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2.xml" ContentType="application/vnd.openxmlformats-officedocument.drawing+xml"/>
  <Override PartName="/xl/ctrlProps/ctrlProp13.xml" ContentType="application/vnd.ms-excel.controlproperties+xml"/>
  <Override PartName="/xl/ctrlProps/ctrlProp14.xml" ContentType="application/vnd.ms-excel.controlproperties+xml"/>
  <Override PartName="/xl/drawings/drawing3.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4.xml" ContentType="application/vnd.openxmlformats-officedocument.drawing+xml"/>
  <Override PartName="/xl/ctrlProps/ctrlProp19.xml" ContentType="application/vnd.ms-excel.controlproperties+xml"/>
  <Override PartName="/xl/ctrlProps/ctrlProp2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205" yWindow="120" windowWidth="8925" windowHeight="2610" firstSheet="8" activeTab="9"/>
  </bookViews>
  <sheets>
    <sheet name="Title Sheet" sheetId="31" r:id="rId1"/>
    <sheet name="Document History" sheetId="32" r:id="rId2"/>
    <sheet name="E-Data 1" sheetId="33" r:id="rId3"/>
    <sheet name="Define_DATADEF" sheetId="63" r:id="rId4"/>
    <sheet name="Derivations-COMPMETH" sheetId="34" r:id="rId5"/>
    <sheet name="STUDYDEF" sheetId="86" r:id="rId6"/>
    <sheet name="VALDEF" sheetId="87" r:id="rId7"/>
    <sheet name="Codelist-CD" sheetId="48" r:id="rId8"/>
    <sheet name="Visit Mapping" sheetId="149" r:id="rId9"/>
    <sheet name="Instruction" sheetId="156" r:id="rId10"/>
    <sheet name="AE" sheetId="120" r:id="rId11"/>
    <sheet name="SUPPAE" sheetId="121" r:id="rId12"/>
    <sheet name="VS" sheetId="145" r:id="rId13"/>
    <sheet name="EX" sheetId="138" r:id="rId14"/>
    <sheet name="SUPPEX" sheetId="139" r:id="rId15"/>
    <sheet name="BE" sheetId="122" r:id="rId16"/>
    <sheet name="CE" sheetId="123" r:id="rId17"/>
    <sheet name="SUPPCE" sheetId="124" r:id="rId18"/>
    <sheet name="EG" sheetId="35" r:id="rId19"/>
    <sheet name="SUPPEG" sheetId="81" r:id="rId20"/>
    <sheet name="XZ" sheetId="105" r:id="rId21"/>
    <sheet name="CM" sheetId="125" r:id="rId22"/>
    <sheet name="SUPPCM" sheetId="126" r:id="rId23"/>
    <sheet name="MH" sheetId="144" r:id="rId24"/>
    <sheet name="DM" sheetId="136" r:id="rId25"/>
    <sheet name="SUPPDM" sheetId="137" r:id="rId26"/>
    <sheet name="DS" sheetId="127" r:id="rId27"/>
    <sheet name="SUPPDS" sheetId="128" r:id="rId28"/>
    <sheet name="LB" sheetId="142" r:id="rId29"/>
    <sheet name="SUPPLB" sheetId="143" r:id="rId30"/>
    <sheet name="PE" sheetId="131" r:id="rId31"/>
    <sheet name="SUPPPE" sheetId="132" r:id="rId32"/>
    <sheet name="CO" sheetId="135" r:id="rId33"/>
    <sheet name="FA" sheetId="140" r:id="rId34"/>
    <sheet name="SUPPFA" sheetId="141" r:id="rId35"/>
    <sheet name="PC" sheetId="129" r:id="rId36"/>
    <sheet name="SUPPPC" sheetId="130" r:id="rId37"/>
    <sheet name="QS" sheetId="133" r:id="rId38"/>
    <sheet name="SV" sheetId="150" r:id="rId39"/>
    <sheet name="DV" sheetId="96" r:id="rId40"/>
    <sheet name="IE" sheetId="17" r:id="rId41"/>
    <sheet name="RS" sheetId="104" r:id="rId42"/>
    <sheet name="SUPPRS" sheetId="113" r:id="rId43"/>
    <sheet name="SE" sheetId="153" r:id="rId44"/>
    <sheet name="SG" sheetId="90" r:id="rId45"/>
    <sheet name="SUPPSG" sheetId="91" r:id="rId46"/>
    <sheet name="PR" sheetId="155" r:id="rId47"/>
    <sheet name="TI" sheetId="146" r:id="rId48"/>
    <sheet name="TR" sheetId="106" r:id="rId49"/>
    <sheet name="SUPPTR" sheetId="114" r:id="rId50"/>
    <sheet name="TU" sheetId="107" r:id="rId51"/>
    <sheet name="SUPPTU" sheetId="115" r:id="rId52"/>
    <sheet name="XB" sheetId="116" r:id="rId53"/>
    <sheet name="XS" sheetId="148" r:id="rId54"/>
    <sheet name="SUPPXS" sheetId="119" r:id="rId55"/>
    <sheet name="RELREC" sheetId="134" r:id="rId56"/>
    <sheet name="MK" sheetId="147" r:id="rId57"/>
    <sheet name="IS" sheetId="151" r:id="rId58"/>
    <sheet name="EPOCH" sheetId="154" r:id="rId59"/>
    <sheet name="Sheet1" sheetId="152" r:id="rId60"/>
  </sheets>
  <externalReferences>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xlnm._FilterDatabase" localSheetId="10" hidden="1">AE!$A$3:$V$43</definedName>
    <definedName name="_xlnm._FilterDatabase" localSheetId="15" hidden="1">BE!$A$3:$U$20</definedName>
    <definedName name="_xlnm._FilterDatabase" localSheetId="16" hidden="1">CE!$A$3:$U$22</definedName>
    <definedName name="_xlnm._FilterDatabase" localSheetId="21" hidden="1">CM!$A$3:$AB$35</definedName>
    <definedName name="_xlnm._FilterDatabase" localSheetId="32" hidden="1">CO!$A$3:$AB$15</definedName>
    <definedName name="_xlnm._FilterDatabase" localSheetId="7" hidden="1">'Codelist-CD'!$B$13:$I$380</definedName>
    <definedName name="_xlnm._FilterDatabase" localSheetId="3" hidden="1">Define_DATADEF!$A$5:$P$53</definedName>
    <definedName name="_xlnm._FilterDatabase" localSheetId="24" hidden="1">DM!$A$3:$U$36</definedName>
    <definedName name="_xlnm._FilterDatabase" localSheetId="26" hidden="1">DS!$A$3:$AA$25</definedName>
    <definedName name="_xlnm._FilterDatabase" localSheetId="39" hidden="1">DV!$A$3:$U$21</definedName>
    <definedName name="_xlnm._FilterDatabase" localSheetId="18" hidden="1">EG!$A$3:$Z$32</definedName>
    <definedName name="_xlnm._FilterDatabase" localSheetId="58" hidden="1">EPOCH!$A$3:$G$3</definedName>
    <definedName name="_xlnm._FilterDatabase" localSheetId="13" hidden="1">EX!$A$3:$W$28</definedName>
    <definedName name="_xlnm._FilterDatabase" localSheetId="33" hidden="1">FA!$A$1:$W$39</definedName>
    <definedName name="_xlnm._FilterDatabase" localSheetId="40" hidden="1">IE!$A$3:$U$22</definedName>
    <definedName name="_xlnm._FilterDatabase" localSheetId="57" hidden="1">IS!$A$3:$X$30</definedName>
    <definedName name="_xlnm._FilterDatabase" localSheetId="28" hidden="1">LB!$A$3:$V$39</definedName>
    <definedName name="_xlnm._FilterDatabase" localSheetId="23" hidden="1">MH!$A$3:$U$32</definedName>
    <definedName name="_xlnm._FilterDatabase" localSheetId="56" hidden="1">MK!$A$3:$AA$19</definedName>
    <definedName name="_xlnm._FilterDatabase" localSheetId="35" hidden="1">PC!$A$3:$V$33</definedName>
    <definedName name="_xlnm._FilterDatabase" localSheetId="30" hidden="1">PE!$A$3:$U$25</definedName>
    <definedName name="_xlnm._FilterDatabase" localSheetId="37" hidden="1">QS!$A$3:$U$24</definedName>
    <definedName name="_xlnm._FilterDatabase" localSheetId="41" hidden="1">RS!$A$3:$V$24</definedName>
    <definedName name="_xlnm._FilterDatabase" localSheetId="43" hidden="1">SE!$A$3:$X$18</definedName>
    <definedName name="_xlnm._FilterDatabase" localSheetId="44" hidden="1">SG!$A$3:$X$29</definedName>
    <definedName name="_xlnm._FilterDatabase" localSheetId="11" hidden="1">SUPPAE!$B$3:$AE$18</definedName>
    <definedName name="_xlnm._FilterDatabase" localSheetId="19" hidden="1">SUPPEG!$A$3:$U$18</definedName>
    <definedName name="_xlnm._FilterDatabase" localSheetId="42" hidden="1">SUPPRS!$A$3:$V$16</definedName>
    <definedName name="_xlnm._FilterDatabase" localSheetId="45" hidden="1">SUPPSG!$A$3:$Y$16</definedName>
    <definedName name="_xlnm._FilterDatabase" localSheetId="54" hidden="1">SUPPXS!$A$3:$U$3</definedName>
    <definedName name="_xlnm._FilterDatabase" localSheetId="38" hidden="1">SV!$A$3:$U$18</definedName>
    <definedName name="_xlnm._FilterDatabase" localSheetId="48" hidden="1">TR!$A$3:$AJ$33</definedName>
    <definedName name="_xlnm._FilterDatabase" localSheetId="50" hidden="1">TU!$A$1:$X$157</definedName>
    <definedName name="_xlnm._FilterDatabase" localSheetId="6" hidden="1">VALDEF!$A$1:$P$259</definedName>
    <definedName name="_xlnm._FilterDatabase" localSheetId="12" hidden="1">VS!$A$3:$Y$31</definedName>
    <definedName name="_xlnm._FilterDatabase" localSheetId="52" hidden="1">XB!$A$3:$X$32</definedName>
    <definedName name="_xlnm._FilterDatabase" localSheetId="53" hidden="1">XS!$A$3:$U$23</definedName>
    <definedName name="_xlnm._FilterDatabase" localSheetId="20" hidden="1">XZ!$A$3:$AE$18</definedName>
    <definedName name="_X1" localSheetId="43">#REF!</definedName>
    <definedName name="_X1">#REF!</definedName>
    <definedName name="a" localSheetId="43">#REF!</definedName>
    <definedName name="a">#REF!</definedName>
    <definedName name="ab" localSheetId="43">#REF!</definedName>
    <definedName name="ab">#REF!</definedName>
    <definedName name="AE" localSheetId="43">#REF!</definedName>
    <definedName name="AE">#REF!</definedName>
    <definedName name="AELOG" localSheetId="15">#REF!</definedName>
    <definedName name="AELOG" localSheetId="16">#REF!</definedName>
    <definedName name="AELOG" localSheetId="21">#REF!</definedName>
    <definedName name="AELOG" localSheetId="32">#REF!</definedName>
    <definedName name="AELOG" localSheetId="39">#REF!</definedName>
    <definedName name="AELOG" localSheetId="13">#REF!</definedName>
    <definedName name="AELOG" localSheetId="33">#REF!</definedName>
    <definedName name="AELOG" localSheetId="28">#REF!</definedName>
    <definedName name="AELOG" localSheetId="23">#REF!</definedName>
    <definedName name="AELOG" localSheetId="43">#REF!</definedName>
    <definedName name="AELOG" localSheetId="44">#REF!</definedName>
    <definedName name="AELOG" localSheetId="11">#REF!</definedName>
    <definedName name="AELOG" localSheetId="22">#REF!</definedName>
    <definedName name="AELOG" localSheetId="25">#REF!</definedName>
    <definedName name="AELOG" localSheetId="45">#REF!</definedName>
    <definedName name="AELOG" localSheetId="38">#REF!</definedName>
    <definedName name="AELOG" localSheetId="53">#REF!</definedName>
    <definedName name="AELOG">#REF!</definedName>
    <definedName name="AGESPAN">[1]Lookup!$B$1:$B$8</definedName>
    <definedName name="AGEU">[1]Lookup!$B$9:$B$13</definedName>
    <definedName name="b" localSheetId="43">#REF!</definedName>
    <definedName name="b">#REF!</definedName>
    <definedName name="CE" localSheetId="43">#REF!</definedName>
    <definedName name="CE">#REF!</definedName>
    <definedName name="CF" localSheetId="43">#REF!</definedName>
    <definedName name="CF">#REF!</definedName>
    <definedName name="Change" localSheetId="15">#REF!</definedName>
    <definedName name="Change" localSheetId="16">#REF!</definedName>
    <definedName name="Change" localSheetId="21">#REF!</definedName>
    <definedName name="Change" localSheetId="32">#REF!</definedName>
    <definedName name="Change" localSheetId="39">#REF!</definedName>
    <definedName name="Change" localSheetId="13">#REF!</definedName>
    <definedName name="Change" localSheetId="33">#REF!</definedName>
    <definedName name="Change" localSheetId="28">#REF!</definedName>
    <definedName name="Change" localSheetId="23">#REF!</definedName>
    <definedName name="Change" localSheetId="43">#REF!</definedName>
    <definedName name="Change" localSheetId="44">#REF!</definedName>
    <definedName name="Change" localSheetId="11">#REF!</definedName>
    <definedName name="Change" localSheetId="22">#REF!</definedName>
    <definedName name="Change" localSheetId="25">#REF!</definedName>
    <definedName name="Change" localSheetId="45">#REF!</definedName>
    <definedName name="Change" localSheetId="38">#REF!</definedName>
    <definedName name="Change" localSheetId="53">#REF!</definedName>
    <definedName name="Change">#REF!</definedName>
    <definedName name="CM" localSheetId="15">#REF!</definedName>
    <definedName name="CM" localSheetId="16">#REF!</definedName>
    <definedName name="CM" localSheetId="39">#REF!</definedName>
    <definedName name="CM" localSheetId="33">#REF!</definedName>
    <definedName name="CM" localSheetId="43">#REF!</definedName>
    <definedName name="CM" localSheetId="44">#REF!</definedName>
    <definedName name="CM" localSheetId="45">#REF!</definedName>
    <definedName name="CM" localSheetId="38">#REF!</definedName>
    <definedName name="CM" localSheetId="53">#REF!</definedName>
    <definedName name="CM">#REF!</definedName>
    <definedName name="CO" localSheetId="43">#REF!</definedName>
    <definedName name="CO">#REF!</definedName>
    <definedName name="CO_1" localSheetId="43">#REF!</definedName>
    <definedName name="CO_1">#REF!</definedName>
    <definedName name="CO_2" localSheetId="43">#REF!</definedName>
    <definedName name="CO_2">#REF!</definedName>
    <definedName name="CODELIST">'[2]LOGIC CODELIST'!$A:$A</definedName>
    <definedName name="CX" localSheetId="43">#REF!</definedName>
    <definedName name="CX">#REF!</definedName>
    <definedName name="d" localSheetId="43">#REF!</definedName>
    <definedName name="d">#REF!</definedName>
    <definedName name="DA" localSheetId="15">#REF!</definedName>
    <definedName name="DA" localSheetId="16">#REF!</definedName>
    <definedName name="DA" localSheetId="21">#REF!</definedName>
    <definedName name="DA" localSheetId="32">#REF!</definedName>
    <definedName name="DA" localSheetId="39">#REF!</definedName>
    <definedName name="DA" localSheetId="13">#REF!</definedName>
    <definedName name="DA" localSheetId="33">#REF!</definedName>
    <definedName name="DA" localSheetId="28">#REF!</definedName>
    <definedName name="DA" localSheetId="23">#REF!</definedName>
    <definedName name="DA" localSheetId="43">#REF!</definedName>
    <definedName name="DA" localSheetId="44">#REF!</definedName>
    <definedName name="DA" localSheetId="11">#REF!</definedName>
    <definedName name="DA" localSheetId="22">#REF!</definedName>
    <definedName name="DA" localSheetId="25">#REF!</definedName>
    <definedName name="DA" localSheetId="45">#REF!</definedName>
    <definedName name="DA" localSheetId="38">#REF!</definedName>
    <definedName name="DA" localSheetId="53">#REF!</definedName>
    <definedName name="DA">#REF!</definedName>
    <definedName name="dd" localSheetId="43">#REF!</definedName>
    <definedName name="dd">#REF!</definedName>
    <definedName name="ddd" localSheetId="43">#REF!</definedName>
    <definedName name="ddd">#REF!</definedName>
    <definedName name="dddd" localSheetId="43">#REF!</definedName>
    <definedName name="dddd">#REF!</definedName>
    <definedName name="ddddd" localSheetId="43">#REF!</definedName>
    <definedName name="ddddd">#REF!</definedName>
    <definedName name="dddddd" localSheetId="43">#REF!</definedName>
    <definedName name="dddddd">#REF!</definedName>
    <definedName name="ddddddd" localSheetId="43">#REF!</definedName>
    <definedName name="ddddddd">#REF!</definedName>
    <definedName name="derivations">[3]Dictionary!$I$2:$I$43</definedName>
    <definedName name="DESIGN">[1]Lookup!$B$167:$B$170</definedName>
    <definedName name="DISPLAY_OVERRIDE" localSheetId="43">[4]INSTRUCTIONS!#REF!</definedName>
    <definedName name="DISPLAY_OVERRIDE">[4]INSTRUCTIONS!#REF!</definedName>
    <definedName name="DM" localSheetId="43">#REF!</definedName>
    <definedName name="DM">#REF!</definedName>
    <definedName name="DOMAINS">[3]Dictionary!$E$2:$E$60</definedName>
    <definedName name="DS" localSheetId="39">DV!$B$3:$U$14</definedName>
    <definedName name="DS" localSheetId="33">#REF!</definedName>
    <definedName name="DS" localSheetId="43">#REF!</definedName>
    <definedName name="DS" localSheetId="38">#REF!</definedName>
    <definedName name="DS" localSheetId="8">#REF!</definedName>
    <definedName name="DS" localSheetId="53">#REF!</definedName>
    <definedName name="DS">#REF!</definedName>
    <definedName name="EG" localSheetId="15">#REF!</definedName>
    <definedName name="EG" localSheetId="16">#REF!</definedName>
    <definedName name="EG" localSheetId="21">#REF!</definedName>
    <definedName name="EG" localSheetId="32">#REF!</definedName>
    <definedName name="EG" localSheetId="39">#REF!</definedName>
    <definedName name="EG" localSheetId="13">#REF!</definedName>
    <definedName name="EG" localSheetId="33">#REF!</definedName>
    <definedName name="EG" localSheetId="28">#REF!</definedName>
    <definedName name="EG" localSheetId="23">#REF!</definedName>
    <definedName name="EG" localSheetId="43">#REF!</definedName>
    <definedName name="EG" localSheetId="44">#REF!</definedName>
    <definedName name="EG" localSheetId="11">#REF!</definedName>
    <definedName name="EG" localSheetId="22">#REF!</definedName>
    <definedName name="EG" localSheetId="25">#REF!</definedName>
    <definedName name="EG" localSheetId="45">#REF!</definedName>
    <definedName name="EG" localSheetId="38">#REF!</definedName>
    <definedName name="EG" localSheetId="53">#REF!</definedName>
    <definedName name="EG">#REF!</definedName>
    <definedName name="EX" localSheetId="15">#REF!</definedName>
    <definedName name="EX" localSheetId="16">#REF!</definedName>
    <definedName name="EX" localSheetId="39">#REF!</definedName>
    <definedName name="EX" localSheetId="33">#REF!</definedName>
    <definedName name="EX" localSheetId="43">#REF!</definedName>
    <definedName name="EX" localSheetId="44">#REF!</definedName>
    <definedName name="EX" localSheetId="45">#REF!</definedName>
    <definedName name="EX" localSheetId="38">#REF!</definedName>
    <definedName name="EX" localSheetId="53">#REF!</definedName>
    <definedName name="EX">#REF!</definedName>
    <definedName name="FH" localSheetId="43">#REF!</definedName>
    <definedName name="FH">#REF!</definedName>
    <definedName name="FMDesc" localSheetId="43">[3]Formulated_Med!#REF!</definedName>
    <definedName name="FMDesc">[3]Formulated_Med!#REF!</definedName>
    <definedName name="FMID" localSheetId="43">[3]Formulated_Med!#REF!</definedName>
    <definedName name="FMID">[3]Formulated_Med!#REF!</definedName>
    <definedName name="GLOBAL" localSheetId="15">#REF!</definedName>
    <definedName name="GLOBAL" localSheetId="16">#REF!</definedName>
    <definedName name="GLOBAL" localSheetId="21">#REF!</definedName>
    <definedName name="GLOBAL" localSheetId="32">#REF!</definedName>
    <definedName name="GLOBAL" localSheetId="39">#REF!</definedName>
    <definedName name="GLOBAL" localSheetId="13">#REF!</definedName>
    <definedName name="GLOBAL" localSheetId="33">#REF!</definedName>
    <definedName name="GLOBAL" localSheetId="28">#REF!</definedName>
    <definedName name="GLOBAL" localSheetId="23">#REF!</definedName>
    <definedName name="GLOBAL" localSheetId="43">#REF!</definedName>
    <definedName name="GLOBAL" localSheetId="44">#REF!</definedName>
    <definedName name="GLOBAL" localSheetId="11">#REF!</definedName>
    <definedName name="GLOBAL" localSheetId="22">#REF!</definedName>
    <definedName name="GLOBAL" localSheetId="25">#REF!</definedName>
    <definedName name="GLOBAL" localSheetId="45">#REF!</definedName>
    <definedName name="GLOBAL" localSheetId="38">#REF!</definedName>
    <definedName name="GLOBAL" localSheetId="53">#REF!</definedName>
    <definedName name="GLOBAL">#REF!</definedName>
    <definedName name="HISM" localSheetId="15">#REF!</definedName>
    <definedName name="HISM" localSheetId="16">#REF!</definedName>
    <definedName name="HISM" localSheetId="21">#REF!</definedName>
    <definedName name="HISM" localSheetId="32">#REF!</definedName>
    <definedName name="HISM" localSheetId="39">#REF!</definedName>
    <definedName name="HISM" localSheetId="13">#REF!</definedName>
    <definedName name="HISM" localSheetId="33">#REF!</definedName>
    <definedName name="HISM" localSheetId="28">#REF!</definedName>
    <definedName name="HISM" localSheetId="23">#REF!</definedName>
    <definedName name="HISM" localSheetId="43">#REF!</definedName>
    <definedName name="HISM" localSheetId="44">#REF!</definedName>
    <definedName name="HISM" localSheetId="11">#REF!</definedName>
    <definedName name="HISM" localSheetId="22">#REF!</definedName>
    <definedName name="HISM" localSheetId="25">#REF!</definedName>
    <definedName name="HISM" localSheetId="45">#REF!</definedName>
    <definedName name="HISM" localSheetId="38">#REF!</definedName>
    <definedName name="HISM" localSheetId="53">#REF!</definedName>
    <definedName name="HISM">#REF!</definedName>
    <definedName name="HISS" localSheetId="15">#REF!</definedName>
    <definedName name="HISS" localSheetId="16">#REF!</definedName>
    <definedName name="HISS" localSheetId="21">#REF!</definedName>
    <definedName name="HISS" localSheetId="32">#REF!</definedName>
    <definedName name="HISS" localSheetId="39">#REF!</definedName>
    <definedName name="HISS" localSheetId="13">#REF!</definedName>
    <definedName name="HISS" localSheetId="33">#REF!</definedName>
    <definedName name="HISS" localSheetId="28">#REF!</definedName>
    <definedName name="HISS" localSheetId="23">#REF!</definedName>
    <definedName name="HISS" localSheetId="43">#REF!</definedName>
    <definedName name="HISS" localSheetId="44">#REF!</definedName>
    <definedName name="HISS" localSheetId="11">#REF!</definedName>
    <definedName name="HISS" localSheetId="22">#REF!</definedName>
    <definedName name="HISS" localSheetId="25">#REF!</definedName>
    <definedName name="HISS" localSheetId="45">#REF!</definedName>
    <definedName name="HISS" localSheetId="38">#REF!</definedName>
    <definedName name="HISS" localSheetId="53">#REF!</definedName>
    <definedName name="HISS">#REF!</definedName>
    <definedName name="IE" localSheetId="33">#REF!</definedName>
    <definedName name="IE" localSheetId="28">LB!$B$3:$U$19</definedName>
    <definedName name="IE">IE!$B$3:$U$16</definedName>
    <definedName name="IF" localSheetId="43">#REF!</definedName>
    <definedName name="IF">#REF!</definedName>
    <definedName name="INDEX" localSheetId="15">#REF!</definedName>
    <definedName name="INDEX" localSheetId="16">#REF!</definedName>
    <definedName name="INDEX" localSheetId="21">#REF!</definedName>
    <definedName name="INDEX" localSheetId="32">#REF!</definedName>
    <definedName name="INDEX" localSheetId="39">#REF!</definedName>
    <definedName name="INDEX" localSheetId="13">#REF!</definedName>
    <definedName name="INDEX" localSheetId="33">#REF!</definedName>
    <definedName name="INDEX" localSheetId="28">#REF!</definedName>
    <definedName name="INDEX" localSheetId="23">#REF!</definedName>
    <definedName name="INDEX" localSheetId="43">#REF!</definedName>
    <definedName name="INDEX" localSheetId="44">#REF!</definedName>
    <definedName name="INDEX" localSheetId="11">#REF!</definedName>
    <definedName name="INDEX" localSheetId="22">#REF!</definedName>
    <definedName name="INDEX" localSheetId="25">#REF!</definedName>
    <definedName name="INDEX" localSheetId="45">#REF!</definedName>
    <definedName name="INDEX" localSheetId="38">#REF!</definedName>
    <definedName name="INDEX" localSheetId="53">#REF!</definedName>
    <definedName name="INDEX">#REF!</definedName>
    <definedName name="KEYS" localSheetId="15">#REF!</definedName>
    <definedName name="KEYS" localSheetId="16">#REF!</definedName>
    <definedName name="KEYS" localSheetId="21">#REF!</definedName>
    <definedName name="KEYS" localSheetId="32">#REF!</definedName>
    <definedName name="KEYS" localSheetId="39">#REF!</definedName>
    <definedName name="KEYS" localSheetId="13">#REF!</definedName>
    <definedName name="KEYS" localSheetId="33">#REF!</definedName>
    <definedName name="KEYS" localSheetId="28">#REF!</definedName>
    <definedName name="KEYS" localSheetId="23">#REF!</definedName>
    <definedName name="KEYS" localSheetId="43">#REF!</definedName>
    <definedName name="KEYS" localSheetId="44">#REF!</definedName>
    <definedName name="KEYS" localSheetId="11">#REF!</definedName>
    <definedName name="KEYS" localSheetId="22">#REF!</definedName>
    <definedName name="KEYS" localSheetId="25">#REF!</definedName>
    <definedName name="KEYS" localSheetId="45">#REF!</definedName>
    <definedName name="KEYS" localSheetId="38">#REF!</definedName>
    <definedName name="KEYS" localSheetId="53">#REF!</definedName>
    <definedName name="KEYS">#REF!</definedName>
    <definedName name="LABEL" localSheetId="15">#REF!</definedName>
    <definedName name="LABEL" localSheetId="16">#REF!</definedName>
    <definedName name="LABEL" localSheetId="21">#REF!</definedName>
    <definedName name="LABEL" localSheetId="32">#REF!</definedName>
    <definedName name="LABEL" localSheetId="39">#REF!</definedName>
    <definedName name="LABEL" localSheetId="13">#REF!</definedName>
    <definedName name="LABEL" localSheetId="33">#REF!</definedName>
    <definedName name="LABEL" localSheetId="28">#REF!</definedName>
    <definedName name="LABEL" localSheetId="23">#REF!</definedName>
    <definedName name="LABEL" localSheetId="43">#REF!</definedName>
    <definedName name="LABEL" localSheetId="44">#REF!</definedName>
    <definedName name="LABEL" localSheetId="11">#REF!</definedName>
    <definedName name="LABEL" localSheetId="22">#REF!</definedName>
    <definedName name="LABEL" localSheetId="25">#REF!</definedName>
    <definedName name="LABEL" localSheetId="45">#REF!</definedName>
    <definedName name="LABEL" localSheetId="38">#REF!</definedName>
    <definedName name="LABEL" localSheetId="53">#REF!</definedName>
    <definedName name="LABEL">#REF!</definedName>
    <definedName name="LB" localSheetId="15">#REF!</definedName>
    <definedName name="LB" localSheetId="16">#REF!</definedName>
    <definedName name="LB" localSheetId="39">#REF!</definedName>
    <definedName name="LB" localSheetId="18">EG!$B$3:$Z$18</definedName>
    <definedName name="LB" localSheetId="13">EX!$B$3:$W$17</definedName>
    <definedName name="LB" localSheetId="33">#REF!</definedName>
    <definedName name="LB" localSheetId="43">#REF!</definedName>
    <definedName name="LB" localSheetId="44">SG!$B$3:$U$15</definedName>
    <definedName name="LB" localSheetId="45">#REF!</definedName>
    <definedName name="LB" localSheetId="38">#REF!</definedName>
    <definedName name="LB" localSheetId="53">#REF!</definedName>
    <definedName name="LB">#REF!</definedName>
    <definedName name="LS" localSheetId="43">[3]Formulated_Med!#REF!</definedName>
    <definedName name="LS">[3]Formulated_Med!#REF!</definedName>
    <definedName name="MB" localSheetId="43">#REF!</definedName>
    <definedName name="MB">#REF!</definedName>
    <definedName name="MED" localSheetId="15">#REF!</definedName>
    <definedName name="MED" localSheetId="16">#REF!</definedName>
    <definedName name="MED" localSheetId="21">#REF!</definedName>
    <definedName name="MED" localSheetId="32">#REF!</definedName>
    <definedName name="MED" localSheetId="39">#REF!</definedName>
    <definedName name="MED" localSheetId="13">#REF!</definedName>
    <definedName name="MED" localSheetId="33">#REF!</definedName>
    <definedName name="MED" localSheetId="28">#REF!</definedName>
    <definedName name="MED" localSheetId="23">#REF!</definedName>
    <definedName name="MED" localSheetId="43">#REF!</definedName>
    <definedName name="MED" localSheetId="44">#REF!</definedName>
    <definedName name="MED" localSheetId="11">#REF!</definedName>
    <definedName name="MED" localSheetId="22">#REF!</definedName>
    <definedName name="MED" localSheetId="25">#REF!</definedName>
    <definedName name="MED" localSheetId="45">#REF!</definedName>
    <definedName name="MED" localSheetId="38">#REF!</definedName>
    <definedName name="MED" localSheetId="53">#REF!</definedName>
    <definedName name="MED">#REF!</definedName>
    <definedName name="MH" localSheetId="15">#REF!</definedName>
    <definedName name="MH" localSheetId="16">#REF!</definedName>
    <definedName name="MH" localSheetId="39">#REF!</definedName>
    <definedName name="MH" localSheetId="33">#REF!</definedName>
    <definedName name="MH" localSheetId="43">#REF!</definedName>
    <definedName name="MH" localSheetId="44">#REF!</definedName>
    <definedName name="MH" localSheetId="45">#REF!</definedName>
    <definedName name="MH" localSheetId="38">#REF!</definedName>
    <definedName name="MH" localSheetId="53">#REF!</definedName>
    <definedName name="MH">#REF!</definedName>
    <definedName name="MS" localSheetId="43">#REF!</definedName>
    <definedName name="MS">#REF!</definedName>
    <definedName name="NAMING" localSheetId="15">#REF!</definedName>
    <definedName name="NAMING" localSheetId="16">#REF!</definedName>
    <definedName name="NAMING" localSheetId="21">#REF!</definedName>
    <definedName name="NAMING" localSheetId="32">#REF!</definedName>
    <definedName name="NAMING" localSheetId="39">#REF!</definedName>
    <definedName name="NAMING" localSheetId="13">#REF!</definedName>
    <definedName name="NAMING" localSheetId="33">#REF!</definedName>
    <definedName name="NAMING" localSheetId="28">#REF!</definedName>
    <definedName name="NAMING" localSheetId="23">#REF!</definedName>
    <definedName name="NAMING" localSheetId="43">#REF!</definedName>
    <definedName name="NAMING" localSheetId="44">#REF!</definedName>
    <definedName name="NAMING" localSheetId="11">#REF!</definedName>
    <definedName name="NAMING" localSheetId="22">#REF!</definedName>
    <definedName name="NAMING" localSheetId="25">#REF!</definedName>
    <definedName name="NAMING" localSheetId="45">#REF!</definedName>
    <definedName name="NAMING" localSheetId="38">#REF!</definedName>
    <definedName name="NAMING" localSheetId="53">#REF!</definedName>
    <definedName name="NAMING">#REF!</definedName>
    <definedName name="NCL_Labels" localSheetId="15">#REF!</definedName>
    <definedName name="NCL_Labels" localSheetId="16">#REF!</definedName>
    <definedName name="NCL_Labels" localSheetId="21">#REF!</definedName>
    <definedName name="NCL_Labels" localSheetId="32">#REF!</definedName>
    <definedName name="NCL_Labels" localSheetId="39">#REF!</definedName>
    <definedName name="NCL_Labels" localSheetId="13">#REF!</definedName>
    <definedName name="NCL_Labels" localSheetId="33">#REF!</definedName>
    <definedName name="NCL_Labels" localSheetId="28">#REF!</definedName>
    <definedName name="NCL_Labels" localSheetId="23">#REF!</definedName>
    <definedName name="NCL_Labels" localSheetId="43">#REF!</definedName>
    <definedName name="NCL_Labels" localSheetId="44">#REF!</definedName>
    <definedName name="NCL_Labels" localSheetId="11">#REF!</definedName>
    <definedName name="NCL_Labels" localSheetId="22">#REF!</definedName>
    <definedName name="NCL_Labels" localSheetId="25">#REF!</definedName>
    <definedName name="NCL_Labels" localSheetId="45">#REF!</definedName>
    <definedName name="NCL_Labels" localSheetId="38">#REF!</definedName>
    <definedName name="NCL_Labels" localSheetId="53">#REF!</definedName>
    <definedName name="NCL_Labels">#REF!</definedName>
    <definedName name="NCL_Naming" localSheetId="15">#REF!</definedName>
    <definedName name="NCL_Naming" localSheetId="16">#REF!</definedName>
    <definedName name="NCL_Naming" localSheetId="21">#REF!</definedName>
    <definedName name="NCL_Naming" localSheetId="32">#REF!</definedName>
    <definedName name="NCL_Naming" localSheetId="39">#REF!</definedName>
    <definedName name="NCL_Naming" localSheetId="13">#REF!</definedName>
    <definedName name="NCL_Naming" localSheetId="33">#REF!</definedName>
    <definedName name="NCL_Naming" localSheetId="28">#REF!</definedName>
    <definedName name="NCL_Naming" localSheetId="23">#REF!</definedName>
    <definedName name="NCL_Naming" localSheetId="43">#REF!</definedName>
    <definedName name="NCL_Naming" localSheetId="44">#REF!</definedName>
    <definedName name="NCL_Naming" localSheetId="11">#REF!</definedName>
    <definedName name="NCL_Naming" localSheetId="22">#REF!</definedName>
    <definedName name="NCL_Naming" localSheetId="25">#REF!</definedName>
    <definedName name="NCL_Naming" localSheetId="45">#REF!</definedName>
    <definedName name="NCL_Naming" localSheetId="38">#REF!</definedName>
    <definedName name="NCL_Naming" localSheetId="53">#REF!</definedName>
    <definedName name="NCL_Naming">#REF!</definedName>
    <definedName name="NCL_Value_Lists" localSheetId="15">#REF!</definedName>
    <definedName name="NCL_Value_Lists" localSheetId="16">#REF!</definedName>
    <definedName name="NCL_Value_Lists" localSheetId="21">#REF!</definedName>
    <definedName name="NCL_Value_Lists" localSheetId="32">#REF!</definedName>
    <definedName name="NCL_Value_Lists" localSheetId="39">#REF!</definedName>
    <definedName name="NCL_Value_Lists" localSheetId="13">#REF!</definedName>
    <definedName name="NCL_Value_Lists" localSheetId="33">#REF!</definedName>
    <definedName name="NCL_Value_Lists" localSheetId="28">#REF!</definedName>
    <definedName name="NCL_Value_Lists" localSheetId="23">#REF!</definedName>
    <definedName name="NCL_Value_Lists" localSheetId="43">#REF!</definedName>
    <definedName name="NCL_Value_Lists" localSheetId="44">#REF!</definedName>
    <definedName name="NCL_Value_Lists" localSheetId="11">#REF!</definedName>
    <definedName name="NCL_Value_Lists" localSheetId="22">#REF!</definedName>
    <definedName name="NCL_Value_Lists" localSheetId="25">#REF!</definedName>
    <definedName name="NCL_Value_Lists" localSheetId="45">#REF!</definedName>
    <definedName name="NCL_Value_Lists" localSheetId="38">#REF!</definedName>
    <definedName name="NCL_Value_Lists" localSheetId="53">#REF!</definedName>
    <definedName name="NCL_Value_Lists">#REF!</definedName>
    <definedName name="NCL_Variables" localSheetId="15">#REF!</definedName>
    <definedName name="NCL_Variables" localSheetId="16">#REF!</definedName>
    <definedName name="NCL_Variables" localSheetId="21">#REF!</definedName>
    <definedName name="NCL_Variables" localSheetId="32">#REF!</definedName>
    <definedName name="NCL_Variables" localSheetId="39">#REF!</definedName>
    <definedName name="NCL_Variables" localSheetId="13">#REF!</definedName>
    <definedName name="NCL_Variables" localSheetId="33">#REF!</definedName>
    <definedName name="NCL_Variables" localSheetId="28">#REF!</definedName>
    <definedName name="NCL_Variables" localSheetId="23">#REF!</definedName>
    <definedName name="NCL_Variables" localSheetId="43">#REF!</definedName>
    <definedName name="NCL_Variables" localSheetId="44">#REF!</definedName>
    <definedName name="NCL_Variables" localSheetId="11">#REF!</definedName>
    <definedName name="NCL_Variables" localSheetId="22">#REF!</definedName>
    <definedName name="NCL_Variables" localSheetId="25">#REF!</definedName>
    <definedName name="NCL_Variables" localSheetId="45">#REF!</definedName>
    <definedName name="NCL_Variables" localSheetId="38">#REF!</definedName>
    <definedName name="NCL_Variables" localSheetId="53">#REF!</definedName>
    <definedName name="NCL_Variables">#REF!</definedName>
    <definedName name="new" localSheetId="43">#REF!</definedName>
    <definedName name="new">#REF!</definedName>
    <definedName name="NY">[1]Lookup!$B$16:$B$19</definedName>
    <definedName name="PC" localSheetId="43">#REF!</definedName>
    <definedName name="PC">#REF!</definedName>
    <definedName name="PD" localSheetId="43">[5]LB!$A$2:$I$49</definedName>
    <definedName name="PD" localSheetId="38">[5]LB!$A$2:$I$49</definedName>
    <definedName name="PD" localSheetId="8">[5]LB!$A$2:$I$49</definedName>
    <definedName name="PD">[5]LB!$A$2:$I$49</definedName>
    <definedName name="PE" localSheetId="15">#REF!</definedName>
    <definedName name="PE" localSheetId="16">#REF!</definedName>
    <definedName name="PE" localSheetId="39">#REF!</definedName>
    <definedName name="PE" localSheetId="33">#REF!</definedName>
    <definedName name="PE" localSheetId="43">#REF!</definedName>
    <definedName name="PE" localSheetId="44">#REF!</definedName>
    <definedName name="PE" localSheetId="45">#REF!</definedName>
    <definedName name="PE" localSheetId="38">#REF!</definedName>
    <definedName name="PE" localSheetId="53">#REF!</definedName>
    <definedName name="PE">#REF!</definedName>
    <definedName name="Period_Name">[6]Epoch_and_Start_Events!$A:$A</definedName>
    <definedName name="PF" localSheetId="43">#REF!</definedName>
    <definedName name="PF">#REF!</definedName>
    <definedName name="PR" localSheetId="43">#REF!</definedName>
    <definedName name="PR">#REF!</definedName>
    <definedName name="PREFIXES" localSheetId="15">#REF!</definedName>
    <definedName name="PREFIXES" localSheetId="16">#REF!</definedName>
    <definedName name="PREFIXES" localSheetId="21">#REF!</definedName>
    <definedName name="PREFIXES" localSheetId="32">#REF!</definedName>
    <definedName name="PREFIXES" localSheetId="39">#REF!</definedName>
    <definedName name="PREFIXES" localSheetId="13">#REF!</definedName>
    <definedName name="PREFIXES" localSheetId="33">#REF!</definedName>
    <definedName name="PREFIXES" localSheetId="28">#REF!</definedName>
    <definedName name="PREFIXES" localSheetId="23">#REF!</definedName>
    <definedName name="PREFIXES" localSheetId="43">#REF!</definedName>
    <definedName name="PREFIXES" localSheetId="44">#REF!</definedName>
    <definedName name="PREFIXES" localSheetId="11">#REF!</definedName>
    <definedName name="PREFIXES" localSheetId="22">#REF!</definedName>
    <definedName name="PREFIXES" localSheetId="25">#REF!</definedName>
    <definedName name="PREFIXES" localSheetId="45">#REF!</definedName>
    <definedName name="PREFIXES" localSheetId="38">#REF!</definedName>
    <definedName name="PREFIXES" localSheetId="53">#REF!</definedName>
    <definedName name="PREFIXES">#REF!</definedName>
    <definedName name="_xlnm.Print_Area" localSheetId="10">AE!$C$28:$U$43</definedName>
    <definedName name="_xlnm.Print_Area" localSheetId="21">CM!$C$21:$AB$35</definedName>
    <definedName name="_xlnm.Print_Area" localSheetId="32">CO!#REF!</definedName>
    <definedName name="_xlnm.Print_Area" localSheetId="4">'Derivations-COMPMETH'!$A$1:$B$6</definedName>
    <definedName name="_xlnm.Print_Area" localSheetId="24">DM!$B$1:$U$33</definedName>
    <definedName name="_xlnm.Print_Area" localSheetId="1">'Document History'!$A$1:$F$14</definedName>
    <definedName name="_xlnm.Print_Area" localSheetId="26">DS!$B$1:$AA$21</definedName>
    <definedName name="_xlnm.Print_Area" localSheetId="39">DV!$B$1:$U$14</definedName>
    <definedName name="_xlnm.Print_Area" localSheetId="2">'E-Data 1'!$A$1:$E$12</definedName>
    <definedName name="_xlnm.Print_Area" localSheetId="18">EG!$B$1:$Z$18</definedName>
    <definedName name="_xlnm.Print_Area" localSheetId="13">EX!$B$1:$W$17</definedName>
    <definedName name="_xlnm.Print_Area" localSheetId="33">FA!$B$1:$U$28</definedName>
    <definedName name="_xlnm.Print_Area" localSheetId="40">IE!$B$1:$U$16</definedName>
    <definedName name="_xlnm.Print_Area" localSheetId="28">LB!$B$1:$U$19</definedName>
    <definedName name="_xlnm.Print_Area" localSheetId="55">RELREC!#REF!</definedName>
    <definedName name="_xlnm.Print_Area" localSheetId="44">SG!$B$1:$U$15</definedName>
    <definedName name="_xlnm.Print_Area" localSheetId="11">SUPPAE!#REF!</definedName>
    <definedName name="_xlnm.Print_Area" localSheetId="22">SUPPCM!#REF!</definedName>
    <definedName name="_xlnm.Print_Area" localSheetId="25">SUPPDM!#REF!</definedName>
    <definedName name="_xlnm.Print_Area" localSheetId="45">SUPPSG!#REF!</definedName>
    <definedName name="_xlnm.Print_Area" localSheetId="0">'Title Sheet'!$A$1:$H$27</definedName>
    <definedName name="_xlnm.Print_Area" localSheetId="8">'Visit Mapping'!$B$7:$H$54</definedName>
    <definedName name="_xlnm.Print_Area" localSheetId="12">VS!$B$1:$U$22</definedName>
    <definedName name="_xlnm.Print_Titles" localSheetId="26">DS!$C:$C</definedName>
    <definedName name="_xlnm.Print_Titles" localSheetId="39">DV!$C:$C</definedName>
    <definedName name="_xlnm.Print_Titles" localSheetId="18">EG!$D:$D</definedName>
    <definedName name="_xlnm.Print_Titles" localSheetId="58">EPOCH!$1:$2</definedName>
    <definedName name="_xlnm.Print_Titles" localSheetId="13">EX!$D:$D</definedName>
    <definedName name="_xlnm.Print_Titles" localSheetId="40">IE!$C:$C</definedName>
    <definedName name="_xlnm.Print_Titles" localSheetId="28">LB!$C:$C</definedName>
    <definedName name="_xlnm.Print_Titles" localSheetId="55">RELREC!$D:$D</definedName>
    <definedName name="_xlnm.Print_Titles" localSheetId="44">SG!$D:$D</definedName>
    <definedName name="_xlnm.Print_Titles" localSheetId="12">VS!$D:$D</definedName>
    <definedName name="QS" localSheetId="43">#REF!</definedName>
    <definedName name="QS">#REF!</definedName>
    <definedName name="qualifiers">[6]Dictionary!$J$2:$J$14</definedName>
    <definedName name="req" localSheetId="43">[7]Instructions!#REF!</definedName>
    <definedName name="req">[7]Instructions!#REF!</definedName>
    <definedName name="REQUIRED" localSheetId="43">[8]INSTRUCTIONS!#REF!</definedName>
    <definedName name="REQUIRED">[8]INSTRUCTIONS!#REF!</definedName>
    <definedName name="ROUTE">[1]Lookup!$B$20:$B$131</definedName>
    <definedName name="RS">#REF!</definedName>
    <definedName name="SC" localSheetId="15">#REF!</definedName>
    <definedName name="SC" localSheetId="16">#REF!</definedName>
    <definedName name="SC" localSheetId="21">#REF!</definedName>
    <definedName name="SC" localSheetId="32">#REF!</definedName>
    <definedName name="SC" localSheetId="39">#REF!</definedName>
    <definedName name="SC" localSheetId="13">#REF!</definedName>
    <definedName name="SC" localSheetId="33">#REF!</definedName>
    <definedName name="SC" localSheetId="28">#REF!</definedName>
    <definedName name="SC" localSheetId="23">#REF!</definedName>
    <definedName name="SC" localSheetId="43">#REF!</definedName>
    <definedName name="SC" localSheetId="44">#REF!</definedName>
    <definedName name="SC" localSheetId="11">#REF!</definedName>
    <definedName name="SC" localSheetId="22">#REF!</definedName>
    <definedName name="SC" localSheetId="25">#REF!</definedName>
    <definedName name="SC" localSheetId="45">#REF!</definedName>
    <definedName name="SC" localSheetId="38">#REF!</definedName>
    <definedName name="SC" localSheetId="53">#REF!</definedName>
    <definedName name="SC">#REF!</definedName>
    <definedName name="ScreenLabel">[9]Screens!$B$4:$B$65536</definedName>
    <definedName name="SE" localSheetId="43">#REF!</definedName>
    <definedName name="SE">#REF!</definedName>
    <definedName name="SEXPOP">[1]Lookup!$B$132:$B$134</definedName>
    <definedName name="SPEC" localSheetId="15">#REF!</definedName>
    <definedName name="SPEC" localSheetId="16">#REF!</definedName>
    <definedName name="SPEC" localSheetId="21">#REF!</definedName>
    <definedName name="SPEC" localSheetId="32">#REF!</definedName>
    <definedName name="SPEC" localSheetId="39">#REF!</definedName>
    <definedName name="SPEC" localSheetId="13">#REF!</definedName>
    <definedName name="SPEC" localSheetId="33">#REF!</definedName>
    <definedName name="SPEC" localSheetId="28">#REF!</definedName>
    <definedName name="SPEC" localSheetId="23">#REF!</definedName>
    <definedName name="SPEC" localSheetId="43">#REF!</definedName>
    <definedName name="SPEC" localSheetId="44">#REF!</definedName>
    <definedName name="SPEC" localSheetId="11">#REF!</definedName>
    <definedName name="SPEC" localSheetId="22">#REF!</definedName>
    <definedName name="SPEC" localSheetId="25">#REF!</definedName>
    <definedName name="SPEC" localSheetId="45">#REF!</definedName>
    <definedName name="SPEC" localSheetId="38">#REF!</definedName>
    <definedName name="SPEC" localSheetId="53">#REF!</definedName>
    <definedName name="SPEC">#REF!</definedName>
    <definedName name="STRUCTURE" localSheetId="15">#REF!</definedName>
    <definedName name="STRUCTURE" localSheetId="16">#REF!</definedName>
    <definedName name="STRUCTURE" localSheetId="21">#REF!</definedName>
    <definedName name="STRUCTURE" localSheetId="32">#REF!</definedName>
    <definedName name="STRUCTURE" localSheetId="39">#REF!</definedName>
    <definedName name="STRUCTURE" localSheetId="13">#REF!</definedName>
    <definedName name="STRUCTURE" localSheetId="33">#REF!</definedName>
    <definedName name="STRUCTURE" localSheetId="28">#REF!</definedName>
    <definedName name="STRUCTURE" localSheetId="23">#REF!</definedName>
    <definedName name="STRUCTURE" localSheetId="43">#REF!</definedName>
    <definedName name="STRUCTURE" localSheetId="44">#REF!</definedName>
    <definedName name="STRUCTURE" localSheetId="11">#REF!</definedName>
    <definedName name="STRUCTURE" localSheetId="22">#REF!</definedName>
    <definedName name="STRUCTURE" localSheetId="25">#REF!</definedName>
    <definedName name="STRUCTURE" localSheetId="45">#REF!</definedName>
    <definedName name="STRUCTURE" localSheetId="38">#REF!</definedName>
    <definedName name="STRUCTURE" localSheetId="53">#REF!</definedName>
    <definedName name="STRUCTURE">#REF!</definedName>
    <definedName name="SU" localSheetId="43">#REF!</definedName>
    <definedName name="SU">#REF!</definedName>
    <definedName name="SUPPAE" localSheetId="43">#REF!</definedName>
    <definedName name="SUPPAE">#REF!</definedName>
    <definedName name="SUPPCE" localSheetId="43">#REF!</definedName>
    <definedName name="SUPPCE">#REF!</definedName>
    <definedName name="SUPPCF" localSheetId="43">#REF!</definedName>
    <definedName name="SUPPCF">#REF!</definedName>
    <definedName name="SUPPCM" localSheetId="43">#REF!</definedName>
    <definedName name="SUPPCM">#REF!</definedName>
    <definedName name="SUPPCX" localSheetId="43">#REF!</definedName>
    <definedName name="SUPPCX">#REF!</definedName>
    <definedName name="SUPPDM" localSheetId="43">#REF!</definedName>
    <definedName name="SUPPDM">#REF!</definedName>
    <definedName name="SUPPDS" localSheetId="43">#REF!</definedName>
    <definedName name="SUPPDS">#REF!</definedName>
    <definedName name="SUPPEG" localSheetId="43">#REF!</definedName>
    <definedName name="SUPPEG">#REF!</definedName>
    <definedName name="SUPPEX" localSheetId="43">#REF!</definedName>
    <definedName name="SUPPEX">#REF!</definedName>
    <definedName name="SUPPFH" localSheetId="43">#REF!</definedName>
    <definedName name="SUPPFH">#REF!</definedName>
    <definedName name="SUPPIE" localSheetId="43">#REF!</definedName>
    <definedName name="SUPPIE">#REF!</definedName>
    <definedName name="SUPPIF" localSheetId="43">#REF!</definedName>
    <definedName name="SUPPIF">#REF!</definedName>
    <definedName name="SUPPLB" localSheetId="43">#REF!</definedName>
    <definedName name="SUPPLB">#REF!</definedName>
    <definedName name="SUPPPE" localSheetId="43">#REF!</definedName>
    <definedName name="SUPPPE">#REF!</definedName>
    <definedName name="SUPPPF" localSheetId="43">#REF!</definedName>
    <definedName name="SUPPPF">#REF!</definedName>
    <definedName name="SUPPPR" localSheetId="43">#REF!</definedName>
    <definedName name="SUPPPR">#REF!</definedName>
    <definedName name="SUPPQS" localSheetId="43">#REF!</definedName>
    <definedName name="SUPPQS">#REF!</definedName>
    <definedName name="SUPPQUAL" localSheetId="15">#REF!</definedName>
    <definedName name="SUPPQUAL" localSheetId="16">#REF!</definedName>
    <definedName name="SUPPQUAL" localSheetId="21">#REF!</definedName>
    <definedName name="SUPPQUAL" localSheetId="32">#REF!</definedName>
    <definedName name="SUPPQUAL" localSheetId="39">#REF!</definedName>
    <definedName name="SUPPQUAL" localSheetId="13">#REF!</definedName>
    <definedName name="SUPPQUAL" localSheetId="33">#REF!</definedName>
    <definedName name="SUPPQUAL" localSheetId="28">#REF!</definedName>
    <definedName name="SUPPQUAL" localSheetId="23">#REF!</definedName>
    <definedName name="SUPPQUAL" localSheetId="43">#REF!</definedName>
    <definedName name="SUPPQUAL" localSheetId="44">#REF!</definedName>
    <definedName name="SUPPQUAL" localSheetId="11">#REF!</definedName>
    <definedName name="SUPPQUAL" localSheetId="22">#REF!</definedName>
    <definedName name="SUPPQUAL" localSheetId="25">#REF!</definedName>
    <definedName name="SUPPQUAL" localSheetId="45">#REF!</definedName>
    <definedName name="SUPPQUAL" localSheetId="38">#REF!</definedName>
    <definedName name="SUPPQUAL" localSheetId="53">#REF!</definedName>
    <definedName name="SUPPQUAL">#REF!</definedName>
    <definedName name="SUPPSC" localSheetId="43">#REF!</definedName>
    <definedName name="SUPPSC">#REF!</definedName>
    <definedName name="SUPPSE" localSheetId="43">#REF!</definedName>
    <definedName name="SUPPSE">#REF!</definedName>
    <definedName name="SUPPSU" localSheetId="43">#REF!</definedName>
    <definedName name="SUPPSU">#REF!</definedName>
    <definedName name="SUPPSV" localSheetId="43">#REF!</definedName>
    <definedName name="SUPPSV">#REF!</definedName>
    <definedName name="SUPPVS" localSheetId="43">#REF!</definedName>
    <definedName name="SUPPVS">#REF!</definedName>
    <definedName name="SV" localSheetId="15">#REF!</definedName>
    <definedName name="SV" localSheetId="16">#REF!</definedName>
    <definedName name="SV" localSheetId="39">#REF!</definedName>
    <definedName name="SV" localSheetId="33">#REF!</definedName>
    <definedName name="SV" localSheetId="43">#REF!</definedName>
    <definedName name="SV" localSheetId="44">#REF!</definedName>
    <definedName name="SV" localSheetId="45">#REF!</definedName>
    <definedName name="SV" localSheetId="38">#REF!</definedName>
    <definedName name="SV" localSheetId="53">#REF!</definedName>
    <definedName name="SV">#REF!</definedName>
    <definedName name="TA_Global" localSheetId="15">#REF!</definedName>
    <definedName name="TA_Global" localSheetId="16">#REF!</definedName>
    <definedName name="TA_Global" localSheetId="21">#REF!</definedName>
    <definedName name="TA_Global" localSheetId="32">#REF!</definedName>
    <definedName name="TA_Global" localSheetId="39">#REF!</definedName>
    <definedName name="TA_Global" localSheetId="13">#REF!</definedName>
    <definedName name="TA_Global" localSheetId="33">#REF!</definedName>
    <definedName name="TA_Global" localSheetId="28">#REF!</definedName>
    <definedName name="TA_Global" localSheetId="23">#REF!</definedName>
    <definedName name="TA_Global" localSheetId="43">#REF!</definedName>
    <definedName name="TA_Global" localSheetId="44">#REF!</definedName>
    <definedName name="TA_Global" localSheetId="11">#REF!</definedName>
    <definedName name="TA_Global" localSheetId="22">#REF!</definedName>
    <definedName name="TA_Global" localSheetId="25">#REF!</definedName>
    <definedName name="TA_Global" localSheetId="45">#REF!</definedName>
    <definedName name="TA_Global" localSheetId="38">#REF!</definedName>
    <definedName name="TA_Global" localSheetId="53">#REF!</definedName>
    <definedName name="TA_Global">#REF!</definedName>
    <definedName name="TA_Labels" localSheetId="15">#REF!</definedName>
    <definedName name="TA_Labels" localSheetId="16">#REF!</definedName>
    <definedName name="TA_Labels" localSheetId="21">#REF!</definedName>
    <definedName name="TA_Labels" localSheetId="32">#REF!</definedName>
    <definedName name="TA_Labels" localSheetId="39">#REF!</definedName>
    <definedName name="TA_Labels" localSheetId="13">#REF!</definedName>
    <definedName name="TA_Labels" localSheetId="33">#REF!</definedName>
    <definedName name="TA_Labels" localSheetId="28">#REF!</definedName>
    <definedName name="TA_Labels" localSheetId="23">#REF!</definedName>
    <definedName name="TA_Labels" localSheetId="43">#REF!</definedName>
    <definedName name="TA_Labels" localSheetId="44">#REF!</definedName>
    <definedName name="TA_Labels" localSheetId="11">#REF!</definedName>
    <definedName name="TA_Labels" localSheetId="22">#REF!</definedName>
    <definedName name="TA_Labels" localSheetId="25">#REF!</definedName>
    <definedName name="TA_Labels" localSheetId="45">#REF!</definedName>
    <definedName name="TA_Labels" localSheetId="38">#REF!</definedName>
    <definedName name="TA_Labels" localSheetId="53">#REF!</definedName>
    <definedName name="TA_Labels">#REF!</definedName>
    <definedName name="TA_Naming" localSheetId="15">#REF!</definedName>
    <definedName name="TA_Naming" localSheetId="16">#REF!</definedName>
    <definedName name="TA_Naming" localSheetId="21">#REF!</definedName>
    <definedName name="TA_Naming" localSheetId="32">#REF!</definedName>
    <definedName name="TA_Naming" localSheetId="39">#REF!</definedName>
    <definedName name="TA_Naming" localSheetId="13">#REF!</definedName>
    <definedName name="TA_Naming" localSheetId="33">#REF!</definedName>
    <definedName name="TA_Naming" localSheetId="28">#REF!</definedName>
    <definedName name="TA_Naming" localSheetId="23">#REF!</definedName>
    <definedName name="TA_Naming" localSheetId="43">#REF!</definedName>
    <definedName name="TA_Naming" localSheetId="44">#REF!</definedName>
    <definedName name="TA_Naming" localSheetId="11">#REF!</definedName>
    <definedName name="TA_Naming" localSheetId="22">#REF!</definedName>
    <definedName name="TA_Naming" localSheetId="25">#REF!</definedName>
    <definedName name="TA_Naming" localSheetId="45">#REF!</definedName>
    <definedName name="TA_Naming" localSheetId="38">#REF!</definedName>
    <definedName name="TA_Naming" localSheetId="53">#REF!</definedName>
    <definedName name="TA_Naming">#REF!</definedName>
    <definedName name="TA_Prefixes" localSheetId="15">#REF!</definedName>
    <definedName name="TA_Prefixes" localSheetId="16">#REF!</definedName>
    <definedName name="TA_Prefixes" localSheetId="21">#REF!</definedName>
    <definedName name="TA_Prefixes" localSheetId="32">#REF!</definedName>
    <definedName name="TA_Prefixes" localSheetId="39">#REF!</definedName>
    <definedName name="TA_Prefixes" localSheetId="13">#REF!</definedName>
    <definedName name="TA_Prefixes" localSheetId="33">#REF!</definedName>
    <definedName name="TA_Prefixes" localSheetId="28">#REF!</definedName>
    <definedName name="TA_Prefixes" localSheetId="23">#REF!</definedName>
    <definedName name="TA_Prefixes" localSheetId="43">#REF!</definedName>
    <definedName name="TA_Prefixes" localSheetId="44">#REF!</definedName>
    <definedName name="TA_Prefixes" localSheetId="11">#REF!</definedName>
    <definedName name="TA_Prefixes" localSheetId="22">#REF!</definedName>
    <definedName name="TA_Prefixes" localSheetId="25">#REF!</definedName>
    <definedName name="TA_Prefixes" localSheetId="45">#REF!</definedName>
    <definedName name="TA_Prefixes" localSheetId="38">#REF!</definedName>
    <definedName name="TA_Prefixes" localSheetId="53">#REF!</definedName>
    <definedName name="TA_Prefixes">#REF!</definedName>
    <definedName name="TA_Value_Lists" localSheetId="15">#REF!</definedName>
    <definedName name="TA_Value_Lists" localSheetId="16">#REF!</definedName>
    <definedName name="TA_Value_Lists" localSheetId="21">#REF!</definedName>
    <definedName name="TA_Value_Lists" localSheetId="32">#REF!</definedName>
    <definedName name="TA_Value_Lists" localSheetId="39">#REF!</definedName>
    <definedName name="TA_Value_Lists" localSheetId="13">#REF!</definedName>
    <definedName name="TA_Value_Lists" localSheetId="33">#REF!</definedName>
    <definedName name="TA_Value_Lists" localSheetId="28">#REF!</definedName>
    <definedName name="TA_Value_Lists" localSheetId="23">#REF!</definedName>
    <definedName name="TA_Value_Lists" localSheetId="43">#REF!</definedName>
    <definedName name="TA_Value_Lists" localSheetId="44">#REF!</definedName>
    <definedName name="TA_Value_Lists" localSheetId="11">#REF!</definedName>
    <definedName name="TA_Value_Lists" localSheetId="22">#REF!</definedName>
    <definedName name="TA_Value_Lists" localSheetId="25">#REF!</definedName>
    <definedName name="TA_Value_Lists" localSheetId="45">#REF!</definedName>
    <definedName name="TA_Value_Lists" localSheetId="38">#REF!</definedName>
    <definedName name="TA_Value_Lists" localSheetId="53">#REF!</definedName>
    <definedName name="TA_Value_Lists">#REF!</definedName>
    <definedName name="TBLIND">[1]Lookup!$B$135:$B$137</definedName>
    <definedName name="TCNTRL">[1]Lookup!$B$138:$B$140</definedName>
    <definedName name="TDIGRP">[1]Lookup!$B$141</definedName>
    <definedName name="TEMPLATE" localSheetId="15">#REF!</definedName>
    <definedName name="TEMPLATE" localSheetId="16">#REF!</definedName>
    <definedName name="TEMPLATE" localSheetId="21">#REF!</definedName>
    <definedName name="TEMPLATE" localSheetId="32">#REF!</definedName>
    <definedName name="TEMPLATE" localSheetId="39">#REF!</definedName>
    <definedName name="TEMPLATE" localSheetId="13">#REF!</definedName>
    <definedName name="TEMPLATE" localSheetId="33">#REF!</definedName>
    <definedName name="TEMPLATE" localSheetId="28">#REF!</definedName>
    <definedName name="TEMPLATE" localSheetId="23">#REF!</definedName>
    <definedName name="TEMPLATE" localSheetId="43">#REF!</definedName>
    <definedName name="TEMPLATE" localSheetId="44">#REF!</definedName>
    <definedName name="TEMPLATE" localSheetId="11">#REF!</definedName>
    <definedName name="TEMPLATE" localSheetId="22">#REF!</definedName>
    <definedName name="TEMPLATE" localSheetId="25">#REF!</definedName>
    <definedName name="TEMPLATE" localSheetId="45">#REF!</definedName>
    <definedName name="TEMPLATE" localSheetId="38">#REF!</definedName>
    <definedName name="TEMPLATE" localSheetId="53">#REF!</definedName>
    <definedName name="TEMPLATE">#REF!</definedName>
    <definedName name="TieBreakQual" localSheetId="43">[3]Dictionary!#REF!</definedName>
    <definedName name="TieBreakQual">[3]Dictionary!#REF!</definedName>
    <definedName name="TINDTP">[1]Lookup!$B$142:$B$146</definedName>
    <definedName name="TPHASE">[1]Lookup!$B$147:$B$158</definedName>
    <definedName name="TRIAL" localSheetId="58">EPOCH!$A$1</definedName>
    <definedName name="TRIAL">#REF!</definedName>
    <definedName name="TTYPE">[1]Lookup!$B$159:$B$166</definedName>
    <definedName name="UpdatedVarList">[10]VarList!$A$1:$AD$7778</definedName>
    <definedName name="UpdateMessages" localSheetId="15">#REF!</definedName>
    <definedName name="UpdateMessages" localSheetId="16">#REF!</definedName>
    <definedName name="UpdateMessages" localSheetId="21">#REF!</definedName>
    <definedName name="UpdateMessages" localSheetId="32">#REF!</definedName>
    <definedName name="UpdateMessages" localSheetId="39">#REF!</definedName>
    <definedName name="UpdateMessages" localSheetId="13">#REF!</definedName>
    <definedName name="UpdateMessages" localSheetId="33">#REF!</definedName>
    <definedName name="UpdateMessages" localSheetId="28">#REF!</definedName>
    <definedName name="UpdateMessages" localSheetId="23">#REF!</definedName>
    <definedName name="UpdateMessages" localSheetId="43">#REF!</definedName>
    <definedName name="UpdateMessages" localSheetId="44">#REF!</definedName>
    <definedName name="UpdateMessages" localSheetId="11">#REF!</definedName>
    <definedName name="UpdateMessages" localSheetId="22">#REF!</definedName>
    <definedName name="UpdateMessages" localSheetId="25">#REF!</definedName>
    <definedName name="UpdateMessages" localSheetId="45">#REF!</definedName>
    <definedName name="UpdateMessages" localSheetId="38">#REF!</definedName>
    <definedName name="UpdateMessages" localSheetId="53">#REF!</definedName>
    <definedName name="UpdateMessages">#REF!</definedName>
    <definedName name="VALUELISTS" localSheetId="15">#REF!</definedName>
    <definedName name="VALUELISTS" localSheetId="16">#REF!</definedName>
    <definedName name="VALUELISTS" localSheetId="21">#REF!</definedName>
    <definedName name="VALUELISTS" localSheetId="32">#REF!</definedName>
    <definedName name="VALUELISTS" localSheetId="39">#REF!</definedName>
    <definedName name="VALUELISTS" localSheetId="13">#REF!</definedName>
    <definedName name="VALUELISTS" localSheetId="33">#REF!</definedName>
    <definedName name="VALUELISTS" localSheetId="28">#REF!</definedName>
    <definedName name="VALUELISTS" localSheetId="23">#REF!</definedName>
    <definedName name="VALUELISTS" localSheetId="43">#REF!</definedName>
    <definedName name="VALUELISTS" localSheetId="44">#REF!</definedName>
    <definedName name="VALUELISTS" localSheetId="11">#REF!</definedName>
    <definedName name="VALUELISTS" localSheetId="22">#REF!</definedName>
    <definedName name="VALUELISTS" localSheetId="25">#REF!</definedName>
    <definedName name="VALUELISTS" localSheetId="45">#REF!</definedName>
    <definedName name="VALUELISTS" localSheetId="38">#REF!</definedName>
    <definedName name="VALUELISTS" localSheetId="53">#REF!</definedName>
    <definedName name="VALUELISTS">#REF!</definedName>
    <definedName name="VARIABLES" localSheetId="15">#REF!</definedName>
    <definedName name="VARIABLES" localSheetId="16">#REF!</definedName>
    <definedName name="VARIABLES" localSheetId="21">#REF!</definedName>
    <definedName name="VARIABLES" localSheetId="32">#REF!</definedName>
    <definedName name="VARIABLES" localSheetId="39">#REF!</definedName>
    <definedName name="VARIABLES" localSheetId="13">#REF!</definedName>
    <definedName name="VARIABLES" localSheetId="33">#REF!</definedName>
    <definedName name="VARIABLES" localSheetId="28">#REF!</definedName>
    <definedName name="VARIABLES" localSheetId="23">#REF!</definedName>
    <definedName name="VARIABLES" localSheetId="43">#REF!</definedName>
    <definedName name="VARIABLES" localSheetId="44">#REF!</definedName>
    <definedName name="VARIABLES" localSheetId="11">#REF!</definedName>
    <definedName name="VARIABLES" localSheetId="22">#REF!</definedName>
    <definedName name="VARIABLES" localSheetId="25">#REF!</definedName>
    <definedName name="VARIABLES" localSheetId="45">#REF!</definedName>
    <definedName name="VARIABLES" localSheetId="38">#REF!</definedName>
    <definedName name="VARIABLES" localSheetId="53">#REF!</definedName>
    <definedName name="VARIABLES">#REF!</definedName>
    <definedName name="VarList" localSheetId="15">#REF!</definedName>
    <definedName name="VarList" localSheetId="16">#REF!</definedName>
    <definedName name="VarList" localSheetId="21">#REF!</definedName>
    <definedName name="VarList" localSheetId="32">#REF!</definedName>
    <definedName name="VarList" localSheetId="39">#REF!</definedName>
    <definedName name="VarList" localSheetId="13">#REF!</definedName>
    <definedName name="VarList" localSheetId="33">#REF!</definedName>
    <definedName name="VarList" localSheetId="28">#REF!</definedName>
    <definedName name="VarList" localSheetId="23">#REF!</definedName>
    <definedName name="VarList" localSheetId="43">#REF!</definedName>
    <definedName name="VarList" localSheetId="44">#REF!</definedName>
    <definedName name="VarList" localSheetId="11">#REF!</definedName>
    <definedName name="VarList" localSheetId="22">#REF!</definedName>
    <definedName name="VarList" localSheetId="25">#REF!</definedName>
    <definedName name="VarList" localSheetId="45">#REF!</definedName>
    <definedName name="VarList" localSheetId="38">#REF!</definedName>
    <definedName name="VarList" localSheetId="53">#REF!</definedName>
    <definedName name="VarList">#REF!</definedName>
    <definedName name="VarList1" localSheetId="43">#REF!</definedName>
    <definedName name="VarList1">#REF!</definedName>
    <definedName name="VIT" localSheetId="15">#REF!</definedName>
    <definedName name="VIT" localSheetId="16">#REF!</definedName>
    <definedName name="VIT" localSheetId="21">#REF!</definedName>
    <definedName name="VIT" localSheetId="32">#REF!</definedName>
    <definedName name="VIT" localSheetId="39">#REF!</definedName>
    <definedName name="VIT" localSheetId="13">#REF!</definedName>
    <definedName name="VIT" localSheetId="33">#REF!</definedName>
    <definedName name="VIT" localSheetId="28">#REF!</definedName>
    <definedName name="VIT" localSheetId="23">#REF!</definedName>
    <definedName name="VIT" localSheetId="43">#REF!</definedName>
    <definedName name="VIT" localSheetId="44">#REF!</definedName>
    <definedName name="VIT" localSheetId="11">#REF!</definedName>
    <definedName name="VIT" localSheetId="22">#REF!</definedName>
    <definedName name="VIT" localSheetId="25">#REF!</definedName>
    <definedName name="VIT" localSheetId="45">#REF!</definedName>
    <definedName name="VIT" localSheetId="38">#REF!</definedName>
    <definedName name="VIT" localSheetId="53">#REF!</definedName>
    <definedName name="VIT">#REF!</definedName>
    <definedName name="VS" localSheetId="43">#REF!</definedName>
    <definedName name="VS" localSheetId="53">#REF!</definedName>
    <definedName name="VS">#REF!</definedName>
    <definedName name="XX" localSheetId="15">#REF!</definedName>
    <definedName name="XX" localSheetId="16">#REF!</definedName>
    <definedName name="XX" localSheetId="21">#REF!</definedName>
    <definedName name="XX" localSheetId="32">#REF!</definedName>
    <definedName name="XX" localSheetId="39">#REF!</definedName>
    <definedName name="XX" localSheetId="13">#REF!</definedName>
    <definedName name="XX" localSheetId="33">#REF!</definedName>
    <definedName name="XX" localSheetId="28">#REF!</definedName>
    <definedName name="XX" localSheetId="23">#REF!</definedName>
    <definedName name="XX" localSheetId="43">#REF!</definedName>
    <definedName name="XX" localSheetId="44">#REF!</definedName>
    <definedName name="XX" localSheetId="11">#REF!</definedName>
    <definedName name="XX" localSheetId="22">#REF!</definedName>
    <definedName name="XX" localSheetId="25">#REF!</definedName>
    <definedName name="XX" localSheetId="45">#REF!</definedName>
    <definedName name="XX" localSheetId="38">#REF!</definedName>
    <definedName name="XX" localSheetId="53">#REF!</definedName>
    <definedName name="XX">#REF!</definedName>
    <definedName name="YesNo">[3]Dictionary!$F$2:$F$3</definedName>
    <definedName name="Z_634BEE40_5BC5_46D7_B0F1_10E0E6F082FF_.wvu.PrintTitles" localSheetId="58" hidden="1">EPOCH!$1:$2</definedName>
    <definedName name="Z_9C55A9FC_9B5A_49FB_B520_230B020441CC_.wvu.FilterData" localSheetId="58" hidden="1">EPOCH!$A$3:$G$3</definedName>
    <definedName name="Z_9C55A9FC_9B5A_49FB_B520_230B020441CC_.wvu.PrintTitles" localSheetId="58" hidden="1">EPOCH!$1:$2</definedName>
    <definedName name="Z_BEE92296_3652_4D99_A804_7E6E3D528E33_.wvu.PrintTitles" localSheetId="58" hidden="1">EPOCH!$1:$2</definedName>
    <definedName name="Z_F43F00A5_91B5_4D7D_9886_CB39EF3D9787_.wvu.PrintTitles" localSheetId="58" hidden="1">EPOCH!$1:$2</definedName>
  </definedNames>
  <calcPr calcId="145621"/>
</workbook>
</file>

<file path=xl/calcChain.xml><?xml version="1.0" encoding="utf-8"?>
<calcChain xmlns="http://schemas.openxmlformats.org/spreadsheetml/2006/main">
  <c r="AK10" i="134" l="1"/>
  <c r="AJ10" i="134"/>
  <c r="AI10" i="134"/>
  <c r="AK8" i="134"/>
  <c r="AJ8" i="134"/>
  <c r="AI8" i="134"/>
</calcChain>
</file>

<file path=xl/sharedStrings.xml><?xml version="1.0" encoding="utf-8"?>
<sst xmlns="http://schemas.openxmlformats.org/spreadsheetml/2006/main" count="20303" uniqueCount="3890">
  <si>
    <t>Incremental sequence number within USUBJID</t>
  </si>
  <si>
    <t>"IE"</t>
  </si>
  <si>
    <t>Domain</t>
  </si>
  <si>
    <t>VarOrd</t>
  </si>
  <si>
    <t>DomVarNm</t>
  </si>
  <si>
    <t>VarLabel</t>
  </si>
  <si>
    <t>Source Table</t>
  </si>
  <si>
    <t>Selection Restriction</t>
  </si>
  <si>
    <t>xxTPT</t>
  </si>
  <si>
    <t>xxTPTNUM</t>
  </si>
  <si>
    <t>Format Specification</t>
  </si>
  <si>
    <t>Does the Sponsor require a Formats Catalog for this project?</t>
  </si>
  <si>
    <t>Has the Sponsor provided a format list?</t>
  </si>
  <si>
    <t>Specify the location and file name:</t>
  </si>
  <si>
    <t>Complete the table below:</t>
  </si>
  <si>
    <t>Group ID</t>
  </si>
  <si>
    <t>Comments</t>
  </si>
  <si>
    <t>"EG"</t>
  </si>
  <si>
    <t>Dataset Label:ECG Test Results</t>
  </si>
  <si>
    <t>Sponsor Project Number:</t>
  </si>
  <si>
    <t>PAREXEL Project Number:</t>
  </si>
  <si>
    <t>Sponsor Name:</t>
  </si>
  <si>
    <t>Version</t>
  </si>
  <si>
    <t>Date</t>
  </si>
  <si>
    <t>Comment</t>
  </si>
  <si>
    <t>CRF Page</t>
  </si>
  <si>
    <t>Evaluator</t>
  </si>
  <si>
    <t>AE</t>
  </si>
  <si>
    <t>STUDYID</t>
  </si>
  <si>
    <t>Study Identifier</t>
  </si>
  <si>
    <t>text</t>
  </si>
  <si>
    <t>Req</t>
  </si>
  <si>
    <t>DOMAIN</t>
  </si>
  <si>
    <t>Domain Abbreviation</t>
  </si>
  <si>
    <t>USUBJID</t>
  </si>
  <si>
    <t>Unique Subject Identifier</t>
  </si>
  <si>
    <t>Sequence Number</t>
  </si>
  <si>
    <t>integer</t>
  </si>
  <si>
    <t>Perm</t>
  </si>
  <si>
    <t>Sponsor-Defined Identifier</t>
  </si>
  <si>
    <t>Exp</t>
  </si>
  <si>
    <t>EPOCH</t>
  </si>
  <si>
    <t>CM</t>
  </si>
  <si>
    <t>Indication</t>
  </si>
  <si>
    <t>CO</t>
  </si>
  <si>
    <t>RDOMAIN</t>
  </si>
  <si>
    <t>Related Domain Abbreviation</t>
  </si>
  <si>
    <t>IDVAR</t>
  </si>
  <si>
    <t>Identifying Variable</t>
  </si>
  <si>
    <t>IDVARVAL</t>
  </si>
  <si>
    <t>Identifying Variable Value</t>
  </si>
  <si>
    <t>Result or Finding in Original Units</t>
  </si>
  <si>
    <t>Original Units</t>
  </si>
  <si>
    <t>Character Result/Finding in Std Format</t>
  </si>
  <si>
    <t>Numeric Result/Finding in Standard Units</t>
  </si>
  <si>
    <t>float</t>
  </si>
  <si>
    <t>Standard Units</t>
  </si>
  <si>
    <t>VISITNUM</t>
  </si>
  <si>
    <t>Visit Number</t>
  </si>
  <si>
    <t>VISIT</t>
  </si>
  <si>
    <t>Visit Name</t>
  </si>
  <si>
    <t>DM</t>
  </si>
  <si>
    <t>DS</t>
  </si>
  <si>
    <t>EG</t>
  </si>
  <si>
    <t>EGSEQ</t>
  </si>
  <si>
    <t>EGSPID</t>
  </si>
  <si>
    <t>EGTESTCD</t>
  </si>
  <si>
    <t>ECG Test or Examination Short Name</t>
  </si>
  <si>
    <t>EGTEST</t>
  </si>
  <si>
    <t>ECG Test or Examination Name</t>
  </si>
  <si>
    <t>EGORRES</t>
  </si>
  <si>
    <t>EGSTRESC</t>
  </si>
  <si>
    <t>Vendor Name</t>
  </si>
  <si>
    <t>EGBLFL</t>
  </si>
  <si>
    <t>Baseline Flag</t>
  </si>
  <si>
    <t>EGDTC</t>
  </si>
  <si>
    <t>Date/Time of ECG</t>
  </si>
  <si>
    <t>EX</t>
  </si>
  <si>
    <t>IE</t>
  </si>
  <si>
    <t>IESEQ</t>
  </si>
  <si>
    <t>IESPID</t>
  </si>
  <si>
    <t>IETESTCD</t>
  </si>
  <si>
    <t>Inclusion/Exclusion Criterion Short Name</t>
  </si>
  <si>
    <t>IETEST</t>
  </si>
  <si>
    <t>Inclusion/Exclusion Criterion</t>
  </si>
  <si>
    <t>IECAT</t>
  </si>
  <si>
    <t>Inclusion/Exclusion Category</t>
  </si>
  <si>
    <t>IEORRES</t>
  </si>
  <si>
    <t>I/E Criterion Original Result</t>
  </si>
  <si>
    <t>IESTRESC</t>
  </si>
  <si>
    <t>I/E Criterion Result in Std Format</t>
  </si>
  <si>
    <t>LB</t>
  </si>
  <si>
    <t>MH</t>
  </si>
  <si>
    <t>PC</t>
  </si>
  <si>
    <t>RELREC</t>
  </si>
  <si>
    <t>SUPPAE</t>
  </si>
  <si>
    <t>QNAM</t>
  </si>
  <si>
    <t>Qualifier Variable Name</t>
  </si>
  <si>
    <t>QLABEL</t>
  </si>
  <si>
    <t>Qualifier Variable Label</t>
  </si>
  <si>
    <t>QVAL</t>
  </si>
  <si>
    <t>Data Value</t>
  </si>
  <si>
    <t>QORIG</t>
  </si>
  <si>
    <t>Origin</t>
  </si>
  <si>
    <t>QEVAL</t>
  </si>
  <si>
    <t>SUPPCM</t>
  </si>
  <si>
    <t>SUPPDM</t>
  </si>
  <si>
    <t>SV</t>
  </si>
  <si>
    <t>TI</t>
  </si>
  <si>
    <t>VS</t>
  </si>
  <si>
    <t>Completion Status</t>
  </si>
  <si>
    <t>Epoch</t>
  </si>
  <si>
    <t>EGDY</t>
  </si>
  <si>
    <t>Study Day of ECG</t>
  </si>
  <si>
    <t>FA</t>
  </si>
  <si>
    <t>QS</t>
  </si>
  <si>
    <t>Is Visit Mapping required for this project?</t>
  </si>
  <si>
    <t>Visit  Mapping Specification</t>
  </si>
  <si>
    <t>Variable</t>
  </si>
  <si>
    <t>Adverse Events</t>
  </si>
  <si>
    <t>Events</t>
  </si>
  <si>
    <t>One record per adverse event per subject</t>
  </si>
  <si>
    <t>Tabulation</t>
  </si>
  <si>
    <t>Concomitant Medications</t>
  </si>
  <si>
    <t>Interventions</t>
  </si>
  <si>
    <t>Demographics</t>
  </si>
  <si>
    <t>One record per subject</t>
  </si>
  <si>
    <t>Disposition</t>
  </si>
  <si>
    <t>One record per disposition status or protocol milestone per subject</t>
  </si>
  <si>
    <t>Exposure</t>
  </si>
  <si>
    <t>One record per constant dosing interval per subject</t>
  </si>
  <si>
    <t>Medical History</t>
  </si>
  <si>
    <t>Findings</t>
  </si>
  <si>
    <t>Supplemental Qualifiers for AE</t>
  </si>
  <si>
    <t>Supplemental Qualifiers for CM</t>
  </si>
  <si>
    <t>Vital Signs</t>
  </si>
  <si>
    <t>Supplemental Qualifiers for DM</t>
  </si>
  <si>
    <t>Is a define.xml required for this project?</t>
  </si>
  <si>
    <t>Define.xml</t>
  </si>
  <si>
    <t>One record per comment per subject</t>
  </si>
  <si>
    <t>Related Records</t>
  </si>
  <si>
    <t>One record per related record, group of records or dataset</t>
  </si>
  <si>
    <t>Questionnaires</t>
  </si>
  <si>
    <t>One record per inclusion/exclusion criterion not met per subject</t>
  </si>
  <si>
    <t>Trial Design</t>
  </si>
  <si>
    <t>One record per subject per actual visit</t>
  </si>
  <si>
    <t>Subject Visits</t>
  </si>
  <si>
    <t>ECG Test Results</t>
  </si>
  <si>
    <t>Trial Inclusion/Exclusion Criteria</t>
  </si>
  <si>
    <t>One record per I/E criterion</t>
  </si>
  <si>
    <t>NY</t>
  </si>
  <si>
    <t>Source Visit</t>
  </si>
  <si>
    <t>Title:</t>
  </si>
  <si>
    <t>This document has been signed electronically on the final pages by the following:</t>
  </si>
  <si>
    <t>Signature below indicates that you have reviewed the documenet for clarity, completeness and consisteny and approve it for release.</t>
  </si>
  <si>
    <t>Signatory</t>
  </si>
  <si>
    <t>Author:</t>
  </si>
  <si>
    <t>Reviewer:</t>
  </si>
  <si>
    <t>Add or remove signature lines as needed.</t>
  </si>
  <si>
    <t>SDTM Data Transfer Mapping Specification</t>
  </si>
  <si>
    <t xml:space="preserve">Document History </t>
  </si>
  <si>
    <t>Modification</t>
  </si>
  <si>
    <t>E-data Specification</t>
  </si>
  <si>
    <t>Vendor Source File:</t>
  </si>
  <si>
    <r>
      <t xml:space="preserve">   </t>
    </r>
    <r>
      <rPr>
        <i/>
        <sz val="8"/>
        <color indexed="12"/>
        <rFont val="Arial"/>
        <family val="2"/>
      </rPr>
      <t>Name of the vendor dataset</t>
    </r>
  </si>
  <si>
    <t>Source Format:</t>
  </si>
  <si>
    <t>Specify</t>
  </si>
  <si>
    <t>Type of Load:</t>
  </si>
  <si>
    <t>Refrence Ranges need to be included:</t>
  </si>
  <si>
    <t>If 'Yes', Reference Ranges:</t>
  </si>
  <si>
    <t>Specify location</t>
  </si>
  <si>
    <t>Direct Mapping:</t>
  </si>
  <si>
    <t xml:space="preserve">           Delete the table below</t>
  </si>
  <si>
    <t>Complete table below</t>
  </si>
  <si>
    <t>Target Dataset Name:</t>
  </si>
  <si>
    <r>
      <t xml:space="preserve">   </t>
    </r>
    <r>
      <rPr>
        <i/>
        <sz val="8"/>
        <color indexed="12"/>
        <rFont val="Arial"/>
        <family val="2"/>
      </rPr>
      <t>Name of the dataset in client structure</t>
    </r>
  </si>
  <si>
    <t>Interim Target</t>
  </si>
  <si>
    <t>Source</t>
  </si>
  <si>
    <t>Dataset</t>
  </si>
  <si>
    <t>Variable Name</t>
  </si>
  <si>
    <t>Variable Label</t>
  </si>
  <si>
    <t>Type</t>
  </si>
  <si>
    <t>Length</t>
  </si>
  <si>
    <t>Format</t>
  </si>
  <si>
    <t>Default Value</t>
  </si>
  <si>
    <t>Notes</t>
  </si>
  <si>
    <t>Instructions:</t>
  </si>
  <si>
    <t>• Complete the 'Interim Target' information before setting up a Data Transfer Agreement with the vendor.</t>
  </si>
  <si>
    <t>• If possible, direct mapping should be performed, i.e. the load program should transfer the e-data in one go into the structure agreed with the client.</t>
  </si>
  <si>
    <t>– If this is possible, upon finalization of the Data Transfer Agreement transcribe the 'Interim Target' information in the 'Target' columns of a respective Dataset Specification where the source is the vendor data. Subsequently delete the above table.</t>
  </si>
  <si>
    <t>– If this is not possible, complete the table to define the 'interim target' (i.e. the output of the load program) and complete a respective Dataset Specification where the source is the interim target of this tab.</t>
  </si>
  <si>
    <t>Target</t>
  </si>
  <si>
    <t>Instructions</t>
  </si>
  <si>
    <t xml:space="preserve">                Check one. If No, delete the rest of this tab</t>
  </si>
  <si>
    <t>Derived Values</t>
  </si>
  <si>
    <t>Are value derivations required for this project?</t>
  </si>
  <si>
    <t>Project Role: Statistical SAS Programmer (if applicable)</t>
  </si>
  <si>
    <t xml:space="preserve">Janssen Research &amp; Development </t>
  </si>
  <si>
    <t>Project Role: [Statistical Programmer]</t>
  </si>
  <si>
    <t>Draft Verison v0.1</t>
  </si>
  <si>
    <t>All</t>
  </si>
  <si>
    <t>COMPMETHOD.BLFL</t>
  </si>
  <si>
    <t>COMPMETHOD.DY</t>
  </si>
  <si>
    <t>COMPMETHOD.USUBJID</t>
  </si>
  <si>
    <t>3</t>
  </si>
  <si>
    <t>5</t>
  </si>
  <si>
    <t>FOLLOW-UP</t>
  </si>
  <si>
    <t>SCREENING</t>
  </si>
  <si>
    <t>ND</t>
  </si>
  <si>
    <t>YES</t>
  </si>
  <si>
    <t>depends on the EPOCH of the previous scheduled visit</t>
  </si>
  <si>
    <t>N/A</t>
  </si>
  <si>
    <t>Special-Purpose</t>
  </si>
  <si>
    <t>STUDYID, USUBJID, COSEQ</t>
  </si>
  <si>
    <t>STUDYID, USUBJID</t>
  </si>
  <si>
    <t>STUDYID, USUBJID, VISITNUM</t>
  </si>
  <si>
    <t>STUDYID, USUBJID, AETERM, AESTDTC</t>
  </si>
  <si>
    <t>STUDYID, USUBJID, IETESTCD</t>
  </si>
  <si>
    <t>Laboratory Test Results</t>
  </si>
  <si>
    <t>One record per category per lab test per method per specimen per timepoint per visit per subject</t>
  </si>
  <si>
    <t>Findings About Events or Interventions</t>
  </si>
  <si>
    <t>Relationship</t>
  </si>
  <si>
    <t>STUDYID, RDOMAIN, USUBJID, IDVAR, IDVARVAL, RELID</t>
  </si>
  <si>
    <t>One record per IDVAR, IDVARVAL, QNAM per subject</t>
  </si>
  <si>
    <t>STUDYID, RDOMAIN, USUBJID, IDVAR, IDVARVAL, QNAM</t>
  </si>
  <si>
    <t>SUPPEG</t>
  </si>
  <si>
    <t>Supplemental Qualifiers for EG</t>
  </si>
  <si>
    <t>SUPPFA</t>
  </si>
  <si>
    <t>Supplemental Qualifiers for FA</t>
  </si>
  <si>
    <t>&lt;blank&gt;</t>
  </si>
  <si>
    <t>when VALVAL = QNAM
refer to Value-Level Metadata-VALDEF</t>
  </si>
  <si>
    <t>strip(PROJECT)</t>
  </si>
  <si>
    <t>'strip(PROJECT)</t>
  </si>
  <si>
    <t>sdtm.SV.VISITNUM</t>
  </si>
  <si>
    <t>'CRF'</t>
  </si>
  <si>
    <t>sdtm.SV.VISIT</t>
  </si>
  <si>
    <t>=sdtm.SV.VISITNUM</t>
  </si>
  <si>
    <t>=sdtm.SV.VISIT</t>
  </si>
  <si>
    <t>Dataset Label: Supplemental Qualifiers for EG</t>
  </si>
  <si>
    <t>= IECAT</t>
  </si>
  <si>
    <t>refer to Value-Level Metadata-VALDEF</t>
  </si>
  <si>
    <t>CRF'</t>
  </si>
  <si>
    <t>METAVS</t>
  </si>
  <si>
    <t>JJSTDVS</t>
  </si>
  <si>
    <t>SDTMIGVS</t>
  </si>
  <si>
    <t>3.1.2</t>
  </si>
  <si>
    <t>Logical Key Order</t>
  </si>
  <si>
    <t>Sequence number given to ensure uniqueness within a dataset for a subject</t>
  </si>
  <si>
    <t>Codelist Name</t>
  </si>
  <si>
    <t>Value List</t>
  </si>
  <si>
    <t>Computational Method</t>
  </si>
  <si>
    <t>EG.EGTESTCD</t>
  </si>
  <si>
    <t>Copied or derived from EGORRES in a standard format or standard units.</t>
  </si>
  <si>
    <t>SUPPEG.QNAM</t>
  </si>
  <si>
    <t>IE.IECAT</t>
  </si>
  <si>
    <t>VALUEOID</t>
  </si>
  <si>
    <t>VALVAL</t>
  </si>
  <si>
    <t>VALLABEL</t>
  </si>
  <si>
    <t>DATATYPE</t>
  </si>
  <si>
    <t>LNGTH</t>
  </si>
  <si>
    <t>DECDIG</t>
  </si>
  <si>
    <t>NUMFMT</t>
  </si>
  <si>
    <t>ORIGIN</t>
  </si>
  <si>
    <t>VARORDER</t>
  </si>
  <si>
    <t>CODELST</t>
  </si>
  <si>
    <t>VALUELST</t>
  </si>
  <si>
    <t>STDUNIT</t>
  </si>
  <si>
    <t>COMMENTS</t>
  </si>
  <si>
    <t>CRFPAGE</t>
  </si>
  <si>
    <t>COMPMETH</t>
  </si>
  <si>
    <t>CRF</t>
  </si>
  <si>
    <t>Assigned</t>
  </si>
  <si>
    <t>Identifier</t>
  </si>
  <si>
    <t>Derived</t>
  </si>
  <si>
    <t>Topic</t>
  </si>
  <si>
    <t>Qualifier</t>
  </si>
  <si>
    <t>Timing</t>
  </si>
  <si>
    <t>Data Type</t>
  </si>
  <si>
    <t>Decimal Digits</t>
  </si>
  <si>
    <t>Display Format</t>
  </si>
  <si>
    <t>Role</t>
  </si>
  <si>
    <t>Core</t>
  </si>
  <si>
    <t>Mandatory</t>
  </si>
  <si>
    <t>Variable Order</t>
  </si>
  <si>
    <t>CRF Page Number</t>
  </si>
  <si>
    <t>Protocol</t>
  </si>
  <si>
    <t>Protocol</t>
    <phoneticPr fontId="41" type="noConversion"/>
  </si>
  <si>
    <t>text</t>
    <phoneticPr fontId="41" type="noConversion"/>
  </si>
  <si>
    <t>Derived</t>
    <phoneticPr fontId="41" type="noConversion"/>
  </si>
  <si>
    <t>Qualifier</t>
    <phoneticPr fontId="41" type="noConversion"/>
  </si>
  <si>
    <t>Exp</t>
    <phoneticPr fontId="41" type="noConversion"/>
  </si>
  <si>
    <t>Req</t>
    <phoneticPr fontId="41" type="noConversion"/>
  </si>
  <si>
    <t>CODEVAL</t>
  </si>
  <si>
    <t>RNK</t>
  </si>
  <si>
    <t>DECOD</t>
  </si>
  <si>
    <t>REFERENC</t>
  </si>
  <si>
    <t>DICTNRY</t>
  </si>
  <si>
    <t>VERSION</t>
  </si>
  <si>
    <t>CLASSNM</t>
  </si>
  <si>
    <t>DATASET</t>
  </si>
  <si>
    <t>DSLABEL</t>
    <phoneticPr fontId="19" type="noConversion"/>
  </si>
  <si>
    <t>STRUCTRE</t>
  </si>
  <si>
    <t>REPEAT</t>
  </si>
  <si>
    <t>PURPOSE</t>
  </si>
  <si>
    <t>REFDATA</t>
  </si>
  <si>
    <t>KEYS</t>
  </si>
  <si>
    <t>DSORDER</t>
  </si>
  <si>
    <t>Yes</t>
  </si>
  <si>
    <t>No</t>
  </si>
  <si>
    <t/>
  </si>
  <si>
    <t>SUPPLB</t>
  </si>
  <si>
    <t>Supplemental Qualifiers for LB</t>
  </si>
  <si>
    <t xml:space="preserve"> </t>
  </si>
  <si>
    <t xml:space="preserve">Refer to VALDEF tab. </t>
  </si>
  <si>
    <t>[Brian Shen]</t>
  </si>
  <si>
    <t>raw.TF</t>
  </si>
  <si>
    <t>='Y'</t>
  </si>
  <si>
    <t>SG</t>
  </si>
  <si>
    <t>Surgery</t>
  </si>
  <si>
    <t>One record per surgery per subject</t>
  </si>
  <si>
    <t>STUDYID, USUBJID, SGTRT, SGSTDTC</t>
  </si>
  <si>
    <t>Dataset Label: Surgery</t>
  </si>
  <si>
    <t>SGSEQ</t>
  </si>
  <si>
    <t>SGSPID</t>
  </si>
  <si>
    <t>SGTRT</t>
  </si>
  <si>
    <t>Reported Name of Surgery/Procedure</t>
  </si>
  <si>
    <t>SGCAT</t>
  </si>
  <si>
    <t>Category for Surgery/Procedure</t>
  </si>
  <si>
    <t>SGSCAT</t>
  </si>
  <si>
    <t>Subcategory for Surgery/Procedure</t>
  </si>
  <si>
    <t>SGSTDTC</t>
  </si>
  <si>
    <t>Start Date/Time of Surgery/Procedure</t>
  </si>
  <si>
    <t>SGSTDY</t>
  </si>
  <si>
    <t>Study Day of Start of Surgery/Procedure</t>
  </si>
  <si>
    <t>"SG"</t>
  </si>
  <si>
    <t>to calculate SGSTDY:
SGSTDY = (date portion of SGSTDTC) ‐ (date portion of RFSTDTC) + 1 if SGSTDTC is on or after RFSTDTC
SGSTDY = (date portion of SGSTDTC) ‐ (date portion of RFSTDTC) if SGSTDTC is before RFSTDTC
Note: If SGSTDTC or RFSTDTC is incomplete, SGSTDY is null.</t>
  </si>
  <si>
    <t>raw.SG</t>
  </si>
  <si>
    <t>='PRE-PLANNED SURGERY'</t>
  </si>
  <si>
    <t>SGINDC</t>
  </si>
  <si>
    <t>SUPPSG</t>
  </si>
  <si>
    <t>SUPPSG.QNAM</t>
  </si>
  <si>
    <t>Dataset Label: Supplemental Qualifiers for SG</t>
  </si>
  <si>
    <t>Supplemental Qualifiers for SG</t>
  </si>
  <si>
    <t>Screening</t>
  </si>
  <si>
    <r>
      <t xml:space="preserve">The USUBJID variable contains the concatenation of STUDYID - SUBJID as defined on the trial CRF. </t>
    </r>
    <r>
      <rPr>
        <sz val="11"/>
        <rFont val="Calibri"/>
        <family val="2"/>
      </rPr>
      <t>Sometimes, subjects may participate in more than 1 trial. Subjects enrolled in a primary study and then followed into an extension or followup study should retain their unique identifier from the first study.</t>
    </r>
  </si>
  <si>
    <t>EGSTAT</t>
  </si>
  <si>
    <t>EGREASND</t>
  </si>
  <si>
    <t>Reason ECG Not Performed</t>
  </si>
  <si>
    <t>Copied from IEORRES</t>
  </si>
  <si>
    <t>raw.IE</t>
  </si>
  <si>
    <t>= 'N' when IECAT = 'INCLUSION'
= 'Y' when IECAT = "EXCLUSION'</t>
  </si>
  <si>
    <t>Planned Time Point Name</t>
  </si>
  <si>
    <t>Planned Time Point Number</t>
  </si>
  <si>
    <t>BE</t>
  </si>
  <si>
    <t>Bio-Specimen</t>
  </si>
  <si>
    <t>Reference ID</t>
  </si>
  <si>
    <t>CE</t>
  </si>
  <si>
    <t>Clinical Events</t>
  </si>
  <si>
    <t>One record per event per subject</t>
  </si>
  <si>
    <t>if IEREPRT = 'Yes'</t>
  </si>
  <si>
    <t>"SGSEQ"</t>
  </si>
  <si>
    <t>SGSEQ for matching record</t>
  </si>
  <si>
    <t>DV</t>
  </si>
  <si>
    <t>Protocol Deviations</t>
  </si>
  <si>
    <t>One record per protocol deviation per subject</t>
  </si>
  <si>
    <t>STUDYID, USUBJID, DVTERM</t>
  </si>
  <si>
    <t>Dataset Label: Protocol Deviations</t>
  </si>
  <si>
    <t>DVSEQ</t>
  </si>
  <si>
    <t>DVREFID</t>
  </si>
  <si>
    <t>DVSPID</t>
  </si>
  <si>
    <t>DVTERM</t>
  </si>
  <si>
    <t>Protocol Deviation Term</t>
  </si>
  <si>
    <t>DVDECOD</t>
  </si>
  <si>
    <t>Protocol Deviation Coded Term</t>
  </si>
  <si>
    <t>Coded term for the protocol deviations according to codelist</t>
  </si>
  <si>
    <t>DVCAT</t>
  </si>
  <si>
    <t>Category for Protocol Deviation</t>
  </si>
  <si>
    <t>VISITDY</t>
  </si>
  <si>
    <t>Planned Study Day of Visit</t>
  </si>
  <si>
    <t>Please see visitmap.</t>
  </si>
  <si>
    <t>SGDECOD</t>
  </si>
  <si>
    <t>Standardized Surgery/Procedure Name</t>
  </si>
  <si>
    <t>catx("-", PROJECT, SUBJECT)</t>
  </si>
  <si>
    <t>Incremental sequence number within USUBJID (Derivsed based on the keys defined in DATADEF)</t>
  </si>
  <si>
    <t>eDT.PD</t>
  </si>
  <si>
    <t>One record per recorded intervention occurrence or constant-dosing interval per subject</t>
  </si>
  <si>
    <t>STUDYID, USUBJID, CMTRT, CMSTDTC</t>
  </si>
  <si>
    <t>One record per bio-specimen event per specimen collected</t>
  </si>
  <si>
    <t>STUDYID, USUBJID, BETERM, BESTDTC</t>
  </si>
  <si>
    <t>One record per medical history event per subject</t>
  </si>
  <si>
    <t>One record per ECG observation per time point per visit per subject</t>
  </si>
  <si>
    <t>Pharmacokinetic Concentrations</t>
  </si>
  <si>
    <t>One record per analyte per planned time point number per time point reference per visit per subject</t>
  </si>
  <si>
    <t>STUDYID, USUBJID, PCTESTCD, VISITNUM, PCTPTREF, PCTPTNUM</t>
  </si>
  <si>
    <t>PE</t>
  </si>
  <si>
    <t>Physical Examination</t>
  </si>
  <si>
    <t>One record per body system or abnormality per visit per subject</t>
  </si>
  <si>
    <t>STUDYID, USUBJID, PETESTCD, VISITNUM</t>
  </si>
  <si>
    <t>One record per questionnaire per question per time point per visit per subject</t>
  </si>
  <si>
    <t>RS</t>
  </si>
  <si>
    <t>Response</t>
  </si>
  <si>
    <t>One record per response assessment per visit per subject per assessor</t>
  </si>
  <si>
    <t>STUDYID, USUBJID, RSTESTCD, VISITNUM, RSEVAL</t>
  </si>
  <si>
    <t>TR</t>
  </si>
  <si>
    <t>TU</t>
  </si>
  <si>
    <t>One record per vital sign measurement per time point per visit per subject</t>
  </si>
  <si>
    <t>STUDYID, USUBJID, VSTESTCD, VISITNUM, VSTPTNUM</t>
  </si>
  <si>
    <t>XZ</t>
  </si>
  <si>
    <t>Sample Handling</t>
  </si>
  <si>
    <t>One record per test per category per subject</t>
  </si>
  <si>
    <t>STUDYID, USUBJID, XZTESTCD, XZCAT</t>
  </si>
  <si>
    <t>One record per finding, per object, per time point, per visit per subject</t>
  </si>
  <si>
    <t>SUPPCE</t>
  </si>
  <si>
    <t>Supplemental Qualifiers for CE</t>
  </si>
  <si>
    <t>SUPPDS</t>
  </si>
  <si>
    <t>Supplemental Qualifiers for DS</t>
  </si>
  <si>
    <t>SUPPEX</t>
  </si>
  <si>
    <t>Supplemental Qualifiers for EX</t>
  </si>
  <si>
    <t>SUPPPC</t>
  </si>
  <si>
    <t>Supplemental Qualifiers for PC</t>
  </si>
  <si>
    <t>SUPPTU</t>
  </si>
  <si>
    <t>Supplemental Qualifiers for TU</t>
  </si>
  <si>
    <t>32765LYM1002</t>
  </si>
  <si>
    <t>SUPPPE</t>
  </si>
  <si>
    <t>Supplemental Qualifiers for PE</t>
  </si>
  <si>
    <t>Supplemental Qualifiers for RS</t>
  </si>
  <si>
    <t>SUPPRS</t>
  </si>
  <si>
    <t>XS</t>
  </si>
  <si>
    <t>SUPPTR</t>
  </si>
  <si>
    <t>Supplemental Qualifiers for TR</t>
  </si>
  <si>
    <t>SUPPXS</t>
  </si>
  <si>
    <t>Supplemental Qualifiers for XS</t>
  </si>
  <si>
    <t>XB</t>
  </si>
  <si>
    <t>Tumor Results</t>
  </si>
  <si>
    <t>One record per tumor measurement/assessment per visit per subject per assessor</t>
  </si>
  <si>
    <t>Tumor Identification</t>
  </si>
  <si>
    <t>One record per identified tumor per subject per assessor</t>
  </si>
  <si>
    <t>[Allen Zeng]</t>
  </si>
  <si>
    <t>Dataset Label: Response</t>
  </si>
  <si>
    <t>Dataset Label: Sample Handling</t>
  </si>
  <si>
    <t>XZSEQ</t>
  </si>
  <si>
    <t>XZSPID</t>
  </si>
  <si>
    <t>XZTESTCD</t>
  </si>
  <si>
    <t>Sample Handling Test Short Name</t>
  </si>
  <si>
    <t>XZ.XZTESTCD</t>
  </si>
  <si>
    <t>XZTEST</t>
  </si>
  <si>
    <t>Sample Handling Test Name</t>
  </si>
  <si>
    <t>XZCAT</t>
  </si>
  <si>
    <t>Category for Sample Handling</t>
  </si>
  <si>
    <t>XZORRES</t>
  </si>
  <si>
    <t>XZSTRESC</t>
  </si>
  <si>
    <t>Copied or derived from XZORRES in a standard format or standard units.</t>
  </si>
  <si>
    <t>Reason Not Performed</t>
  </si>
  <si>
    <t>Time Point Reference</t>
  </si>
  <si>
    <t>RSSEQ</t>
  </si>
  <si>
    <t>RSSPID</t>
  </si>
  <si>
    <t>Link ID</t>
  </si>
  <si>
    <t>RSTESTCD</t>
  </si>
  <si>
    <t>Response Assessment Short Name</t>
  </si>
  <si>
    <t>RS.RSTESTCD</t>
  </si>
  <si>
    <t>RSTEST</t>
  </si>
  <si>
    <t>Response Assessment Name</t>
  </si>
  <si>
    <t>RSCAT</t>
  </si>
  <si>
    <t>Category for Response Assessment</t>
  </si>
  <si>
    <t>RSORRES</t>
  </si>
  <si>
    <t>Response Assessment Original Result</t>
  </si>
  <si>
    <t>RSSTRESC</t>
  </si>
  <si>
    <t>Response Assessment Result in Std Format</t>
  </si>
  <si>
    <t>Copied or derived from RSORRES in a standard format or standard units.</t>
  </si>
  <si>
    <t>RSEVAL</t>
  </si>
  <si>
    <t>RSDTC</t>
  </si>
  <si>
    <t>Date/Time of Response Assessment</t>
  </si>
  <si>
    <t>RSDY</t>
  </si>
  <si>
    <t>Study Day of Response Assessment</t>
  </si>
  <si>
    <t>TRSEQ</t>
  </si>
  <si>
    <t>TRGRPID</t>
  </si>
  <si>
    <t>TRSPID</t>
  </si>
  <si>
    <t>Sponsor ID</t>
  </si>
  <si>
    <t>TRLNKID</t>
  </si>
  <si>
    <t>TRTESTCD</t>
  </si>
  <si>
    <t>Tumor Assessment Short Name</t>
  </si>
  <si>
    <t>TR.TRTESTCD</t>
  </si>
  <si>
    <t>TRTEST</t>
  </si>
  <si>
    <t>Tumor Assessment Test Name</t>
  </si>
  <si>
    <t>TRORRES</t>
  </si>
  <si>
    <t>TRORRESU</t>
  </si>
  <si>
    <t>TRSTRESC</t>
  </si>
  <si>
    <t>Copied or derived from TRORRES in a standard format or standard units.</t>
  </si>
  <si>
    <t>TRSTRESN</t>
  </si>
  <si>
    <t>Copied in numeric format from TRSTRESC</t>
  </si>
  <si>
    <t>TRSTRESU</t>
  </si>
  <si>
    <t>Standardized unit used for TRSTRESC or TRSTRESN.</t>
  </si>
  <si>
    <t>TRSTAT</t>
  </si>
  <si>
    <t>Tumor Assessment Status</t>
  </si>
  <si>
    <t>TRREASND</t>
  </si>
  <si>
    <t>Reason Tumor Measurement Not Performed</t>
  </si>
  <si>
    <t>TRMETHOD</t>
  </si>
  <si>
    <t>Method used to identify the Tumor</t>
  </si>
  <si>
    <t>TREVAL</t>
  </si>
  <si>
    <t>TRDTC</t>
  </si>
  <si>
    <t>Date/Time of Tumor Measurement</t>
  </si>
  <si>
    <t>TRDY</t>
  </si>
  <si>
    <t>Study Day of Tumor Measurement</t>
  </si>
  <si>
    <t>TUSEQ</t>
  </si>
  <si>
    <t>TUSPID</t>
  </si>
  <si>
    <t>TULNKID</t>
  </si>
  <si>
    <t>TUTESTCD</t>
  </si>
  <si>
    <t>Tumor Identification Short Name</t>
  </si>
  <si>
    <t>TU.TUTESTCD</t>
  </si>
  <si>
    <t>TUTEST</t>
  </si>
  <si>
    <t>Tumor Identification Test Name</t>
  </si>
  <si>
    <t>TUORRES</t>
  </si>
  <si>
    <t>Tumor Identification Result</t>
  </si>
  <si>
    <t>TUMIDEN</t>
  </si>
  <si>
    <t>TUSTRESC</t>
  </si>
  <si>
    <t>Tumor Identification Result Std. Format</t>
  </si>
  <si>
    <t>Copied or derived from TUORRES in a standard format or standard units.</t>
  </si>
  <si>
    <t>TULOC</t>
  </si>
  <si>
    <t>Location of the Tumor</t>
  </si>
  <si>
    <t>TUMETHOD</t>
  </si>
  <si>
    <t>Method of Identification</t>
  </si>
  <si>
    <t>TUMETHD</t>
  </si>
  <si>
    <t>TUEVAL</t>
  </si>
  <si>
    <t>TUDTC</t>
  </si>
  <si>
    <t>Date/Time of Tumor Identification</t>
  </si>
  <si>
    <t>TUDY</t>
  </si>
  <si>
    <t>Study Day of Tumor Identification</t>
  </si>
  <si>
    <t>Dataset Label: Tumor Results</t>
  </si>
  <si>
    <t>Dataset Label: Tumor Identification</t>
  </si>
  <si>
    <t>Dataset Label: Supplemental Qualifiers for RS</t>
  </si>
  <si>
    <t>Dataset Label: Supplemental Qualifiers for TR</t>
  </si>
  <si>
    <t>SUPPTU.QNAM</t>
  </si>
  <si>
    <t>Dataset Label: Supplemental Qualifiers for XS</t>
  </si>
  <si>
    <t>C</t>
  </si>
  <si>
    <t>N</t>
  </si>
  <si>
    <t>CDISC</t>
  </si>
  <si>
    <t>Y</t>
  </si>
  <si>
    <t>U</t>
  </si>
  <si>
    <t>IEDTC</t>
  </si>
  <si>
    <t>Date/Time of Collection</t>
  </si>
  <si>
    <t>IEDY</t>
  </si>
  <si>
    <t>Study Day of Collection</t>
  </si>
  <si>
    <t>The study day variables (--DY, --STDY, and --ENDY) describe the relative day of the observation starting with the reference date as Day 1. They are determined by comparing the date portion of the respective date/time variables (--DTC, --STDTC, and --ENDTC) to the date portion of the Subject Reference Start Date (RFSTDTC from DM). The Subject Reference Start Date is designated as Study Day 1. There is no Study Day 0. All Study Day values are integers. If --DTC or RFSTDTC is incomplete, --DY is null.</t>
  </si>
  <si>
    <t>J&amp;J</t>
  </si>
  <si>
    <t>DVSCAT</t>
  </si>
  <si>
    <t>Subcategory for Protocol Deviation</t>
  </si>
  <si>
    <t>DVSTDTC</t>
  </si>
  <si>
    <t>Start Date/Time of Deviation</t>
  </si>
  <si>
    <t>DVENDTC</t>
  </si>
  <si>
    <t>End Date/Time of Deviation</t>
  </si>
  <si>
    <t>DVSTDY</t>
  </si>
  <si>
    <t>Study Day of Start of Deviation</t>
  </si>
  <si>
    <t>DVENDY</t>
  </si>
  <si>
    <t>Study Day of End of Deviation</t>
  </si>
  <si>
    <t>15</t>
  </si>
  <si>
    <t>NOT DONE</t>
  </si>
  <si>
    <t>to calculate RSDY:
RSDY= (date portion of RSDTC) ‐ (date portion of RFSTDTC) + 1 if RSDTC is on or after RFSTDTC
RSDY= (date portion of RSDTC) ‐ (date portion of RFSTDTC) if RSDTC is before RFSTDTC
Note: If RSDTC or RFSTDTC is incomplete, RSDY is null.</t>
  </si>
  <si>
    <t>='DISRESP'</t>
  </si>
  <si>
    <t>='EVALUATION OF RESPONSE-IWCLL'</t>
  </si>
  <si>
    <t>RSSEQ for matching record</t>
  </si>
  <si>
    <t>SUPPRS.QNAM</t>
  </si>
  <si>
    <t>"RS"</t>
  </si>
  <si>
    <t>="RSSEQ"</t>
  </si>
  <si>
    <t>raw.RS_ONC_001B</t>
  </si>
  <si>
    <t>raw.RS_ONC_001A</t>
  </si>
  <si>
    <t>raw.TXSUB</t>
  </si>
  <si>
    <t>37</t>
  </si>
  <si>
    <t>raw.CMPRRAD</t>
  </si>
  <si>
    <t>='RADIOTHERAPY'</t>
  </si>
  <si>
    <t>raw.SGPRCAN</t>
  </si>
  <si>
    <t>upcase(SGPRTRT)</t>
  </si>
  <si>
    <t>'='RADIOTHERAPY'</t>
  </si>
  <si>
    <t>='STEM CELL THERAPY'</t>
  </si>
  <si>
    <t>INVESTIGATOR</t>
  </si>
  <si>
    <t>='OTHER'</t>
  </si>
  <si>
    <t xml:space="preserve">='SGINDCO'
 </t>
  </si>
  <si>
    <t xml:space="preserve">='SGCOMPL'
 </t>
  </si>
  <si>
    <t xml:space="preserve">raw.TXSUB
</t>
  </si>
  <si>
    <t xml:space="preserve">raw.SG
</t>
  </si>
  <si>
    <t xml:space="preserve">raw.CMPRRAD
</t>
  </si>
  <si>
    <t>='SGLOCOTH'</t>
  </si>
  <si>
    <t>SGPLNDTC</t>
  </si>
  <si>
    <t>Planned Date/Time of Surgery/Procedure</t>
  </si>
  <si>
    <t>='ON-STUDY TRANSFUSION'</t>
  </si>
  <si>
    <t>='SUBSEQUENT ANTICANCER THERAPY'</t>
  </si>
  <si>
    <t>RSRESOTH</t>
  </si>
  <si>
    <t>EYES, EARS, NOSE &amp; THROAT</t>
  </si>
  <si>
    <t>RESPIRATORY</t>
  </si>
  <si>
    <t>CARDIOVASCULAR</t>
  </si>
  <si>
    <t>GASTROINTESTINAL</t>
  </si>
  <si>
    <t>GENITOURINARY</t>
  </si>
  <si>
    <t>MUSCULOSKELETAL</t>
  </si>
  <si>
    <t>NEUROLOGIC</t>
  </si>
  <si>
    <t>ENDOCRINE &amp; METABOLIC</t>
  </si>
  <si>
    <t>HEMATOPOIETIC/LYMPHATIC</t>
  </si>
  <si>
    <t>DERMATOLOGIC</t>
  </si>
  <si>
    <t>PSYCHIATRIC</t>
  </si>
  <si>
    <t>ALLERGIC/IMMUNOLOGIC</t>
  </si>
  <si>
    <t>REPRODUCTIVE/BREAST</t>
  </si>
  <si>
    <t>SGLOC</t>
  </si>
  <si>
    <t>Location of Surgery/Procedure</t>
  </si>
  <si>
    <t>SGENDTC</t>
  </si>
  <si>
    <t>End Date/Time of Surgery/Procedure</t>
  </si>
  <si>
    <t>SGENDY</t>
  </si>
  <si>
    <t>Study Day of End of Surgery/Procedure</t>
  </si>
  <si>
    <t>to calculate SGENTDY:
SGENDY = (date portion of SGENDTC) ‐ (date portion of RFENDTC) + 1 if SGENDTC is on or after RFENDTC
SGENDY = (date portion of SGENDTC) ‐ (date portion of RFENDTC) if SGENDTC is before RFENDTC
Note: If SGENDTC or RFENDTC is incomplete, SGENDY is null.</t>
  </si>
  <si>
    <t>='TR'</t>
  </si>
  <si>
    <t>raw.LS</t>
  </si>
  <si>
    <t>CONSENT</t>
  </si>
  <si>
    <t>Stor. of Left. Samples for Fut. Research</t>
  </si>
  <si>
    <t>MAXLIMIT</t>
  </si>
  <si>
    <t>NUMYRS</t>
  </si>
  <si>
    <t>Maximum Storage Limit by IRB/IEC</t>
  </si>
  <si>
    <t>YEARS</t>
  </si>
  <si>
    <t>to calculate DVSTDY:
DVSTDY= (date portion of DVSTDTC) ‐ (date portion of RFSTDTC) + 1 if DVSTDTC is on or after RFSTDTC
DVSTDY = (date portion of DVSTDTC) ‐ (date portion of RFSTDTC) if EGDTC is before RFSTDTC
Note: If DVSTDTC or RFSTDTC is incomplete, DVSTDY is null.</t>
  </si>
  <si>
    <t>to calculate DVENDY:
DVENDY= (date portion of DVENDTC) ‐ (date portion of RFSTDTC) + 1 if DVENDTC is on or after RFSTDTC
DVENDY = (date portion of DVENDTC) ‐ (date portion of RFSTDTC) if EGDTC is before RFSTDTC
Note: If DVENDTC or RFSTDTC is incomplete, DVENDY is null.</t>
  </si>
  <si>
    <t>INCLUSION</t>
  </si>
  <si>
    <t>Inclusion</t>
  </si>
  <si>
    <t>NU</t>
  </si>
  <si>
    <t>IE.IECAT.INCLUSION.IETESTCD</t>
  </si>
  <si>
    <t>EXCLUSION</t>
  </si>
  <si>
    <t>Exclusion</t>
  </si>
  <si>
    <t>YU</t>
  </si>
  <si>
    <t>IE.IECAT.EXCLUSION.IETESTCD</t>
  </si>
  <si>
    <t>='TU'</t>
  </si>
  <si>
    <t>raw.SU</t>
  </si>
  <si>
    <t>56</t>
  </si>
  <si>
    <t>"XS"</t>
  </si>
  <si>
    <t>"XSSEQ"</t>
  </si>
  <si>
    <t>XSSEQ for matching record</t>
  </si>
  <si>
    <t>SUPPXS.QNAM</t>
  </si>
  <si>
    <t xml:space="preserve">raw.MTL1
</t>
  </si>
  <si>
    <t xml:space="preserve">raw.AL
</t>
  </si>
  <si>
    <t xml:space="preserve">raw.NEWL
</t>
  </si>
  <si>
    <t>raw.MTL</t>
  </si>
  <si>
    <t>='TUMIDENT'</t>
  </si>
  <si>
    <t>TUMIDENT</t>
  </si>
  <si>
    <t>='NEW'</t>
  </si>
  <si>
    <t>='MEASURABLE LESIONS'</t>
  </si>
  <si>
    <t>='ASSESSABLE LESIONS'</t>
  </si>
  <si>
    <t xml:space="preserve">ALOC
</t>
  </si>
  <si>
    <t xml:space="preserve">NEWLOC
</t>
  </si>
  <si>
    <t>NEW</t>
  </si>
  <si>
    <t>2</t>
  </si>
  <si>
    <t>to calculate IEDY:
IEDY= (date portion of IEDTC) ‐ (date portion of RFSTDTC) + 1 if IEDTC is on or after RFSTDTC
IEDY = (date portion of IEDTC) ‐ (date portion of RFSTDTC) if IEDTC is before RFSTDTC
Note: If IEDTC or RFSTDTC is incomplete, IEDY is null.</t>
  </si>
  <si>
    <t>to calculate TUDY:
TUDY= (date portion of TUDTC) ‐ (date portion of RFSTDTC) + 1 if TUDTC is on or after RFSTDTC
TUDY = (date portion of TUDTC) ‐ (date portion of RFSTDTC) if TUDTC is before RFSTDTC
Note: If TUDTC or RFSTDTC is incomplete, TUDY is null.</t>
  </si>
  <si>
    <t>VISITDT</t>
  </si>
  <si>
    <t>"TU"</t>
  </si>
  <si>
    <t>='TUSEQ'</t>
  </si>
  <si>
    <t>TUSEQ for matching record</t>
  </si>
  <si>
    <t xml:space="preserve">MTLSLOC
</t>
  </si>
  <si>
    <t xml:space="preserve">=MTLOCO 
</t>
  </si>
  <si>
    <t>raw.MTL1</t>
  </si>
  <si>
    <t>raw.AL</t>
  </si>
  <si>
    <t xml:space="preserve">ALOCO
</t>
  </si>
  <si>
    <t xml:space="preserve">ALSLOC
</t>
  </si>
  <si>
    <t xml:space="preserve">="SPIRAL CT" when MTLMETH  contains "Spiral CT"
="CONVENTIONAL CT" when MTLMETH contains 'Conventional CT'
="MRI" when MTLMETH  contains "MRI"
= "FDG-PET" when MTLMETH equal to "FDG-PET"
</t>
  </si>
  <si>
    <t xml:space="preserve">='NECK' when MTLMETH contains 'Neck'
='CHEST' when MTLMETH contains 'Chest'
='ABDOMEN' when MTLMETH contains 'Abdomen'
='PELVIC' when MTLMETH contains 'Pelvis'
='SPROTH' when MTLMETH contains 'Other'
='ABDOMEN' if MTLSPME or MTLLIVME
not missing
</t>
  </si>
  <si>
    <t>raw.NEWL</t>
  </si>
  <si>
    <t xml:space="preserve">='NECK' when ALMETH contains 'Neck'
='CHEST' when ALMETH contains 'Chest'
='ABDOMEN' when ALMETH contains 'Abdomen'
='PELVIC' when ALMETH contains 'Pelvis'
='SPROTH' when ALMETH contains 'Other'
='BRAIN' when ALMETH contains 'Brain'
='LUMBAR' when ALMETH contains 'Lumbar'
='BMARROW ' when ALMETH contains 'Bone Marrow'
</t>
  </si>
  <si>
    <t xml:space="preserve">NEWLOCO
</t>
  </si>
  <si>
    <t>HEPATOM</t>
  </si>
  <si>
    <t>='BIDMEAS1'</t>
  </si>
  <si>
    <t>='BIDMEAS2'</t>
  </si>
  <si>
    <t>MTLDIAM1</t>
  </si>
  <si>
    <t>MTLDIAM2</t>
  </si>
  <si>
    <t>='mm'</t>
  </si>
  <si>
    <t>='LDIAM'</t>
  </si>
  <si>
    <t>MTLSPDI</t>
  </si>
  <si>
    <t>VISITDT from  raw.DOV</t>
  </si>
  <si>
    <t>to calculate TRDY:
TRDY= (date portion of TRDTC) ‐ (date portion of RFSTDTC) + 1 if TRDTC is on or after RFSTDTC
TRDY = (date portion of TRDTC) ‐ (date portion of RFSTDTC) if TRDTC is before RFSTDTC
Note: If TRDTC or RFSTDTC is incomplete, TRDY is null.</t>
  </si>
  <si>
    <t>='TUMRMEAS'</t>
  </si>
  <si>
    <t xml:space="preserve">raw.AL1
</t>
  </si>
  <si>
    <t>='LESSTAT'</t>
  </si>
  <si>
    <t xml:space="preserve">=ALSTA if ALSTA  not missing
</t>
  </si>
  <si>
    <t xml:space="preserve">raw.NEWL
</t>
  </si>
  <si>
    <t xml:space="preserve">NEWDIAM2
</t>
  </si>
  <si>
    <t xml:space="preserve">NEWDIAM1
</t>
  </si>
  <si>
    <t xml:space="preserve">
</t>
  </si>
  <si>
    <t>='TRSEQ'</t>
  </si>
  <si>
    <t>TRSEQ for matching record</t>
  </si>
  <si>
    <t>'TR'</t>
  </si>
  <si>
    <t>raw.AL1</t>
  </si>
  <si>
    <t xml:space="preserve">ALSTANE
</t>
  </si>
  <si>
    <t xml:space="preserve">='NECK' when NEWMETH contains 'Neck'
='CHEST' when NEWMETH contains 'Chest'
='ABDOMEN' when NEWMETH contains 'Abdomen'
='PELVIC' when NEWMETH contains 'Pelvis'
='SPROTH' when NEWMETH contains 'Other'
='BRAIN' when NEWMETH contains 'Brain'
='LUMBAR' when NEWMETH contains 'Lumbar'
='BMARROW ' when NEWMETH contains 'Bone Marrow'
</t>
  </si>
  <si>
    <t>Derived, eDT</t>
  </si>
  <si>
    <t>eDT</t>
  </si>
  <si>
    <t>EGORRESU</t>
  </si>
  <si>
    <t>EGSTRESN</t>
  </si>
  <si>
    <t>Copied in numeric format from EGSTRESC</t>
  </si>
  <si>
    <t>EGSTRESU</t>
  </si>
  <si>
    <t>Standardized unit used for EGSTRESC or EGSTRESN.</t>
  </si>
  <si>
    <t>EGTPT</t>
  </si>
  <si>
    <t>EGTPTNUM</t>
  </si>
  <si>
    <t>EGTPTREF</t>
  </si>
  <si>
    <t>HRMEAN</t>
  </si>
  <si>
    <t>Summary (Mean) Heart Rate</t>
  </si>
  <si>
    <t>BEATS/MIN</t>
  </si>
  <si>
    <t>PRMEAN</t>
  </si>
  <si>
    <t>Summary (Mean) PR Duration</t>
  </si>
  <si>
    <t>msec</t>
  </si>
  <si>
    <t>QRSDUR</t>
  </si>
  <si>
    <t>Summary (Mean) QRS Duration</t>
  </si>
  <si>
    <t>QTCF</t>
  </si>
  <si>
    <t>QTcF - Fridericia's Correction Formula</t>
  </si>
  <si>
    <t>QTMEAN</t>
  </si>
  <si>
    <t>Summary (Mean) QT Duration</t>
  </si>
  <si>
    <t>INTP</t>
  </si>
  <si>
    <t>Interpretation</t>
  </si>
  <si>
    <t>EGINTP</t>
  </si>
  <si>
    <t>NORMAL</t>
  </si>
  <si>
    <t>ABNORMAL</t>
  </si>
  <si>
    <t>CRF, eDT</t>
  </si>
  <si>
    <t>CDISC &amp; J&amp;J</t>
  </si>
  <si>
    <t>62</t>
  </si>
  <si>
    <t xml:space="preserve">
</t>
  </si>
  <si>
    <t>raw.EG3</t>
  </si>
  <si>
    <t>63</t>
  </si>
  <si>
    <t>raw.EG2</t>
  </si>
  <si>
    <t>EGTRCNUM</t>
  </si>
  <si>
    <t>ECG Tracing Number</t>
  </si>
  <si>
    <t>IN01</t>
  </si>
  <si>
    <t>EX01</t>
  </si>
  <si>
    <t>upcase(OVRLRESPB)</t>
  </si>
  <si>
    <t>upcase(OVRLRESPA)</t>
  </si>
  <si>
    <t>='PRIOR RADIOTHERAPY'</t>
  </si>
  <si>
    <t>='RSRESOTH'</t>
  </si>
  <si>
    <t xml:space="preserve">='SGTYPE'
 </t>
  </si>
  <si>
    <t xml:space="preserve">='SGPLNDTC'
 </t>
  </si>
  <si>
    <t xml:space="preserve">='TRLOCOTH' </t>
  </si>
  <si>
    <t>='TRSUBLOC'</t>
  </si>
  <si>
    <t>='TRMTHLOC'</t>
  </si>
  <si>
    <t>='TRNEREAS'</t>
  </si>
  <si>
    <t>='TUMTHLOC'</t>
  </si>
  <si>
    <t>='TRMETHOx'</t>
  </si>
  <si>
    <t>='TULOCOTH'</t>
  </si>
  <si>
    <t>='TUSUBLOC'</t>
  </si>
  <si>
    <t>='TUMETHOx'</t>
  </si>
  <si>
    <t xml:space="preserve">='SPLEEN' </t>
  </si>
  <si>
    <t>='HEPATOM'</t>
  </si>
  <si>
    <t>='XSLFUDTC'</t>
  </si>
  <si>
    <t xml:space="preserve">=ALREASN if ALREASN not missing
</t>
  </si>
  <si>
    <t xml:space="preserve">="SPIRAL CT" when MTLMETH or MTLSPME or MTLLIVME contain "Spiral CT"
="CONVENTIONAL CT" when MTLMETH or MTLSPME or MTLLIVME contain 'Conventional CT'
="MRI" when  MTLMETH or MTLSPME or MTLLIVME contain "MRI"
= "FDG-PET" when MTLMETH equal to "FDG-PET"
</t>
  </si>
  <si>
    <t>='NECK' when ALMETH contains 'Neck'
='CHEST' when ALMETH contains 'Chest'
='ABDOMEN' when ALMETH contains 'Abdomen'
='PELVIC' when ALMETH contains 'Pelvis'
='SPROTH' when ALMETH contains 'Other'
='BRAIN' when ALMETH contains 'Brain'
='LUMBAR' when ALMETH contains 'Lumbar'
='BMARROW ' when ALMETH contains 'Bone Marrow'
If method of assessment is 'Other', please specify" field can contain more than one value. If more than one value is entered a line in SUPPTU will be created for each value with QNAM = TUMETHOx in SUPPTU when IDVAR = TUSEQ where x  from 1 to 9</t>
  </si>
  <si>
    <t>NEWMETHO
"If 'Other', please specify" field can contain more than one value. If more than one value is entered a line in SUPPTU/SUPPTR will be created for each value with QNAM = TUMETHOx/TRMETHOx in SUPPTU/SUPPTR when IDVAR = TUSEQ/TRSEQ where x  from 1 to 9</t>
  </si>
  <si>
    <t>2.0</t>
  </si>
  <si>
    <t>Datasets: Adverse Events</t>
  </si>
  <si>
    <t>raw.AESAE</t>
  </si>
  <si>
    <t>AESEQ</t>
  </si>
  <si>
    <t>AESPID</t>
  </si>
  <si>
    <t>AETERM</t>
  </si>
  <si>
    <t>Reported Term for the Adverse Event</t>
  </si>
  <si>
    <t>AELLT</t>
  </si>
  <si>
    <t>Lowest Level Term</t>
  </si>
  <si>
    <t>AELLTCD</t>
  </si>
  <si>
    <t>Lowest Level Term Code</t>
  </si>
  <si>
    <t>AEDECOD</t>
  </si>
  <si>
    <t>Dictionary-Derived Term</t>
  </si>
  <si>
    <t>AEPTCD</t>
  </si>
  <si>
    <t>Preferred Term Code</t>
  </si>
  <si>
    <t>AEHLT</t>
  </si>
  <si>
    <t>High Level Term</t>
  </si>
  <si>
    <t>AEHLTCD</t>
  </si>
  <si>
    <t>High Level Term Code</t>
  </si>
  <si>
    <t>AEHLGT</t>
  </si>
  <si>
    <t>High Level Group Term</t>
  </si>
  <si>
    <t>AEHLGTCD</t>
  </si>
  <si>
    <t>High Level Group Term Code</t>
  </si>
  <si>
    <t>AEBODSYS</t>
  </si>
  <si>
    <t>Body System or Organ Class</t>
  </si>
  <si>
    <t>AEBDSYCD</t>
  </si>
  <si>
    <t>Body System or Organ Class Code</t>
  </si>
  <si>
    <t>AESOC</t>
  </si>
  <si>
    <t>Primary System Organ Class</t>
  </si>
  <si>
    <t>AESOCCD</t>
  </si>
  <si>
    <t>Primary System Organ Class Code</t>
  </si>
  <si>
    <t>AESER</t>
  </si>
  <si>
    <t>Serious Event</t>
  </si>
  <si>
    <t>AEACN</t>
  </si>
  <si>
    <t>Action Taken with Study Treatment</t>
  </si>
  <si>
    <t>AEREL</t>
  </si>
  <si>
    <t>Causality</t>
  </si>
  <si>
    <t>AEOUT</t>
  </si>
  <si>
    <t>Outcome of Adverse Event</t>
  </si>
  <si>
    <t>OUT</t>
  </si>
  <si>
    <t>AESCONG</t>
  </si>
  <si>
    <t>Congenital Anomaly or Birth Defect</t>
  </si>
  <si>
    <t>AESDISAB</t>
  </si>
  <si>
    <t>Persist or Signif Disability/Incapacity</t>
  </si>
  <si>
    <t>AESDTH</t>
  </si>
  <si>
    <t>Results in Death</t>
  </si>
  <si>
    <t>AESHOSP</t>
  </si>
  <si>
    <t>Requires or Prolongs Hospitalization</t>
  </si>
  <si>
    <t>Derived from AESHOSPP and AESHOSPR</t>
  </si>
  <si>
    <t>AESLIFE</t>
  </si>
  <si>
    <t>Is Life Threatening</t>
  </si>
  <si>
    <t>AESMIE</t>
  </si>
  <si>
    <t>Other Medically Important Serious Event</t>
  </si>
  <si>
    <t>AECONTRT</t>
  </si>
  <si>
    <t>Concomitant or Additional Trtmnt Given</t>
  </si>
  <si>
    <t>AETOXGR</t>
  </si>
  <si>
    <t>Standard Toxicity Grade</t>
  </si>
  <si>
    <t>TOXGR</t>
  </si>
  <si>
    <t>AESTDTC</t>
  </si>
  <si>
    <t>Start Date/Time of Adverse Event</t>
  </si>
  <si>
    <t>AEENDTC</t>
  </si>
  <si>
    <t>End Date/Time of Adverse Event</t>
  </si>
  <si>
    <t>AESTDY</t>
  </si>
  <si>
    <t>Study Day of Start of Adverse Event</t>
  </si>
  <si>
    <t>AEENDY</t>
  </si>
  <si>
    <t>Study Day of End of Adverse Event</t>
  </si>
  <si>
    <t>Dataset Label: Supplemental Qualifiers for AE</t>
  </si>
  <si>
    <t>47</t>
  </si>
  <si>
    <t>text</t>
    <phoneticPr fontId="0" type="noConversion"/>
  </si>
  <si>
    <t>Protocol</t>
    <phoneticPr fontId="0" type="noConversion"/>
  </si>
  <si>
    <t>Derived</t>
    <phoneticPr fontId="0" type="noConversion"/>
  </si>
  <si>
    <t>Qualifier</t>
    <phoneticPr fontId="0" type="noConversion"/>
  </si>
  <si>
    <t>Exp</t>
    <phoneticPr fontId="0" type="noConversion"/>
  </si>
  <si>
    <t>Req</t>
    <phoneticPr fontId="0" type="noConversion"/>
  </si>
  <si>
    <t>SUPPAE.QNAM</t>
  </si>
  <si>
    <t>Dataset Label: Bio-Specimen</t>
  </si>
  <si>
    <t>BESEQ</t>
  </si>
  <si>
    <t>BESPID</t>
  </si>
  <si>
    <t>BETERM</t>
  </si>
  <si>
    <t>Reported Term for the Bio-specimen Event</t>
  </si>
  <si>
    <t>BEDECOD</t>
  </si>
  <si>
    <t>BECAT</t>
  </si>
  <si>
    <t>Category for Bio-specimen Event</t>
  </si>
  <si>
    <t>Date/Time of Specimen Collection</t>
  </si>
  <si>
    <t>BESTDTC</t>
  </si>
  <si>
    <t>Start Date/Time of Bio-specimen Event</t>
  </si>
  <si>
    <t>Study Day of Specimen Collection</t>
  </si>
  <si>
    <t>BESTDY</t>
  </si>
  <si>
    <t>Study Day of Start of Bio-specimen Event</t>
  </si>
  <si>
    <t>Dataset Label: Clinical Events</t>
  </si>
  <si>
    <t>38</t>
  </si>
  <si>
    <t>raw.NEWMA</t>
  </si>
  <si>
    <t>CESEQ</t>
  </si>
  <si>
    <t>CESPID</t>
  </si>
  <si>
    <t>CETERM</t>
  </si>
  <si>
    <t>Reported Term for the Clinical Event</t>
  </si>
  <si>
    <t>CECAT</t>
  </si>
  <si>
    <t>Category for Clinical Event</t>
  </si>
  <si>
    <t>='NEW MALIGNANCIES'</t>
  </si>
  <si>
    <t xml:space="preserve">CEOUT </t>
  </si>
  <si>
    <t>Outcome of Clinical Events</t>
  </si>
  <si>
    <t xml:space="preserve">CECONTRT </t>
  </si>
  <si>
    <t>CEDTC</t>
  </si>
  <si>
    <t>Date/Time of Event Collection</t>
  </si>
  <si>
    <t xml:space="preserve">Catch VISITDT from raw.DOV
*merge raw.DOV and raw.TXSUB by SITE, SUBJECT, INSTANCENAME </t>
  </si>
  <si>
    <t>CESTDTC</t>
  </si>
  <si>
    <t>Start Date/Time of Clinical Event</t>
  </si>
  <si>
    <t>CEDY</t>
  </si>
  <si>
    <t>Study Day of Event Collection</t>
  </si>
  <si>
    <t>CESTDY</t>
  </si>
  <si>
    <t>Study Day of Start of Clinical Event</t>
  </si>
  <si>
    <t>Dataset Label: Supplemental Qualifiers for CE</t>
  </si>
  <si>
    <t>40</t>
  </si>
  <si>
    <t>SUPPCE.QNAM</t>
  </si>
  <si>
    <t>Datasets: Concomitant Medications</t>
  </si>
  <si>
    <t>raw.PST</t>
  </si>
  <si>
    <t>CMSEQ</t>
  </si>
  <si>
    <t>CMGRPID</t>
  </si>
  <si>
    <t>CMSPID</t>
  </si>
  <si>
    <t>CMTRT</t>
  </si>
  <si>
    <t>Reported Name of Drug, Med, or Therapy</t>
  </si>
  <si>
    <t>CMDECOD</t>
  </si>
  <si>
    <t>Standardized Medication Name</t>
  </si>
  <si>
    <t>WHODRUG</t>
  </si>
  <si>
    <t>CMCAT</t>
  </si>
  <si>
    <t>Category for Medication</t>
  </si>
  <si>
    <t>CMSCAT</t>
  </si>
  <si>
    <t>Subcategory for Medication</t>
  </si>
  <si>
    <t>='SYSTEMIC THERAPY'</t>
  </si>
  <si>
    <t>CMINDC</t>
  </si>
  <si>
    <t>INDC</t>
  </si>
  <si>
    <t>CMCLAS</t>
  </si>
  <si>
    <t>Medication Class</t>
  </si>
  <si>
    <t>Contains the preferred ATC classification at the most detailed level available (4- 3- 2-1 hierarchy)</t>
  </si>
  <si>
    <t>CMCLASCD</t>
  </si>
  <si>
    <t>Medication Class Code</t>
  </si>
  <si>
    <t>CMDOSTXT</t>
  </si>
  <si>
    <t>Dose Description</t>
  </si>
  <si>
    <t>42</t>
  </si>
  <si>
    <t>CMDOSU</t>
  </si>
  <si>
    <t>Dose Units</t>
  </si>
  <si>
    <t>CMDOSFRQ</t>
  </si>
  <si>
    <t>Dosing Frequency per Interval</t>
  </si>
  <si>
    <t>CMFRQ</t>
  </si>
  <si>
    <t>44</t>
  </si>
  <si>
    <t>CMROUTE</t>
  </si>
  <si>
    <t>Route of Administration</t>
  </si>
  <si>
    <t>43</t>
  </si>
  <si>
    <t>CMSTDTC</t>
  </si>
  <si>
    <t>Start Date/Time of Medication</t>
  </si>
  <si>
    <t>CMENDTC</t>
  </si>
  <si>
    <t>End Date/Time of Medication</t>
  </si>
  <si>
    <t>CMSTDY</t>
  </si>
  <si>
    <t>Study Day of Start of Medication</t>
  </si>
  <si>
    <t>CMENDY</t>
  </si>
  <si>
    <t>Study Day of End of Medication</t>
  </si>
  <si>
    <t>CMSTRF</t>
  </si>
  <si>
    <t>Start Relative to Reference Period</t>
  </si>
  <si>
    <t>STENRF</t>
  </si>
  <si>
    <t>45</t>
  </si>
  <si>
    <t>CMENRF</t>
  </si>
  <si>
    <t>End Relative to Reference Period</t>
  </si>
  <si>
    <t>Dataset Label: Supplemental Qualifiers for CM</t>
  </si>
  <si>
    <t>SUPPCM.QNAM</t>
  </si>
  <si>
    <t>Assigned, CRF</t>
  </si>
  <si>
    <t>Dataset Label: Disposition</t>
  </si>
  <si>
    <t>51</t>
  </si>
  <si>
    <t>52</t>
  </si>
  <si>
    <t>53</t>
  </si>
  <si>
    <t>54</t>
  </si>
  <si>
    <t>raw.DLT</t>
  </si>
  <si>
    <t>raw.RC</t>
  </si>
  <si>
    <t>raw.DM_823</t>
  </si>
  <si>
    <t>raw.EOS</t>
  </si>
  <si>
    <t>raw.DT</t>
  </si>
  <si>
    <t>raw.DS</t>
  </si>
  <si>
    <t>DSSEQ</t>
  </si>
  <si>
    <t>DSSPID</t>
  </si>
  <si>
    <t>DSTERM</t>
  </si>
  <si>
    <t>Reported Term for the Disposition Event</t>
  </si>
  <si>
    <t>DSDECOD</t>
  </si>
  <si>
    <t>Standardized Disposition Term</t>
  </si>
  <si>
    <t>NCOMPLT</t>
  </si>
  <si>
    <t>DSCAT</t>
  </si>
  <si>
    <t>Category for Disposition Event</t>
  </si>
  <si>
    <t>DSSCAT</t>
  </si>
  <si>
    <t>Subcategory for Disposition Event</t>
  </si>
  <si>
    <t>DSDTC</t>
  </si>
  <si>
    <t>DSSTDTC</t>
  </si>
  <si>
    <t>Start Date/Time of Disposition Event</t>
  </si>
  <si>
    <t>DSDY</t>
  </si>
  <si>
    <t>Study Day of Disposition Event</t>
  </si>
  <si>
    <t>DSSTDY</t>
  </si>
  <si>
    <t>Study Day of Start of Disposition Event</t>
  </si>
  <si>
    <t>Dataset Label: Supplemental Qualifiers for DS</t>
  </si>
  <si>
    <t>SUPPDS.QNAM</t>
  </si>
  <si>
    <t>Dataset Label : Pharmacokinetic Concentrations</t>
  </si>
  <si>
    <t>72</t>
  </si>
  <si>
    <t>raw.PK</t>
  </si>
  <si>
    <t>raw.PK_NIV</t>
  </si>
  <si>
    <t>"PC"</t>
  </si>
  <si>
    <t>PCSEQ</t>
  </si>
  <si>
    <t>PCSPID</t>
  </si>
  <si>
    <t>PCTESTCD</t>
  </si>
  <si>
    <t>Pharmacokinetic Test Short Name</t>
  </si>
  <si>
    <t>PC.PCTESTCD</t>
  </si>
  <si>
    <t>= 'NIVOLUMAB'</t>
  </si>
  <si>
    <t>PCTEST</t>
  </si>
  <si>
    <t>Pharmacokinetic Test Name</t>
  </si>
  <si>
    <t>PCCAT</t>
  </si>
  <si>
    <t>Test Category</t>
  </si>
  <si>
    <t>= 'IBRUTINIB'</t>
  </si>
  <si>
    <t>PCORRES</t>
  </si>
  <si>
    <t>PCORRESU</t>
  </si>
  <si>
    <t>PCSTRESC</t>
  </si>
  <si>
    <t>PCSTRESN</t>
  </si>
  <si>
    <t>PCSTRESU</t>
  </si>
  <si>
    <t>PCSTAT</t>
  </si>
  <si>
    <t>PCREASND</t>
  </si>
  <si>
    <t>Reason Test Not Done</t>
  </si>
  <si>
    <t>PCNAM</t>
  </si>
  <si>
    <t>PCSPEC</t>
  </si>
  <si>
    <t>Specimen Material Type</t>
  </si>
  <si>
    <t>= 'PLASMA'</t>
  </si>
  <si>
    <t>Method of Test or Examination</t>
  </si>
  <si>
    <t>PCDTC</t>
  </si>
  <si>
    <t xml:space="preserve">Catch VISITDT from raw.DOV at the corresponding VISIT. 
*merge raw.DOV and raw.PK
 by SITE, SUBJECT, INSTANCENAME </t>
  </si>
  <si>
    <t>PCDY</t>
  </si>
  <si>
    <t>Actual Study Day of Specimen Collection</t>
  </si>
  <si>
    <t>to calculate QSDY:
QSDY = (date portion of QSDTC) ‐ (date portion of RFSTDTC) + 1 if QSDTC is on or after RFSTDTC
QSDY = (date portion of QSDTC) ‐ (date portion of RFSTDTC) if QSDTC is before RFSTDTC
Note: If QSDTC or RFSTDTC is incomplete, QSDY is null.</t>
  </si>
  <si>
    <t>PCTPT</t>
  </si>
  <si>
    <t>PCTPTNUM</t>
  </si>
  <si>
    <t>PCTPTREF</t>
  </si>
  <si>
    <t>Dataset Label: Supplemental Qualifiers for PC</t>
  </si>
  <si>
    <t>"PCSEQ"</t>
  </si>
  <si>
    <t>PCSEQ for matching record</t>
  </si>
  <si>
    <t>SUPPPC.QNAM</t>
  </si>
  <si>
    <t>= "BEF1DTC"</t>
  </si>
  <si>
    <t>=combination of PCPDT and PCPTM</t>
  </si>
  <si>
    <t>Dataset Label : Physical Examination</t>
  </si>
  <si>
    <t>raw.PEMD</t>
  </si>
  <si>
    <t>raw.PEMD1</t>
  </si>
  <si>
    <t>"PE"</t>
  </si>
  <si>
    <t>PESEQ</t>
  </si>
  <si>
    <t>PESPID</t>
  </si>
  <si>
    <t>PETESTCD</t>
  </si>
  <si>
    <t>Body System Examined Short Name</t>
  </si>
  <si>
    <t>PE.PETESTCD</t>
  </si>
  <si>
    <t>= 'SPLEEN'</t>
  </si>
  <si>
    <t>='LIVER'</t>
  </si>
  <si>
    <t>= 'CR' if PESITE = 'Cervical R'
= 'CL' if PESITE = 'Cervical L'
= 'SUCR' if PESITE = 'Supraclavicular R'
= 'SUCL' if PESITE = 'Supraclavicular L'
= 'AUXR' if PESITE = 'Axillary R'
= 'AUXL' if PESITE = 'Axillary L'
= 'IGR' if PESITE = 'Inguinal R'
= 'IGL' if PESITE = 'Inguinal L'
= 'OTHER' if PESITE = 'Other'</t>
  </si>
  <si>
    <t>='SPLEEN'</t>
  </si>
  <si>
    <t>PETEST</t>
  </si>
  <si>
    <t>Body System Examined</t>
  </si>
  <si>
    <t>= 'Spleen'</t>
  </si>
  <si>
    <t>='Liver'</t>
  </si>
  <si>
    <t>PESITE</t>
  </si>
  <si>
    <t>PECAT</t>
  </si>
  <si>
    <t>Category for Examination</t>
  </si>
  <si>
    <t>PEORRES</t>
  </si>
  <si>
    <t>Verbatim Examination Finding</t>
  </si>
  <si>
    <t>=PERES if upcase(PERES) = 'NORMAL'
=PEFIND if upcase(PERES) = 'ABNORMAL'
=blank if upcase(PERES) = 'NOT DONE'</t>
  </si>
  <si>
    <t>='ENLARGED/PALPABLE' if upcase(PESPL) = 'YES'
='NOT ENLARGED/PALPABLE' if upcase(PESPL) = 'NO'</t>
  </si>
  <si>
    <t>='ENLARGED/PALPABLE' if upcase(PELIV) = 'YES'
='NOT ENLARGED/PALPABLE' if upcase(PELIV) = 'NO'</t>
  </si>
  <si>
    <t>=PEBM1 if ^missing(PEBM1) and missing(PEBM2)
=PEBM2 if missing(PEBM1) and ^missing(PEBM2)
=PEBM1 || '/' || PEBM2 if ^missing(PEBM1) and ^missing(PEBM2)</t>
  </si>
  <si>
    <t>PEORRESU</t>
  </si>
  <si>
    <t>PESTRESC</t>
  </si>
  <si>
    <t>The results from the PEORRES are copied to PESTRESC.</t>
  </si>
  <si>
    <t xml:space="preserve"> = sdtm.PE.PEORRES</t>
  </si>
  <si>
    <t>PESTAT</t>
  </si>
  <si>
    <t>='NOT DONE'  if upcase(PERES) = 'NOT DONE'</t>
  </si>
  <si>
    <t>PEDTC</t>
  </si>
  <si>
    <t>Date/Time of Examination</t>
  </si>
  <si>
    <t>PEMDDT</t>
  </si>
  <si>
    <t>PEDY</t>
  </si>
  <si>
    <t>Study Day of Examination</t>
  </si>
  <si>
    <t>to calculate PEDY:
PEDY = (date portion of PEDTC) ‐ (date portion of RFSTDTC) + 1 if PEDTC is on or after RFSTDTC
PEDY = (date portion of PEDTC) ‐ (date portion of RFSTDTC) if PEDTC is before RFSTDTC
Note: If PEDTC or RFSTDTC is incomplete, PEDY is null.</t>
  </si>
  <si>
    <t>Dataset Label: Supplemental Qualifiers for PE</t>
  </si>
  <si>
    <t>104</t>
  </si>
  <si>
    <t>"PESEQ"</t>
  </si>
  <si>
    <t>PESEQ for matching record</t>
  </si>
  <si>
    <t>SUPPPE.QNAM</t>
  </si>
  <si>
    <t>= "SPLEENSP"</t>
  </si>
  <si>
    <t>= "LIVERSP"</t>
  </si>
  <si>
    <t>= "LIVERTS"</t>
  </si>
  <si>
    <t>= "PEASOTH"</t>
  </si>
  <si>
    <t>= "SPLSTAT"</t>
  </si>
  <si>
    <t>= "LIVSTAT"</t>
  </si>
  <si>
    <t>Dataset Label :Questionnaires</t>
  </si>
  <si>
    <t>57</t>
  </si>
  <si>
    <t>raw.ECOG</t>
  </si>
  <si>
    <t>1</t>
  </si>
  <si>
    <t>"QS"</t>
  </si>
  <si>
    <t>QSSEQ</t>
  </si>
  <si>
    <t>QSSPID</t>
  </si>
  <si>
    <t>QSTESTCD</t>
  </si>
  <si>
    <t>Question Short Name</t>
  </si>
  <si>
    <t>4</t>
  </si>
  <si>
    <t>= "ECOG01"</t>
  </si>
  <si>
    <t>QSTEST</t>
  </si>
  <si>
    <t>Question Name</t>
  </si>
  <si>
    <t>'*Refer to  Value-Level Metadata-VALDEF tab for corresponding QSTEST value.</t>
  </si>
  <si>
    <t>QSCAT</t>
  </si>
  <si>
    <t>Category of Question</t>
  </si>
  <si>
    <t>QS.QSCAT</t>
  </si>
  <si>
    <t>='ECOG'</t>
  </si>
  <si>
    <t>QSORRES</t>
  </si>
  <si>
    <t>Finding in Original Units</t>
  </si>
  <si>
    <t>ECORESP</t>
  </si>
  <si>
    <t>QSSTRESC</t>
  </si>
  <si>
    <t xml:space="preserve"> = sdtm.QS.QSORRES</t>
  </si>
  <si>
    <t>QSBLFL</t>
  </si>
  <si>
    <t>The last record with a non-missing result and non-missing QSDTC and having QSDTC &lt;= RFSTDTC should have QSBLFL ='Y'.</t>
  </si>
  <si>
    <t>QSDTC</t>
  </si>
  <si>
    <t>Date/Time of Finding</t>
  </si>
  <si>
    <t xml:space="preserve">Catch VISITDT from raw.DOV at the corresponding VISIT. 
*merge raw.DOV and raw.ECOG by SITE, SUBJECT, INSTANCENAME </t>
  </si>
  <si>
    <t>QSDY</t>
  </si>
  <si>
    <t>Study Day of Finding</t>
  </si>
  <si>
    <t>AEACNS1</t>
  </si>
  <si>
    <t>ACN</t>
  </si>
  <si>
    <t>AEACNS2</t>
  </si>
  <si>
    <t>AEDRGS1</t>
  </si>
  <si>
    <t>AEDRGS2</t>
  </si>
  <si>
    <t>AERELS1</t>
  </si>
  <si>
    <t>REL</t>
  </si>
  <si>
    <t>AERELS2</t>
  </si>
  <si>
    <t>AESHOSPP</t>
  </si>
  <si>
    <t>Prolongs Hospitalization</t>
  </si>
  <si>
    <t>AESHOSPR</t>
  </si>
  <si>
    <t>Requires Hospitalization</t>
  </si>
  <si>
    <t>AETRLPRC</t>
  </si>
  <si>
    <t>Related to Trial Procedure</t>
  </si>
  <si>
    <t>AETRTEM</t>
  </si>
  <si>
    <t>Treatment Emergent Flag</t>
  </si>
  <si>
    <t>COMPMETHOD.TRTEM</t>
  </si>
  <si>
    <t>AEIMMUNE</t>
  </si>
  <si>
    <t>AECLIN</t>
  </si>
  <si>
    <t>CESTGSYS</t>
  </si>
  <si>
    <t>CMINDOTH</t>
  </si>
  <si>
    <t>Other Indication</t>
  </si>
  <si>
    <t>CMRESOTH</t>
  </si>
  <si>
    <t>CMBSTRSP</t>
  </si>
  <si>
    <t>CMNUMCYC</t>
  </si>
  <si>
    <t>DSDMSITE</t>
  </si>
  <si>
    <t>New Study Site Identifier</t>
  </si>
  <si>
    <t>AEDLT</t>
  </si>
  <si>
    <t>SKIN</t>
  </si>
  <si>
    <t>Skin</t>
  </si>
  <si>
    <t>EYES</t>
  </si>
  <si>
    <t>Eyes</t>
  </si>
  <si>
    <t>ENT</t>
  </si>
  <si>
    <t>Ears, Nose, Throat</t>
  </si>
  <si>
    <t>HNT</t>
  </si>
  <si>
    <t>Head, Neck, Thyroid</t>
  </si>
  <si>
    <t>HEART</t>
  </si>
  <si>
    <t>Heart</t>
  </si>
  <si>
    <t>LUNG</t>
  </si>
  <si>
    <t>Lung</t>
  </si>
  <si>
    <t>CHEST</t>
  </si>
  <si>
    <t>Chest (inc. Breasts)</t>
  </si>
  <si>
    <t>ABD</t>
  </si>
  <si>
    <t>Abdomen</t>
  </si>
  <si>
    <t>GEN</t>
  </si>
  <si>
    <t>Genitalia</t>
  </si>
  <si>
    <t>ARECT</t>
  </si>
  <si>
    <t>Anorectal</t>
  </si>
  <si>
    <t>LYMPHN</t>
  </si>
  <si>
    <t>Lymph Nodes</t>
  </si>
  <si>
    <t>MUSKEL</t>
  </si>
  <si>
    <t>Musculoskeletal</t>
  </si>
  <si>
    <t>NEURO</t>
  </si>
  <si>
    <t>Neurological</t>
  </si>
  <si>
    <t>SPLEENSP</t>
  </si>
  <si>
    <t>LIVERSP</t>
  </si>
  <si>
    <t>LIVERTS</t>
  </si>
  <si>
    <t>PEASOTH</t>
  </si>
  <si>
    <t>SPLSTAT</t>
  </si>
  <si>
    <t>LIVSTAT</t>
  </si>
  <si>
    <t>MedDRA</t>
  </si>
  <si>
    <t>17.0</t>
  </si>
  <si>
    <t>RECOVERED/RESOLVED</t>
  </si>
  <si>
    <t>CDISC/E2B Code</t>
  </si>
  <si>
    <t>RECOVERING/RESOLVING</t>
  </si>
  <si>
    <t>NOT RECOVERED/NOT RESOLVED</t>
  </si>
  <si>
    <t>RECOVERED/RESOLVED WITH SEQUELAE</t>
  </si>
  <si>
    <t>FATAL</t>
  </si>
  <si>
    <t>UNKNOWN</t>
  </si>
  <si>
    <t>DOSE NOT CHANGED</t>
  </si>
  <si>
    <t>DRUG INTERRUPTED</t>
  </si>
  <si>
    <t>DRUG WITHDRAWN</t>
  </si>
  <si>
    <t>NOT APPLICABLE</t>
  </si>
  <si>
    <t>NOT RELATED</t>
  </si>
  <si>
    <t>J&amp;J/BRM</t>
  </si>
  <si>
    <t>DOUBTFUL</t>
  </si>
  <si>
    <t>POSSIBLE</t>
  </si>
  <si>
    <t>PROBABLE</t>
  </si>
  <si>
    <t>VERY LIKELY</t>
  </si>
  <si>
    <t>WHO</t>
  </si>
  <si>
    <t>BEFORE</t>
  </si>
  <si>
    <t>DURING</t>
  </si>
  <si>
    <t>AFTER</t>
  </si>
  <si>
    <t>CAPSULE</t>
  </si>
  <si>
    <t>DROPS</t>
  </si>
  <si>
    <t>FINGERTIP UNIT</t>
  </si>
  <si>
    <t>L</t>
  </si>
  <si>
    <t>OTHER</t>
  </si>
  <si>
    <t>PATCH</t>
  </si>
  <si>
    <t>PILL</t>
  </si>
  <si>
    <t>PUFF</t>
  </si>
  <si>
    <t>TABLESPOON</t>
  </si>
  <si>
    <t>TABLET</t>
  </si>
  <si>
    <t>TEASPOON</t>
  </si>
  <si>
    <t>UNITS</t>
  </si>
  <si>
    <t>g</t>
  </si>
  <si>
    <t>mL</t>
  </si>
  <si>
    <t>mcg</t>
  </si>
  <si>
    <t>meq</t>
  </si>
  <si>
    <t>mg</t>
  </si>
  <si>
    <t>uL</t>
  </si>
  <si>
    <t>2XAM</t>
  </si>
  <si>
    <t>2XPM</t>
  </si>
  <si>
    <t>AC</t>
  </si>
  <si>
    <t>BID</t>
  </si>
  <si>
    <t>BIW</t>
  </si>
  <si>
    <t>CONT</t>
  </si>
  <si>
    <t>DAILY</t>
  </si>
  <si>
    <t>FID</t>
  </si>
  <si>
    <t>HS</t>
  </si>
  <si>
    <t>MONTHLY</t>
  </si>
  <si>
    <t>ONCE</t>
  </si>
  <si>
    <t>PCA</t>
  </si>
  <si>
    <t>PRN</t>
  </si>
  <si>
    <t>Q1-2H</t>
  </si>
  <si>
    <t>Q10H</t>
  </si>
  <si>
    <t>Q11H</t>
  </si>
  <si>
    <t>Q12H</t>
  </si>
  <si>
    <t>Q4W</t>
  </si>
  <si>
    <t>QAM</t>
  </si>
  <si>
    <t>QD</t>
  </si>
  <si>
    <t>QH</t>
  </si>
  <si>
    <t>QID</t>
  </si>
  <si>
    <t>QIW</t>
  </si>
  <si>
    <t>QOD</t>
  </si>
  <si>
    <t>QPM</t>
  </si>
  <si>
    <t>QW</t>
  </si>
  <si>
    <t>STAT</t>
  </si>
  <si>
    <t>TID</t>
  </si>
  <si>
    <t>TIW</t>
  </si>
  <si>
    <t>UNK</t>
  </si>
  <si>
    <t>INTRA-ABDOMINAL</t>
  </si>
  <si>
    <t>INTRA-ARTICULAR</t>
  </si>
  <si>
    <t>INTRALESIONAL</t>
  </si>
  <si>
    <t>INTRAMUSCULAR</t>
  </si>
  <si>
    <t>INTRAVENOUS</t>
  </si>
  <si>
    <t>INTRAVENOUS BOLUS</t>
  </si>
  <si>
    <t>INTRAVENOUS DRIP</t>
  </si>
  <si>
    <t>NASAL</t>
  </si>
  <si>
    <t>NASOGASTRIC</t>
  </si>
  <si>
    <t>OPHTHALMIC</t>
  </si>
  <si>
    <t>ORAL</t>
  </si>
  <si>
    <t>RECTAL</t>
  </si>
  <si>
    <t>RESPIRATORY (INHALATION)</t>
  </si>
  <si>
    <t>SUBCUTANEOUS</t>
  </si>
  <si>
    <t>SUBLINGUAL</t>
  </si>
  <si>
    <t>TOPICAL</t>
  </si>
  <si>
    <t>TRANSDERMAL</t>
  </si>
  <si>
    <t>ADVERSE EVENT</t>
  </si>
  <si>
    <t>DISPOSITION EVENT</t>
  </si>
  <si>
    <t>OTHER EVENT</t>
  </si>
  <si>
    <t>PROTOCOL MILESTONE</t>
  </si>
  <si>
    <t>SCREEN FAILURE</t>
  </si>
  <si>
    <t>STUDY TERMINATED BY SPONSOR</t>
  </si>
  <si>
    <t>WITHDRAWAL BY SUBJECT</t>
  </si>
  <si>
    <t>COMPLETED</t>
  </si>
  <si>
    <t>DEATH</t>
  </si>
  <si>
    <t>LOST TO FOLLOW-UP</t>
  </si>
  <si>
    <t>NONCOMPLIANCE WITH STUDY DRUG</t>
  </si>
  <si>
    <t>PHYSICIAN DECISION</t>
  </si>
  <si>
    <t>PREGNANCY</t>
  </si>
  <si>
    <t>Dataset Label: RELREC</t>
  </si>
  <si>
    <r>
      <t>Variable
(</t>
    </r>
    <r>
      <rPr>
        <sz val="10"/>
        <rFont val="Arial"/>
        <family val="2"/>
      </rPr>
      <t>Cycle Delay- FA/AE)</t>
    </r>
  </si>
  <si>
    <r>
      <t>Variable
(</t>
    </r>
    <r>
      <rPr>
        <sz val="10"/>
        <rFont val="Arial"/>
        <family val="2"/>
      </rPr>
      <t>Dose Limiting-Toxicity - AE/DS)</t>
    </r>
  </si>
  <si>
    <r>
      <t xml:space="preserve">Variable
</t>
    </r>
    <r>
      <rPr>
        <sz val="10"/>
        <rFont val="Arial"/>
        <family val="2"/>
      </rPr>
      <t>(Transfusion - SG/AE)</t>
    </r>
  </si>
  <si>
    <r>
      <t>Variable
(New Malignancies</t>
    </r>
    <r>
      <rPr>
        <sz val="10"/>
        <rFont val="Arial"/>
        <family val="2"/>
      </rPr>
      <t xml:space="preserve"> - CE/FA)</t>
    </r>
  </si>
  <si>
    <r>
      <t>Variable
(</t>
    </r>
    <r>
      <rPr>
        <sz val="10"/>
        <rFont val="Arial"/>
        <family val="2"/>
      </rPr>
      <t>Concomitant Therapy - CM/AE)</t>
    </r>
  </si>
  <si>
    <r>
      <t>Variable
(</t>
    </r>
    <r>
      <rPr>
        <sz val="10"/>
        <rFont val="Arial"/>
        <family val="2"/>
      </rPr>
      <t>End of Study- AE/DS)</t>
    </r>
  </si>
  <si>
    <r>
      <t>Variable
(Death Information</t>
    </r>
    <r>
      <rPr>
        <sz val="10"/>
        <rFont val="Arial"/>
        <family val="2"/>
      </rPr>
      <t>- AE/DS)</t>
    </r>
  </si>
  <si>
    <t>Variable
(ECG - EG/AE/MH)</t>
  </si>
  <si>
    <r>
      <t>Variable
(ECG</t>
    </r>
    <r>
      <rPr>
        <sz val="10"/>
        <rFont val="Arial"/>
        <family val="2"/>
      </rPr>
      <t>- EG/AE)</t>
    </r>
  </si>
  <si>
    <r>
      <t>Variable
(</t>
    </r>
    <r>
      <rPr>
        <sz val="10"/>
        <rFont val="Arial"/>
        <family val="2"/>
      </rPr>
      <t>End of Treatment- AE/DS)</t>
    </r>
  </si>
  <si>
    <r>
      <t>Variable
(Nivolumab Infusion</t>
    </r>
    <r>
      <rPr>
        <sz val="10"/>
        <rFont val="Arial"/>
        <family val="2"/>
      </rPr>
      <t>- EX/AE)</t>
    </r>
  </si>
  <si>
    <r>
      <t>Variable
(Measurable Lesions (SCR)</t>
    </r>
    <r>
      <rPr>
        <sz val="10"/>
        <rFont val="Arial"/>
        <family val="2"/>
      </rPr>
      <t>- TR/TU)</t>
    </r>
  </si>
  <si>
    <r>
      <t>Variable
(Assessable Lesions (SCR)</t>
    </r>
    <r>
      <rPr>
        <sz val="10"/>
        <rFont val="Arial"/>
        <family val="2"/>
      </rPr>
      <t>- TR/TU)</t>
    </r>
  </si>
  <si>
    <r>
      <t xml:space="preserve">Variable
(Assessable Lesions </t>
    </r>
    <r>
      <rPr>
        <sz val="10"/>
        <rFont val="Arial"/>
        <family val="2"/>
      </rPr>
      <t>- TR/TU)</t>
    </r>
  </si>
  <si>
    <r>
      <t>Variable
(Ibrutinib Administration</t>
    </r>
    <r>
      <rPr>
        <sz val="10"/>
        <rFont val="Arial"/>
        <family val="2"/>
      </rPr>
      <t>- EX/AE)</t>
    </r>
  </si>
  <si>
    <t>sdtm.FA</t>
  </si>
  <si>
    <t>sdtm.AE</t>
  </si>
  <si>
    <t>sdtm.DS</t>
  </si>
  <si>
    <t>sdtm.SG</t>
  </si>
  <si>
    <t>sdtm.CE</t>
  </si>
  <si>
    <t>sdtm.CM</t>
  </si>
  <si>
    <t>sdtm.EG</t>
  </si>
  <si>
    <t>sdtm.MH</t>
  </si>
  <si>
    <t>sdtm.TR</t>
  </si>
  <si>
    <t>sdtm.TU</t>
  </si>
  <si>
    <t>if DSDECOD = 'ADVERSE EVENT' or 'DEATH'</t>
  </si>
  <si>
    <t>FRMNM</t>
  </si>
  <si>
    <t>="FA"</t>
  </si>
  <si>
    <t>="AE"</t>
  </si>
  <si>
    <t>="DS"</t>
  </si>
  <si>
    <t>="SG"</t>
  </si>
  <si>
    <t>="CE"</t>
  </si>
  <si>
    <t>="CM"</t>
  </si>
  <si>
    <t>="EG"</t>
  </si>
  <si>
    <t>="EX"</t>
  </si>
  <si>
    <t>="TR"</t>
  </si>
  <si>
    <t>="TU"</t>
  </si>
  <si>
    <t>="FASPID"</t>
  </si>
  <si>
    <t>="AESEQ"</t>
  </si>
  <si>
    <t>="DSSEQ"</t>
  </si>
  <si>
    <t>="SGSEQ"</t>
  </si>
  <si>
    <t>="CESEQ"</t>
  </si>
  <si>
    <t>="CMSEQ"</t>
  </si>
  <si>
    <t>="EGSEQ"</t>
  </si>
  <si>
    <t>="EXSEQ"</t>
  </si>
  <si>
    <t>="TRSEQ"</t>
  </si>
  <si>
    <t>="TUSEQ"</t>
  </si>
  <si>
    <t>= FASPID</t>
  </si>
  <si>
    <t>=AESEQ</t>
  </si>
  <si>
    <t>=DSSEQ</t>
  </si>
  <si>
    <t>=SGSEQ</t>
  </si>
  <si>
    <t>= AESEQ</t>
  </si>
  <si>
    <t>=CESEQ</t>
  </si>
  <si>
    <t>=FASPID</t>
  </si>
  <si>
    <t>=CMSEQ</t>
  </si>
  <si>
    <t>= MHSEQ</t>
  </si>
  <si>
    <t>=EGSEQ</t>
  </si>
  <si>
    <t>=EXSEQ</t>
  </si>
  <si>
    <t>=TRSEQ</t>
  </si>
  <si>
    <t>= TUSEQ</t>
  </si>
  <si>
    <t>RELTYPE</t>
  </si>
  <si>
    <t>Relationship Type</t>
  </si>
  <si>
    <t>RELID</t>
  </si>
  <si>
    <t>Relationship Identifier</t>
  </si>
  <si>
    <t>Use sequence number to identify relationships between records in domains: 
AESEQ and FASPID
Linked to related records via RecordPosition for AE and assign the same RELID if related domains have the same AE records.</t>
  </si>
  <si>
    <t>Use sequence number to identify relationships between records in domains: 
AESEQ and FASPID
Linked to related records via RecordPosition for AE and assign the same RELID if related domains have the same AE records.</t>
  </si>
  <si>
    <t>Use sequence number to identify relationships between records in domains: 
AESEQ and DSSEQ
Linked to related records via RecordPosition for AE and assign the same RELID if related domains have the same AE records.</t>
  </si>
  <si>
    <t>Use sequence number to identify relationships between records in domains: 
AESEQ and DSSEQ
Linked to related records via RecordPosition for AE and assign the same RELID if related domains have the same AE records.</t>
  </si>
  <si>
    <t>Use sequence number to identify relationships between records in domains: 
SGSEQ / AESEQ
Linked to related records via RecordPosition for AE / MH and assign the same RELID if related domains have the same AE / MH  records.</t>
  </si>
  <si>
    <t>Use sequence number to identify relationships between records in domains: 
CESEQ and FASPID
Linked to related records via --SPID.</t>
  </si>
  <si>
    <t>Use sequence number to identify relationships between records in domains: 
CMSEQ / AESEQ
Linked to related records via RecordPosition for AE / MH / SG and assign the same RELID if related domains have the same AE / MH / SG records.</t>
  </si>
  <si>
    <t>Use sequence number to identify relationships between records in domains: 
EGSEQ / AESEQ / MHSEQ
Linked to related records via RecordPosition for AE / MH and assign the same RELID if related domains have the same AE / MH  records.</t>
  </si>
  <si>
    <t>Use sequence number to identify relationships between records in domains: 
EGSEQ and AESEQ
Linked to related records via RecordPosition for AE and assign the same RELID if related domains have the same AE records.</t>
  </si>
  <si>
    <t>Use sequence number to identify relationships between records in domains: 
EGSEQ and AESEQ
Linked to related records via RecordPosition for AE and assign the same RELID if related domains have the same AE records.</t>
  </si>
  <si>
    <t>Use sequence number to identify relationships between records in domains: 
DSSEQ and AESEQ
Linked to related records via RecordPosition for AE and assign the same RELID if related domains have the same AE records.</t>
  </si>
  <si>
    <t>Use sequence number to identify relationships between records in domains: 
EXSEQ and AESEQ
Linked to related records via RecordPosition for AE and assign the same RELID if related domains have the same AE records.</t>
  </si>
  <si>
    <t>Use sequence number to identify relationships between records in domains: 
EXSEQ and AESEQ
Linked to related records via RecordPosition for AE and assign the same RELID if related domains have the same AE records.</t>
  </si>
  <si>
    <t>Use sequence number to identify relationships between records in domains: 
TRSEQ and TUSEQ
Linked to related records via RecordPosition for TR and assign the same RELID if related domains have the same TR records.</t>
  </si>
  <si>
    <t>Use sequence number to identify relationships between records in domains: 
TRSEQ and TUSEQ
Linked to related records via RecordPosition for TR and assign the same RELID if related domains have the same TR records.</t>
  </si>
  <si>
    <t>Datasets: Comments</t>
  </si>
  <si>
    <t>74</t>
  </si>
  <si>
    <t>raw.CO</t>
  </si>
  <si>
    <t>raw.SP</t>
  </si>
  <si>
    <t>raw.SP_CL</t>
  </si>
  <si>
    <t>"CO"</t>
  </si>
  <si>
    <t>"XB"</t>
  </si>
  <si>
    <t>"IS"</t>
  </si>
  <si>
    <t>COSEQ</t>
  </si>
  <si>
    <t>="XBSEQ"</t>
  </si>
  <si>
    <t>="ISSEQ"</t>
  </si>
  <si>
    <t>XBSEQ</t>
  </si>
  <si>
    <t>ISSEQ</t>
  </si>
  <si>
    <t>COREF</t>
  </si>
  <si>
    <t>Comment Reference</t>
  </si>
  <si>
    <t>COVAL</t>
  </si>
  <si>
    <t>EGCOM</t>
  </si>
  <si>
    <t>PCSPCOM</t>
  </si>
  <si>
    <t>Dataset Label: Demographics</t>
  </si>
  <si>
    <t>SUBJID</t>
  </si>
  <si>
    <t>Subject Identifier for the Study</t>
  </si>
  <si>
    <t>RFSTDTC</t>
  </si>
  <si>
    <t>Subject Reference Start Date/Time</t>
  </si>
  <si>
    <t>COMPMETHOD.RFSTDTC</t>
  </si>
  <si>
    <t>RFENDTC</t>
  </si>
  <si>
    <t>Subject Reference End Date/Time</t>
  </si>
  <si>
    <t>COMPMETHOD.RFENDTC</t>
  </si>
  <si>
    <t>RFXSTDTC</t>
  </si>
  <si>
    <t>Date/Time of First Study Treatment</t>
  </si>
  <si>
    <t>COMPMETHOD.RFXSTDTC</t>
  </si>
  <si>
    <t>RFXENDTC</t>
  </si>
  <si>
    <t>Date/Time of Last Study Treatment</t>
  </si>
  <si>
    <t>COMPMETHOD.RFXENDTC</t>
  </si>
  <si>
    <t>RFICDTC</t>
  </si>
  <si>
    <t>Date/Time of Informed Consent</t>
  </si>
  <si>
    <t>RFPENDTC</t>
  </si>
  <si>
    <t>Date/Time of End of Participation</t>
  </si>
  <si>
    <t>COMPMETHOD.RFPENDTC</t>
  </si>
  <si>
    <t>DTHDTC</t>
  </si>
  <si>
    <t>Date/Time of Death</t>
  </si>
  <si>
    <t>DTHFL</t>
  </si>
  <si>
    <t>Subject Death Flag</t>
  </si>
  <si>
    <t>The value is 'YES' if subject died</t>
  </si>
  <si>
    <t>SITEID</t>
  </si>
  <si>
    <t>Study Site Identifier</t>
  </si>
  <si>
    <t>INVID</t>
  </si>
  <si>
    <t>Investigator Identifier</t>
  </si>
  <si>
    <t>INVNAM</t>
  </si>
  <si>
    <t>Investigator Name</t>
  </si>
  <si>
    <t>BRTHDTC</t>
  </si>
  <si>
    <t>Date/Time of Birth</t>
  </si>
  <si>
    <t>12</t>
  </si>
  <si>
    <t>AGE</t>
  </si>
  <si>
    <t>Age</t>
  </si>
  <si>
    <t>AGEU</t>
  </si>
  <si>
    <t>Age Units</t>
  </si>
  <si>
    <t>SEX</t>
  </si>
  <si>
    <t>Sex</t>
  </si>
  <si>
    <t>RACE</t>
  </si>
  <si>
    <t>Race</t>
  </si>
  <si>
    <t>ETHNIC</t>
  </si>
  <si>
    <t>Ethnicity</t>
  </si>
  <si>
    <t>ARMCD</t>
  </si>
  <si>
    <t>Planned Arm Code</t>
  </si>
  <si>
    <t>ARM</t>
  </si>
  <si>
    <t>Description of Planned Arm</t>
  </si>
  <si>
    <t>ACTARMCD</t>
  </si>
  <si>
    <t>Actual Arm Code</t>
  </si>
  <si>
    <t>ACTARM</t>
  </si>
  <si>
    <t>Description of Actual Arm</t>
  </si>
  <si>
    <t>COUNTRY</t>
  </si>
  <si>
    <t>Country</t>
  </si>
  <si>
    <t>DMDTC</t>
  </si>
  <si>
    <t>DMDY</t>
  </si>
  <si>
    <t>Dataset Label: Supplemental Qualifiers for DM</t>
  </si>
  <si>
    <t>raw.DM</t>
  </si>
  <si>
    <t>SUPPDM.QNAM</t>
  </si>
  <si>
    <t xml:space="preserve">QNAM = 'RACEOTH'
</t>
  </si>
  <si>
    <t>Dataset Label: Exposure</t>
  </si>
  <si>
    <t>75</t>
  </si>
  <si>
    <t>119</t>
  </si>
  <si>
    <t>raw.EX_R</t>
  </si>
  <si>
    <t xml:space="preserve"> raw.EX_I</t>
  </si>
  <si>
    <t>EXSEQ</t>
  </si>
  <si>
    <t>EXSPID</t>
  </si>
  <si>
    <t>EXTRT</t>
  </si>
  <si>
    <t>Name of Actual Treatment</t>
  </si>
  <si>
    <t>EXDOSE</t>
  </si>
  <si>
    <t>Dose per Administration</t>
  </si>
  <si>
    <t>EXDOSU</t>
  </si>
  <si>
    <t>EXDOSFRM</t>
  </si>
  <si>
    <t>Dose Form</t>
  </si>
  <si>
    <t>EXFRM</t>
  </si>
  <si>
    <t>EXDOSTOT</t>
  </si>
  <si>
    <t>Total Daily Dose</t>
  </si>
  <si>
    <t>EXROUTE</t>
  </si>
  <si>
    <t>EXADJ</t>
  </si>
  <si>
    <t>Reason for Dose Adjustment</t>
  </si>
  <si>
    <t>EXREAS</t>
  </si>
  <si>
    <t>sdtm.SV.VISITNUM (use 1st dose date VISITNUM)</t>
  </si>
  <si>
    <t>sdtm.SV.VISIT (use 1st dose date VISIT)</t>
  </si>
  <si>
    <t>EXSTDTC</t>
  </si>
  <si>
    <t>Start Date/Time of Treatment</t>
  </si>
  <si>
    <t>EXENDTC</t>
  </si>
  <si>
    <t>End Date/Time of Treatment</t>
  </si>
  <si>
    <t>EXSTDY</t>
  </si>
  <si>
    <t>Study Day of Start of Treatment</t>
  </si>
  <si>
    <t>EXENDY</t>
  </si>
  <si>
    <t>Study Day of End of Treatment</t>
  </si>
  <si>
    <t>Dataset Label: Supplemental Qualifiers for EX</t>
  </si>
  <si>
    <t>raw.EX_I</t>
  </si>
  <si>
    <t>SUPPEX.QNAM</t>
  </si>
  <si>
    <t>Dataset Label:Findings About</t>
  </si>
  <si>
    <t>18</t>
  </si>
  <si>
    <t>raw.CD</t>
  </si>
  <si>
    <t>raw.DX</t>
  </si>
  <si>
    <t>if LYMSYM='Not assessed'</t>
  </si>
  <si>
    <t>"FA"</t>
  </si>
  <si>
    <t>FASEQ</t>
  </si>
  <si>
    <t>FASPID</t>
  </si>
  <si>
    <t>FATESTCD</t>
  </si>
  <si>
    <t>Findings About Test Short Name</t>
  </si>
  <si>
    <t>FA.FATESTCD</t>
  </si>
  <si>
    <t>= 'OCCUR'</t>
  </si>
  <si>
    <t>= 'REAS'</t>
  </si>
  <si>
    <t>= 'NLTINDIC'</t>
  </si>
  <si>
    <t>= 'RECPRCND'</t>
  </si>
  <si>
    <t>= 'PATHTYPE'</t>
  </si>
  <si>
    <t>= 'CANSTG'</t>
  </si>
  <si>
    <t>= 'SYMPPRES'</t>
  </si>
  <si>
    <t>= 'FEVERS'</t>
  </si>
  <si>
    <t>= 'DRENCH'</t>
  </si>
  <si>
    <t>= 'WEIGHTLS'</t>
  </si>
  <si>
    <t>= 'ITCHING'</t>
  </si>
  <si>
    <t>= 'FATIGUE'</t>
  </si>
  <si>
    <t>= 'PHDISCOM'</t>
  </si>
  <si>
    <t>= 'SYMPOTH'</t>
  </si>
  <si>
    <t>FATEST</t>
  </si>
  <si>
    <t>Findings About Test Name</t>
  </si>
  <si>
    <t>*Refer to  Value-Level Metadata-VALDEF tab for corresponding FATEST value.</t>
  </si>
  <si>
    <t>FAOBJ</t>
  </si>
  <si>
    <t>Object of the Observation</t>
  </si>
  <si>
    <t>='CYCLE DELAY'</t>
  </si>
  <si>
    <t>MATERM</t>
  </si>
  <si>
    <t>='CURATIVE SURGERY'</t>
  </si>
  <si>
    <t>='CURATIVE RADIOTHERAPY'</t>
  </si>
  <si>
    <t>='PALLIATIVE SUPPORTIVE CARE'</t>
  </si>
  <si>
    <t>='DIFFUSE LARGE B-CELL LYMPHOMA'</t>
  </si>
  <si>
    <t>FACAT</t>
  </si>
  <si>
    <t>Category for Findings About</t>
  </si>
  <si>
    <t>='DIAGNOSIS '</t>
  </si>
  <si>
    <t>FAORRES</t>
  </si>
  <si>
    <t>='N'</t>
  </si>
  <si>
    <t>FASTRESC</t>
  </si>
  <si>
    <t>Copied or derived from FAORRES in a standard format or standard units</t>
  </si>
  <si>
    <t>FASTAT</t>
  </si>
  <si>
    <t>'='NOT DONE'</t>
  </si>
  <si>
    <t>FAREASND</t>
  </si>
  <si>
    <t>LYMSYM</t>
  </si>
  <si>
    <t>FASPEC</t>
  </si>
  <si>
    <t>Specimen Type</t>
  </si>
  <si>
    <t>text</t>
    <phoneticPr fontId="48" type="noConversion"/>
  </si>
  <si>
    <t>Qualifier</t>
    <phoneticPr fontId="48" type="noConversion"/>
  </si>
  <si>
    <t>FAMETHOD</t>
  </si>
  <si>
    <t>DIAGBY</t>
  </si>
  <si>
    <t>FADTC</t>
  </si>
  <si>
    <t xml:space="preserve">Catch VISITDT_YY,_MM,_DD from raw.DOV at the corresponding VISIT. 
*merge raw.DOV and raw.INSTIT by SITE, SUBJECT, INSTANCENAME </t>
  </si>
  <si>
    <t>FADY</t>
  </si>
  <si>
    <t>to calculate FADY:
FADY = (date portion of FADTC) ‐ (date portion of RFSTDTC) + 1 if FADTC is on or after RFSTDTC
FADY = (date portion of FADTC) ‐ (date portion of RFSTDTC) if FADTC is before RFSTDTC
Note: If FADTC or RFSTDTC is incomplete, FADY is null.</t>
  </si>
  <si>
    <t>Dataset Label: Supplemental Qualifiers for FA</t>
  </si>
  <si>
    <t>if FATESTCD = 'SYMPOTH'</t>
  </si>
  <si>
    <t>text</t>
    <phoneticPr fontId="43" type="noConversion"/>
  </si>
  <si>
    <t>Protocol</t>
    <phoneticPr fontId="43" type="noConversion"/>
  </si>
  <si>
    <t>Derived</t>
    <phoneticPr fontId="43" type="noConversion"/>
  </si>
  <si>
    <t>Qualifier</t>
    <phoneticPr fontId="43" type="noConversion"/>
  </si>
  <si>
    <t>Exp</t>
    <phoneticPr fontId="43" type="noConversion"/>
  </si>
  <si>
    <t>"FASEQ"</t>
  </si>
  <si>
    <t>FASEQ for matching record</t>
  </si>
  <si>
    <t>Req</t>
    <phoneticPr fontId="43" type="noConversion"/>
  </si>
  <si>
    <t>SUPPFA.QNAM</t>
  </si>
  <si>
    <t xml:space="preserve">="UNKINDIC"
</t>
  </si>
  <si>
    <t xml:space="preserve">="FASTREGM"
</t>
  </si>
  <si>
    <t xml:space="preserve">="FASYMOTH"
</t>
  </si>
  <si>
    <t>TXREPOTH</t>
  </si>
  <si>
    <t>TREAT3O</t>
  </si>
  <si>
    <t>DXSYMOTH</t>
  </si>
  <si>
    <t>Dataset Label: Laboratory Test Results</t>
  </si>
  <si>
    <t>64</t>
  </si>
  <si>
    <t>65</t>
  </si>
  <si>
    <t>66</t>
  </si>
  <si>
    <t>68</t>
  </si>
  <si>
    <t>77</t>
  </si>
  <si>
    <t>79</t>
  </si>
  <si>
    <t>82</t>
  </si>
  <si>
    <t>raw.LBPRG</t>
  </si>
  <si>
    <t>raw.HE</t>
  </si>
  <si>
    <t>raw.CH_SCR</t>
  </si>
  <si>
    <t>raw.COAG</t>
  </si>
  <si>
    <t>raw.THYF</t>
  </si>
  <si>
    <t>raw.IMMU</t>
  </si>
  <si>
    <t>raw.SER</t>
  </si>
  <si>
    <t>raw.BMSCR</t>
  </si>
  <si>
    <t>raw.BM_BIO</t>
  </si>
  <si>
    <t>LBSEQ</t>
  </si>
  <si>
    <t>LBSPID</t>
  </si>
  <si>
    <t>Assigned, eDT</t>
  </si>
  <si>
    <t>LBTESTCD</t>
  </si>
  <si>
    <t>Lab Test or Examination Short Name</t>
  </si>
  <si>
    <t>eDT, CRF</t>
  </si>
  <si>
    <t>Per sponsor defined dictionary</t>
  </si>
  <si>
    <t>LBTEST</t>
  </si>
  <si>
    <t>Lab Test or Examination Name</t>
  </si>
  <si>
    <t>eDT, Assigned</t>
  </si>
  <si>
    <t>LBCAT</t>
  </si>
  <si>
    <t>Category for Lab Test</t>
  </si>
  <si>
    <t>LB.LBCAT</t>
  </si>
  <si>
    <t>LBSCAT</t>
  </si>
  <si>
    <t>LBORRES</t>
  </si>
  <si>
    <t>WBC</t>
  </si>
  <si>
    <t>LYM</t>
  </si>
  <si>
    <t>NEUT</t>
  </si>
  <si>
    <t>HGB</t>
  </si>
  <si>
    <t>PLAT</t>
  </si>
  <si>
    <t>K</t>
  </si>
  <si>
    <t>GLUC</t>
  </si>
  <si>
    <t>BILI</t>
  </si>
  <si>
    <t>AST</t>
  </si>
  <si>
    <t>ALT</t>
  </si>
  <si>
    <t>ALP</t>
  </si>
  <si>
    <t>LDH</t>
  </si>
  <si>
    <t>MG</t>
  </si>
  <si>
    <t>ALB</t>
  </si>
  <si>
    <t>AMYLASE</t>
  </si>
  <si>
    <t>INR</t>
  </si>
  <si>
    <t>APTT</t>
  </si>
  <si>
    <t>PT</t>
  </si>
  <si>
    <t>T3</t>
  </si>
  <si>
    <t>TSH</t>
  </si>
  <si>
    <t>IGG</t>
  </si>
  <si>
    <t>IGM</t>
  </si>
  <si>
    <t>IGA</t>
  </si>
  <si>
    <t>LBORRESU</t>
  </si>
  <si>
    <t>LBORNRLO</t>
  </si>
  <si>
    <t>Reference Range Lower Limit in Orig Unit</t>
  </si>
  <si>
    <t>LBORNRHI</t>
  </si>
  <si>
    <t>Reference Range Upper Limit in Orig Unit</t>
  </si>
  <si>
    <t>LBSTRESC</t>
  </si>
  <si>
    <t>LBSTRESC=Original value * corresponding conversion factor</t>
  </si>
  <si>
    <t>LBSTRESN</t>
  </si>
  <si>
    <t>LBSTRESN=Original numeric value * corresponding conversion factor</t>
  </si>
  <si>
    <t>LBSTRESU</t>
  </si>
  <si>
    <t>LBSTNRLO</t>
  </si>
  <si>
    <t>Reference Range Lower Limit-Std Units</t>
  </si>
  <si>
    <t>LBORNRLO multiplied by conversion factor</t>
  </si>
  <si>
    <t>LBSTNRHI</t>
  </si>
  <si>
    <t>Reference Range Upper Limit-Std Units</t>
  </si>
  <si>
    <t>LBORNRHI multiplied by conversion factor</t>
  </si>
  <si>
    <t>LBSTNRC</t>
  </si>
  <si>
    <t>Reference Range for Char Rslt-Std Units</t>
  </si>
  <si>
    <t>LBNRIND</t>
  </si>
  <si>
    <t>Reference Range Indicator</t>
  </si>
  <si>
    <t>LNHFLG</t>
  </si>
  <si>
    <t>Lab result compared to reference range defined by LBORNRLO and LBORNRHI or by LBSTNRC</t>
  </si>
  <si>
    <t>COMPMETHOD.NRIND</t>
  </si>
  <si>
    <t>LBSTAT</t>
  </si>
  <si>
    <t>LBREASND</t>
  </si>
  <si>
    <t>LBNAM</t>
  </si>
  <si>
    <t>LBSPEC</t>
  </si>
  <si>
    <t>LBMETHOD</t>
  </si>
  <si>
    <t>LBBLFL</t>
  </si>
  <si>
    <t>LBDTC</t>
  </si>
  <si>
    <t>LBDY</t>
  </si>
  <si>
    <t>Dataset Label: Supplemental Qualifiers for LB</t>
  </si>
  <si>
    <t>81</t>
  </si>
  <si>
    <t>SUPPLB.QNAM</t>
  </si>
  <si>
    <t>Dataset Label: Medical History</t>
  </si>
  <si>
    <t>13</t>
  </si>
  <si>
    <t>raw.DIAG</t>
  </si>
  <si>
    <t>MHSEQ</t>
  </si>
  <si>
    <t>MHSPID</t>
  </si>
  <si>
    <t>MHTERM</t>
  </si>
  <si>
    <t>Reported Term for the Medical History</t>
  </si>
  <si>
    <t>4, 13</t>
  </si>
  <si>
    <t>MHLLT</t>
  </si>
  <si>
    <t>MHLLTCD</t>
  </si>
  <si>
    <t>MHDECOD</t>
  </si>
  <si>
    <t>MHPTCD</t>
  </si>
  <si>
    <t>MHHLT</t>
  </si>
  <si>
    <t>MHHLTCD</t>
  </si>
  <si>
    <t>MHHLGT</t>
  </si>
  <si>
    <t>MHHLGTCD</t>
  </si>
  <si>
    <t>MHCAT</t>
  </si>
  <si>
    <t>Category for Medical History</t>
  </si>
  <si>
    <t>MHSCAT</t>
  </si>
  <si>
    <t>Subcategory for Medical History</t>
  </si>
  <si>
    <t>MHBODSYS</t>
  </si>
  <si>
    <t>MHBDSYCD</t>
  </si>
  <si>
    <t>MHSOC</t>
  </si>
  <si>
    <t>MHSOCCD</t>
  </si>
  <si>
    <t>MHSTDTC</t>
  </si>
  <si>
    <t>MHSTDY</t>
  </si>
  <si>
    <t>MHENRF</t>
  </si>
  <si>
    <t>MHTOXGR</t>
  </si>
  <si>
    <t>Dataset Label: Vital Signs</t>
  </si>
  <si>
    <t>I</t>
  </si>
  <si>
    <t>58</t>
  </si>
  <si>
    <t>59</t>
  </si>
  <si>
    <t>60</t>
  </si>
  <si>
    <t>61</t>
  </si>
  <si>
    <t>67</t>
  </si>
  <si>
    <t>raw.VS_SCR</t>
  </si>
  <si>
    <t>raw.VS</t>
  </si>
  <si>
    <t>raw.VS_EOT</t>
  </si>
  <si>
    <t>raw.VS_UNS</t>
  </si>
  <si>
    <t>VSSEQ</t>
  </si>
  <si>
    <t>VSSPID</t>
  </si>
  <si>
    <t>VSTESTCD</t>
  </si>
  <si>
    <t>Vital Signs Test Short Name</t>
  </si>
  <si>
    <t>VS.VSTESTCD</t>
  </si>
  <si>
    <t>VSTEST</t>
  </si>
  <si>
    <t>Vital Signs Test Name</t>
  </si>
  <si>
    <t>VSORRES</t>
  </si>
  <si>
    <t>WEIGHT</t>
  </si>
  <si>
    <t>HEIGHT</t>
  </si>
  <si>
    <t>HR</t>
  </si>
  <si>
    <t>TEMP</t>
  </si>
  <si>
    <t>O2S</t>
  </si>
  <si>
    <t>SYSBP</t>
  </si>
  <si>
    <t>DIABP</t>
  </si>
  <si>
    <t>VSORRESU</t>
  </si>
  <si>
    <t>VSPOS</t>
  </si>
  <si>
    <t>Vital Signs Position of Subject</t>
  </si>
  <si>
    <t>VSSTRESC</t>
  </si>
  <si>
    <t>Copied or derived from VSORRES in a standard format or standard units.</t>
  </si>
  <si>
    <t>VSSTRESN</t>
  </si>
  <si>
    <t>Copied in numeric format from VSSTRESC</t>
  </si>
  <si>
    <t>VSSTRESU</t>
  </si>
  <si>
    <t>Standardized unit used for VSSTRESC or VSSTRESN.</t>
  </si>
  <si>
    <t>VSTPT</t>
  </si>
  <si>
    <t>VSBLFL</t>
  </si>
  <si>
    <t>VSDTC</t>
  </si>
  <si>
    <t>Date/Time of Measurements</t>
  </si>
  <si>
    <t>VSDY</t>
  </si>
  <si>
    <t>Study Day of Vital Signs</t>
  </si>
  <si>
    <t>Last date of exposure to any protocol-specified treatment or therapy for the subject in ISO 8601 character format.</t>
  </si>
  <si>
    <t>First date of exposure to any protocol-specified treatment or therapy for the subject in ISO 8601 character format.</t>
  </si>
  <si>
    <t>COMPMETHOD.AGE</t>
  </si>
  <si>
    <t>RACEA</t>
  </si>
  <si>
    <t>Asian Race</t>
  </si>
  <si>
    <t>RACEAIAN</t>
  </si>
  <si>
    <t>American Indian or Alaska Native Race</t>
  </si>
  <si>
    <t>RACEBA</t>
  </si>
  <si>
    <t>Black or African American Race</t>
  </si>
  <si>
    <t>RACENHOP</t>
  </si>
  <si>
    <t>Native Hawaiian/Other Pac. Islander Race</t>
  </si>
  <si>
    <t>RACEOTH</t>
  </si>
  <si>
    <t>Race, Other</t>
  </si>
  <si>
    <t>RACEOTHR</t>
  </si>
  <si>
    <t>Other Race</t>
  </si>
  <si>
    <t>RACEW</t>
  </si>
  <si>
    <t>White Race</t>
  </si>
  <si>
    <t>PART</t>
  </si>
  <si>
    <t>COHORT</t>
  </si>
  <si>
    <t>OCCUR</t>
  </si>
  <si>
    <t>REAS</t>
  </si>
  <si>
    <t>NLTINDIC</t>
  </si>
  <si>
    <t>RECPRCND</t>
  </si>
  <si>
    <t>PATHTYPE</t>
  </si>
  <si>
    <t>CANSTG</t>
  </si>
  <si>
    <t>SYMPPRES</t>
  </si>
  <si>
    <t>FEVERS</t>
  </si>
  <si>
    <t>DRENCH</t>
  </si>
  <si>
    <t>105</t>
  </si>
  <si>
    <t>WEIGHTLS</t>
  </si>
  <si>
    <t>ITCHING</t>
  </si>
  <si>
    <t>FATIGUE</t>
  </si>
  <si>
    <t>PHDISCOM</t>
  </si>
  <si>
    <t>SYMPOTH</t>
  </si>
  <si>
    <t>Heart Rate</t>
  </si>
  <si>
    <t>Diastolic Blood Pressure</t>
  </si>
  <si>
    <t>mmHg</t>
  </si>
  <si>
    <t>Height</t>
  </si>
  <si>
    <t>cm</t>
  </si>
  <si>
    <t>Oxygen Saturation</t>
  </si>
  <si>
    <t>%</t>
  </si>
  <si>
    <t>Systolic Blood Pressure</t>
  </si>
  <si>
    <t>Weight</t>
  </si>
  <si>
    <t>kg</t>
  </si>
  <si>
    <t>Temperature</t>
  </si>
  <si>
    <t>BLYNDOTH</t>
  </si>
  <si>
    <t>LBADEQ</t>
  </si>
  <si>
    <t>BLYMPNOD</t>
  </si>
  <si>
    <t>CELLULTY</t>
  </si>
  <si>
    <t>Cellularity</t>
  </si>
  <si>
    <t>HCG</t>
  </si>
  <si>
    <t>Choriogonadotropin Beta</t>
  </si>
  <si>
    <t>LBALL</t>
  </si>
  <si>
    <t>LEUCENCE</t>
  </si>
  <si>
    <t>LYMMCE</t>
  </si>
  <si>
    <t>Lymphoma Cells</t>
  </si>
  <si>
    <t>LYMNCE</t>
  </si>
  <si>
    <t>IS</t>
  </si>
  <si>
    <t>M</t>
  </si>
  <si>
    <t>F</t>
  </si>
  <si>
    <t>WHITE</t>
  </si>
  <si>
    <t>FDA</t>
  </si>
  <si>
    <t>BLACK OR AFRICAN AMERICAN</t>
  </si>
  <si>
    <t>ASIAN</t>
  </si>
  <si>
    <t>AMERICAN INDIAN OR ALASKA NATIVE</t>
  </si>
  <si>
    <t>NATIVE HAWAIIAN OR OTHER PACIFIC ISLANDER</t>
  </si>
  <si>
    <t>NOT REPORTED</t>
  </si>
  <si>
    <t>MULTIPLE</t>
  </si>
  <si>
    <t>HISPANIC OR LATINO</t>
  </si>
  <si>
    <t>NOT HISPANIC OR LATINO</t>
  </si>
  <si>
    <t>SCRNFAIL</t>
  </si>
  <si>
    <t>UNITED STATES</t>
  </si>
  <si>
    <t>USA</t>
  </si>
  <si>
    <t>CDISC/FDA</t>
  </si>
  <si>
    <t>SUPINE</t>
  </si>
  <si>
    <t>SITTING</t>
  </si>
  <si>
    <t>Trial Domain Specification</t>
  </si>
  <si>
    <t>Trial Domain Name: TI</t>
  </si>
  <si>
    <t>Trail Domain Label: Trial Inclusion/Exclusion Criterion</t>
  </si>
  <si>
    <t>Incl/Excl Criterion Short Name</t>
  </si>
  <si>
    <t>EX02</t>
  </si>
  <si>
    <t>EX03</t>
  </si>
  <si>
    <t>EX04</t>
  </si>
  <si>
    <t>EX05</t>
  </si>
  <si>
    <t>EX06</t>
  </si>
  <si>
    <t>EX07</t>
  </si>
  <si>
    <t>EX08</t>
  </si>
  <si>
    <t>EX09</t>
  </si>
  <si>
    <t>EX10</t>
  </si>
  <si>
    <t>EX11</t>
  </si>
  <si>
    <t>EX12</t>
  </si>
  <si>
    <t>EX13</t>
  </si>
  <si>
    <t>EX14</t>
  </si>
  <si>
    <t>EX15</t>
  </si>
  <si>
    <t>EX16</t>
  </si>
  <si>
    <t>IN02</t>
  </si>
  <si>
    <t>IN03</t>
  </si>
  <si>
    <t>IN04</t>
  </si>
  <si>
    <t>IN05</t>
  </si>
  <si>
    <t>IN06</t>
  </si>
  <si>
    <t>IN07</t>
  </si>
  <si>
    <t>IN08</t>
  </si>
  <si>
    <t>Major surgery within 4 weeks of the first dose of ibrutinib.</t>
  </si>
  <si>
    <t>Received an allogeneic hematopoietic SCT.</t>
  </si>
  <si>
    <t>A woman who is pregnant or breast feeding.</t>
  </si>
  <si>
    <t>Subject must be 18 years of age or older.</t>
  </si>
  <si>
    <t>Eastern Cooperative Oncology Group (ECOG) performance status grade 0, 1, or 2</t>
  </si>
  <si>
    <t>IN09</t>
  </si>
  <si>
    <t>History of stroke or intracranial hemorrhage within 6 months prior to the first dose of ibrutinib.</t>
  </si>
  <si>
    <t>Requires treatment with strong CYP3A inhibitors.</t>
  </si>
  <si>
    <t>Women of childbearing potential must have a negative serum or urine pregnancy test (minimum sensitivity 25 IU/L or equivalent units of HCG) within 24 hours prior to the start of study drug.</t>
  </si>
  <si>
    <t>Subject is able to swallow capsules and is able to take or tolerate oral medications on a continuous basis.</t>
  </si>
  <si>
    <t>Subjects with a history of Human Immunodeficiency Virus (HIV) or Subjects who have active infection or are chronic carriers of Hepatitis B or Hepatitis C.</t>
  </si>
  <si>
    <t>Dataset Label: Medication Kit</t>
  </si>
  <si>
    <t>MK</t>
  </si>
  <si>
    <t xml:space="preserve">raw.EX_R
</t>
  </si>
  <si>
    <t xml:space="preserve">raw.EX_I
</t>
  </si>
  <si>
    <t>"MK"</t>
  </si>
  <si>
    <t>MKSEQ</t>
  </si>
  <si>
    <t>MKTRT</t>
  </si>
  <si>
    <t>='NIVOLUMAB'</t>
  </si>
  <si>
    <t>='IBRUTINIB'</t>
  </si>
  <si>
    <t>MKSPID</t>
  </si>
  <si>
    <t>MKSTDTC</t>
  </si>
  <si>
    <t>Date/Time of Medication Kit Dispensed</t>
  </si>
  <si>
    <t xml:space="preserve">EXSTDT1
</t>
  </si>
  <si>
    <t xml:space="preserve">EXSTDT
</t>
  </si>
  <si>
    <t>MKNUM</t>
  </si>
  <si>
    <t>Medication Kit Number</t>
  </si>
  <si>
    <t>EXKIT1</t>
  </si>
  <si>
    <t>Immune-related Flag</t>
  </si>
  <si>
    <t>Clinical Interest Flag</t>
  </si>
  <si>
    <t>Staging System</t>
  </si>
  <si>
    <t>Best Response</t>
  </si>
  <si>
    <t>Number of Cycles</t>
  </si>
  <si>
    <t>Other Reason for Starting Subsequent Treatment</t>
  </si>
  <si>
    <t>PROTDTC</t>
  </si>
  <si>
    <t>Protocol Date</t>
  </si>
  <si>
    <t>datetime</t>
  </si>
  <si>
    <t>Spleen Status</t>
  </si>
  <si>
    <t>Liver Total Span At Right Costal Margin</t>
  </si>
  <si>
    <t>Liver Status</t>
  </si>
  <si>
    <t>Other Anatomic Site</t>
  </si>
  <si>
    <t>ECOG</t>
  </si>
  <si>
    <t>QS.QSCAT.ECOG.QSTESTCD</t>
  </si>
  <si>
    <t>ECOG101</t>
  </si>
  <si>
    <t>ECOG1-Performance Status</t>
  </si>
  <si>
    <t>=upcase(TFTRT)  if TFTRT ^='Other'
='OTHER' if TFTRT='Other'</t>
  </si>
  <si>
    <t>XBTESTCD</t>
  </si>
  <si>
    <t>XBTEST</t>
  </si>
  <si>
    <t>XBCAT</t>
  </si>
  <si>
    <t>XBORRES</t>
  </si>
  <si>
    <t>XBORRESU</t>
  </si>
  <si>
    <t>XBSTRESC</t>
  </si>
  <si>
    <t>XBSTRESN</t>
  </si>
  <si>
    <t>XBSTRESU</t>
  </si>
  <si>
    <t>XBSTAT</t>
  </si>
  <si>
    <t>XBREASND</t>
  </si>
  <si>
    <t>XBDTC</t>
  </si>
  <si>
    <t>XBDY</t>
  </si>
  <si>
    <t>to calculate XBDY:
XBDY = (date portion of XBDTC) ‐ (date portion of RFSTDTC) + 1 if XBDTC is on or after RFSTDTC
XBDY = (date portion of XBDTC) ‐ (date portion of RFSTDTC) if XBDTC is before RFSTDTC
Note: If XBDTC or RFSTDTC is incomplete, XBDY is null.</t>
  </si>
  <si>
    <t>XBTPT</t>
  </si>
  <si>
    <t>XBTPTNUM</t>
  </si>
  <si>
    <t>XBTPTREF</t>
  </si>
  <si>
    <t>XBSPID</t>
  </si>
  <si>
    <t>XB.XBTESTCD</t>
  </si>
  <si>
    <t xml:space="preserve">raw.SP
</t>
  </si>
  <si>
    <t>XBSPEC</t>
  </si>
  <si>
    <t>='NOT DONE' if upcase(PCSPSTAT) ='NO'
else blank</t>
  </si>
  <si>
    <t>='PLASMA'</t>
  </si>
  <si>
    <t xml:space="preserve">='IBRUTINIB''
</t>
  </si>
  <si>
    <t xml:space="preserve">raw.SP_CL
</t>
  </si>
  <si>
    <t xml:space="preserve">='NIVOLUMAB'
</t>
  </si>
  <si>
    <t>='NOT DONE' if upcase( BMREPRT) ='NO'
else blank</t>
  </si>
  <si>
    <t xml:space="preserve">='BIOMARKERS''
</t>
  </si>
  <si>
    <t>='TUMOR TISSUE'</t>
  </si>
  <si>
    <t xml:space="preserve">=BMBACTDT
</t>
  </si>
  <si>
    <t xml:space="preserve">=BMREPRTN if upcase( BMREPRT) ='NO'
</t>
  </si>
  <si>
    <t xml:space="preserve">raw.FNA
</t>
  </si>
  <si>
    <t xml:space="preserve">raw.TU_BIO
</t>
  </si>
  <si>
    <t>='BONE MARROW ASPIRATE'</t>
  </si>
  <si>
    <t>XSDTC</t>
  </si>
  <si>
    <t>XSDY</t>
  </si>
  <si>
    <t>to calculate XSDY:
XSDY = (date portion of XSDTC) ‐ (date portion of RFSTDTC) + 1 if XSDTC is on or after RFSTDTC
XSDY = (date portion of XSDTC) ‐ (date portion of RFSTDTC) if XSDTC is before RFSTDTC
Note: If XSDTC or RFSTDTC is incomplete, XSDY is null.</t>
  </si>
  <si>
    <t>XSSEQ</t>
  </si>
  <si>
    <t>XSSPID</t>
  </si>
  <si>
    <t>XSTESTCD</t>
  </si>
  <si>
    <t>XS.XSTESTCD</t>
  </si>
  <si>
    <t>XSTEST</t>
  </si>
  <si>
    <t>XSCAT</t>
  </si>
  <si>
    <t>XSORRES</t>
  </si>
  <si>
    <t>XSSTRESC</t>
  </si>
  <si>
    <t>='SURVSTAT'</t>
  </si>
  <si>
    <t xml:space="preserve">='FOLLOW-UP SURVIVAL STATUS'
</t>
  </si>
  <si>
    <t>=upcase(SUSTAT)</t>
  </si>
  <si>
    <t xml:space="preserve">raw.SU
</t>
  </si>
  <si>
    <t>63, 64</t>
  </si>
  <si>
    <t>2, 3, 13, 49</t>
  </si>
  <si>
    <t>49</t>
  </si>
  <si>
    <t>if DIAGBY='Confirmed by pathology diagnosis'</t>
  </si>
  <si>
    <t>83</t>
  </si>
  <si>
    <t>PCI-32765LYM1002</t>
  </si>
  <si>
    <t xml:space="preserve">SCREENING </t>
  </si>
  <si>
    <t>TREATMENT</t>
  </si>
  <si>
    <t>CYCLE 1 DAY -7</t>
  </si>
  <si>
    <t>Cycle 01 Day -7</t>
  </si>
  <si>
    <t>CYCLE 1 DAY 1</t>
  </si>
  <si>
    <t>Cycle 01 Day 1</t>
  </si>
  <si>
    <t>CYCLE 2 DAY 1</t>
  </si>
  <si>
    <t>Cycle 02 Day 1</t>
  </si>
  <si>
    <t>CYCLE 3 DAY 1</t>
  </si>
  <si>
    <t>Cycle 03 Day 1</t>
  </si>
  <si>
    <t>CYCLE 4 DAY 1</t>
  </si>
  <si>
    <t>Cycle 04 Day 1</t>
  </si>
  <si>
    <t>CYCLE 5 DAY 1</t>
  </si>
  <si>
    <t>Cycle 05 Day 1</t>
  </si>
  <si>
    <t>CYCLE 6 DAY 1</t>
  </si>
  <si>
    <t>Cycle 06 Day 1</t>
  </si>
  <si>
    <t>CYCLE 7 DAY 1</t>
  </si>
  <si>
    <t>Cycle 07 Day 1</t>
  </si>
  <si>
    <t>CYCLE 8 DAY 1</t>
  </si>
  <si>
    <t>Cycle 08 Day 1</t>
  </si>
  <si>
    <t>CYCLE 9 DAY 1</t>
  </si>
  <si>
    <t>Cycle 09 Day 1</t>
  </si>
  <si>
    <t>CYCLE 10 DAY 1</t>
  </si>
  <si>
    <t>Cycle 10 Day 1</t>
  </si>
  <si>
    <t>CYCLE 11 DAY 1</t>
  </si>
  <si>
    <t>Cycle 11 Day 1</t>
  </si>
  <si>
    <t>CYCLE 12 DAY 1</t>
  </si>
  <si>
    <t>Cycle 12 Day 1</t>
  </si>
  <si>
    <t>CYCLE 13 DAY 1</t>
  </si>
  <si>
    <t>Cycle 13 Day 1</t>
  </si>
  <si>
    <t>CYCLE XXX DAY 1</t>
  </si>
  <si>
    <t>2XXX010</t>
  </si>
  <si>
    <t>Cycle XXX Day 1</t>
  </si>
  <si>
    <t>END OF TREATMENT</t>
  </si>
  <si>
    <t>End of Treatment</t>
  </si>
  <si>
    <t>DISEASE EVALUATION &lt;Sequential number&gt;</t>
  </si>
  <si>
    <t>30000+&lt;Sequential number&gt;</t>
  </si>
  <si>
    <t>Disease Evaluation Visit</t>
  </si>
  <si>
    <t>FOLLOW-UP &lt;Sequential number&gt;</t>
  </si>
  <si>
    <t>90000+&lt;Sequential number&gt;</t>
  </si>
  <si>
    <t>Follow up Visit</t>
  </si>
  <si>
    <t xml:space="preserve"> &lt;VISIT&gt; UNSCHEDULED &lt;Y&gt;    For example: CYCLE 1 DAY 1 UNSCHEDULED 01</t>
  </si>
  <si>
    <t>xxxxxxx.yy
For example: 2001010.01</t>
  </si>
  <si>
    <t>Unscheduled Visit</t>
  </si>
  <si>
    <t>Dataset Label: Subject Visits</t>
  </si>
  <si>
    <t>raw.DOV</t>
  </si>
  <si>
    <t>"SV"</t>
  </si>
  <si>
    <t xml:space="preserve">Derive according to VISITMAP tab
For unscheduled visit, please sort by visit date and use decimals to insert the unplaned visit into plan visit. E.g. one unscheduled visit date was between CYCLE 1 DAY 1 and CYCLE 2 then this unscheduled visit number will be 2001010.01. Additional unscheduled visit performed between this period would be incremented sequentially. </t>
  </si>
  <si>
    <t>Derive according to VISITMAP tab
For all unscheduled visit, find out which planned visit this belongs to and concatenate cycle and unschuduled visit, i.e. if a visit date falls between "CYCLE 1 DAY 1" and "CYCLE 2", name it as "CYCLE 1 DAY 1 UNSCHEDULED 01".</t>
  </si>
  <si>
    <t>SVSTDTC</t>
  </si>
  <si>
    <t>Start Date/Time of Visit</t>
  </si>
  <si>
    <t>SVENDTC</t>
  </si>
  <si>
    <t>End Date/Time of Visit</t>
  </si>
  <si>
    <t>SVSTDY</t>
  </si>
  <si>
    <t>Study Day of Start of Visit</t>
  </si>
  <si>
    <t>to calculate SVSTDY:
SVSTDY = (date portion of SVSTDTC) ‐ (date portion of RFSTDTC) + 1 if SVSTDTC is on or after RFSTDTC
SVSTDY = (date portion of SVSTDTC) ‐ (date portion of RFSTDTC) if SVSTDTC is before RFSTDTC
Note: If SVSTDTC or RFSTDTC is incomplete, SVSTDY is null.</t>
  </si>
  <si>
    <t>SVENDY</t>
  </si>
  <si>
    <t>Study Day of End of Visit</t>
  </si>
  <si>
    <t>to calculate SVENDY:
SVENDY = (date portion of SVENDTC) ‐ (date portion of RFSTDTC) + 1 if SVENDTC is on or after RFSTDTC
SVENDY = (date portion of SVENDTC) ‐ (date portion of RFSTDTC) if SVENDTC is before RFSTDTC
Note: If SVENDTC or RFSTDTC is incomplete, SVENDY is null.</t>
  </si>
  <si>
    <t>6</t>
  </si>
  <si>
    <t>21</t>
  </si>
  <si>
    <t>38-39</t>
  </si>
  <si>
    <t>16</t>
  </si>
  <si>
    <t>15, 16</t>
  </si>
  <si>
    <t>76</t>
  </si>
  <si>
    <t>SUPPTR.QNAM</t>
  </si>
  <si>
    <t>(XXX-1)*14+1</t>
  </si>
  <si>
    <t>Operational</t>
  </si>
  <si>
    <t>Medication Kit</t>
  </si>
  <si>
    <t>One record per kit per subject per medication kit dispensed</t>
  </si>
  <si>
    <t>Not Submit</t>
  </si>
  <si>
    <t>INJECTION</t>
  </si>
  <si>
    <t xml:space="preserve">raw.NIVADA
</t>
  </si>
  <si>
    <t>SGDTC</t>
  </si>
  <si>
    <t>SGDY</t>
  </si>
  <si>
    <t>SGDOSE</t>
  </si>
  <si>
    <t>SGDOSU</t>
  </si>
  <si>
    <t>='UNITS'</t>
  </si>
  <si>
    <t>=TFNR</t>
  </si>
  <si>
    <t>=CMRDDOSE</t>
  </si>
  <si>
    <t>to calculate SGDY:
SGDY = (date portion of SGDTC) ‐ (date portion of RFSTDTC) + 1 if SGDTC is on or after RFSTDTC
SGDY = (date portion of SGDTC) ‐ (date portion of RFSTDTC) if SGDTC is before RFSTDTC
Note: If SGDTC or RFSTDTC is incomplete, SGDY is null.</t>
  </si>
  <si>
    <t>EXADJOTH</t>
  </si>
  <si>
    <t>Other Reason for Dose Adjustment</t>
  </si>
  <si>
    <t>EXDSSKIP</t>
  </si>
  <si>
    <t>EXINFEV</t>
  </si>
  <si>
    <t>EXINFREA</t>
  </si>
  <si>
    <t>EXINFRED</t>
  </si>
  <si>
    <t>EXINFINT</t>
  </si>
  <si>
    <t>EXDSRED</t>
  </si>
  <si>
    <t>120</t>
  </si>
  <si>
    <t>SURVSTAT</t>
  </si>
  <si>
    <t>Survival Status</t>
  </si>
  <si>
    <t xml:space="preserve">Catch VISITDT from raw.DOV
*merge raw.DOV and raw.TF by SITE, SUBJECT, INSTANCENAME </t>
  </si>
  <si>
    <t xml:space="preserve">Catch VISITDT from raw.DOV
*merge raw.DOV and raw.SGPRCAN by SITE, SUBJECT, INSTANCENAME </t>
  </si>
  <si>
    <t xml:space="preserve">Catch VISITDT from raw.DOV
*merge raw.DOV and raw.CMPRRAD by SITE, SUBJECT, INSTANCENAME </t>
  </si>
  <si>
    <t xml:space="preserve">Catch VISITDT from raw.DOV
*merge raw.DOV and raw.SG by SITE, SUBJECT, INSTANCENAME </t>
  </si>
  <si>
    <t xml:space="preserve">Catch VISITDT from raw.DOV
*merge raw.DOV and raw.IE by SITE, SUBJECT, INSTANCENAME 
</t>
  </si>
  <si>
    <t xml:space="preserve">Catch VISITDT from raw.DOV
*merge raw.DOV and raw.SU by SITE, SUBJECT, INSTANCENAME </t>
  </si>
  <si>
    <t>SGINDCO</t>
  </si>
  <si>
    <t>SGCOMPL</t>
  </si>
  <si>
    <t>SGTYPE</t>
  </si>
  <si>
    <t>SGLOCOTH</t>
  </si>
  <si>
    <t>DISRESP</t>
  </si>
  <si>
    <t>XBALL</t>
  </si>
  <si>
    <t>XSLFUDTC</t>
  </si>
  <si>
    <t>Date Last Known to be Alive</t>
  </si>
  <si>
    <t>47-50</t>
  </si>
  <si>
    <t>48</t>
  </si>
  <si>
    <t>39</t>
  </si>
  <si>
    <t>41-42</t>
  </si>
  <si>
    <t>39, 41</t>
  </si>
  <si>
    <t>41</t>
  </si>
  <si>
    <t>CONFIRMED PD/RELAPSE AFTER CR</t>
  </si>
  <si>
    <t>NO CONFIRMED PD BUT CONFIRMED PET POSITIVE OR BIOPSY PROVEN RESIDUAL DISEASE UPON COMPLETION OF AT LEAST 6 CYCLES</t>
  </si>
  <si>
    <t>38, 46</t>
  </si>
  <si>
    <t>46</t>
  </si>
  <si>
    <t>43-46</t>
  </si>
  <si>
    <t>=CMGRPID</t>
  </si>
  <si>
    <t xml:space="preserve">Target </t>
  </si>
  <si>
    <t>STUDYID, USUBJID, QSCAT, QSTESTCD, VISITNUM</t>
  </si>
  <si>
    <t>STUDYID, USUBJID, FATESTCD, FAOBJ, VISITNUM</t>
  </si>
  <si>
    <t>Overall response</t>
  </si>
  <si>
    <t>upcase(NOTEVAL)</t>
  </si>
  <si>
    <t>If not evaluable, please clarify</t>
  </si>
  <si>
    <t>raw.MH</t>
  </si>
  <si>
    <t>CDREA_STD</t>
  </si>
  <si>
    <t>TXREPRT_STD</t>
  </si>
  <si>
    <t>PREMA_STD</t>
  </si>
  <si>
    <t>MASTAGE_STD</t>
  </si>
  <si>
    <t>CDOSP if not missing(CDOSP)</t>
  </si>
  <si>
    <t>CDREA_STD if missing(CDOSP)</t>
  </si>
  <si>
    <t>“BIOPSY” if  PREMA='On a biopsy
upcase(DIAGBYO) for all the others</t>
  </si>
  <si>
    <t>upcase(DIAGBYOS)</t>
  </si>
  <si>
    <t>Y' if MATREAT1=1
'N' if MATREAT1=1</t>
  </si>
  <si>
    <t>Y' if MATREAT1=1
'N' if MATREAT1=2</t>
  </si>
  <si>
    <t>Y' if MATREAT2=1
'N' if MATREAT2=1</t>
  </si>
  <si>
    <t>Y' if MATREAT2=1
'N' if MATREAT2=2</t>
  </si>
  <si>
    <t>Y' if MATREAT3=1
'N' if MATREAT3=1</t>
  </si>
  <si>
    <t>Y' if MATREAT4=1
'N' if MATREAT4=1</t>
  </si>
  <si>
    <t>Y' if MATREAT4=1
'N' if MATREAT4=2</t>
  </si>
  <si>
    <t>Y' if MATREAT3=1
'N' if MATREAT3=2</t>
  </si>
  <si>
    <t>if LYMSYM='Yes'</t>
  </si>
  <si>
    <t>VSSTRESC in numeric format</t>
  </si>
  <si>
    <t>VSTPTNUM</t>
  </si>
  <si>
    <t>VSTPTREF</t>
  </si>
  <si>
    <t>='Y' if CDYN_STD=2
'='N' if CDYN_STD=1</t>
  </si>
  <si>
    <t>='Y' if CDYN_STD=2
'='N' if CDYN_STD=2</t>
  </si>
  <si>
    <t>20</t>
  </si>
  <si>
    <t>55</t>
  </si>
  <si>
    <t>71</t>
  </si>
  <si>
    <t>20, 52, 53</t>
  </si>
  <si>
    <t>raw.PE1, raw.PE</t>
  </si>
  <si>
    <t>31-35</t>
  </si>
  <si>
    <t>='PHYSICAL EXAMINATION'</t>
  </si>
  <si>
    <t>='LYMPHATIC PHYSICAL EXAM'</t>
  </si>
  <si>
    <t xml:space="preserve">Catch PEDAT from raw.PE1 </t>
  </si>
  <si>
    <t>= upcase(PESITEO) if PESITEO not missing</t>
  </si>
  <si>
    <t>= upcase(PESPLSTA) if PESPLSTA not missing</t>
  </si>
  <si>
    <t>= upcase(PELIVSTA) if PELIVSTA not missing</t>
  </si>
  <si>
    <t xml:space="preserve">= 'NOT DONE' if uocase(PCREPRT) = 'NO'
else blank </t>
  </si>
  <si>
    <t xml:space="preserve">= PCSPCOM f uocase(PCREPRT) = 'NO'
else blank </t>
  </si>
  <si>
    <t>to calculate PCDY:
PCDY = (date portion of PCDTC) ‐ (date portion of RFSTDTC) + 1 if PCDTC is on or after RFSTDTC
PCDY = (date portion of PCDTC) ‐ (date portion of RFSTDTC) if PCDTC is before RFSTDTC
Note: If PCDTC or RFSTDTC is incomplete, PCDY is null.</t>
  </si>
  <si>
    <t xml:space="preserve">= 'PREDOSE' if PCTPT = 'Predose'
= '1H' if PCTPT = '1h Post dose'
= '2H' if PCTPT = '2h Post dose'
= '4H' if PCTPT = '4h Post dose'
= 'PD' if PCTPT = 'PD'
= 'EOT' if PCTPT = 'EOT'
= 'FU' if PCTPT = 'FU'
= 'CR' if PCTPT = 'CR'
= 'CR' if PCTPT = 'CRi'
</t>
  </si>
  <si>
    <t xml:space="preserve">=-0.001 if sdtm.PC.PCTPT = 'PREDOSE'
=1 if sdtm.PC.PCTPT = '1H'
=2 if sdtm.PC.PCTPT = '2H'
=4 if sdtm.PC.PCTPT = '4H' 
=5 if sdtm.PC.PCTPT = 'PD' 
=6 if sdtm.PC.PCTPT = 'EOT'
=7 if sdtm.PC.PCTPT = 'FU' 
=8 if sdtm.PC.PCTPT = 'CR'
</t>
  </si>
  <si>
    <t xml:space="preserve">where upcase(PCREPRT) = 'NO' </t>
  </si>
  <si>
    <t>= 'PCALL'</t>
  </si>
  <si>
    <t>One record per survival status per visit per date per subject</t>
  </si>
  <si>
    <t>STUDYID, USUBJID, XSTESTCD, VISITNUM, XSDTC</t>
  </si>
  <si>
    <t>Dataset Label:Survival Status</t>
  </si>
  <si>
    <t>Non-Laboratory Biomarker Test Results</t>
  </si>
  <si>
    <t>One record per test per category per subcategory per collection date per subject</t>
  </si>
  <si>
    <t>Dataset Label:Non-Laboratory Biomarker Test Results</t>
  </si>
  <si>
    <t>='PRIOR CANCER-RELATED SURGERY/PROCEDURE'</t>
  </si>
  <si>
    <t>upcase(SGTRT)</t>
  </si>
  <si>
    <t>if TXSBTYPE='HDT / Stem cell transplant'</t>
  </si>
  <si>
    <t>upcase(TXSC)</t>
  </si>
  <si>
    <t>upcase(SGPLNDT)</t>
  </si>
  <si>
    <t>catx(“ # “,CMRLOCO1, CMRLOCO2)</t>
  </si>
  <si>
    <t>upcase(TFINDCO)</t>
  </si>
  <si>
    <t>upcase(TFINDC)</t>
  </si>
  <si>
    <t xml:space="preserve">TXSCSTDT(map in iso8601 format)
</t>
  </si>
  <si>
    <t>TFDT  (map in iso8601 format)</t>
  </si>
  <si>
    <t>CMRDSTDT(map in iso8601 format)</t>
  </si>
  <si>
    <t xml:space="preserve">CMRDENDT(map in iso8601 format)
</t>
  </si>
  <si>
    <t>SGPRSTDT(map in iso8601 format)</t>
  </si>
  <si>
    <t>=RSDAT(map in iso8601 format)</t>
  </si>
  <si>
    <t xml:space="preserve">='Survival Status'
</t>
  </si>
  <si>
    <t xml:space="preserve">=upcase(SUSTAT)
</t>
  </si>
  <si>
    <t xml:space="preserve">= 'PREDOSE' if PCTPT = 'Predose'
= '1H' if PCTPT = '1h Post dose'
= '2H' if PCTPT = '2h Post dose'
= '4H' if PCTPT = '4h Post dose'
= 'PD' if PCTPT = 'PD'
= 'EOT' if PCTPT = 'EOT'
= 'FU' if PCTPT = 'FU'
= 'CR' if PCTPT = 'CR' or  PCTPT='CRi'
</t>
  </si>
  <si>
    <t>= 'PREDOSE' if PCTPT = 'Predose'
= '1H' if PCTPT = '1h Post dose'
= '2H' if PCTPT = '2h Post dose'
= '4H' if PCTPT = '4h Post dose'
= 'PD' if PCTPT = 'PD'
= 'EOT' if PCTPT = 'EOT'
= 'FU' if PCTPT = 'FU'
= 'CR' if PCTPT = 'CR' or  PCTPT='CRi'</t>
  </si>
  <si>
    <t xml:space="preserve">Catch VISITDT from raw.DOV
*merge raw.DOV and raw.SP by SITE, SUBJECT, INSTANCENAME </t>
  </si>
  <si>
    <t xml:space="preserve">Catch VISITDT from raw.DOV
*merge raw.DOV and raw.SP_CL by SITE, SUBJECT, INSTANCENAME </t>
  </si>
  <si>
    <t xml:space="preserve"> if PCSPSTAT ='No'</t>
  </si>
  <si>
    <t xml:space="preserve">='XBALL' </t>
  </si>
  <si>
    <t>='XBALL'</t>
  </si>
  <si>
    <t>=BMBACTDT</t>
  </si>
  <si>
    <t>upcase(DVTERM)</t>
  </si>
  <si>
    <t xml:space="preserve">=upcase(TFTRT) if TFTRT ^='Other'
=upcase(TFTRTO) if TFTRT='Other'
</t>
  </si>
  <si>
    <t>upcase(SGSCAT)</t>
  </si>
  <si>
    <t>upcase(SGINDC)</t>
  </si>
  <si>
    <t xml:space="preserve">upcase(CMRDLOC)
</t>
  </si>
  <si>
    <t>SUALIDT2 (map in iso8601 format)</t>
  </si>
  <si>
    <t>EXINFDIS</t>
  </si>
  <si>
    <t>catx(‘-‘,COVISIT, FRMNAM)</t>
  </si>
  <si>
    <t>='INVESTIGATOR'</t>
  </si>
  <si>
    <t xml:space="preserve">=-0.001 if sdtm.XB.XBTPT = 'PREDOSE'
=1 if sdtm.XB.XBTPT = '1H'
=2 if sdtm.XB.XBTPT = '2H'
=4 if sdtm.XB.XBTPT = '4H' 
=5 if sdtm.XB.XBTPT = 'PD' 
=6 if sdtm.XB.XBTPT= 'EOT'
=7 if sdtm.XB.XBTPT = 'FU' 
=8 if sdtm.XB.XBTPT = 'CR'
</t>
  </si>
  <si>
    <t xml:space="preserve">='XB'
</t>
  </si>
  <si>
    <t>if BMREPRT='No'</t>
  </si>
  <si>
    <t xml:space="preserve">=EXMKN if EXMKN not missing
</t>
  </si>
  <si>
    <t>=EXMKN2 if EXMKN2 not missing</t>
  </si>
  <si>
    <t>If 'Other', please specify</t>
  </si>
  <si>
    <t>Did the transfusion cause an adverse event?</t>
  </si>
  <si>
    <t>NIVOLUMAB</t>
  </si>
  <si>
    <t>IBRUTINIB</t>
  </si>
  <si>
    <t>Immunogenicity Specimen Assessments</t>
  </si>
  <si>
    <t>One record per specimen per test per visit per subject</t>
  </si>
  <si>
    <t>Dataset Label:Immunogenicity Specimen Assessments</t>
  </si>
  <si>
    <t>ISSPID</t>
  </si>
  <si>
    <t xml:space="preserve">='IS'
</t>
  </si>
  <si>
    <t>ISCAT</t>
  </si>
  <si>
    <t>ISORRES</t>
  </si>
  <si>
    <t>ISORRESU</t>
  </si>
  <si>
    <t>ISSTRESC</t>
  </si>
  <si>
    <t>ISSTRESN</t>
  </si>
  <si>
    <t>ISSTRESU</t>
  </si>
  <si>
    <t>ISSTAT</t>
  </si>
  <si>
    <t>ISSPEC</t>
  </si>
  <si>
    <t>ISDTC</t>
  </si>
  <si>
    <t>ISDY</t>
  </si>
  <si>
    <t>to calculate ISDY:
ISDY = (date portion of ISDTC) ‐ (date portion of RFSTDTC) + 1 if ISDTC is on or after RFSTDTC
ISDY = (date portion of ISDTC) ‐ (date portion of RFSTDTC) if ISDTC is before RFSTDTC
Note: If ISDTC or RFSTDTC is incomplete, ISDY is null.</t>
  </si>
  <si>
    <t>ISTPT</t>
  </si>
  <si>
    <t>ISTPTNUM</t>
  </si>
  <si>
    <t xml:space="preserve">=-0.001 if sdtm.IS.ISTPT = 'PREDOSE'
=1 if sdtm.IS.ISTPT = '1H'
=2 if sdtm.IS.ISTPT = '2H'
=4 if sdtm.IS.ISTPT = '4H' 
=5 if sdtm.IS.ISTPT = 'PD' 
=6 if sdtm.IS.ISTPT= 'EOT'
=7 if sdtm.IS.ISTPT = 'FU' 
=8 if sdtm.IS.ISTPT = 'CR'
</t>
  </si>
  <si>
    <t>ISTPTREF</t>
  </si>
  <si>
    <t>ISTESTCD</t>
  </si>
  <si>
    <t>IS.ISTESTCD</t>
  </si>
  <si>
    <t xml:space="preserve">='ISALL' </t>
  </si>
  <si>
    <t>ISTEST</t>
  </si>
  <si>
    <t xml:space="preserve">='NOT DONE' </t>
  </si>
  <si>
    <t xml:space="preserve">raw.NIVADA
</t>
  </si>
  <si>
    <t xml:space="preserve">Catch VISITDT from raw.DOV
*merge raw.DOV and raw.NIVADA
 by SITE, SUBJECT, INSTANCENAME </t>
  </si>
  <si>
    <t>ISALL</t>
  </si>
  <si>
    <t>Study Day of Visit/Collection/Exam</t>
  </si>
  <si>
    <t>Immunogenicity Test/Exam Short Name</t>
  </si>
  <si>
    <t>Immunogenicity Test or Examination Name</t>
  </si>
  <si>
    <t>Category for Immunogenicity Test</t>
  </si>
  <si>
    <t>Radiotherapy site 'Other' specify</t>
  </si>
  <si>
    <t>EXKIT2</t>
  </si>
  <si>
    <t>EXKIT3</t>
  </si>
  <si>
    <t>EXKIT4</t>
  </si>
  <si>
    <t>EXKIT5</t>
  </si>
  <si>
    <t>= 'Y' when TFAE = 'Yes'
= 'N' when TFAE = 'No'
or  substr(TFAE,1,1)</t>
  </si>
  <si>
    <t>'mm'</t>
  </si>
  <si>
    <t>= strip(put(PELCM,best.)) if ^missing(PELCM) 
= 'NOT ASSESSED' if missing(PELCM) and PELCMNA = 1</t>
  </si>
  <si>
    <t>= strip(put(PELCM1,best.)) if ^missing(PELCM1) 
= 'NOT ASSESSED' if missing(PELCM1) and PELCMNA1 = 1</t>
  </si>
  <si>
    <t>= strip(put(PERCM,best.)) if ^missing(PERCM) 
= 'NOT ASSESSED' if missing(PERCM) and PERCMNA = 1</t>
  </si>
  <si>
    <t>PCALL</t>
  </si>
  <si>
    <t xml:space="preserve">when IECAT='INCLUSION',IETESTCD="IN"||put(IE.IENUM,z2.)
when IECAT="EXCLUSION",IETESTCD="EX"||put(IE.IENUM,z2.)
</t>
  </si>
  <si>
    <t>Dose Limiting Toxicity Observed Flag</t>
  </si>
  <si>
    <t>='Overall response'</t>
  </si>
  <si>
    <t>="Overall response"</t>
  </si>
  <si>
    <t>if PCSPSTAT='No'</t>
  </si>
  <si>
    <t>BEF1DTC</t>
  </si>
  <si>
    <t>Date/time of Ibrutinib Administration</t>
  </si>
  <si>
    <t>70</t>
  </si>
  <si>
    <t>73</t>
  </si>
  <si>
    <t>22, 23-30</t>
  </si>
  <si>
    <t>Adequate bone marrow, liver, and renal function defined as six aspects.</t>
  </si>
  <si>
    <t>Men must agree to not donate sperm and a woman agree not to donate eggs for the purposes of assisted reproduction.</t>
  </si>
  <si>
    <t>Must signan ICF indicating that they understand the purpose of and procedures required for the study.</t>
  </si>
  <si>
    <t>Diagnosed or treated for malignancy other than the indication under study except for four situations.</t>
  </si>
  <si>
    <t>Clinically significant cardiovascular disease.</t>
  </si>
  <si>
    <t>History of disallowed therapies.</t>
  </si>
  <si>
    <t>Prior anti-tumor therapy.</t>
  </si>
  <si>
    <t>Any active autoimmune disease or a documented history of autoimmune disease.</t>
  </si>
  <si>
    <t xml:space="preserve">Any syndrome that requires systemic treatment with either corticosteroidsor other immunosuppressive medications within 14 days of study drug administration. </t>
  </si>
  <si>
    <t>Subject is or has an immediate family member directly involved with this trial, unless prospective IRB approval is given allowing exception to this criterion for a specific subject.</t>
  </si>
  <si>
    <t>STUDYID, USUBJID, XBTESTCD, XBCAT, XBDTC, VISITNUM</t>
  </si>
  <si>
    <t>='PC'</t>
  </si>
  <si>
    <t>Reason</t>
  </si>
  <si>
    <t>Recurrence Prior Condition</t>
  </si>
  <si>
    <t>Cancer Stage</t>
  </si>
  <si>
    <t>Pathology Type</t>
  </si>
  <si>
    <t>New Line of Therapy for The Indication</t>
  </si>
  <si>
    <t>IRB/IEC-App Limit Dur of Left Sam. Stor</t>
  </si>
  <si>
    <t>Night Sweats</t>
  </si>
  <si>
    <t>Fatigue</t>
  </si>
  <si>
    <t>Recurrent Fevers</t>
  </si>
  <si>
    <t>Itching</t>
  </si>
  <si>
    <t>Physical Discomfort</t>
  </si>
  <si>
    <t>Other B-cell Symptoms</t>
  </si>
  <si>
    <t>Lymphoma Symptoms</t>
  </si>
  <si>
    <t>Weight Loss</t>
  </si>
  <si>
    <t xml:space="preserve">UNKINDIC
</t>
  </si>
  <si>
    <t xml:space="preserve">FASTREGM
</t>
  </si>
  <si>
    <t>FASYMOTH</t>
  </si>
  <si>
    <t>Unknown New Line of Therapy for The Indication</t>
  </si>
  <si>
    <t xml:space="preserve">Regimen of Systemic Therapy </t>
  </si>
  <si>
    <t>Specified Value of Other B-cell Symptoms</t>
  </si>
  <si>
    <t>RAVE-'  || upcase(INSTANCENAME) || '-' || upcase(DATAPAGENAME) || '-' || RECORDPOSITION</t>
  </si>
  <si>
    <t>RRMEAN</t>
  </si>
  <si>
    <t>Summary (Mean) RR Duration</t>
  </si>
  <si>
    <t>if EGREPRT='No'</t>
  </si>
  <si>
    <t xml:space="preserve"> CRF</t>
  </si>
  <si>
    <t>SPLEEN</t>
  </si>
  <si>
    <t>Spleen</t>
  </si>
  <si>
    <t>Liver</t>
  </si>
  <si>
    <t>LIVER</t>
  </si>
  <si>
    <t>CR</t>
  </si>
  <si>
    <t>Cervical R</t>
  </si>
  <si>
    <t>CL</t>
  </si>
  <si>
    <t>Cervical L</t>
  </si>
  <si>
    <t>SUCR</t>
  </si>
  <si>
    <t>SUCL</t>
  </si>
  <si>
    <t>AUXR</t>
  </si>
  <si>
    <t>AUXL</t>
  </si>
  <si>
    <t>IGR</t>
  </si>
  <si>
    <t>IGL</t>
  </si>
  <si>
    <t>Supraclavicular R</t>
  </si>
  <si>
    <t>Supraclavicular L</t>
  </si>
  <si>
    <t>Axillary R</t>
  </si>
  <si>
    <t>Axillary L</t>
  </si>
  <si>
    <t>Inguinal R</t>
  </si>
  <si>
    <t>Inguinal L</t>
  </si>
  <si>
    <t>Other</t>
  </si>
  <si>
    <t>= 'SKIN' if PETEST = 'Skin'
= 'EYES' if PETEST = 'Eyes'
= 'ENT' if PETEST = 'Ears, Nose, Throat'
= 'HNT' if PETEST = 'Head, Neck, Thyroid'
= 'HEART' if PETEST = 'Heart'
= 'LUNG' if PETEST = 'Lung'
= 'CHEST' if PETEST = 'Chest (inc. Breasts)'
= 'ABD' if PETEST = 'Abdomen'
= 'GEN' if PETEST = 'Genitalia'
= 'ARECT' if PETEST = 'Anorectal'
= 'LYMPHN' if PETEST = 'Lymph Nodes'
= 'MUSKEL' if PETEST = 'Musculoskeletal'
= 'NEURO' if PETEST = 'Neurological'</t>
  </si>
  <si>
    <t>Known central nervous system (CNS) lymphoma or Richter's transformation.</t>
  </si>
  <si>
    <t>Any could compromise the subject's safety, interfere with the absorption or metabolism of ibrutinib capsules, or put the study outcomes at undue risk.</t>
  </si>
  <si>
    <t>STUDYID, USUBJID, EXTRT, EXSTDTC, EXADJ</t>
  </si>
  <si>
    <t>STUDYID, USUBJID, MKTRT,MKSTDTC,MKNUM</t>
  </si>
  <si>
    <t>LDIAM</t>
  </si>
  <si>
    <t>Longest Diameter</t>
  </si>
  <si>
    <t>TUMRMEAS</t>
  </si>
  <si>
    <t>Tumor Measurement</t>
  </si>
  <si>
    <t>BIDMEAS1</t>
  </si>
  <si>
    <t>BIDMEAS2</t>
  </si>
  <si>
    <t>LESSTAT</t>
  </si>
  <si>
    <t>Bidimensional measurement 1</t>
  </si>
  <si>
    <t>Bidimensional measurement 2</t>
  </si>
  <si>
    <t>Lesion status</t>
  </si>
  <si>
    <t>TRMTHLOC</t>
  </si>
  <si>
    <t>TRNEREAS</t>
  </si>
  <si>
    <t>TUMTHLOC</t>
  </si>
  <si>
    <t>Other Method of Assessment</t>
  </si>
  <si>
    <t>Method of Assessment</t>
  </si>
  <si>
    <t>Other Status of Lesion</t>
  </si>
  <si>
    <t>New Lesions Method</t>
  </si>
  <si>
    <t>TULOCOTH</t>
  </si>
  <si>
    <t>TUSUBLOC</t>
  </si>
  <si>
    <t>Sub-Location</t>
  </si>
  <si>
    <t>New Hepatomegaly</t>
  </si>
  <si>
    <t>New Splenomegaly</t>
  </si>
  <si>
    <t>Other New Lesions Method</t>
  </si>
  <si>
    <t>Other B Lymphoid Nodules Method</t>
  </si>
  <si>
    <t>Sample Type</t>
  </si>
  <si>
    <t>Biopsy Adequate for Evaluation</t>
  </si>
  <si>
    <t>B Lymphocyte Nodules</t>
  </si>
  <si>
    <t>Leukemic cells/Nucleated Cells</t>
  </si>
  <si>
    <t>TRCAT</t>
  </si>
  <si>
    <t>Category</t>
  </si>
  <si>
    <t>TRSCAT</t>
  </si>
  <si>
    <t>Subcategory</t>
  </si>
  <si>
    <t>TYPE</t>
  </si>
  <si>
    <t>TUCAT</t>
  </si>
  <si>
    <t>The last record with a non-missing result and non-missing --DTC and having --DTC &lt;= RFSTDTC should have --BLFL ='Y'. There can be only 1 record with --BLFL='Y' per unique test; otherwise --BLFL is null. If RFSTDTC is null, --BLFL will not be set for the subject. Consider date and time when comparing -DTC and RFSTDTC. If a partial date and either of the following are true, the record is eligible to be the baseline: (mon/yr of --DTC &lt; mon/yr of RFSTDTC) or (mon/yr of --DTC = mon/yr of RFSTDTC and VISIT and --TPT (if applicable) is pre-treatment per protocol). The record is not eligible for baseline if mon/yr of --DTC = mon/yr of RFSTDTC and VISIT/--TPT is post-treatment per protocol or unscheduled. If date of --DTC = date of RFSTDTC and time is not collected for either or both: if VISIT/ --TPT is pre-treatment per protocol, the record is eligible to be the baseline; otherwise the record is not eligible for baseline.</t>
  </si>
  <si>
    <t>Date (and time, if present) of first study agent (drug) treatment excluding run-in period. If more than one study agent is specified per protocol, the earliest of any study agents. Null if subject did not receive any study agent, was a screen failure, or was not assigned to a treatment group.</t>
  </si>
  <si>
    <t>SUBJECT CHANGED SITE</t>
  </si>
  <si>
    <t>TUMETHO</t>
  </si>
  <si>
    <t>TRMETHO</t>
  </si>
  <si>
    <t>Was Dose Skipped?</t>
  </si>
  <si>
    <t>Any Event Which Needs Action Taken?</t>
  </si>
  <si>
    <t>Main Reason for Action Taken</t>
  </si>
  <si>
    <t>Infusion Rate Reduced</t>
  </si>
  <si>
    <t>Infusion Temporarily Interrupted</t>
  </si>
  <si>
    <t>Infusion Discontinued</t>
  </si>
  <si>
    <t>Was Dose Reduced?</t>
  </si>
  <si>
    <t>ECOG Performance Status</t>
  </si>
  <si>
    <t>Cohort/Part</t>
  </si>
  <si>
    <t>Cohort</t>
  </si>
  <si>
    <t>CHEMISTRY</t>
  </si>
  <si>
    <t>LB.LBCAT.CHEMISTRY.LBSPEC</t>
  </si>
  <si>
    <t>HEMATOLOGY</t>
  </si>
  <si>
    <t>LB.LBCAT.HEMATOLOGY.LBSPEC</t>
  </si>
  <si>
    <t>IMMUNOLOGY</t>
  </si>
  <si>
    <t>LB.LBCAT.IMMUNOLOGY.LBSPEC</t>
  </si>
  <si>
    <t>URINALYSIS</t>
  </si>
  <si>
    <t>LB.LBCAT.URINALYSIS.LBSPEC</t>
  </si>
  <si>
    <t>SERUM</t>
  </si>
  <si>
    <t>LB.LBCAT.CHEMISTRY.LBSPEC.SERUM.LBMETHOD</t>
  </si>
  <si>
    <t>BLOOD</t>
  </si>
  <si>
    <t>LB.LBCAT.HEMATOLOGY.LBSPEC.BLOOD.LBMETHOD</t>
  </si>
  <si>
    <t>BONE MARROW</t>
  </si>
  <si>
    <t>LB.LBCAT.HEMATOLOGY.LBSPEC.BONE MARROW.LBMETHOD</t>
  </si>
  <si>
    <t>BONE MARROW BIOPSY</t>
  </si>
  <si>
    <t>LB.LBCAT.HEMATOLOGY.LBSPEC.BONE MARROW BIOPSY.LBMETHOD</t>
  </si>
  <si>
    <t>LB.LBCAT.IMMUNOLOGY.LBSPEC.BONE MARROW BIOPSY.LBMETHOD</t>
  </si>
  <si>
    <t>URINE</t>
  </si>
  <si>
    <t>LB.LBCAT.URINALYSIS.LBSPEC.URINE.LBMETHOD</t>
  </si>
  <si>
    <t>(NO VALUE RECORDED)</t>
  </si>
  <si>
    <t>LB.LBCAT.CHEMISTRY.LBSPEC.SERUM.LBMETHOD.(NO VALUE RECORDED).LBTESTCD</t>
  </si>
  <si>
    <t>FLOW CYTOMETRY</t>
  </si>
  <si>
    <t>LB.LBCAT.HEMATOLOGY.LBSPEC.BLOOD.LBMETHOD.FLOW CYTOMETRY.LBTESTCD</t>
  </si>
  <si>
    <t>IMMUNOHISTOCHEMISTRY</t>
  </si>
  <si>
    <t>LB.LBCAT.HEMATOLOGY.LBSPEC.BLOOD.LBMETHOD.IMMUNOHISTOCHEMISTRY.LBTESTCD</t>
  </si>
  <si>
    <t>LB.LBCAT.HEMATOLOGY.LBSPEC.BONE MARROW BIOPSY.LBMETHOD.(NO VALUE RECORDED).LBTESTCD</t>
  </si>
  <si>
    <t>LB.LBCAT.HEMATOLOGY.LBSPEC.BONE MARROW.LBMETHOD.(NO VALUE RECORDED).LBTESTCD</t>
  </si>
  <si>
    <t>LB.LBCAT.HEMATOLOGY.LBSPEC.BONE MARROW.LBMETHOD.FLOW CYTOMETRY.LBTESTCD</t>
  </si>
  <si>
    <t>LB.LBCAT.HEMATOLOGY.LBSPEC.BONE MARROW.LBMETHOD.IMMUNOHISTOCHEMISTRY.LBTESTCD</t>
  </si>
  <si>
    <t>MICROSCOPIC EXAMINATION YIELDING DESCRIPTIVE RESULTS</t>
  </si>
  <si>
    <t>LB.LBCAT.IMMUNOLOGY.LBSPEC.BONE MARROW BIOPSY.LBMETHOD.MICROSCOPIC EXAMINATION YIELDING DESCRIPTIVE RESULTS.LBTESTCD</t>
  </si>
  <si>
    <t>MICROSCOPIC EXAMINATION YIELDING PERCENTAGE/FRACTION RESULTS</t>
  </si>
  <si>
    <t>LB.LBCAT.IMMUNOLOGY.LBSPEC.BONE MARROW BIOPSY.LBMETHOD.MICROSCOPIC EXAMINATION YIELDING PERCENTAGE/FRACTION RESULTS.LBTESTCD</t>
  </si>
  <si>
    <t>LB.LBCAT.URINALYSIS.LBSPEC.URINE.LBMETHOD.(NO VALUE RECORDED).LBTESTCD</t>
  </si>
  <si>
    <t>LYMMCECE</t>
  </si>
  <si>
    <t>Lymphoma Cells/Total Cells</t>
  </si>
  <si>
    <t>Lymphocytes/Nucleated Cells</t>
  </si>
  <si>
    <t>LB.LBCAT.(NO VALUE RECORDED).LBSPEC</t>
  </si>
  <si>
    <t>LB.LBCAT.(NO VALUE RECORDED).LBSPEC.(NO VALUE RECORDED).LBMETHOD</t>
  </si>
  <si>
    <t>LB.LBCAT.(NO VALUE RECORDED).LBSPEC.(NO VALUE RECORDED).LBMETHOD.(NO VALUE RECORDED).LBTESTCD</t>
  </si>
  <si>
    <t>LB.LBCAT.CHEMISTRY.LBSPEC.(NO VALUE RECORDED).LBMETHOD</t>
  </si>
  <si>
    <t>LB.LBCAT.HEMATOLOGY.LBSPEC.(NO VALUE RECORDED).LBMETHOD</t>
  </si>
  <si>
    <t>LB.LBCAT.IMMUNOLOGY.LBSPEC.(NO VALUE RECORDED).LBMETHOD</t>
  </si>
  <si>
    <t>LB.LBCAT.IMMUNOLOGY.LBSPEC.SERUM.LBMETHOD</t>
  </si>
  <si>
    <t>LB.LBCAT.CHEMISTRY.LBSPEC.(NO VALUE RECORDED).LBMETHOD.(NO VALUE RECORDED).LBTESTCD</t>
  </si>
  <si>
    <t>LB.LBCAT.HEMATOLOGY.LBSPEC.(NO VALUE RECORDED).LBMETHOD.(NO VALUE RECORDED).LBTESTCD</t>
  </si>
  <si>
    <t>LB.LBCAT.IMMUNOLOGY.LBSPEC.(NO VALUE RECORDED).LBMETHOD.(NO VALUE RECORDED).LBTESTCD</t>
  </si>
  <si>
    <t>LB.LBCAT.IMMUNOLOGY.LBSPEC.SERUM.LBMETHOD.(NO VALUE RECORDED).LBTESTCD</t>
  </si>
  <si>
    <t>Albumin</t>
  </si>
  <si>
    <t>Alkaline Phosphatase</t>
  </si>
  <si>
    <t>Alanine Aminotransferase</t>
  </si>
  <si>
    <t>Amylase</t>
  </si>
  <si>
    <t>Aspartate Aminotransferase</t>
  </si>
  <si>
    <t>B2MICG</t>
  </si>
  <si>
    <t>Beta-2 Microglobulin</t>
  </si>
  <si>
    <t>Bilirubin</t>
  </si>
  <si>
    <t>CREAT</t>
  </si>
  <si>
    <t>Creatinine</t>
  </si>
  <si>
    <t>Glucose</t>
  </si>
  <si>
    <t>HBVVLD</t>
  </si>
  <si>
    <t>HBV Viral Load</t>
  </si>
  <si>
    <t>Potassium</t>
  </si>
  <si>
    <t>Lactate Dehydrogenase</t>
  </si>
  <si>
    <t>LIPASET</t>
  </si>
  <si>
    <t>Lipase</t>
  </si>
  <si>
    <t>Magnesium</t>
  </si>
  <si>
    <t>SODIUM</t>
  </si>
  <si>
    <t>Sodium</t>
  </si>
  <si>
    <t>Triiodothyronine</t>
  </si>
  <si>
    <t>T4FR</t>
  </si>
  <si>
    <t>Thyroxine, Free</t>
  </si>
  <si>
    <t>Thyrotropin</t>
  </si>
  <si>
    <t>Activated Partial Thromboplastin Time</t>
  </si>
  <si>
    <t>Hemoglobin</t>
  </si>
  <si>
    <t>Prothrombin Intl. Normalized Ratio</t>
  </si>
  <si>
    <t>Lymphocytes</t>
  </si>
  <si>
    <t>LYMLE</t>
  </si>
  <si>
    <t>Lymphocytes/Leukocytes</t>
  </si>
  <si>
    <t>Neutrophils</t>
  </si>
  <si>
    <t>NEUTLE</t>
  </si>
  <si>
    <t>Neutrophils/Leukocytes</t>
  </si>
  <si>
    <t>Platelets</t>
  </si>
  <si>
    <t>Prothrombin Time</t>
  </si>
  <si>
    <t>Leukocytes</t>
  </si>
  <si>
    <t>HCAB</t>
  </si>
  <si>
    <t>Hepatitis C Virus Antibody</t>
  </si>
  <si>
    <t>Immunoglobulin A</t>
  </si>
  <si>
    <t>Immunoglobulin G</t>
  </si>
  <si>
    <t>Immunoglobulin M</t>
  </si>
  <si>
    <t>HBSAG</t>
  </si>
  <si>
    <t>Hepatitis B Virus Surface Antigen</t>
  </si>
  <si>
    <t>HBCAB</t>
  </si>
  <si>
    <t>Hepatitis B Virus Core Antibody</t>
  </si>
  <si>
    <t>Score associated with QSORRES, if applicable. Otherwise copied from QSORRES.</t>
  </si>
  <si>
    <t>Date of completion or discontinuation from study, if present. If null, date of last scheduled visit at which AEs were to be collected per protocol. RFENDTC is expected to be null when RFSTDTC is null (e.g., screen failures and unassigned subjects).</t>
  </si>
  <si>
    <t>Date/time when subject ended participation or follow-up in a trial, as defined in the protocol, in ISO 8601 character format. This corresponds to the last date/time available in any of the Special-Purpose and General Observation Class domains. Exception: CODTC is not included as this often represents the date/time of a comment and not when the subject was contacted. Null if subject did not receive any study agent, was a screen failure, or was not assigned to a treatment group.</t>
  </si>
  <si>
    <t>Age is derived relative to date of informed consent (IC date) and the birth date. If either IC date or birth date is missing or incomplete then AGE and AGEU should be null. Age is trunctated to integer value. If AGEU='YEARS' then AGE=( IC date - birth date + 1) / 365.25. If AGEU='MONTHS' then AGE=( IC date - birth date + 1) * 12 / 365.25. If AGEU='WEEKS' then AGE=(IC date - birth date + 1) / 7. If AGEU='DAYS' then AGE=IC date - birth date + 1.</t>
  </si>
  <si>
    <t>A1</t>
  </si>
  <si>
    <t>A2</t>
  </si>
  <si>
    <t>B1</t>
  </si>
  <si>
    <t>B2</t>
  </si>
  <si>
    <t>B3</t>
  </si>
  <si>
    <t>DOSE LIMITING TOXICITY</t>
  </si>
  <si>
    <t>CONCOMITANT CYP3A4/5</t>
  </si>
  <si>
    <t>MINOR SURGERY</t>
  </si>
  <si>
    <t>MAJOR SURGERY</t>
  </si>
  <si>
    <t xml:space="preserve"> INTRAVENOUS</t>
  </si>
  <si>
    <t>MEASURABLE LESIONS</t>
  </si>
  <si>
    <t>ASSESSABLE LESIONS</t>
  </si>
  <si>
    <t>CONCOMITANT CYP3A4/5 INHIBITOR USE</t>
  </si>
  <si>
    <t>ABNORMAL, CLINICALLY INSIGNIFICANT</t>
  </si>
  <si>
    <t>ABNORMAL, CLINICALLY SIGNIFICANT</t>
  </si>
  <si>
    <t>DOSE REDUCED</t>
  </si>
  <si>
    <t>RAVE - '  || upcase(INSTANCENAME) || ' - '|| upcase(DATAPAGENAME) || ' - ' || RECORDPOSITION</t>
  </si>
  <si>
    <t>BONE MARROW ASPIRATE</t>
  </si>
  <si>
    <t>LB.LBCAT.HEMATOLOGY.LBSPEC.BONE MARROW ASPIRATE.LBMETHOD</t>
  </si>
  <si>
    <t>LB.LBCAT.HEMATOLOGY.LBSPEC.BONE MARROW ASPIRATE.LBMETHOD.(NO VALUE RECORDED).LBTESTCD</t>
  </si>
  <si>
    <t>PET</t>
  </si>
  <si>
    <t>MRI</t>
  </si>
  <si>
    <t>PHYSICAL EXAM</t>
  </si>
  <si>
    <t>SPIRAL CT</t>
  </si>
  <si>
    <t>CONVENTIONAL CT</t>
  </si>
  <si>
    <t>FDG-PET</t>
  </si>
  <si>
    <t>X-RAY</t>
  </si>
  <si>
    <t>ENDOSCOPY</t>
  </si>
  <si>
    <t>PUNCTURE</t>
  </si>
  <si>
    <t>ASPIRATE</t>
  </si>
  <si>
    <t>BIOPSY</t>
  </si>
  <si>
    <t>Populate Reference Range Indicator (--NRIND) for quantitative (continuous) results by comparing original result (--ORRES) to Original Reference Lower Limit (--ORNRLO) and the Original Reference Upper Limit (--ORNRHI) and set Reference Range Indicator (--NRIND) to 'LOW', 'NORMAL', or 'HIGH'. Consider qualifiers (&lt;, &gt;, &lt;=, &gt;=) as required. For example, if original result is '12' and the original upper limit is '&lt; 10' then --NRIND should be set to 'HIGH'. Populate Reference Range Indicator (--NRIND) for qualitative (discrete) results by comparing standard result (--STRESC) to Reference Range for Character Result (--STNRC) and populate Reference Range Indicator (--NRIND) as 'NORMAL' or 'ABNORMAL'. For example, if standard result is '2+' and reference range for character result is 'NEGATIVE, TRACE' then --NRIND should be set to 'ABNORMAL'. If unable to evaluate due to missing or erroneous reference range then --NRIND is null.</t>
  </si>
  <si>
    <t>HIGH</t>
  </si>
  <si>
    <t>LOW</t>
  </si>
  <si>
    <t>5, 14</t>
  </si>
  <si>
    <t>14</t>
  </si>
  <si>
    <t>19</t>
  </si>
  <si>
    <t>STUDYID, USUBJID, CETERM, CESTDTC, CEDTC</t>
  </si>
  <si>
    <t>PCLLOQ</t>
  </si>
  <si>
    <t>Lower Limit of Quantitation</t>
  </si>
  <si>
    <t>MKSTDY</t>
  </si>
  <si>
    <t>to calculate MKSTDY:
DVSTDY= (date portion of MKSTDTC) ‐ (date portion of RFSTDTC) + 1 if MKSTDTC is on or after RFSTDTC
DVSTDY = (date portion of MKSTDTC) ‐ (date portion of RFSTDTC) if EGDTC is before RFSTDTC
Note: If MKSTDTC or RFSTDTC is incomplete, MKSTDY is null.</t>
  </si>
  <si>
    <t>RSBLFL</t>
  </si>
  <si>
    <t>The last record with a non-missing result and non-missing RSDTC and having RSDTC &lt;= RFSTDTC should have QSBLFL ='Y'.</t>
  </si>
  <si>
    <t>TRBLFL</t>
  </si>
  <si>
    <t>The last record with a non-missing result and non-missing TRDTC and having TRDTC &lt;= RFSTDTC should have TRBLFL ='Y'.</t>
  </si>
  <si>
    <t>The last record with a non-missing result and non-missing RSDTC and having RSDTC &lt;= RFSTDTC should have RSBLFL ='Y'.</t>
  </si>
  <si>
    <t>TUBLFL</t>
  </si>
  <si>
    <t>The last record with a non-missing result and non-missing TUDTC and having TUDTC &lt;= RFSTDTC should have TUBLFL ='Y'.</t>
  </si>
  <si>
    <t>XBBLFL</t>
  </si>
  <si>
    <t>The last record with a non-missing result and non-missing XBDTC and having XBDTC &lt;= RFSTDTC should have XBBLFL ='Y'.</t>
  </si>
  <si>
    <t>The last record with a non-missing result and non-missing XSDTC and having XSDTC &lt;= RFSTDTC should have XSBLFL ='Y'.</t>
  </si>
  <si>
    <t>XSBLFL</t>
  </si>
  <si>
    <t>Codelist-CD</t>
  </si>
  <si>
    <t>Delete some code value</t>
  </si>
  <si>
    <t>ARMCD, TREVAL,CMDOSU,CMROUTE,EGINTP</t>
  </si>
  <si>
    <t>= "LESSTAT"</t>
  </si>
  <si>
    <t>106</t>
  </si>
  <si>
    <t>Lesion Status</t>
  </si>
  <si>
    <t>INFORMED RE-CONSENT OBTAINED</t>
  </si>
  <si>
    <t>INFORMED CONSENT OBTAINED</t>
  </si>
  <si>
    <t>Add some code value</t>
  </si>
  <si>
    <t>VALDEF</t>
  </si>
  <si>
    <t>Add VALVAL"LESSTAT"</t>
  </si>
  <si>
    <t>Add 'INFORMED CONSENT OBTAINED' information from DM</t>
  </si>
  <si>
    <t>Add QNAM = "LESSTAT"</t>
  </si>
  <si>
    <t>AUSTRALIA</t>
  </si>
  <si>
    <t>AUS</t>
  </si>
  <si>
    <t>ISRAEL</t>
  </si>
  <si>
    <t>ISR</t>
  </si>
  <si>
    <t>POLAND</t>
  </si>
  <si>
    <t>POL</t>
  </si>
  <si>
    <t>RUSSIAN FEDERATION</t>
  </si>
  <si>
    <t>RUS</t>
  </si>
  <si>
    <t>SPAIN</t>
  </si>
  <si>
    <t>ESP</t>
  </si>
  <si>
    <t>TURKEY</t>
  </si>
  <si>
    <t>TUR</t>
  </si>
  <si>
    <t>Any event occurring at or after the initial administration of study agent is considered to be treatment emergent. If the event occurs on the day of the initial administration of study agent, and either event time or time of administration are missing, then the event will be assumed to be treatment emergent. If the event date is recorded as partial or completely missing, then the event will be considered to be treatment emergent unless it is known to be prior based on onset date or resolution date.</t>
  </si>
  <si>
    <t>Add COMPMETHOD.AETRTEM</t>
  </si>
  <si>
    <t>Add CODELIST=COUNTRY</t>
  </si>
  <si>
    <t>Derivations-COMPMETH</t>
  </si>
  <si>
    <t>21, 40</t>
  </si>
  <si>
    <t>Copied or derived from ISORRES in a standard format or standard units.</t>
  </si>
  <si>
    <t>Copied in numeric format from ISSTRESC</t>
  </si>
  <si>
    <t>Standardized unit used for ISSTRESC or ISSTRESN.</t>
  </si>
  <si>
    <t>Copied or derived from XSORRES in a standard format or standard units.</t>
  </si>
  <si>
    <t>CO,SG,DV,EG,IE,RS,XB,XS,MK,IS</t>
  </si>
  <si>
    <t>Check Origin and CRF page number</t>
  </si>
  <si>
    <t>MEDDRA</t>
  </si>
  <si>
    <t xml:space="preserve">47-50 </t>
  </si>
  <si>
    <t>47, 48</t>
  </si>
  <si>
    <t>01Sep2013</t>
  </si>
  <si>
    <t>23</t>
  </si>
  <si>
    <t>59, 60, 61, 62</t>
  </si>
  <si>
    <t>3, 62</t>
  </si>
  <si>
    <t>COMPMETHOD.STRF</t>
  </si>
  <si>
    <t>COMPMETHOD.ENRF1</t>
  </si>
  <si>
    <t>PROGRESSIVE DISEASE</t>
  </si>
  <si>
    <t>DURING/AFTER</t>
  </si>
  <si>
    <t>UN</t>
  </si>
  <si>
    <t>WITHDRAWAL OF CONSENT</t>
  </si>
  <si>
    <t>Body System or Organ class Code</t>
  </si>
  <si>
    <t>Study Day of Start of History Event</t>
  </si>
  <si>
    <t>COMPMETHOD.ENRF2</t>
  </si>
  <si>
    <t>STUDYID, USUBJID, MHSPID, MHTERM</t>
  </si>
  <si>
    <t>STUDYID, USUBJID, ISTESTCD, ISSPEC, VISITNUM, ISDTC</t>
  </si>
  <si>
    <t>If transplant, please specify type</t>
  </si>
  <si>
    <t>Spleen Cm Below Left Costal Margin</t>
  </si>
  <si>
    <t>Liver Cm Below Left Costal Margin</t>
  </si>
  <si>
    <t>Character Result/Findings in Std. Format</t>
  </si>
  <si>
    <t>Men (sexually active with WOCBP) must agree to follow instructions for method(s) of contraception.</t>
  </si>
  <si>
    <t>WOCBP and men (sexually active with a WOCBP) must be practicing a highly effective method of birth control, consistent with local regulations.</t>
  </si>
  <si>
    <t>Inclusion/Exclusion Exceptions</t>
  </si>
  <si>
    <t>Start Date/Time of Medical History Event</t>
  </si>
  <si>
    <t>Dataset Label: Inclusion/Exclusion Exceptions</t>
  </si>
  <si>
    <t>TIVERS</t>
  </si>
  <si>
    <t>Protocol Criteria Versions</t>
  </si>
  <si>
    <t xml:space="preserve">= upcase(PELSTA) if PELSTA not missing 
</t>
  </si>
  <si>
    <t>80</t>
  </si>
  <si>
    <t>Date/time in ISO 8601 character format</t>
  </si>
  <si>
    <t xml:space="preserve">VSRESU </t>
  </si>
  <si>
    <t>VSRESU</t>
  </si>
  <si>
    <t>CRF, Assigned</t>
  </si>
  <si>
    <t>An CRF prior checkbox meaning 'prior to first treatment','prior to study' and indicated as 'yes' is mapped to --STRF='BEFORE'; an empty prior checkbox results in a null value for --STRF</t>
  </si>
  <si>
    <t>Codelist-CD / LB</t>
  </si>
  <si>
    <t xml:space="preserve">attach codelist LBUNIT to the LBORRESU variable and codelist LBSTDUNIT to LBSTRESU 
</t>
  </si>
  <si>
    <t>/mm3</t>
  </si>
  <si>
    <t>/uL</t>
  </si>
  <si>
    <t>IU/L</t>
  </si>
  <si>
    <t>IU/mL</t>
  </si>
  <si>
    <t>KU</t>
  </si>
  <si>
    <t>RFU</t>
  </si>
  <si>
    <t>Somogyi Units/dL</t>
  </si>
  <si>
    <t>U/L</t>
  </si>
  <si>
    <t>U/mL</t>
  </si>
  <si>
    <t>copies/mL</t>
  </si>
  <si>
    <t>fraction</t>
  </si>
  <si>
    <t>g/L</t>
  </si>
  <si>
    <t>g/dL</t>
  </si>
  <si>
    <t>giga/L</t>
  </si>
  <si>
    <t>kIU/L</t>
  </si>
  <si>
    <t>mEq/L</t>
  </si>
  <si>
    <t>mIU/L</t>
  </si>
  <si>
    <t>mIU/mL</t>
  </si>
  <si>
    <t>mU/L</t>
  </si>
  <si>
    <t>mU/mL</t>
  </si>
  <si>
    <t>mg/L</t>
  </si>
  <si>
    <t>mg/dL</t>
  </si>
  <si>
    <t>mg/mL</t>
  </si>
  <si>
    <t>mmol/L</t>
  </si>
  <si>
    <t>mmol/h*L</t>
  </si>
  <si>
    <t>ng/dL</t>
  </si>
  <si>
    <t>ng/mL</t>
  </si>
  <si>
    <t>nkat/L</t>
  </si>
  <si>
    <t>nmol/L</t>
  </si>
  <si>
    <t>nmol/s*L</t>
  </si>
  <si>
    <t>pg/mL</t>
  </si>
  <si>
    <t>pmol/L</t>
  </si>
  <si>
    <t>ratio</t>
  </si>
  <si>
    <t>s</t>
  </si>
  <si>
    <t>uIU/mL</t>
  </si>
  <si>
    <t>uU/mL</t>
  </si>
  <si>
    <t>ug/L</t>
  </si>
  <si>
    <t>ug/mL</t>
  </si>
  <si>
    <t>ukat/L</t>
  </si>
  <si>
    <t>umol/L</t>
  </si>
  <si>
    <t>umol/h*mL</t>
  </si>
  <si>
    <t>umol/s*L</t>
  </si>
  <si>
    <t>units/L</t>
  </si>
  <si>
    <t>x10E2/uL</t>
  </si>
  <si>
    <t>x10E3/mm3</t>
  </si>
  <si>
    <t>x10E3/uL</t>
  </si>
  <si>
    <t>x10E4/uL</t>
  </si>
  <si>
    <t>x10E5/mm3</t>
  </si>
  <si>
    <t>x10E6/L</t>
  </si>
  <si>
    <t>x10E6/mL</t>
  </si>
  <si>
    <t>x10E9/L</t>
  </si>
  <si>
    <t>LBUNIT</t>
  </si>
  <si>
    <t>If ongoing is indicated as 'yes' then --ENRF = 'AFTER' else if ongoing is indicated as 'no' then --ENRF = 'DURING' else if ongoing checkbox is null then --ENRF is null</t>
  </si>
  <si>
    <t>If ongoing is indicated as 'yes' then --ENRF = 'DURING/AFTER' else if ongoing is indicated as 'no' then --ENRF = 'BEFORE' else if ongoing checkbox is null then --ENRF is null</t>
  </si>
  <si>
    <t>Dataset Label: Subject Elements</t>
  </si>
  <si>
    <t>SCREENING (not screen failure)</t>
  </si>
  <si>
    <t>SCREENING (screen failure)</t>
  </si>
  <si>
    <t>SE</t>
  </si>
  <si>
    <t>raw.DM,SDTM.DM</t>
  </si>
  <si>
    <t>raw.DM,raw.EOS</t>
  </si>
  <si>
    <t>raw.DM, raw.COHORT, SDTM.DM</t>
  </si>
  <si>
    <t>raw.DM, raw.DS, raw.EOS</t>
  </si>
  <si>
    <t>"SE"</t>
  </si>
  <si>
    <t>catx("-", STUDYID, SUBJECT)</t>
  </si>
  <si>
    <t>SESEQ</t>
  </si>
  <si>
    <t>ETCD</t>
  </si>
  <si>
    <t>Element Code</t>
  </si>
  <si>
    <t>='SCR'</t>
  </si>
  <si>
    <t>=scan(COHORT2,1,"")</t>
  </si>
  <si>
    <t>='FU'</t>
  </si>
  <si>
    <t>ELEMENT</t>
  </si>
  <si>
    <t>Description of Element</t>
  </si>
  <si>
    <t>='SCREENING'</t>
  </si>
  <si>
    <t>=strip(upcase(COHORT2))</t>
  </si>
  <si>
    <t>='FOLLOW-UP'</t>
  </si>
  <si>
    <t>SESTDTC</t>
  </si>
  <si>
    <t>Start Date/Time of Element</t>
  </si>
  <si>
    <t>=DMINFDT</t>
  </si>
  <si>
    <t>SDTM.DM.RFXSTDTC</t>
  </si>
  <si>
    <t>raw.DS.DS2STDT</t>
  </si>
  <si>
    <t>SEENDTC</t>
  </si>
  <si>
    <t>End Date/Time of Element</t>
  </si>
  <si>
    <t>Screen Fail Date:
=DSSTDT when DSTERM='Screen failure'</t>
  </si>
  <si>
    <t>SDTM.DM.RFXENDTC</t>
  </si>
  <si>
    <t>raw.EOS.DSSTDT</t>
  </si>
  <si>
    <t>SESTDY</t>
  </si>
  <si>
    <t>Study Day of Start of Element</t>
  </si>
  <si>
    <t>to calculate SESTDY:
SESTDY = (date portion of SESTDTC) ‐ (date portion of RFSTDTC) + 1 if SESTDTC is on or after RFSTDTC
PRSTDY = (date portion of SESTDTC) ‐ (date portion of RFSTDTC) if SESTDTC is before RFSTDTC
Note: If SESTDTC or RFSTDTC is incomplete,SESTDY is null.</t>
  </si>
  <si>
    <t>SEENDY</t>
  </si>
  <si>
    <t>Study Day of End of Element</t>
  </si>
  <si>
    <t>to calculate SEENDY:
SEENDY = (date portion of PRSTDTC) ‐ (date portion of RFENDTC) + 1 if SEENDTC is on or after RFENDTC
PRENDY = (date portion of SEENDTC) ‐ (date portion of RFENDTC) if SEENDTC is before RFENDTC
Note: If SEENDTC or RFENDTC is incomplete,SEENDY is null.</t>
  </si>
  <si>
    <t>TAETORD</t>
  </si>
  <si>
    <t>Planned Order of Element within Arm</t>
  </si>
  <si>
    <t>Add SE domain</t>
  </si>
  <si>
    <t xml:space="preserve">SE / DATADEF / CODELIST </t>
  </si>
  <si>
    <t>Subject Elements</t>
  </si>
  <si>
    <t>One record per actual Element per subject</t>
  </si>
  <si>
    <t>STUDYID, USUBJID, SESTDTC, ETCD</t>
  </si>
  <si>
    <t>Assigned, Derived, CRF</t>
  </si>
  <si>
    <t>STDRG</t>
  </si>
  <si>
    <t xml:space="preserve">Study Drug
</t>
  </si>
  <si>
    <t>Clinically significant cardiovascular disease (including congenital long QT syndrome or QTcF &gt;470 ms at Screening).</t>
  </si>
  <si>
    <t>EX06_1</t>
  </si>
  <si>
    <t>STUDYID, USUBJID, TUTESTCD, TUCAT, TULOC, VISITNUM, TUDTC, TUEVAL, TULNKID</t>
  </si>
  <si>
    <t>Requires anticoagulation with warfarin or equivalent vitamin K antagonists (eg, phenprocoumon).</t>
  </si>
  <si>
    <t>19, 41</t>
  </si>
  <si>
    <t>LBSUNIT</t>
  </si>
  <si>
    <t>2015-01-29</t>
  </si>
  <si>
    <t>Update the TIVERS to use the date.</t>
  </si>
  <si>
    <t>2014-12-15</t>
  </si>
  <si>
    <t>GRAY</t>
  </si>
  <si>
    <t>Codelist</t>
  </si>
  <si>
    <t>Update the Gray to GRAY</t>
  </si>
  <si>
    <t>Update the CRF page (remove the page 54)</t>
  </si>
  <si>
    <t>CONFIRMED RESIDUAL DISEASE AFTER 6 CYCLES</t>
  </si>
  <si>
    <t>Revise the CODEVAL to "NO CONFIRMED PD BUT CONFIRMED PET POSITIVE OR BIOPSY PROVEN RESIDUAL DISEASE UPON COMPLETION OF AT LEAST 6 CYCLES" and DECOD to "CONFIRMED RESIDUAL DISEASE AFTER 6 CYCLES"</t>
  </si>
  <si>
    <t>="EVALUATION OF RESPONSE-NHL"</t>
  </si>
  <si>
    <t xml:space="preserve">update RSCAT: EVALUATION OF RESPONSE-NON-HODGKIN-LYMPHOMA TO EVALUATION OF RESPONSE-NHL </t>
  </si>
  <si>
    <t>='GRAY'</t>
  </si>
  <si>
    <t>Survival Status Short Name</t>
  </si>
  <si>
    <t>Survival Status Name</t>
  </si>
  <si>
    <t>'=catx(", ",strip(upcase(sdtm.XB.VISIT)) , “START OF IBRUTINIB ADMINISTRATION”) if sdtm.XB.XBTPT = 'PREDOSE'
=catx(", ",strip(upcase(sdtm.XB.VISIT)) , “END OF IBRUTINIB ADMINISTRATION”) otherwise</t>
  </si>
  <si>
    <t>=catx(", ",strip(upcase(sdtm.XB.VISIT)) , “START OF NIVOLUMAB INFUSION”) if sdtm.XB.XBTPT = 'PREDOSE'
=catx(", ",strip(upcase(sdtm.XB.VISIT)) , “END OF NIVOLUMAB INFUSION”) otherwise</t>
  </si>
  <si>
    <t>=catx(", ",strip(upcase(sdtm.IS.VISIT)) , “START OF NIVOLUMAB INFUSION”) if sdtm.IS.ISTPT = 'PREDOSE'
=catx(", ",strip(upcase(sdtm.IS.VISIT)) , “END OF NIVOLUMAB INFUSION”) otherwise</t>
  </si>
  <si>
    <t>=catx(", ",strip(upcase(sdtm.PC.VISIT)) , “START OF IBRUTINIB ADMINISTRATION”) if sdtm.PC.PCTPT = 'PREDOSE'
=catx(", ",strip(upcase(sdtm.PC.VISIT)) , “END OF IBRUTINIB ADMINISTRATION”) otherwise</t>
  </si>
  <si>
    <t>=catx(", ",strip(upcase(sdtm.PC.VISIT)) , “START OF NIVOLUMAB INFUSION”) if sdtm.PC.PCTPT = 'PREDOSE'
=catx(", ",strip(upcase(sdtm.PC.VISIT)) , “END OF NIVOLUMAB INFUSION”) otherwise</t>
  </si>
  <si>
    <t>FABLFL</t>
  </si>
  <si>
    <t>The last record with a non-missing result and non-missing FADTC and having FADTC &lt;= RFSTDTC should have FABLFL ='Y'.</t>
  </si>
  <si>
    <t>Assigned the EPOCH by visit, please refer to EPOCH file. For DISEASE EVALUATION visit and for the form which doesn't collect the DOV, sort the date to find the corresponding visit and then assign the EPOCH accordingly.</t>
  </si>
  <si>
    <t>VISIT NUMBER</t>
  </si>
  <si>
    <t>VISIT LABEL</t>
  </si>
  <si>
    <t>TIMEPOINT</t>
  </si>
  <si>
    <t>LOGIC</t>
  </si>
  <si>
    <t>Back-end</t>
  </si>
  <si>
    <t>Front-end</t>
  </si>
  <si>
    <t>TPT</t>
  </si>
  <si>
    <t>TPTNUM</t>
  </si>
  <si>
    <t>TPTREF</t>
  </si>
  <si>
    <t>Screening (all)</t>
  </si>
  <si>
    <t>PREDOSE</t>
  </si>
  <si>
    <t>IBRUTINIB ADMINISTRATION</t>
  </si>
  <si>
    <t>1H</t>
  </si>
  <si>
    <t>2H</t>
  </si>
  <si>
    <t>4H</t>
  </si>
  <si>
    <t>START OF NIVOLUMAB INFUSION</t>
  </si>
  <si>
    <t>POSTDOSE</t>
  </si>
  <si>
    <t>END OF NIVOLUMAB INFUSION</t>
  </si>
  <si>
    <t>Cycle XXX Day1</t>
  </si>
  <si>
    <t>XXX will be mapped as per below logic: 
VISITNUM: 14, 15, 100….will be mapped to 014, 015, 100…
VISIT: 14, 15, …100... Will be mapped to 14, 15, 100….</t>
  </si>
  <si>
    <t xml:space="preserve">&lt;RELATED SCHEDULED VISIT NAME EPOCH&gt; </t>
  </si>
  <si>
    <t>3000+&lt;Sequential number&gt;</t>
  </si>
  <si>
    <t>Visitnumber should be populated as 3000001, 3000002… 
where last digit represents the sequence number generated.
Visit label should be populated as DISEASE EVALUATION 01, DISEASE EVALUATION 02 ...</t>
  </si>
  <si>
    <t>9000+&lt;Sequential number&gt;</t>
  </si>
  <si>
    <t>Follow Up Visit</t>
  </si>
  <si>
    <t>Visitnumber should be populated as 9000001, 9000002... 
where last digit represents the sequence number generated.
Visit label should be populated as FOLLOW-UP 01, FOLLOW-UP 02 ...</t>
  </si>
  <si>
    <t>&lt;RELATED SCHEDULED VISIT NAME EPOCH&gt;</t>
  </si>
  <si>
    <t>&lt;Scheduled visit number&gt;.&lt;Decimal sequential number&gt;</t>
  </si>
  <si>
    <t>&lt;RELATED SCHEDULED VISIT Label&gt; UNSCHEDULED &lt;Sequential number&gt;</t>
  </si>
  <si>
    <t xml:space="preserve">Visit occurring after Cycle 01 Day 1, VISIT to be populated as : "CYCLE 01 UNSCHEDULED 1"and VISITNUM to be numbered as "2001001.01"  and EPOCH will be populated as "TREATMENT" etc.  </t>
  </si>
  <si>
    <t>ALMETHO
"If 'Other', please specify" field can contain more than one value. If more than one value is entered a line in SUPPTU/SUPPTR will be created for each value with QNAM = TUMETHOx/TRMETHOx in SUPPTU/SUPPTR when IDVAR = TUSEQ/TRSEQ where x  from 1 to 9</t>
  </si>
  <si>
    <t>121</t>
  </si>
  <si>
    <t>107</t>
  </si>
  <si>
    <t>31, 107</t>
  </si>
  <si>
    <t>116-118</t>
  </si>
  <si>
    <t>116</t>
  </si>
  <si>
    <t>38, 43, 117, 118</t>
  </si>
  <si>
    <t>38, 116</t>
  </si>
  <si>
    <t>38, 46, 116</t>
  </si>
  <si>
    <t>38, 46, 116, 118</t>
  </si>
  <si>
    <t>51, 63, 64, 73, 75, 76</t>
  </si>
  <si>
    <t>20, 53, 54, 55, 72</t>
  </si>
  <si>
    <t>13, 20, 52, 53, 54, 55, 72</t>
  </si>
  <si>
    <t>13, 52, 53, 54, 55, 72</t>
  </si>
  <si>
    <t>122</t>
  </si>
  <si>
    <t>77, 122</t>
  </si>
  <si>
    <t>19, 41, 106</t>
  </si>
  <si>
    <t>19, 38, 41, 106</t>
  </si>
  <si>
    <t>38, 41, 106</t>
  </si>
  <si>
    <t>65, 66, 67, 68, 69, 70, 79, 80, 81, 82, 83, 84</t>
  </si>
  <si>
    <t>66-67</t>
  </si>
  <si>
    <t>68, 69</t>
  </si>
  <si>
    <t>82-83</t>
  </si>
  <si>
    <t>84</t>
  </si>
  <si>
    <t>66, 67, 80, 84</t>
  </si>
  <si>
    <t>65, 82, 84</t>
  </si>
  <si>
    <t>65, 81, 82, 83, 84</t>
  </si>
  <si>
    <t>82, 83, 84</t>
  </si>
  <si>
    <t>65, 68, 69, 79, 80, 81</t>
  </si>
  <si>
    <t>80, 81, 82, 84</t>
  </si>
  <si>
    <t>82, 84</t>
  </si>
  <si>
    <t>71, 74</t>
  </si>
  <si>
    <t>107-113</t>
  </si>
  <si>
    <t>23, 31, 107, 108</t>
  </si>
  <si>
    <t>31, 108</t>
  </si>
  <si>
    <t>31, 107, 108</t>
  </si>
  <si>
    <t>108</t>
  </si>
  <si>
    <t>119-120</t>
  </si>
  <si>
    <t>21, 38, 40, 119, 121</t>
  </si>
  <si>
    <t>21, 38, 119</t>
  </si>
  <si>
    <t>21, 120</t>
  </si>
  <si>
    <t>21, 38, 120, 121</t>
  </si>
  <si>
    <t>21, 38, 40, 119</t>
  </si>
  <si>
    <t>85-88</t>
  </si>
  <si>
    <t>89-93</t>
  </si>
  <si>
    <t>98-101</t>
  </si>
  <si>
    <t>102-104</t>
  </si>
  <si>
    <t>87, 91</t>
  </si>
  <si>
    <t>86, 90, 99, 102</t>
  </si>
  <si>
    <t>88, 92, 93</t>
  </si>
  <si>
    <t>87, 88, 91, 92, 93, 100, 104</t>
  </si>
  <si>
    <t>87, 88, 91, 92, 93, 104</t>
  </si>
  <si>
    <t>87, 88, 91, 92, 93, 101, 102</t>
  </si>
  <si>
    <t>91, 92, 93, 100, 101, 102</t>
  </si>
  <si>
    <t>101, 102</t>
  </si>
  <si>
    <t>91, 92, 93, 101</t>
  </si>
  <si>
    <t>100</t>
  </si>
  <si>
    <t>87, 91, 92, 104</t>
  </si>
  <si>
    <t>91</t>
  </si>
  <si>
    <t>102</t>
  </si>
  <si>
    <t>86, 90, 94, 102</t>
  </si>
  <si>
    <t>86, 87, 88, 95, 96, 103, 104</t>
  </si>
  <si>
    <t>87, 88, 91, 96, 102</t>
  </si>
  <si>
    <t>94-97</t>
  </si>
  <si>
    <t>87, 88, 96, 97, 102, 104</t>
  </si>
  <si>
    <t>87, 96, 104</t>
  </si>
  <si>
    <t>97, 102</t>
  </si>
  <si>
    <t>87, 88, 96, 102</t>
  </si>
  <si>
    <t>87, 96</t>
  </si>
  <si>
    <t>114</t>
  </si>
  <si>
    <t>73, 75, 105, 114</t>
  </si>
  <si>
    <t>105, 114</t>
  </si>
  <si>
    <t>73, 75</t>
  </si>
  <si>
    <t>77-78</t>
  </si>
  <si>
    <t>122-123</t>
  </si>
  <si>
    <t>77, 78, 122</t>
  </si>
  <si>
    <t>65, 66, 68, 69, 70, 79, 80, 81, 82, 83, 84</t>
  </si>
  <si>
    <t>66, 70, 82, 83, 84</t>
  </si>
  <si>
    <t>65, 66, 68, 69, 70, 79, 80, 81, 82, 84</t>
  </si>
  <si>
    <t>Finalize the spec to v1.0</t>
  </si>
  <si>
    <t>ALMETHO
If method of assessment is 'Other', please specify" field can contain more than one value. If more than one value is entered a line in SUPPTU will be created for each value with QNAM = TUMETHOx in SUPPTU when IDVAR = TUSEQ where x  from 1 to 9</t>
  </si>
  <si>
    <r>
      <t xml:space="preserve">=MTLDIAM1 if MTLDIAM1 not missing
=MTLSPLM1 if MTLSPLM1 not missing
=MTLSPLM3 if MTLSPLM3 not missing
=MTLSPLM5 if MTLSPLM5 not missing
</t>
    </r>
    <r>
      <rPr>
        <b/>
        <sz val="10"/>
        <rFont val="Arial"/>
        <family val="2"/>
      </rPr>
      <t>=</t>
    </r>
    <r>
      <rPr>
        <sz val="10"/>
        <rFont val="Arial"/>
        <family val="2"/>
      </rPr>
      <t xml:space="preserve">MTLSPLM7 if MTLSPLM7 not missing
=MTLSPLM9 if MTLSPLM9 not missing
</t>
    </r>
  </si>
  <si>
    <r>
      <rPr>
        <sz val="10"/>
        <color rgb="FFFF0000"/>
        <rFont val="Arial"/>
        <family val="2"/>
      </rPr>
      <t>3,</t>
    </r>
    <r>
      <rPr>
        <sz val="10"/>
        <rFont val="Arial"/>
        <family val="2"/>
      </rPr>
      <t xml:space="preserve"> 22, 31, 107</t>
    </r>
  </si>
  <si>
    <t>Revise the ORIGIN of PCDTC to eDT and remove the CRF page</t>
  </si>
  <si>
    <t>Add CRF page 3</t>
  </si>
  <si>
    <t>Remove the LBSCAT</t>
  </si>
  <si>
    <t>Add Assigned</t>
  </si>
  <si>
    <r>
      <t xml:space="preserve">STUDYID, USUBJID, LBCAT, LBTESTCD, LBMETHOD, LBSPEC, VISITNUM, </t>
    </r>
    <r>
      <rPr>
        <sz val="12"/>
        <color rgb="FFFF0000"/>
        <rFont val="Arial"/>
        <family val="2"/>
      </rPr>
      <t>LBSTAT</t>
    </r>
  </si>
  <si>
    <t>LB / DATADEF</t>
  </si>
  <si>
    <t>Add LBSTAT as a sort key.</t>
  </si>
  <si>
    <r>
      <t>STUDYID, USUBJID, EGTESTCD, VISITNUM, EGTPTNUM,</t>
    </r>
    <r>
      <rPr>
        <sz val="12"/>
        <color rgb="FFFF0000"/>
        <rFont val="Arial"/>
        <family val="2"/>
      </rPr>
      <t xml:space="preserve"> EGDTC, EGSPID</t>
    </r>
  </si>
  <si>
    <t>EG / DATADEF</t>
  </si>
  <si>
    <t>Add EGDTC and EGSPID as a sort key</t>
  </si>
  <si>
    <t>TI / DATADEF</t>
  </si>
  <si>
    <t>Add TIVERS as a key.</t>
  </si>
  <si>
    <r>
      <t xml:space="preserve">STUDYID, IETESTCD, </t>
    </r>
    <r>
      <rPr>
        <sz val="12"/>
        <color rgb="FFFF0000"/>
        <rFont val="Arial"/>
        <family val="2"/>
      </rPr>
      <t>TIVERS</t>
    </r>
  </si>
  <si>
    <t>Remove the LBREFID / LBFAST</t>
  </si>
  <si>
    <t>Remove the EPOCH per sponsor comment.</t>
  </si>
  <si>
    <t>Add N/A to LBUNIT codelist.</t>
  </si>
  <si>
    <t>Remove N/A from LBUNIT codelist.</t>
  </si>
  <si>
    <t>Revise the FATEST to Occurrence</t>
  </si>
  <si>
    <t>Occurrence</t>
  </si>
  <si>
    <t>TR / TU / RS / MK</t>
  </si>
  <si>
    <t>Action Taken - Ibrutinib</t>
  </si>
  <si>
    <t>Action Taken - Nivolumab</t>
  </si>
  <si>
    <t>Nivolumab</t>
  </si>
  <si>
    <t>Ibrutinib</t>
  </si>
  <si>
    <t>Causality - Ibrutinib</t>
  </si>
  <si>
    <t>Causality - Nivolumab</t>
  </si>
  <si>
    <t>Grading according to CTCAE</t>
  </si>
  <si>
    <t>Revise the variable order (move MKSPID to be before MKTRT)</t>
  </si>
  <si>
    <t>Revise the variable order (move EPOCH to be after VISITDY)</t>
  </si>
  <si>
    <t>AE / MH</t>
  </si>
  <si>
    <t>Add Comment 'Grading according to CTCAE' to AETOXGR and MHTOXGR</t>
  </si>
  <si>
    <t>Change SUPPAE.QLABEL:
Change all 'Sponsor Study Treatment 1' to 'Ibrutinib'.
Change all 'Sponsor Study Treatment 2' to 'Nivolumab'.</t>
  </si>
  <si>
    <t xml:space="preserve">EXDOSFRM / EXROUTE </t>
  </si>
  <si>
    <t xml:space="preserve">Where EXTRT = IBRUTINIB : EXDOSFRM should be CAPSULE; EXROUTE should be ORAL. Where EXTRT = NIVOLUMAB : EXDOSFRM should be INJECTION; EXROUTE should be INTRAVENOUS. </t>
  </si>
  <si>
    <t>Revise the variable order (move MKSTDTC to be after EPOCH).</t>
  </si>
  <si>
    <t>PEBLFL</t>
  </si>
  <si>
    <t>Add PEBLFL</t>
  </si>
  <si>
    <t>The last record with a non-missing result and non-missing PEDTC and having PEDTC &lt;= RFSTDTC should have PEBLFL ='Y'.</t>
  </si>
  <si>
    <t>Add DSSCAT for End of study form</t>
  </si>
  <si>
    <t xml:space="preserve">CM </t>
  </si>
  <si>
    <t>Revise the CMCAT from PRIOR SYSTMIC ANTICANCER THERAPY to PRIOR SYSTEMIC ANTICANCER THERAPY (typo in SYSTEMIC)</t>
  </si>
  <si>
    <t>PR</t>
  </si>
  <si>
    <t>Procedure</t>
  </si>
  <si>
    <t>One record per recorded procedure per occurrence per subject</t>
  </si>
  <si>
    <t>Dataset Label: Procedure</t>
  </si>
  <si>
    <t>PRSEQ</t>
  </si>
  <si>
    <t>PRSPID</t>
  </si>
  <si>
    <t>PRTRT</t>
  </si>
  <si>
    <t>"PR"</t>
  </si>
  <si>
    <t>Name of Procedure</t>
  </si>
  <si>
    <t>PRCAT</t>
  </si>
  <si>
    <t>Category for Procedure</t>
  </si>
  <si>
    <t>'PRIOR SYSTEMIC ANTICANCER THERAPY'</t>
  </si>
  <si>
    <t>If TRANREL ="Autologous Transplant"</t>
  </si>
  <si>
    <t>PRGRPID</t>
  </si>
  <si>
    <t>upcase('Autologous Transplant')</t>
  </si>
  <si>
    <t>Add PR domain (Remove PRSTDTC / PRSTDY / PRENDTC / PRENDY and add PRDTC / PRDY)</t>
  </si>
  <si>
    <r>
      <rPr>
        <sz val="10"/>
        <color rgb="FFFF0000"/>
        <rFont val="Arial"/>
        <family val="2"/>
      </rPr>
      <t>3</t>
    </r>
  </si>
  <si>
    <t>Catch VISITDT from raw.DOV at the corresponding VISIT. 
*merge raw.DOV and raw.PST</t>
  </si>
  <si>
    <t>PRDTC</t>
  </si>
  <si>
    <t>PRDY</t>
  </si>
  <si>
    <t>Date/Time of Procedure</t>
  </si>
  <si>
    <t>Study Day of Procedure</t>
  </si>
  <si>
    <t>to calculate PRDY:
PRDY = (date portion of PRDTC) ‐ (date portion of RFSTDTC) + 1 if PRDTC is on or after RFSTDTC
PRDY = (date portion of PRDTC) ‐ (date portion of RFSTDTC) if PRDTC is before RFSTDTC
Note: If PRDTC or RFSTDTC is incomplete, PRDY is null.</t>
  </si>
  <si>
    <t>TUGRPID</t>
  </si>
  <si>
    <t>STUDYID, USUBJID, PRTRT, PRDTC</t>
  </si>
  <si>
    <t>Revise the PECAT from 'LYMPHATIC PHYSICAL EXAM (SCR)' to 'LYMPHATIC PHYSICAL EXAM'.</t>
  </si>
  <si>
    <t>Remove the TUTESTCD = TUSPLIT and update the CRF page for TUTESTCD = TUMIDENT</t>
  </si>
  <si>
    <r>
      <t xml:space="preserve">86, </t>
    </r>
    <r>
      <rPr>
        <sz val="9"/>
        <color rgb="FFFF0000"/>
        <rFont val="Arial"/>
        <family val="2"/>
      </rPr>
      <t>92</t>
    </r>
    <r>
      <rPr>
        <sz val="9"/>
        <rFont val="Arial"/>
        <family val="2"/>
      </rPr>
      <t>, 94, 102</t>
    </r>
  </si>
  <si>
    <r>
      <t xml:space="preserve">86, </t>
    </r>
    <r>
      <rPr>
        <sz val="10"/>
        <color rgb="FFFF0000"/>
        <rFont val="Arial"/>
        <family val="2"/>
      </rPr>
      <t>92</t>
    </r>
    <r>
      <rPr>
        <sz val="10"/>
        <rFont val="Arial"/>
        <family val="2"/>
      </rPr>
      <t>, 94, 102</t>
    </r>
  </si>
  <si>
    <t xml:space="preserve"> = M&lt;tumor sequence number&gt; (for example: M1, M2 …)
Note that, the tumor sequence number means a unique sequence number for a uniuq tumor. The number will be assigned based on specific category, date and location.</t>
  </si>
  <si>
    <t>*Refer to  Value-Level Metadata-VALDEF tab for corresponding TUTEST value.</t>
  </si>
  <si>
    <t xml:space="preserve">=MTLOC when MTLOC not missing
='SPLEEN' when MTLSP = "Yes" or ^missing(MTLSPDI)
='LIVER' when  MTLLIV = "Yes" or ^missing(MTLLIVDI)
</t>
  </si>
  <si>
    <t xml:space="preserve"> = M&lt;tumor sequence number&gt;.&lt;split tumor sequence number&gt; (for example: M1.1, M1.2, M1.3, if the 1st measurable tumor split to 3 specific tumor)
Note that, the tumor sequence number means a unique sequence number for a uniuq tumor. The number will be assigned based on specific category, date and location.
Note that, the split tumor sequence number will be 1 if ^missing(MTLSPLM1) or ^missing(MTLSPLM2), 2 if ^missing(MTLSPLM3) or ^missing(MTLSPLM4), 3 if 
^missing(MTLSPLM5) or ^missing(MTLSPLM6), 4 if 
^missing(MTLSPLM7) or ^missing(MTLSPLM8), 5 if 
^missing(MTLSPLM9) or ^missing(MTLSPLM0)</t>
  </si>
  <si>
    <t>Only output if lesion splits</t>
  </si>
  <si>
    <t>'=MTLOC when MTLOC not missing</t>
  </si>
  <si>
    <t xml:space="preserve"> = A&lt;tumor sequence number&gt; (for example: A1, A2 …)
Note that, the tumor sequence number means a unique sequence number for a uniuq tumor. The number will be assigned based on specific category, date and location.</t>
  </si>
  <si>
    <t>='NEW LESIONS'</t>
  </si>
  <si>
    <t xml:space="preserve">
'='SPIRAL CT' when ALMETH contains 'Spiral CT'
="CONVENTIONAL CT" when ALMETH contains 'Conventional CT'
= ' MRI" when ALMETH contains "MRI"
= "PET" when ALMETH equal to "PET"
= 'X-RAY' when ALMETH equal to 'X-Ray'
= 'ENDOSCOPY' when ALMETH equal to 'Endoscopy'
= 'PUNCTURE' when ALMETH equal to 'Lumbar puncture'
='ASPIRATE' when ALMETH equal to 'Bone Marrow Aspirate'
='BIOPSY' when ALMETH equal to 'Bone Marrow Biopsy'
='OTHER' when ALMETH equal to 'Other'
</t>
  </si>
  <si>
    <t xml:space="preserve"> = N&lt;tumor sequence number&gt; (for example: N1, N2 …)
Note that, the tumor sequence number means a unique sequence number for a uniuq tumor. The number will be assigned based on specific category, date and location.</t>
  </si>
  <si>
    <t xml:space="preserve">="SPIRAL CT" when NEWMETH contains "Spiral CT"
="CONVENTIONAL CT" when NEWMETH contains "Conventional CT" 
="MRI" when NEWMETH contains "MRI"
= "PET" when NEWMETH equal to "PET"
='X-RAY' when NEWMETH equal to 'X-Ray'
= 'ENDOSCOPY' when NEWMETH equal to 'Endoscopy'
= 'PHYSICAL EXAM' when NEWMETH equal to 'Physical Examination'
='PUNCTURE' when NEWMETH equal to 'Lumbar puncture'
='ASPIRATE' when NEWMETH equal to 'Bone Marrow Aspirate'
='BIOPSY' when NEWMETH equal to 'Bone Marrow Biopsy'
='OTHER' when NEWMETH equal to 'Other'
</t>
  </si>
  <si>
    <t xml:space="preserve">='NECK' when MTLMETH contains 'Neck'
='CHEST' when MTLMETH contains 'Chest'
='ABDOMEN' when MTLMETH contains 'Abdomen'
='PELVIC' when MTLMETH contains 'Pelvis'
='SPROTH' when MTLMETH contains 'Other'
</t>
  </si>
  <si>
    <t>substr(NEWSPL,1,1)</t>
  </si>
  <si>
    <t>substr(NEWHEP,1,1)</t>
  </si>
  <si>
    <t>Update the whole TU / SUPPTU domain.</t>
  </si>
  <si>
    <t>TU / SUPPTU</t>
  </si>
  <si>
    <t xml:space="preserve">Link to TU domain to get TUGRPID and assign as TRGRPID.
When link to TU domain, the category and location should be considered.
</t>
  </si>
  <si>
    <t xml:space="preserve">Link to TU domain to get TULNKID and assign as TRLNKID.
When link to TU domain, the category and location should be considered.
</t>
  </si>
  <si>
    <t>*Refer to  Value-Level Metadata-VALDEF tab for corresponding TRTEST value.</t>
  </si>
  <si>
    <t>TRSTRESC in numerical format</t>
  </si>
  <si>
    <t>if ^missing(MTLNE)</t>
  </si>
  <si>
    <t>MTLNE</t>
  </si>
  <si>
    <t>="NOT EVALUABLE"</t>
  </si>
  <si>
    <t xml:space="preserve">="SPIRAL CT" when MTLMETH contain "Spiral CT"
="CONVENTIONAL CT" when MTLMETHcontain 'Conventional CT'
="MRI" when  MTLMETH contain "MRI"
= "FDG-PET" when MTLMETH equal to "FDG-PET"
</t>
  </si>
  <si>
    <t>="NOT DONE"</t>
  </si>
  <si>
    <t>MTLND</t>
  </si>
  <si>
    <t>if ^missing(MTLND)</t>
  </si>
  <si>
    <t>='NOT DONE' if MTLSP = "No"</t>
  </si>
  <si>
    <t>MTLLIVDI</t>
  </si>
  <si>
    <t>='NOT DONE' if MTLLIV = "No"</t>
  </si>
  <si>
    <t>=MTLSPND if MTLSPND not missing</t>
  </si>
  <si>
    <t xml:space="preserve">
=MTLLIVND  if MTLLIVND  not missing</t>
  </si>
  <si>
    <t xml:space="preserve">="SPIRAL CT" when MTLSPME contain "Spiral CT"
="CONVENTIONAL CT" when MTLSPME contain 'Conventional CT'
="MRI" when MTLSPME contain "MRI"
</t>
  </si>
  <si>
    <t xml:space="preserve">="SPIRAL CT" when MTLLIVME contain "Spiral CT"
="CONVENTIONAL CT" when MTLLIVME contain 'Conventional CT'
="MRI" when  MTLLIVME contain "MRI"
</t>
  </si>
  <si>
    <t>=MTLDIAM2 if MTLDIAM2 not missing
=MTLSPLM2 if MTLSPLM2 not missing
=MTLSPLM4 if MTLSPLM4 not missing
=MTLSPLM6 if MTLSPLM6 not missing
=MTLSPLM8 if MTLSPLM8 not missing
=MTLSPLM0 if MTLSPLM0 not missing</t>
  </si>
  <si>
    <t>='NOT DONE' if ^missing(ALREASN)</t>
  </si>
  <si>
    <t>='NOT DONE' if NEWNL = "No"</t>
  </si>
  <si>
    <t>TR / SUPPTR</t>
  </si>
  <si>
    <t>Update the whole TR / SUPPTR domain.</t>
  </si>
  <si>
    <t>Implement the coding variables.</t>
  </si>
  <si>
    <t>MH / CM / VALDEF</t>
  </si>
  <si>
    <t>CMLVL1</t>
  </si>
  <si>
    <t>Preferred ATC Text for ATC Level 1</t>
  </si>
  <si>
    <t>CMLVL1CD</t>
  </si>
  <si>
    <t>Preferred ATC Code for ATC Level 1</t>
  </si>
  <si>
    <t>CMLVL2</t>
  </si>
  <si>
    <t>Preferred ATC Text for ATC Level 2</t>
  </si>
  <si>
    <t>CMLVL2CD</t>
  </si>
  <si>
    <t>Preferred ATC Code for ATC Level 2</t>
  </si>
  <si>
    <t>CMLVL3</t>
  </si>
  <si>
    <t>Preferred ATC Text for ATC Level 3</t>
  </si>
  <si>
    <t>CMLVL3CD</t>
  </si>
  <si>
    <t>Preferred ATC Code for ATC Level 3</t>
  </si>
  <si>
    <t>CMLVL4</t>
  </si>
  <si>
    <t>Preferred ATC Text for ATC Level 4</t>
  </si>
  <si>
    <t>CMLVL4CD</t>
  </si>
  <si>
    <t>Preferred ATC Code for ATC Level 4</t>
  </si>
  <si>
    <r>
      <t xml:space="preserve">STUDYID, USUBJID, DSSTDTC, DSDECOD, </t>
    </r>
    <r>
      <rPr>
        <sz val="12"/>
        <color rgb="FFFF0000"/>
        <rFont val="Arial"/>
        <family val="2"/>
      </rPr>
      <t>DSSCAT</t>
    </r>
  </si>
  <si>
    <t>DS / DATADEF</t>
  </si>
  <si>
    <t>Add DSSCAT as a sort key</t>
  </si>
  <si>
    <r>
      <t xml:space="preserve">STUDYID, USUBJID, TRTESTCD, TRCAT, TRSCAT, TRGRPID, VISITNUM, TRDTC, TREVAL, TRLNKID, </t>
    </r>
    <r>
      <rPr>
        <sz val="12"/>
        <color rgb="FFFF0000"/>
        <rFont val="Arial"/>
        <family val="2"/>
      </rPr>
      <t>TRSPID</t>
    </r>
  </si>
  <si>
    <t>TR / DATADEF</t>
  </si>
  <si>
    <t>Add TRSPID as a sort key</t>
  </si>
  <si>
    <t>Assessment Identifier</t>
  </si>
  <si>
    <t>AE_01_1</t>
  </si>
  <si>
    <t>AE_01_2</t>
  </si>
  <si>
    <t>AE_01_3</t>
  </si>
  <si>
    <t>AE_01_4</t>
  </si>
  <si>
    <t>AE_01_5</t>
  </si>
  <si>
    <t>AE_01_6</t>
  </si>
  <si>
    <t>AE_01_7</t>
  </si>
  <si>
    <t>AE_01_8</t>
  </si>
  <si>
    <t>AE_01_9</t>
  </si>
  <si>
    <t>AE_01_10</t>
  </si>
  <si>
    <t>AE_01_11</t>
  </si>
  <si>
    <t>AE_01_12</t>
  </si>
  <si>
    <t>VS_01_1</t>
  </si>
  <si>
    <t>VS_01_2</t>
  </si>
  <si>
    <t>VS_01_3</t>
  </si>
  <si>
    <t>VS_01_4</t>
  </si>
  <si>
    <t>VS_01_5</t>
  </si>
  <si>
    <t>VS_01_6</t>
  </si>
  <si>
    <t>VS_01_7</t>
  </si>
  <si>
    <t>VS_02_1</t>
  </si>
  <si>
    <t>VS_02_2</t>
  </si>
  <si>
    <t>VS_02_3</t>
  </si>
  <si>
    <t>VS_02_4</t>
  </si>
  <si>
    <t>VS_02_5</t>
  </si>
  <si>
    <t>VS_02_6</t>
  </si>
  <si>
    <t>VS_02_7</t>
  </si>
  <si>
    <t>VS_03_1</t>
  </si>
  <si>
    <t>VS_03_2</t>
  </si>
  <si>
    <t>VS_03_3</t>
  </si>
  <si>
    <t>VS_03_4</t>
  </si>
  <si>
    <t>VS_03_5</t>
  </si>
  <si>
    <t>VS_03_6</t>
  </si>
  <si>
    <t>VS_03_7</t>
  </si>
  <si>
    <t>VS_04_1</t>
  </si>
  <si>
    <t>VS_04_2</t>
  </si>
  <si>
    <t>VS_04_3</t>
  </si>
  <si>
    <t>VS_04_4</t>
  </si>
  <si>
    <t>VS_04_5</t>
  </si>
  <si>
    <t>VS_04_6</t>
  </si>
  <si>
    <t>VS_04_7</t>
  </si>
  <si>
    <t>Output Criteria</t>
  </si>
  <si>
    <t>if ^missing(WEIGHT)</t>
  </si>
  <si>
    <t>if ^missing(HEIGHT)</t>
  </si>
  <si>
    <t>if ^missing(TEMP)</t>
  </si>
  <si>
    <t>if ^missing(HR)</t>
  </si>
  <si>
    <t>if ^missing(O2S)</t>
  </si>
  <si>
    <t>if ^missing(SYSBP)</t>
  </si>
  <si>
    <t>if ^missing(DIABP)</t>
  </si>
  <si>
    <t>derive: %qc_seqnum</t>
  </si>
  <si>
    <t>char: AETERM</t>
  </si>
  <si>
    <t>char: AETERM_LLT</t>
  </si>
  <si>
    <t>char: AETERM_LLT_CODE</t>
  </si>
  <si>
    <t>char: AETERM_PT</t>
  </si>
  <si>
    <t>char: AETERM_PT_CODE</t>
  </si>
  <si>
    <t>char: AETERM_HLT</t>
  </si>
  <si>
    <t>char: AETERM_HLT_CODE</t>
  </si>
  <si>
    <t>char: AETERM_HLGT</t>
  </si>
  <si>
    <t>char: AETERM_HLGT_CODE</t>
  </si>
  <si>
    <t>char: AETERM_SOC</t>
  </si>
  <si>
    <t>char: AETERM_SOC_CODE</t>
  </si>
  <si>
    <t>num: WEIGHT</t>
  </si>
  <si>
    <t>num: HEIGHT</t>
  </si>
  <si>
    <t>num: HR</t>
  </si>
  <si>
    <t>num: TEMP</t>
  </si>
  <si>
    <t>num: O2S</t>
  </si>
  <si>
    <t>num: SYSBP</t>
  </si>
  <si>
    <t>num: DIABP</t>
  </si>
  <si>
    <t>derive: %qc_visit (domain_=&amp;domain, dtc_=&amp;domain.DTC, dy_=&amp;domain.DY)</t>
  </si>
  <si>
    <t>postprocess: =catx(", ",strip(upcase(sdtm.VS.VISIT)) , “START OF STUDY DRUG”) if sdtm.VS.VSTPT = 'PREDOSE'
=catx(", ",strip(upcase(sdtm.VS.VISIT)) , “END OF NIVOLUMAB INFUSION”) if sdtm.VS.VSTPT = 'POSTDOSE'</t>
  </si>
  <si>
    <t>if ^missing(AEACN) or ^missing(AEREL)</t>
  </si>
  <si>
    <t>if ^missing(AEACN2) or ^missing(AEREL2)</t>
  </si>
  <si>
    <t xml:space="preserve">if ^missing(AEACN) </t>
  </si>
  <si>
    <t xml:space="preserve">if ^missing(AEACN2) </t>
  </si>
  <si>
    <t>if ^missing(AEREL)</t>
  </si>
  <si>
    <t>if ^missing(AEREL2)</t>
  </si>
  <si>
    <t>if ^missing(AEIMU)</t>
  </si>
  <si>
    <t>if ^missing(AECI)</t>
  </si>
  <si>
    <t>if ^missing(AETRLPRC)</t>
  </si>
  <si>
    <t>if ^missing(AESHOSPR)</t>
  </si>
  <si>
    <t>if ^missing(AESHOSPP)</t>
  </si>
  <si>
    <t>num: SDTM.AE.AESEQ</t>
  </si>
  <si>
    <t xml:space="preserve">postprocess: = "Y" if AESTDTC is on or after RFXSTDTC
else = "N"
</t>
  </si>
  <si>
    <t>char: sdtm.VS.VSORRES</t>
  </si>
  <si>
    <t>if ^missing(AETERM)</t>
  </si>
  <si>
    <t>assign: catx("-", "RAVE", upcase(INSTANCENAME), upcase(DATAPAGENAME), put(RECORDPOSITION,best.))</t>
  </si>
  <si>
    <t>assign: "MULTIPLE"</t>
  </si>
  <si>
    <t>assign: 'MULTIPLE'</t>
  </si>
  <si>
    <t>assign: "AESEQ"</t>
  </si>
  <si>
    <t>assign: "AEDRGS1"</t>
  </si>
  <si>
    <t>assign: "AEDRGS2"</t>
  </si>
  <si>
    <t>assign: "AEACNS1"</t>
  </si>
  <si>
    <t>assign: "AEACNS2"</t>
  </si>
  <si>
    <t>assign: "AERELS1"</t>
  </si>
  <si>
    <t>assign: "AERELS2"</t>
  </si>
  <si>
    <t>assign: "AEIMMUNE"</t>
  </si>
  <si>
    <t>assign: "AECLIN"</t>
  </si>
  <si>
    <t>assign: "AETRLPRC"</t>
  </si>
  <si>
    <t>assign: "AESHOSPR"</t>
  </si>
  <si>
    <t>assign: "AESHOSPP"</t>
  </si>
  <si>
    <t xml:space="preserve">assign: "AETRTEM"
</t>
  </si>
  <si>
    <t>assign: "IBRUTINIB"</t>
  </si>
  <si>
    <t>assign: "NIVOLUMAB"</t>
  </si>
  <si>
    <t>assign: "ASSIGNED"</t>
  </si>
  <si>
    <t>assign: "CRF"</t>
  </si>
  <si>
    <t xml:space="preserve">assign: "DERIVED" </t>
  </si>
  <si>
    <t>assign: "WEIGHT"</t>
  </si>
  <si>
    <t>assign: "HEIGHT"</t>
  </si>
  <si>
    <t>assign: "HR"</t>
  </si>
  <si>
    <t>assign: "TEMP"</t>
  </si>
  <si>
    <t>assign: "O2S"</t>
  </si>
  <si>
    <t>assign: "SYSBP"</t>
  </si>
  <si>
    <t>assign: "DIABP"</t>
  </si>
  <si>
    <t>assign: "kg"</t>
  </si>
  <si>
    <t>assign: "cm"</t>
  </si>
  <si>
    <t>assign: "%"</t>
  </si>
  <si>
    <t>assign: "mmHg"</t>
  </si>
  <si>
    <t>char: AESEV</t>
  </si>
  <si>
    <t>assign: "BEATS/MIN"</t>
  </si>
  <si>
    <t>assign: "C"</t>
  </si>
  <si>
    <t>derive: %qc_ADDBLFL (sortvar_=STUDYID USUBJID &amp;domain.TESTCD)</t>
  </si>
  <si>
    <t>derive: %qc_epoch(indata_=&amp;domain, date_=&amp;domain.DTC)</t>
  </si>
  <si>
    <t>char: PROJECT</t>
  </si>
  <si>
    <t>assign: catx('-', PROJECT, SUBJECT)</t>
  </si>
  <si>
    <t>SDTM.AE.STUDYID</t>
  </si>
  <si>
    <t>SDTM.AE.DOMAIN</t>
  </si>
  <si>
    <t>SDTM.AE.USUBJID</t>
  </si>
  <si>
    <t>assign: "AE"</t>
  </si>
  <si>
    <t>assign: "VS"</t>
  </si>
  <si>
    <t>EX_01_1</t>
  </si>
  <si>
    <t>assign: "EX"</t>
  </si>
  <si>
    <t>assign: 'NIVOLUMAB'</t>
  </si>
  <si>
    <t>num: EXAMONT1</t>
  </si>
  <si>
    <t>assign: "mg"</t>
  </si>
  <si>
    <t>assign: "INJECTION"</t>
  </si>
  <si>
    <t>assign: "INTRAVENOUS"</t>
  </si>
  <si>
    <t>char: EXSKIPR</t>
  </si>
  <si>
    <t>derive: %qc_visit (domain_=&amp;domain, dtc_=, dy_=)</t>
  </si>
  <si>
    <t>derive: %qc_epoch(indata_=&amp;domain, date_=&amp;domain.STDTC)</t>
  </si>
  <si>
    <t>derive: %qc_dateiso(indt_=EXSTDT1, int_=EXSTTM1, outdt_=&amp;domain.STDTC, type=C)</t>
  </si>
  <si>
    <t>derive: %qc_dateiso(indt_=EXSTDT1, int_=EXENTM1, outdt_=&amp;domain.ENDTC, type=C)</t>
  </si>
  <si>
    <t>derive: %qc_caldy( dydate_=&amp;domain.STDTC, dyvar_=&amp;domain.STDY)</t>
  </si>
  <si>
    <t>derive: %qc_caldy( dydate_=&amp;domain.ENDTC, dyvar_=&amp;domain.ENDY)</t>
  </si>
  <si>
    <t>derive: %qc_dateiso(indt_=AESTDT, int_=, outdt_=&amp;domain.STDTC, type=D)</t>
  </si>
  <si>
    <t>derive: %qc_dateiso(indt_=AEENDT, int_=, outdt_=&amp;domain.ENDTC, type=D)</t>
  </si>
  <si>
    <t>if EXERRA2 =1 or ^missing(INTRSTDT) or ^missing(INTRENDT)</t>
  </si>
  <si>
    <t>assign: 0</t>
  </si>
  <si>
    <t>derive: %qc_dateiso(indt_=EXSTDT1, int_=INTRSTDT, outdt_=&amp;domain.STDTC, type=C)</t>
  </si>
  <si>
    <t>EX_01_2</t>
  </si>
  <si>
    <t>EX_02_1</t>
  </si>
  <si>
    <t>assign: 'IBRUTINIB'</t>
  </si>
  <si>
    <t>assign: "CAPSULE"</t>
  </si>
  <si>
    <t>assign: "ORAL"</t>
  </si>
  <si>
    <t>derive: %qc_dateiso(indt_=EXSTDT, int_=, outdt_=&amp;domain.STDTC, type=D)</t>
  </si>
  <si>
    <t>SDTM.EX.STUDYID</t>
  </si>
  <si>
    <t>SDTM.EX.DOMAIN</t>
  </si>
  <si>
    <t>SDTM.EX.USUBJID</t>
  </si>
  <si>
    <t>assign: "EXSEQ"</t>
  </si>
  <si>
    <t>num: SDTM.EX.EXSEQ</t>
  </si>
  <si>
    <t>EX_01_3</t>
  </si>
  <si>
    <t>EX_01_4</t>
  </si>
  <si>
    <t>EX_01_5</t>
  </si>
  <si>
    <t>EX_01_6</t>
  </si>
  <si>
    <t>EX_01_7</t>
  </si>
  <si>
    <t>EX_01_8</t>
  </si>
  <si>
    <t>assign: "EXDSSKIP"</t>
  </si>
  <si>
    <t>assign: "EXADJOTH"</t>
  </si>
  <si>
    <t>assign: 'CRF'</t>
  </si>
  <si>
    <t>assign: "EXINFEV"</t>
  </si>
  <si>
    <t>assign: "EXINFREA"</t>
  </si>
  <si>
    <t>assign: "EXINFRED"</t>
  </si>
  <si>
    <t>assign: "EXINFINT"</t>
  </si>
  <si>
    <t>assign: "EXINFDIS"</t>
  </si>
  <si>
    <t>char: EXSKIPRO</t>
  </si>
  <si>
    <t>char: EXERROR1</t>
  </si>
  <si>
    <t>char: EXERROOT</t>
  </si>
  <si>
    <t>EX_02_2</t>
  </si>
  <si>
    <t>assign: "EXDSRED"</t>
  </si>
  <si>
    <t>char: EXRDOTH</t>
  </si>
  <si>
    <t>char: EXSKOTH</t>
  </si>
  <si>
    <t>if ^missing(EXSKIPRO)</t>
  </si>
  <si>
    <t>if ^missing(EXERRO1)</t>
  </si>
  <si>
    <t>if ^missing(EXERROR1)</t>
  </si>
  <si>
    <t>if ^missing(EXERROOT)</t>
  </si>
  <si>
    <t>if ^missing(EXERRA1)</t>
  </si>
  <si>
    <t>if ^missing(EXERRA2)</t>
  </si>
  <si>
    <t>if ^missing(EXERRA3)</t>
  </si>
  <si>
    <t>if ^missing(EXRD)</t>
  </si>
  <si>
    <t>if ^missing(EXRDOTH)</t>
  </si>
  <si>
    <t>EX_02_3</t>
  </si>
  <si>
    <t>EX_02_4</t>
  </si>
  <si>
    <t>if ^missing(EXSK)</t>
  </si>
  <si>
    <t>if ^missing(EXSKOTH)</t>
  </si>
  <si>
    <t>char: EXDOSTOT</t>
  </si>
  <si>
    <t>derive: %qc_dateiso(indt_=EXENDT, int_=, outdt_=&amp;domain.ENDTC, type=D)</t>
  </si>
  <si>
    <t>derive: %qc_dateiso(indt_=EXSTDT1, int_=INTRENDT, outdt_=&amp;domain.ENDTC, type=C)</t>
  </si>
  <si>
    <t>if ^missing(EXSKIP)</t>
  </si>
  <si>
    <t>BE_01_1</t>
  </si>
  <si>
    <t>assign: "BE"</t>
  </si>
  <si>
    <t>assign: 'WITHDRAWAL OF CONSENT FOR LEFTOVER SAMPLES'</t>
  </si>
  <si>
    <t>assign: 'STORAGE OF LEFT OVER SAMPLES'</t>
  </si>
  <si>
    <t>derive: %qc_dateiso(indt_=SAWIDT, int_=, outdt_=&amp;domain.STDTC, type=D)</t>
  </si>
  <si>
    <t>CE_01_1</t>
  </si>
  <si>
    <t>CE_02_1</t>
  </si>
  <si>
    <t>assign: 'DISEASE PROGRESSION'</t>
  </si>
  <si>
    <t>assign: 'SUBSEQUENT ANTICANCER THERAPY'</t>
  </si>
  <si>
    <t>assign: 'NEW MALIGNANCIES'</t>
  </si>
  <si>
    <t>XZ_01_1</t>
  </si>
  <si>
    <t>XZ_01_2</t>
  </si>
  <si>
    <t>XZ_01_3</t>
  </si>
  <si>
    <t>assign: 'CONSENT'</t>
  </si>
  <si>
    <t>assign: 'MAXLIMIT'</t>
  </si>
  <si>
    <t>assign: 'NUMYRS'</t>
  </si>
  <si>
    <t>*Refer to  Value-Level Metadata-VALDEF tab for corresponding TEST value.</t>
  </si>
  <si>
    <t>char: sdtm.XZ.XZORRES</t>
  </si>
  <si>
    <t>if ^missing(SACNSNT)</t>
  </si>
  <si>
    <t>if ^missing(SALIMIT)</t>
  </si>
  <si>
    <t>if ^missing(SALENGTH) or ^missing(SALNOTH)</t>
  </si>
  <si>
    <t>derive: %qc_dateiso(indt_=TXSBPRDT, int_=, outdt_=&amp;domain.STDTC, type=D)</t>
  </si>
  <si>
    <t>derive: %qc_dateiso(indt_=DIAGDT, int_=, outdt_=&amp;domain.STDTC, type=D)</t>
  </si>
  <si>
    <t>if ^missing(STAGESYS)</t>
  </si>
  <si>
    <t>SDTM.CE.STUDYID</t>
  </si>
  <si>
    <t>SDTM.CE.DOMAIN</t>
  </si>
  <si>
    <t>SDTM.CE.USUBJID</t>
  </si>
  <si>
    <t>assign: "CESEQ"</t>
  </si>
  <si>
    <t>num: SDTM.CE.CESEQ</t>
  </si>
  <si>
    <t>assign: 'CESTGSYS'</t>
  </si>
  <si>
    <t xml:space="preserve">assign: 'CRF' 
</t>
  </si>
  <si>
    <t>EG_01_1</t>
  </si>
  <si>
    <t>assign: "EG"</t>
  </si>
  <si>
    <t>assign: "CE"</t>
  </si>
  <si>
    <t xml:space="preserve">assign: 'INTP' 
</t>
  </si>
  <si>
    <t xml:space="preserve">assign: 'NOT DONE' </t>
  </si>
  <si>
    <t>EG_01_2</t>
  </si>
  <si>
    <t>if ^missing(EGTEST) and ^missing(EGORRES)</t>
  </si>
  <si>
    <t>num: EGORRES</t>
  </si>
  <si>
    <t>char: SDTM.EG.EGORRES</t>
  </si>
  <si>
    <t>EGSTRESC in numeric format</t>
  </si>
  <si>
    <t>postprocess: 
from raw.EG2 then
=catx(", ",strip(upcase(sdtm.EG.VISIT)) , “START OF STUDY DRUG”) if sdtm.EG.EGTPT = 'PREDOSE'
=catx(", ",strip(upcase(sdtm.EG.VISIT)) , “END OF NIVOLUMAB INFUSION”) if sdtm.EG.EGTPT = 'POSTDOSE'</t>
  </si>
  <si>
    <t>derive: %qc_dateiso(indt_=EGDT, int_=EGTM, outdt_=&amp;domain.DTC, type=C)</t>
  </si>
  <si>
    <t>EG_02_1</t>
  </si>
  <si>
    <t>EG_02_2</t>
  </si>
  <si>
    <t>postprocess: 
from raw.EG3 then 
=catx(", ",strip(upcase(sdtm.EG.VISIT)) , “START OF STUDY DRUG”)if sdtm.EG.EGTPT = 'PREDOSE'
=catx(", ",strip(upcase(sdtm.EG.VISIT)) , “START OF NIVOLUMAB INFUSION”) if sdtm.EG.EGTPT = 'POST'
=catx(", ",strip(upcase(sdtm.EG.VISIT)) , “END OF IBRUTINIB ADMINISTRATION”) if sdtm.EG.EGTPT = '2H'</t>
  </si>
  <si>
    <t>EG_03_1</t>
  </si>
  <si>
    <t>EG_04_1</t>
  </si>
  <si>
    <t>if ^missing(INTP)</t>
  </si>
  <si>
    <t>char: EGORRESU</t>
  </si>
  <si>
    <t>char: AEOUT</t>
  </si>
  <si>
    <t>char: AEACN</t>
  </si>
  <si>
    <t>char: AEACN2</t>
  </si>
  <si>
    <t>char: AEREL</t>
  </si>
  <si>
    <t>char: AEREL2</t>
  </si>
  <si>
    <t>char: VSPOS</t>
  </si>
  <si>
    <t>Color</t>
  </si>
  <si>
    <t>Instruction</t>
  </si>
  <si>
    <t>Default Code</t>
  </si>
  <si>
    <t>Remark</t>
  </si>
  <si>
    <t>Default Variable</t>
  </si>
  <si>
    <t>This will only apply when variable comes from RAVE (data come from raw library).</t>
  </si>
  <si>
    <t>&lt;DOMAIN&gt; is the corresponding domain name.</t>
  </si>
  <si>
    <t>'&lt;DOMAIN&gt;';</t>
  </si>
  <si>
    <t>--SPID</t>
  </si>
  <si>
    <t>strip(compbl(PROJECT));</t>
  </si>
  <si>
    <t>catx('-', PROJECT, SUBJECT);</t>
  </si>
  <si>
    <t>catx('-', 'RAVE', upcase(INSTANCENAME), upcase(DATAPAGENAME), put(RECORDPOSITION,best.));</t>
  </si>
  <si>
    <t>Domain Type</t>
  </si>
  <si>
    <t>MAIN</t>
  </si>
  <si>
    <t>Default Code, no matter what you entered in spec, the program will be generated automatically. See Column C for domain type, Column D for the default variable and column E for the default code and column F for remark.</t>
  </si>
  <si>
    <t>--TEST</t>
  </si>
  <si>
    <t>put(_&lt;DOMAIN&gt;_&lt;DOMAIN&gt;TESTCD, $&lt;DOMAIN&gt;_TESTCD.);</t>
  </si>
  <si>
    <t>&lt;DOMAIN&gt; is the corresponding domain name. We will create the foramt using VALDEF in spec, so the --TEST will be generated by put the format.</t>
  </si>
  <si>
    <t>--STRESN</t>
  </si>
  <si>
    <t>input(_&lt;DOMAIN&gt;_&lt;DOMAIN&gt;STRESC, ??best.);</t>
  </si>
  <si>
    <t>&lt;DOMAIN&gt; is the corresponding domain name. We will input the standard result in numeric format.</t>
  </si>
  <si>
    <t>SUPP</t>
  </si>
  <si>
    <t>_&lt;DOMAIN&gt;_STUDYID ;</t>
  </si>
  <si>
    <t>_&lt;DOMAIN&gt;_USUBJID ;</t>
  </si>
  <si>
    <t>&lt;DOMAIN&gt; is the corresponding domain name. Copy USUBJID from main domain.</t>
  </si>
  <si>
    <t>put(_&lt;DOMAIN&gt;_QNAM, $&lt;DOMAIN&gt;_QL.);</t>
  </si>
  <si>
    <t>&lt;DOMAIN&gt; is the corresponding domain name. We will create the foramt using VALDEF in spec, so the --QLABEL will be generated by put the format.</t>
  </si>
  <si>
    <t>&lt;DOMAIN&gt; is the corresponding domain name. Copy DOMAIN from main domain.</t>
  </si>
  <si>
    <t>Use the character variable directly. Please use prefix "char: " and then add the variable name. If the variable comes from RAVE, you can enter the variable name directly. If you want to you SDTM variable, please add "SDTM.&lt;DOMAIN&gt;." before the variable. Example: char: AEOUT (if you want to use AEOUT from RAVE data). char: SDTM.VS.VSSTRESC (if you want to use VSSTRESC from SDTM  VS domain).</t>
  </si>
  <si>
    <t>Note that, SDTM variables can only be used if they come from the same domain. For example, you can't use DM domain variables when you do the AE.</t>
  </si>
  <si>
    <t>Use the numerical variable directly. Please use prefix "num: " and then add the variable name. If the variable comes from RAVE, you can enter the variable name directly. If you want to you SDTM variable, please add "SDTM.&lt;DOMAIN&gt;." before the variable. Example: num: WEIGHT (if you want to use WEIGHT from RAVE data). num: SDTM.AE.AESEQ (if you want to use AESEQ from SDTM  AE domain).</t>
  </si>
  <si>
    <t>Post-process the variable. Please use prefix "postprocess: " and then specify the logic. For some complicated variables, post-process is needed. The variable will be assigned as missing and programmer should revise the program to resolve the issue.</t>
  </si>
  <si>
    <t>Note that, when postprocess category is used, there will be PXL WARNING message ('WAR' 'NING:[PXL]) in your log. Also you can find a note (/* postprocess */) in your log. Programmer should revise the program accordingly. After revising the program, please remove the PXL WARNING and note.</t>
  </si>
  <si>
    <t>char: MATERM</t>
  </si>
  <si>
    <t xml:space="preserve">char: STAGESYS
</t>
  </si>
  <si>
    <t>char: INTP</t>
  </si>
  <si>
    <t>char: EGYNSPY</t>
  </si>
  <si>
    <t>SDTM.EG.STUDYID</t>
  </si>
  <si>
    <t>SDTM.EG.DOMAIN</t>
  </si>
  <si>
    <t>SDTM.EG.USUBJID</t>
  </si>
  <si>
    <t>assign: "EGSEQ"</t>
  </si>
  <si>
    <t>num: SDTM.EG.EGSEQ</t>
  </si>
  <si>
    <t>assign: 'EGTRCNUM'</t>
  </si>
  <si>
    <t xml:space="preserve">char: EGTRCNUM
</t>
  </si>
  <si>
    <t>if ^missing(EGTRCNUM)</t>
  </si>
  <si>
    <t>CM_01_1</t>
  </si>
  <si>
    <t>assign: "XZ"</t>
  </si>
  <si>
    <t>assign: "CM"</t>
  </si>
  <si>
    <t>assign: 'SYSTEMIC THERAPY'</t>
  </si>
  <si>
    <t>char: CMRGCOM1</t>
  </si>
  <si>
    <t xml:space="preserve">derive: %qc_condition(cond_all= AESHOSPR = 'Yes' or AESHOSPP = 'Yes'|AESHOSPR = 'No' and AESHOSPP = 'No', out_all='Y'|'N', var_out= AESHOSP)
</t>
  </si>
  <si>
    <t>derive: %qc_substr(var_in=AESER, start_=1, end_=1, var_out=AESER)</t>
  </si>
  <si>
    <t>derive: %qc_substr(var_in=AESDISAB, start_=1, end_=1, var_out=AESDISAB)</t>
  </si>
  <si>
    <t>derive: %qc_substr(var_in=AESDTH, start_=1, end_=1, var_out=AESDTH)</t>
  </si>
  <si>
    <t>derive: %qc_substr(var_in=AESLIFE, start_=1, end_=1, var_out=AESLIFE)</t>
  </si>
  <si>
    <t>derive: %qc_substr(var_in=AESMIE, start_=1, end_=1, var_out=AESMIE)</t>
  </si>
  <si>
    <t>derive: %qc_substr(var_in=AECONTRT, start_=1, end_=1, var_out=AECONTRT)</t>
  </si>
  <si>
    <t xml:space="preserve">derive: %qc_substr(var_in=AEIMU, start_=1, end_=1, var_out=QVAL)
</t>
  </si>
  <si>
    <t>derive: %qc_substr(var_in=AECI, start_=1, end_=1, var_out=QVAL)</t>
  </si>
  <si>
    <t>derive: %qc_substr(var_in=AETRLPRC, start_=1, end_=1, var_out=QVAL)</t>
  </si>
  <si>
    <t>derive: %qc_substr(var_in=AESHOSPR, start_=1, end_=1, var_out=QVAL)</t>
  </si>
  <si>
    <t>derive: %qc_substr(var_in=AESHOSPP, start_=1, end_=1, var_out=QVAL)</t>
  </si>
  <si>
    <t>derive: %qc_substr(var_in=AESCONG, start_=1, end_=1, var_out=AESCONG)</t>
  </si>
  <si>
    <t>derive: %qc_condition(cond_all= VSTPT="Predose"|VSTPT="Postdose Nivolumab", out_all='PREDOSE'|'POSTDOSE', var_out= VSTPT) ;</t>
  </si>
  <si>
    <t>derive: %qc_condition(cond_all= VSTPT="Predose"|VSTPT="Postdose Nivolumab", out_all=-0.001|0.001, var_out= VSTPTNUM) ;</t>
  </si>
  <si>
    <t xml:space="preserve">derive: %qc_condition(cond_all= ^missing(EXADJSK)|^missing(EXADJRD), out_all=strip(compbl(upcase(EXADJSK)))|strip(compbl(upcase(EXADJRD))), var_out= EXADJ) 
</t>
  </si>
  <si>
    <t xml:space="preserve">derive: %qc_substr(var_in=EXSKIP, start_=1, end_=1, var_out=QVAL)
</t>
  </si>
  <si>
    <t>derive: %qc_substr(var_in=EXERRO1, start_=1, end_=1, var_out=QVAL)</t>
  </si>
  <si>
    <t>derive: %qc_substr(var_in=EXRD, start_=1, end_=1, var_out=QVAL)</t>
  </si>
  <si>
    <t>derive: %qc_substr(var_in=EXSK, start_=1, end_=1, var_out=QVAL)</t>
  </si>
  <si>
    <t>char: NEWMAOUT</t>
  </si>
  <si>
    <t>derive: %qc_condition(cond_all= sum(MATREAT1, MATREAT2, MATREAT3, MATREAT4)&gt;0 |MATREAT6=1 |MATREAT5=1, out_all='Y'|'U'|'N', var_out= CECONTRT) ;</t>
  </si>
  <si>
    <t xml:space="preserve">derive: %qc_condition(cond_all= EGTEST="PR interval"|EGTEST="QRS interval" |EGTEST="QT interval"|EGTEST="RR interval"|EGTEST="Heart Rate"|EGTEST="QTcF", out_all='PRMEAN'|'QRSDUR'|'QTMEAN'|'RRMEAN'|'HRMEAN'|'QTCF', var_out= EGTESTCD) ;
</t>
  </si>
  <si>
    <t xml:space="preserve">derive: %qc_condition(cond_all= ECGTP2 = 'Predose'|ECGTP2 = 'Post dose Nivolumab', out_all='PREDOSE'|'POSTDOSE', var_out= EGTPT) ;
</t>
  </si>
  <si>
    <t xml:space="preserve">derive: %qc_condition(cond_all= ECGTP2 = 'Predose'|ECGTP2 = 'Post dose Nivolumab', out_all=-0.001|0.001, var_out= EGTPTNUM) ;
</t>
  </si>
  <si>
    <t>derive: %qc_substr(var_in=SACNSNT, start_=1, end_=1, var_out=XZORRES)</t>
  </si>
  <si>
    <t>derive: %qc_substr(var_in=SALIMIT, start_=1, end_=1, var_out=XZORRES)</t>
  </si>
  <si>
    <t>derive: %qc_condition(cond_all= SALENGTH ne "Other"|SALENGTH = "Other" and missing(SALNOTH), out_all=strip(compbl(upcase(SALENGTH)))|"OTHER"|strip(put(SALNOTH, best.), var_out= XZORRES) ;</t>
  </si>
  <si>
    <t>Assign the value. Please use prefix "assign: " and then add the assigned value. Example: assign: "MULTIPLE" (if you want to map the variable as "MULTIPLE").</t>
  </si>
  <si>
    <t>Note that, you can assign a numerical value or character value. If you want to assign a character value, please quote the value. For example: "MULTIPLE".</t>
  </si>
  <si>
    <t>Macro Name</t>
  </si>
  <si>
    <t>Macro Purpose</t>
  </si>
  <si>
    <t>Macro Parameter</t>
  </si>
  <si>
    <t>Example / Remark</t>
  </si>
  <si>
    <t>To derive the base line flag (--BLFL) in finding domain.</t>
  </si>
  <si>
    <t>Calculate relative DAY based on date variable and RFSTDTC.</t>
  </si>
  <si>
    <t>Convert Date to Iso8601 format</t>
  </si>
  <si>
    <t>Derive EPOCH</t>
  </si>
  <si>
    <t>%qc_substr(var_in=, start_=, end_=, var_out=);</t>
  </si>
  <si>
    <t>Use the SAS substr function to get the sub strings.</t>
  </si>
  <si>
    <t>1. var_in : The source character variable.
2. start_ : The start position of which you want the string starts.
3. end_ : The end position of which you want the string ends. 
4. var_out: Please enter the SDTM variable which you want to assign.</t>
  </si>
  <si>
    <t>%qc_condition(cond_all=, out_all=, var_out=);</t>
  </si>
  <si>
    <t xml:space="preserve">Use the SAS if then else sentence to assign the value. </t>
  </si>
  <si>
    <t xml:space="preserve">1. cond_all : Please enter all the conditions here. If there are more than one condition, please use pipe '|' to separate the condition.
2. out_all : Please enter all the output values here. If there are more than one output value, please use pipe '|' to separate the output value.
3. var_out : Please enter the SDTM variable which you want to assign. 
</t>
  </si>
  <si>
    <t>%qc_concate(delimeter_=, var_in=, var_out=);</t>
  </si>
  <si>
    <t>Use the SAS catx / cats function to concatenate string / string variables.</t>
  </si>
  <si>
    <t xml:space="preserve">1. delimeter_ : Enter the delimeter which you want to concatenate the variables / value. You need to quote the delimeter.
2. var_in : Please enter the source variables / values which you want to concatenate. If there are more than one variables / values to be concatenated, use pipe '|' to separate them.
3. var_out: Please enter the SDTM variable which you want to assing.
</t>
  </si>
  <si>
    <t>Macro used in original data step.
Note that, the macro parameter end_ can leave as blank. If that's the case, macro will extract the string from the start character to the last character of the var_in.
See below an example to assign 1st character of SACNSNT to XZORRES
derive: %qc_substr(var_in=SACNSNT, start_=1, end_=1, var_out=XZORRES)
See below an example to assign the string from 2nd character to last character of SACNSNT to XZORRES 
derive: %qc_substr(var_in=SACNSNT, start_=2, end_=, var_out=XZORRES)</t>
  </si>
  <si>
    <t>%qc_visit(domain_=&amp;domain., dtc_=, dy_=);</t>
  </si>
  <si>
    <t>%qc_epoch(indata_=&amp;domain, date_=);</t>
  </si>
  <si>
    <t>%qc_addblfl (sortvar_=STUDYID USUBJID &amp;domain.TESTCD, dtvar_=_&amp;domain._&amp;domain.DTC, resvar_=_&amp;domain._&amp;domain.ORRES);</t>
  </si>
  <si>
    <t>Assign VISIT/VISITNUM/VISITDY to each domain. And if dtc_, dy_ are entereed then will assign SVSTDTC as --DTC for those missing --DTC records and will also calculated --DY accordingly.</t>
  </si>
  <si>
    <t>1. domain_ : This will be the domain name. It's assigned as &amp;domain by default, basically you don't need to revise this variable.
2. dtc_ : Use SVSTDTC to assign the --DTC.
3. dy_ : Use SVSTDTC to calculate the --DY.</t>
  </si>
  <si>
    <t>Macro used outside the original data step.
Note that, for some forms, we will assign DOV as our --DTC and will also calculate the --DY based on DOV. If that's the case, please enter the dtc_ and dy_ then macro will assign the SVSTDTC in those missing --DTC and also calculate the --DY.
See below an example which assign SVSTDTC for missing --DTC and calculate --DY.
derive: %qc_visit (domain_=&amp;domain, dtc_=&amp;domain.DTC, dy_=&amp;domain.DY)
See below an example which only deal with visit related variables
derive: %qc_visit (domain_=&amp;domain, dtc_=, dy_=)</t>
  </si>
  <si>
    <t>Macro used in original data step.
Note that, if you enter the delimeter, then macro will use catx function to concatenate the variables / values by delimeter. If you don't enter the delimeter, then macro will use cats function to concatenate the variables / values directly. 
See below an example which use SAS function catx to assign USUBJID
derive: %qc_concate(delimeter_="-", var_in= PROJECT|SUBJECT, var_out=USUBJID)
See below an example which use SAS function cats to assign XZORRES
derive: %qc_concate(delimeter_=, var_in= XZO1|XZO2, var_out=XZORRES)</t>
  </si>
  <si>
    <t xml:space="preserve">Macro used in original data step.
Note that, the number of con_all and out_all may not be always the same. It's acceptable you have one more out_all than con_all.
See below an example which use macro to assign character variable VSTPT
derive: %qc_condition(cond_all= VSTPT="Predose"|VSTPT="Postdose Nivolumab", out_all='PREDOSE'|'POSTDOSE', var_out= VSTPT) 
See below an example which use macro to assign numerical variable VSTPTNUM
derive: %qc_condition(cond_all= VSTPT="Predose"|VSTPT="Postdose Nivolumab", out_all=-0.001|0.001, var_out= VSTPTNUM) </t>
  </si>
  <si>
    <t>To derive the --SEQ in each domain.</t>
  </si>
  <si>
    <t xml:space="preserve">1. sortvar_ : It's assigned as STUDYID USUBJID --TESTCD by default. You should add more keys to let the --TESTCD be unique. (For example, in LB domain, you should use STUDYID USUBJID LBCAT LBSPEC LBMETHOD LBTESTCD, as a unique LBTESTCD is deifned by LBCAT + LBSPEC + LBMETHOD + LBTESTCD).
2. dtvar_ : It's assigned as --DTC by default. Program will pick up the maximun --DTC which &lt;= RFSTDTC. Basically you don't need to assign this variable.
3. resvar_ : It's assigned as --ORRES by default, basically you don't need to assign this variable. </t>
  </si>
  <si>
    <t>1. indata_ : This will be the dataset to be used. Basically you don't need to revise this parameter. It's defined as &amp;domain by default.
2. date_ : The date to be used to derived the EPOCH. Please enter the SDTM date (--STDTC / --DTC).</t>
  </si>
  <si>
    <t xml:space="preserve">Macro used outside the original data step.
Note that, you should revise sortvar_ to let your --TESTCD to be unique.
If --TESTCD is unique, then assign as below:
derive: %qc_ADDBLFL (sortvar_=STUDYID USUBJID &amp;domain.TESTCD)
If --TESTCD is not unique, then add the keys in sortvar_, see below an example for LB:
derive: %qc_ADDBLFL (sortvar_=STUDYID USUBJID &amp;domain.CAT &amp;domain.SPEC &amp;domain.METHOD &amp;domain.TESTCD)
</t>
  </si>
  <si>
    <t xml:space="preserve">Derive the variable using the macro. Please use prefix "derive: " and then add the macro and macro parameter. Currently there some macro can be used in the study. See Column C for the macro name,  Column D for the macro purpose, Column E for macro parameter and Column F for example and remark.
</t>
  </si>
  <si>
    <t xml:space="preserve">Title rows </t>
  </si>
  <si>
    <t>Please enter the output criteria. Use "If" to describe when you want to output the records.</t>
  </si>
  <si>
    <t>Please enter the CRF page for the source Table.</t>
  </si>
  <si>
    <t>When you don't want to assign anything to a variable, please use "&lt;blank&gt;". Then program will be generated automatically to assign the missing value.</t>
  </si>
  <si>
    <t>if ^missing(CMRGCOM1)</t>
  </si>
  <si>
    <t>CM_01_2</t>
  </si>
  <si>
    <t>CM_01_3</t>
  </si>
  <si>
    <t>CM_01_4</t>
  </si>
  <si>
    <t>CM_01_5</t>
  </si>
  <si>
    <t>CM_01_6</t>
  </si>
  <si>
    <t>if ^missing(CMRGCOM6)</t>
  </si>
  <si>
    <t>if ^missing(CMRGCOM5)</t>
  </si>
  <si>
    <t>if ^missing(CMRGCOM4)</t>
  </si>
  <si>
    <t>if ^missing(CMRGCOM3)</t>
  </si>
  <si>
    <t>if ^missing(CMRGCOM2)</t>
  </si>
  <si>
    <t>char: CMRGCOM2</t>
  </si>
  <si>
    <t>char: CMRGCOM3</t>
  </si>
  <si>
    <t>char: CMRGCOM4</t>
  </si>
  <si>
    <t>char: CMRGCOM5</t>
  </si>
  <si>
    <t>char: CMRGCOM6</t>
  </si>
  <si>
    <t>char: CMRGCOM1_PREFER_TEXT</t>
  </si>
  <si>
    <t>char: CMRGCOM2_PREFER_TEXT</t>
  </si>
  <si>
    <t>char: CMRGCOM3_PREFER_TEXT</t>
  </si>
  <si>
    <t>char: CMRGCOM4_PREFER_TEXT</t>
  </si>
  <si>
    <t>char: CMRGCOM5_PREFER_TEXT</t>
  </si>
  <si>
    <t>char: CMRGCOM6_PREFER_TEXT</t>
  </si>
  <si>
    <t xml:space="preserve">derive: %qc_condition(cond_all= upcase(TXREA)='NO CONFIRMED PD BUT CONFIRMED PET POSITIVE OR BIOPSY PROVEN RESIDUAL DISEASE UPON COMPLETION OF AT LEAST 6 CYCLES' , out_all='CONFIRMED RESIDUAL DISEASE AFTER 6 CYCLES'|upcase(TXREA), var_out= CMINDC) 
</t>
  </si>
  <si>
    <t>derive: %qc_dateiso(indt_=TXSTSTDT, int_=, outdt_=&amp;domain.STDTC, type=D)</t>
  </si>
  <si>
    <t>CM_02_1</t>
  </si>
  <si>
    <t>if ^missing(CMTRT)</t>
  </si>
  <si>
    <t>char: CMTRT</t>
  </si>
  <si>
    <t>char: CMTRT_PREFER_TEXT</t>
  </si>
  <si>
    <t>char: CMINDC</t>
  </si>
  <si>
    <t>char: CMDOSTXT</t>
  </si>
  <si>
    <t>char: CMDOSU_STD</t>
  </si>
  <si>
    <t>char: CMDOSFRQ_STD</t>
  </si>
  <si>
    <t>char: CMROUTE_STD</t>
  </si>
  <si>
    <t>derive: %qc_dateiso(indt_=CMSTDT, int_=, outdt_=&amp;domain.STDTC, type=D)</t>
  </si>
  <si>
    <t xml:space="preserve">derive: %qc_condition(cond_all= CMPRIOR = 'Yes' , out_all= 'BEFORE', var_out= CMSTRF) 
</t>
  </si>
  <si>
    <t xml:space="preserve">derive: %qc_condition(cond_all= CMONGO = 'Yes'|CMONGO = 'No' and missing(CMENDT_YY) and missing(CMENDT_MM) and missing(CMENDT_DD)| , out_all= 'AFTER'|'DURING', var_out= CMENRF) </t>
  </si>
  <si>
    <t>derive: %qc_dateiso(indt_=TXSTENDT, int_=, outdt_=&amp;domain.ENDTC, type=D)</t>
  </si>
  <si>
    <t>derive: %qc_dateiso(indt_=CMENDT, int_=, outdt_=&amp;domain.ENDTC, type=D)</t>
  </si>
  <si>
    <t>derive: %qc_dateiso(indt_=CMENDAT, int_=, outdt_=&amp;domain.ENDTC, type=D)</t>
  </si>
  <si>
    <t>char: CMGRPID</t>
  </si>
  <si>
    <t xml:space="preserve">derive: %qc_condition(cond_all= upcase(CMEDTHY) = 'OTHER' and ^missing(CMRGSPY) , out_all=strip(compbl(upcase(CMRGSPY)))|upcase(CMEDTHY), var_out= CMTRT) </t>
  </si>
  <si>
    <t>assign: 'PRIOR SYSTEMIC ANTICANCER THERAPY'</t>
  </si>
  <si>
    <t>CM_03_1</t>
  </si>
  <si>
    <t>if ^missing(CMEDTHY)</t>
  </si>
  <si>
    <t>logline: EG2 %qc_logline(indata_=EG2)</t>
  </si>
  <si>
    <t>logline: EG3 %qc_logline(indata_=EG3)</t>
  </si>
  <si>
    <t>coding:TXSUB %qc_hiera(in_=txsub, var_all= CMRGCOM1|CMRGCOM2|CMRGCOM3|CMRGCOM4|CMRGCOM5|CMRGCOM6)</t>
  </si>
  <si>
    <t>coding:CM %qc_hiera(in_=cm, var_all= CMTRT)</t>
  </si>
  <si>
    <t>CM_01_7</t>
  </si>
  <si>
    <t>CM_01_8</t>
  </si>
  <si>
    <t>CM_01_9</t>
  </si>
  <si>
    <t>CM_01_10</t>
  </si>
  <si>
    <t>SDTM.CM.STUDYID</t>
  </si>
  <si>
    <t>SDTM.CM.DOMAIN</t>
  </si>
  <si>
    <t>SDTM.CM.USUBJID</t>
  </si>
  <si>
    <t xml:space="preserve">assign: 'CMSEQ' 
</t>
  </si>
  <si>
    <t>num: SDTM.CM.CMSEQ</t>
  </si>
  <si>
    <t>assign: 'CMRESOTH'</t>
  </si>
  <si>
    <t>assign: 'CMBSTRSP '</t>
  </si>
  <si>
    <t>assign: 'CMLVL1'</t>
  </si>
  <si>
    <t>assign: 'CMLVL1CD'</t>
  </si>
  <si>
    <t>assign: 'CMLVL2'</t>
  </si>
  <si>
    <t>assign: 'CMLVL2CD'</t>
  </si>
  <si>
    <t>assign: 'CMLVL3'</t>
  </si>
  <si>
    <t>assign: 'CMLVL3CD'</t>
  </si>
  <si>
    <t>assign: 'CMLVL4'</t>
  </si>
  <si>
    <t>assign: 'CMLVL4CD'</t>
  </si>
  <si>
    <t xml:space="preserve">assign: 'ASSIGNED' 
</t>
  </si>
  <si>
    <t>if ^missing(TXREAOTH)</t>
  </si>
  <si>
    <t xml:space="preserve">char: TXREAOTH
</t>
  </si>
  <si>
    <t>if ^missing(TXSBRESP)</t>
  </si>
  <si>
    <t xml:space="preserve">char: TXSBRESP
</t>
  </si>
  <si>
    <t>if ^missing(CMINDOTH)</t>
  </si>
  <si>
    <t xml:space="preserve">char: CMINDOTH
</t>
  </si>
  <si>
    <t>assign: 'CMINDOTH'</t>
  </si>
  <si>
    <t>char: CMTRT_ATCC1_TEXT</t>
  </si>
  <si>
    <t>char: CMTRT_ATCC1_CODE</t>
  </si>
  <si>
    <t>char: CMTRT_ATCC2_TEXT</t>
  </si>
  <si>
    <t>char: CMTRT_ATCC2_CODE</t>
  </si>
  <si>
    <t>char: CMTRT_ATCC3_TEXT</t>
  </si>
  <si>
    <t>char: CMTRT_ATCC3_CODE</t>
  </si>
  <si>
    <t>char: CMTRT_ATCC4_TEXT</t>
  </si>
  <si>
    <t>char: CMTRT_ATCC4_CODE</t>
  </si>
  <si>
    <t>if ^missing(CMTRT_ATCC1_TEXT)</t>
  </si>
  <si>
    <t>if ^missing(CMTRT_ATCC1_CODE)</t>
  </si>
  <si>
    <t>if ^missing(CMTRT_ATCC2_TEXT)</t>
  </si>
  <si>
    <t>if ^missing(CMTRT_ATCC2_CODE)</t>
  </si>
  <si>
    <t>if ^missing(CMTRT_ATCC3_TEXT)</t>
  </si>
  <si>
    <t>if ^missing(CMTRT_ATCC3_CODE)</t>
  </si>
  <si>
    <t>if ^missing(CMTRT_ATCC4_TEXT)</t>
  </si>
  <si>
    <t>if ^missing(CMTRT_ATCC4_CODE)</t>
  </si>
  <si>
    <t>char: SDTM.CM.CMGRPID</t>
  </si>
  <si>
    <t>assign: 'CMGRPID'</t>
  </si>
  <si>
    <t>if ^missing(CMRGRESP)</t>
  </si>
  <si>
    <t>char: CMRGRESP</t>
  </si>
  <si>
    <t>assign: 'CMNUMCYC'</t>
  </si>
  <si>
    <t>if ^missing(CMNUMCYC)</t>
  </si>
  <si>
    <t>CM_03_2</t>
  </si>
  <si>
    <t>char: CMNUMCYC</t>
  </si>
  <si>
    <t>CM_02_2</t>
  </si>
  <si>
    <t>CM_02_3</t>
  </si>
  <si>
    <t>CM_02_4</t>
  </si>
  <si>
    <t>CM_02_5</t>
  </si>
  <si>
    <t>CM_02_6</t>
  </si>
  <si>
    <t>CM_02_7</t>
  </si>
  <si>
    <t>CM_02_8</t>
  </si>
  <si>
    <t>CM_02_9</t>
  </si>
  <si>
    <t xml:space="preserve">derive: %qc_coalescec(var_in=CMRGCOM1_ATCC4_TEXT|CMRGCOM1_ATCC3_TEXT|CMRGCOM1_ATCC2_TEXT|CMRGCOM1_ATCC1_TEXT, var_out=CMCLAS)
</t>
  </si>
  <si>
    <t xml:space="preserve">derive: %qc_coalescec(var_in=CMRGCOM2_ATCC4_TEXT|CMRGCOM2_ATCC3_TEXT|CMRGCOM2_ATCC2_TEXT|CMRGCOM2_ATCC1_TEXT, var_out=CMCLAS)
</t>
  </si>
  <si>
    <t xml:space="preserve">derive: %qc_coalescec(var_in=CMRGCOM3_ATCC4_TEXT|CMRGCOM3_ATCC3_TEXT|CMRGCOM3_ATCC2_TEXT|CMRGCOM3_ATCC1_TEXT, var_out=CMCLAS)
</t>
  </si>
  <si>
    <t xml:space="preserve">derive: %qc_coalescec(var_in=CMRGCOM4_ATCC4_TEXT|CMRGCOM4_ATCC3_TEXT|CMRGCOM4_ATCC2_TEXT|CMRGCOM4_ATCC1_TEXT, var_out=CMCLAS)
</t>
  </si>
  <si>
    <t xml:space="preserve">derive: %qc_coalescec(var_in=CMRGCOM5_ATCC4_TEXT|CMRGCOM5_ATCC3_TEXT|CMRGCOM5_ATCC2_TEXT|CMRGCOM5_ATCC1_TEXT, var_out=CMCLAS)
</t>
  </si>
  <si>
    <t xml:space="preserve">derive: %qc_coalescec(var_in=CMRGCOM6_ATCC4_TEXT|CMRGCOM6_ATCC3_TEXT|CMRGCOM6_ATCC2_TEXT|CMRGCOM6_ATCC1_TEXT, var_out=CMCLAS)
</t>
  </si>
  <si>
    <t xml:space="preserve">derive: %qc_coalescec(var_in=CMTRT_ATCC4_TEXT|CMTRT_ATCC3_TEXT|CMTRT_ATCC2_TEXT|CMTRT_ATCC1_TEXT, var_out=CMCLAS)
</t>
  </si>
  <si>
    <t xml:space="preserve">derive: %qc_coalescec(var_in=CMRGCOM1_ATCC4_CODE|CMRGCOM1_ATCC3_CODE|CMRGCOM1_ATCC2_CODE|CMRGCOM1_ATCC1_CODE, var_out= CMCLASCD)
</t>
  </si>
  <si>
    <t xml:space="preserve">derive: %qc_coalescec(var_in=CMRGCOM2_ATCC4_CODE|CMRGCOM2_ATCC3_CODE|CMRGCOM2_ATCC2_CODE|CMRGCOM2_ATCC1_CODE, var_out= CMCLASCD)
</t>
  </si>
  <si>
    <t xml:space="preserve">derive: %qc_coalescec(var_in=CMRGCOM3_ATCC4_CODE|CMRGCOM3_ATCC3_CODE|CMRGCOM3_ATCC2_CODE|CMRGCOM3_ATCC1_CODE, var_out= CMCLASCD)
</t>
  </si>
  <si>
    <t xml:space="preserve">derive: %qc_coalescec(var_in=CMRGCOM4_ATCC4_CODE|CMRGCOM4_ATCC3_CODE|CMRGCOM4_ATCC2_CODE|CMRGCOM1_ATCC4_CODE, var_out= CMCLASCD)
</t>
  </si>
  <si>
    <t xml:space="preserve">derive: %qc_coalescec(var_in=CMRGCOM5_ATCC4_CODE|CMRGCOM5_ATCC3_CODE|CMRGCOM5_ATCC2_CODE|CMRGCOM5_ATCC1_CODE, var_out= CMCLASCD)
</t>
  </si>
  <si>
    <t xml:space="preserve">derive: %qc_coalescec(var_in=CMRGCOM6_ATCC4_CODE|CMRGCOM6_ATCC3_CODE|CMRGCOM6_ATCC2_CODE|CMRGCOM6_ATCC1_CODE, var_out= CMCLASCD)
</t>
  </si>
  <si>
    <t xml:space="preserve">derive: %qc_coalescec(var_in=CMTRT_ATCC4_CODE|CMTRT_ATCC3_CODE|CMTRT_ATCC2_CODE|CMTRT_ATCC1_CODE, var_out= CMCLASCD)
</t>
  </si>
  <si>
    <t>derive: %qc_dateiso(indt_=CMSTDAT, int_=, outdt_=&amp;domain.STDTC, type=D)</t>
  </si>
  <si>
    <t>postprocess: ATCC1_TEXT</t>
  </si>
  <si>
    <t>postprocess: ATCC1_CODE</t>
  </si>
  <si>
    <t>postprocess: ATCC2_TEXT</t>
  </si>
  <si>
    <t>postprocess: ATCC2_CODE</t>
  </si>
  <si>
    <t>postprocess: ATCC3_TEXT</t>
  </si>
  <si>
    <t>postprocess: ATCC3_CODE</t>
  </si>
  <si>
    <t>postprocess: ATCC4_TEXT</t>
  </si>
  <si>
    <t>postprocess: ATCC4_CODE</t>
  </si>
  <si>
    <t>if ^missing(ATCC1_TEXT)</t>
  </si>
  <si>
    <t>if ^missing(ATCC1_CODE)</t>
  </si>
  <si>
    <t>if ^missing(ATCC2_TEXT)</t>
  </si>
  <si>
    <t>if ^missing(ATCC2_CODE)</t>
  </si>
  <si>
    <t>if ^missing(ATCC3_TEXT)</t>
  </si>
  <si>
    <t>if ^missing(ATCC3_CODE)</t>
  </si>
  <si>
    <t>if ^missing(ATCC4_TEXT)</t>
  </si>
  <si>
    <t>if ^missing(ATCC4_CODE)</t>
  </si>
  <si>
    <t xml:space="preserve">Example of 4 categories.
1. "raw." =&gt; raw.AESAE
2. "logline: " =&gt; logline: EG2 %qc_logline(indata_=EG2)
3. "coding: " =&gt; coding:CM %qc_hiera(in_=cm, var_all= CMTRT)
4. "eDT." =&gt; eDT.COVANCE
</t>
  </si>
  <si>
    <t>Please enter the prefix + source table. The acceptable prefix value would be: "raw." / "logline: " / "coding: "/ "eDT."
1. "raw." =&gt; For data directly come from RAVE. 
2. "logline: " =&gt; For data come from RAVE, however there is logline issue which need to be dealed with. Macro (qc_logline) will be used automatically to deal with the logline issue. So you need to provide the macro parameter after the dataset name. See blue color macro exaplnation for more detail.
3. "coding: " =&gt; For RAVE data which contains the WHODRUG coding. Macro (qc_hiera) will be used automatically to extract the coding variables from CODER_HIERARCHY. So you need to provide the macro parameter after the dataset name. See blue color macro exaplnation for more detail.
4. "eDT." =&gt; For all the vendor data, please use "eDT" as the prefix.</t>
  </si>
  <si>
    <t>Please enter the assessment Identifier for each column. This can be separated by underscore "_" in 3 sections. 
1. The 1st section: would be domain name. 
2. The 2nd section would be the source table ID. 3. The 3rd section would be the output ID based on the source table ID.</t>
  </si>
  <si>
    <t>Note that:
1. The Assessment Identifier should not be missing and should be uniuqe for each column.
2. The 2nd section would be the source table ID, if different column comes from the same source table, then they should have the same source table ID. 
3. The 3rd section would be the output ID based on the source table ID. Based on the same source table, for each output criteria, you should have a unique output ID.
4. Please make sure the Source Table ID is consistent with main domain and SUPP domain.
Example: AE_01_1 / AE_01_2 / AE_02_1 / AE_02_2</t>
  </si>
  <si>
    <t>%qc_dateiso(indt_=, int_=, outdt_=, type=);</t>
  </si>
  <si>
    <t>1. indt_ : Please enter the date variable in RAVE.
2. int_ : Please enter the time variable in RAVE.
3. outdt_: Please enter the output variable.
4. type: The acceptable value are "D" / "T" / "C". If you only have date, please enter D, if you have both date and time, please enter C. If only time available, enter T.</t>
  </si>
  <si>
    <t>Macro used in original data step.
See below an example to covert date to iso8601 and save it as --STDTC.
derive: %qc_dateiso(indt_=AESTDT, int_=, outdt_=&amp;domain.STDTC, type=D)
See below an example to covert date + time to iso8601 and asve it as --STDTC
derive: %qc_dateiso(indt_=EXSTDT1, int_=INTRSTDT, outdt_=&amp;domain.STDTC, type=C)</t>
  </si>
  <si>
    <t>%qc_caldy( dydate_=, dyvar_=);</t>
  </si>
  <si>
    <t>1. dydate_ : Please enter the date variable which you want to caculate the relative DAY. You can enter --DTC / --STDTC / --ENDTC.
2. dyvar_ : Please enter the relative DAY variable. You can enter --DY / --STDY / --ENDY.</t>
  </si>
  <si>
    <t>Macro used in original data step.
Note that, before using this macro, please make sure you have created the format for SDTM.DM.RFSTDTC and has named the format name as RFSTDTF. The macro will put USUBJID with the format to get the RFSTDTC and then calculate relative DAY accordingly.
See below an example to calculate the --STDY based on --STDTC
derive: %qc_caldy( dydate_=&amp;domain.STDTC, dyvar_=&amp;domain.STDY)
See below an example to calculate the --DY based on --DTC
derive: %qc_caldy( dydate_=&amp;domain.DTC, dyvar_=&amp;domain.DY)</t>
  </si>
  <si>
    <t>%qc_qc_coalesce(var_in=, var_out=);</t>
  </si>
  <si>
    <t>Use the SAS coalesce function to assign the numerical variable.</t>
  </si>
  <si>
    <t xml:space="preserve">1. var_in : Please enter the source numerical variables. In case there are more than one variables, please use pipe '|' to separate them.
2. var_out: Please enter the SDTM numerical variable which you want to assing.
</t>
  </si>
  <si>
    <t>%qc_qc_coalescec(var_in=, var_out=);</t>
  </si>
  <si>
    <t>Use the SAS coalescec function to assign the character variable.</t>
  </si>
  <si>
    <t xml:space="preserve">1. var_in : Please enter the source character variables. In case there are more than one variables, please use pipe '|' to separate them.
2. var_out: Please enter the SDTM character variable which you want to assing.
</t>
  </si>
  <si>
    <t>Macro used in original data step.
Example:
derive: %qc_coalescec(var_in=CMTRT_ATCC4_CODE|CMTRT_ATCC3_CODE|CMTRT_ATCC2_CODE|CMTRT_ATCC1_CODE, var_out= CMCLASCD)</t>
  </si>
  <si>
    <t>Macro used in original data step.
Example:
derive: %qc_qc_coalesce(var_in=NUM1|NUM2, var_out=VISITNUM)</t>
  </si>
  <si>
    <t>Macro used outside the original data step.
Note that, the qc_epoch macro should be revised case by case. The concept will be if recpords contain VISIT, then follow sponsor EPOCH file to provide the EPOCH. If records don't have VISIT information, then sort the date in SV to see what is the corresponding visit and then assign the EPOCH according to EPOCH file.
See below an example which sort the --STDTC to derive the EPOCH:
derive: %qc_epoch(indata_=&amp;domain, date_=&amp;domain.STDTC)
See below an example which sort the --DTC to derive the EPOCH:
derive: %qc_epoch(indata_=&amp;domain, date_=&amp;domain.DTC)</t>
  </si>
  <si>
    <t>%qc_logline(indata_=);</t>
  </si>
  <si>
    <t>Preprocess to deal with logline in raw dataset</t>
  </si>
  <si>
    <t>1. indata_ : Please enter the RAVE dataset name.</t>
  </si>
  <si>
    <t>Macro used in the beginning to deal with the logline issue in raw RAVE dataset.
Note that, this macro can only be used for dataset comes from RAVE. And please enter the dataset directly, you don't need to add the library name before dataset name. For example: EG2 instead of raw.EG2
This macro will only be used when Title rows (Source Table) with prefix "logline: ". See below an example and please also refer to Title rows (Source Table) for more detail.
logline: EG2 %qc_logline(indata_=EG2)</t>
  </si>
  <si>
    <t>%qc_hiera(in_=, var_all=);</t>
  </si>
  <si>
    <t>Preprocess to extract the WHODRUG coding variables from raw dataset</t>
  </si>
  <si>
    <t>Macro used in the beginning to extract the WHODRUG coding variables from raw RAVE dataset and save them into new coding variables. For example, in CM we do the coding for variable CMTRT, then after running the macro, you will have 9 new coding variables: CMTRT_ATCC1_TEXT, CMTRT_ATCC1_CODE, CMTRT_ATCC2_TEXT, CMTRT_ATCC2_CODE, CMTRT_ATCC3_TEXT, CMTRT_ATCC3_CODE, CMTRT_ATCC4_TEXT, CMTRT_ATCC4_CODE, CMTRT_PREFER_TEXT. They represnet ATC 1- ATC 4 text and code and also the prefer term of the drug.
Note that, this macro can only be used for dataset comes from RAVE. And please enter the dataset directly, you don't need to add the library name before dataset name. For example: TXSUB instead of raw.TXSUB
This macro will only be used when Title rows (Source Table) with prefix "coding: ". See below the examples and please also refer to Title rows (Source Table) for more detail.
Example: If in TXSUB dataset, we do the coding for 6 variables (CMRGCOM1-CMRGCOM6):
coding:TXSUB %qc_hiera(in_=txsub, var_all= CMRGCOM1|CMRGCOM2|CMRGCOM3|CMRGCOM4|CMRGCOM5|CMRGCOM6)
Example: If in CM dataset, we do the coding for 1 variable (CMTRT):
coding:CM %qc_hiera(in_=cm, var_all= CMTRT)</t>
  </si>
  <si>
    <t>%qc_attrib;</t>
  </si>
  <si>
    <t>Macro to be used in the beginning of each domain. Which will read the spec, to see what variables should be kept and all the varaibles attribution, and also the sort keys to be used. See column F for more detail.</t>
  </si>
  <si>
    <t>Macro to be used in the beginning by default in all domains which will create below macro variables.
1. &lt;domain&gt;_attr_ / supp&lt;domain&gt;_attr_=&gt; All domain variables attribuation except for --SEQ. Note that, the variables will contain prefix "_&lt;domain&gt;_".
2. &lt;domain&gt;_label_ / supp&lt;domain&gt;_label_ =&gt; Domain label. 
3. &lt;domain&gt;_keepvar_ / supp&lt;domain&gt;_keepvar_ =&gt; Variables to be kept except for --SEQ. Note that, the variables will contain prefix "_&lt;domain&gt;_".
4. &lt;&amp;domain&gt;_seqvar_ / supp&lt;domain&gt;_seqvar_ =&gt; Sorting variables. Note that, the variables will contain prefix "_&lt;domain&gt;_".</t>
  </si>
  <si>
    <t>%data_type;</t>
  </si>
  <si>
    <t>Macro to be used in the beginning of each domain. Which will read the macro variable (data_) defined in setup program. The data_ will be UAT or PROD, and if data_ = UAT, we will only keep the SDTM test subjects which will be stored in macro variable (keep_sub).</t>
  </si>
  <si>
    <t>Macro to be used in the beginning by default in all domains which will create keep_sub macro variables.
Keep_sub will be missing if data_ defined in setup program = PROD
keep_sub will be something like: where=(scan(USUBJID, -1, "-") in ('50001', '50002', '50003', '50004', '50005', '50006', '50007')); if data_ deinfed in setup program = UAT
So, macro variable keep_sub should be used in the end of each program to make sure we only keep the SDTM test subjects when we do the UAT transfer.</t>
  </si>
  <si>
    <t>DM_01_1</t>
  </si>
  <si>
    <t>if ^missing(SUBJECT)</t>
  </si>
  <si>
    <t>derive: %qc_condition(cond_all= ECGTP = 'Predose'|ECGTP = 'Post start Nivolumab'|ECGTP = '2h post Ibrutinib', out_all='PREDOSE'|'POST'|'2H', var_out= EGTPT) ;</t>
  </si>
  <si>
    <t>derive: %qc_condition(cond_all= ECGTP = 'Predose'|ECGTP = 'Post start Nivolumab'|ECGTP = '2h post Ibrutinib', out_all=-0.001|0|2, var_out= EGTPTNUM) ;</t>
  </si>
  <si>
    <t>derive: %qc_caldy( dydate_=&amp;domain.DTC, dyvar_=&amp;domain.DY)</t>
  </si>
  <si>
    <t>Program to be prepared in advance</t>
  </si>
  <si>
    <t>Program Name</t>
  </si>
  <si>
    <t>qc_format</t>
  </si>
  <si>
    <t>Porgram purpose / Remark</t>
  </si>
  <si>
    <t>qc_presv</t>
  </si>
  <si>
    <t>The purpose of this program is to create a frame of SV domain.It will include all visits information from either RAVE data or vendor data and then assign them the SDTM visit accordingly. And we will keep the unique keys in advance, so other domains can link to SDTM.SV using those unique keys. After implementing all the visits in all domains, we will create another program called qc_sv to remove those keys and keep all the visit once.</t>
  </si>
  <si>
    <t>MH_01_1</t>
  </si>
  <si>
    <t>MH_02_1</t>
  </si>
  <si>
    <t>assign: "MH"</t>
  </si>
  <si>
    <t>char: DIAG</t>
  </si>
  <si>
    <t>char: MHTERM</t>
  </si>
  <si>
    <t>char: MHTERM_LLT</t>
  </si>
  <si>
    <t>char: MHTERM_LLT_CODE</t>
  </si>
  <si>
    <t>char: MHTERM_PT</t>
  </si>
  <si>
    <t>char: MHTERM_PT_CODE</t>
  </si>
  <si>
    <t>char: MHTERM_HLT</t>
  </si>
  <si>
    <t>char: MHTERM_HLT_CODE</t>
  </si>
  <si>
    <t>char: MHTERM_HLGT</t>
  </si>
  <si>
    <t>char: MHTERM_HLGT_CODE</t>
  </si>
  <si>
    <t>assign: 'DIAGNOSIS'</t>
  </si>
  <si>
    <t>assign: 'MEDICAL HISTORY'</t>
  </si>
  <si>
    <t>char: MHSCAT</t>
  </si>
  <si>
    <t>char: MHTERM_SOC</t>
  </si>
  <si>
    <t>char: MHTERM_SOC_CODE</t>
  </si>
  <si>
    <t>char: MHSEV_STD</t>
  </si>
  <si>
    <t>derive: %qc_condition(cond_all= MHONGO='Yes'|MHONGO='No', out_all='DURING/AFTER'|'BEFORE', var_out= MHENRF) ;</t>
  </si>
  <si>
    <t>if ^missing(DIAG)</t>
  </si>
  <si>
    <t>if ^missing(MHTERM)</t>
  </si>
  <si>
    <t>%qc_seqnum;</t>
  </si>
  <si>
    <t xml:space="preserve">Macro used outside the original data step.
Note that, please make sure your input dataset name is the same as your domain name. For example: AE or PE.
See below an example which will be used in all domains.
derive: %qc_seqnum
</t>
  </si>
  <si>
    <t>Put the format to assign the variables.</t>
  </si>
  <si>
    <t>%qc_fmt(var_in=, type_in=, fmt_name=, var_out=);</t>
  </si>
  <si>
    <t>derive: %qc_fmt(var_in=EXERRA1, type_in=N, fmt_name=chkbox_, var_out=QVAL)</t>
  </si>
  <si>
    <t>derive: %qc_fmt(var_in=EXERRA2, type_in=N, fmt_name=chkbox_, var_out=QVAL)</t>
  </si>
  <si>
    <t>derive: %qc_fmt(var_in=EXERRA3, type_in=N, fmt_name=chkbox_, var_out=QVAL)</t>
  </si>
  <si>
    <t xml:space="preserve">Macro used in original data step.
See below an example which use macro to assign QVAL
derive: %qc_fmt(var_in=EXERRA1, type_in=N, fmt_name=chkbox_, var_out=QVAL)
</t>
  </si>
  <si>
    <t>assign: "DM"</t>
  </si>
  <si>
    <t>postprocess: raw.SI.SUBJID as a character value</t>
  </si>
  <si>
    <t>derive: %qc_fmt(var_in=SDTM.USUBJID, type_in=C, fmt_name=RFSTDTF, var_out=RFSTDTC)</t>
  </si>
  <si>
    <t>derive: %qc_fmt(var_in=SDTM.USUBJID, type_in=C, fmt_name=RFENDTF, var_out=RFENDTC)</t>
  </si>
  <si>
    <t>derive: %qc_fmt(var_in=SDTM.USUBJID, type_in=C, fmt_name=RFXSTDTF, var_out=RFXSTDTC)</t>
  </si>
  <si>
    <t>derive: %qc_fmt(var_in=SDTM.USUBJID, type_in=C, fmt_name=RFXENDTF, var_out=RFXENDTC)</t>
  </si>
  <si>
    <t>derive: %qc_dateiso(indt_=DMINFDT, int_=, outdt_=RFICDTC, type=D)</t>
  </si>
  <si>
    <t>postprocess: Select the maximum –DTC / --STDTC / --ENDTC in Special-Purpose and General Observation Class(Findings / Interventions / Events)  except for CO domain. And the RFPENDTC will be null if subject has missing RFSTDTC (screen failure or not assigned to a treatment group)</t>
  </si>
  <si>
    <t>postprocess: raw.AESAE.SAEDTHDT</t>
  </si>
  <si>
    <t>postprocess: substr(raw.AESAE.AESDTH,1,1) if raw.AESAE.AESDTH=Yes</t>
  </si>
  <si>
    <t>%qc_scan(var_in=, pos_=, delimeter_=, var_out=);</t>
  </si>
  <si>
    <t>Use the SAS scan function to extract the strings.</t>
  </si>
  <si>
    <t>derive: %qc_scan(var_in=SITE, pos_=1, delimeter_="-", var_out=SITEID)</t>
  </si>
  <si>
    <t>Macro used in original data step.
Note that, if you enter the delimeter, then macro will use your delimeter to separate the words. If you don't enter the delimeter, SAS will use default delimeter to separate the words. Make sure you quote the delimeter if you want to assign.
See below an example which use SAS function scan to assign SITEID
derive: %qc_scan(var_in=SITE, pos_=1, delimeter_="-", var_out=SITEID)</t>
  </si>
  <si>
    <t>num: SiteId</t>
  </si>
  <si>
    <t>postprocess: Use PI custom data and map upcase(IVNAME) into INVNAM</t>
  </si>
  <si>
    <t>derive: %qc_dateiso(indt_=BRTHDT, int_=, outdt_=BRTHDTC, type=D)</t>
  </si>
  <si>
    <t xml:space="preserve">derive: %qc_condition(cond_all= ^missing(_DM_AGE), out_all="YEARS", var_out= AGEU) </t>
  </si>
  <si>
    <t xml:space="preserve">derive: %qc_condition(cond_all= SEX in ("Male", "Female", "Unknown")|SEX = "Undifferentiated", out_all=substr(SEX,1,1)|"UN", var_out=SEX) </t>
  </si>
  <si>
    <t xml:space="preserve">derive: %qc_condition(cond_all= sum(RACEW, RACEBA, RACEA, RACEAIAN, RACENHOP, RACEOTHR, RACEUNK, RACENR) gt 1|RACEW=1|RACEBA=1|RACEA=1|RACEAIAN=1|RACENHOP=1|RACEOTHR=1|RACEUNK=1|RACENR=1, out_all='MULTIPLE'|'WHITE'|'BLACK OR AFRICAN AMERICAN'|'ASIAN'|'AMERICAN INDIAN OR ALASKA NATIVE'|'NATIVE HAWAIIAN OR OTHER PACIFIC ISLANDER'|'OTHER'|'UNKNOWN'|'NOT REPORTED', var_out=RACE) </t>
  </si>
  <si>
    <t>char: ETHNIC</t>
  </si>
  <si>
    <t>postprocess: if DSTERM = "Screen failure" then "SCRNFAIL", else strip(scan(COHORT2, 1, "-"))</t>
  </si>
  <si>
    <t>postprocess: if DSTERM = "Screen failure" then "Screen Failure", else strip(scan(COHORT2, 2, "-"))</t>
  </si>
  <si>
    <t>char: SITEGROUP</t>
  </si>
  <si>
    <t xml:space="preserve">derive: %qc_condition(cond_all= ^missing(input(_DM_RFICDTC, is8601da.)) and ^missing(input(_DM_BRTHDTC, is8601da.)), out_all=int((input(_DM_RFICDTC, is8601da.) - input(_DM_BRTHDTC, is8601da.) + 1) / 365.25), var_out= AGE) </t>
  </si>
  <si>
    <t>DM_01_2</t>
  </si>
  <si>
    <t>DM_01_3</t>
  </si>
  <si>
    <t>DM_01_4</t>
  </si>
  <si>
    <t>DM_01_5</t>
  </si>
  <si>
    <t>DM_01_6</t>
  </si>
  <si>
    <t>DM_01_7</t>
  </si>
  <si>
    <t>DM_01_8</t>
  </si>
  <si>
    <t>DM_01_9</t>
  </si>
  <si>
    <t>DM_01_10</t>
  </si>
  <si>
    <t>SDTM.DM.STUDYID</t>
  </si>
  <si>
    <t>SDTM.DM.DOMAIN</t>
  </si>
  <si>
    <t>SDTM.DM.USUBJID</t>
  </si>
  <si>
    <t xml:space="preserve">assign: 'RACEW'
 </t>
  </si>
  <si>
    <t xml:space="preserve">assign: 'RACEBA'
 </t>
  </si>
  <si>
    <t xml:space="preserve">assign: 'RACEA'
 </t>
  </si>
  <si>
    <t xml:space="preserve">assign: 'RACEAIAN'
</t>
  </si>
  <si>
    <t xml:space="preserve">assign: 'RACENHOP'
 </t>
  </si>
  <si>
    <t xml:space="preserve">assign: 'RACEOTHR'
 </t>
  </si>
  <si>
    <t xml:space="preserve">assign: 'RACEOTH'
 </t>
  </si>
  <si>
    <t xml:space="preserve">assign: 'COHORT'
</t>
  </si>
  <si>
    <t xml:space="preserve">assign: 'PART'
</t>
  </si>
  <si>
    <t>assign:  'WHITE'</t>
  </si>
  <si>
    <t>assign: 'BLACK OR AFRICAN AMERICAN'</t>
  </si>
  <si>
    <t xml:space="preserve">assign: 'ASIAN'
</t>
  </si>
  <si>
    <t>assign: 'AMERICAN INDIAN OR ALASKA NATIVE'</t>
  </si>
  <si>
    <t>assign: 'NATIVE HAWAIIAN OR OTHER PACIFIC ISLANDER'</t>
  </si>
  <si>
    <t xml:space="preserve">assign: 'OTHER' 
</t>
  </si>
  <si>
    <t>char: RACEOTH</t>
  </si>
  <si>
    <t>char: COHORT</t>
  </si>
  <si>
    <t>char: COHORT2</t>
  </si>
  <si>
    <t>if ^missing(COHORT)</t>
  </si>
  <si>
    <t>if ^missing(COHORT2)</t>
  </si>
  <si>
    <t>if (_DM_RACE='MULTIPLE' and RACEW=1)</t>
  </si>
  <si>
    <t>if (_DM_RACE='MULTIPLE' and RACEBA=1)</t>
  </si>
  <si>
    <t>if (_DM_RACE='MULTIPLE' and RACEA=1)</t>
  </si>
  <si>
    <t>if (_DM_RACE='MULTIPLE' and RACEAIAN=1)</t>
  </si>
  <si>
    <t>if (_DM_RACE='MULTIPLE' and RACENHOP=1)</t>
  </si>
  <si>
    <t>if (_DM_RACE='MULTIPLE' and RACEOTHR=1)</t>
  </si>
  <si>
    <t>if (_DM_RACE='MULTIPLE' and ^missing(RACEOTH))</t>
  </si>
  <si>
    <t>if (_DM_RACE='OTHER' and ^missing(RACEOTH))</t>
  </si>
  <si>
    <t>Note that:
1. The Output Criteria is not mendantory. When you leave this as blank, then all the records in source table will be outputed.
2. In Main Domain, please use source dataset variable instead of target SDTM variable.
3. In SUPP Domain, sometimes the output criteria will base on main domain variable, for example the RACE information in SUPPDM will base on SDTM.DM.RACE. So, when this is the case, the main domain variable need to be specified as _&lt;domain&gt;_&lt;variable&gt; (for example: _DM_RACE).
4. When you want to use quote to specify a value, please always use single quote instead of double quote. (For example: if _DM_RACE='MULTIPLE' and RACEW=1), use 'MULTIPLE' instead of "MULTIPLE".</t>
  </si>
  <si>
    <t>DS_01_1</t>
  </si>
  <si>
    <t>assign: "DS"</t>
  </si>
  <si>
    <t>assign: 'INFORMED CONSENT OBTAINED'</t>
  </si>
  <si>
    <t>DS_02_1</t>
  </si>
  <si>
    <t>DS_03_1</t>
  </si>
  <si>
    <t>DS_04_1</t>
  </si>
  <si>
    <t>DS_05_1</t>
  </si>
  <si>
    <t>DS_06_1</t>
  </si>
  <si>
    <t>DS_07_1</t>
  </si>
  <si>
    <t>assign: 'PROTOCOL MILESTONE'</t>
  </si>
  <si>
    <t>assign: 'DOSE LIMITING TOXICITY'</t>
  </si>
  <si>
    <t>assign: 'OTHER EVENT'</t>
  </si>
  <si>
    <t>assign: 'INFORMED RE-CONSENT OBTAINED'</t>
  </si>
  <si>
    <t>assign: 'SUBJECT SITE SWITCH'</t>
  </si>
  <si>
    <t>assign: 'SUBJECT CHANGED SITE'</t>
  </si>
  <si>
    <t>assign: 'DISPOSITION EVENT'</t>
  </si>
  <si>
    <t>assign: 'END OF STUDY'</t>
  </si>
  <si>
    <t xml:space="preserve">derive: %qc_condition(cond_all= upcase(DSCOMPLT) = 'YES'|upcase(DSCOMPLT) = 'NO' and upcase(DSTERM) = 'OTHER' and ^missing(DSTRMOTH), out_all='COMPLETED'|strip(upcase(compbl(DSTRMOTH)))|upcase(DSTERM), var_out= DSTERM) 
</t>
  </si>
  <si>
    <t xml:space="preserve">derive: %qc_condition(cond_all= upcase(DSCOMPLT) = 'YES'|upcase(DSCOMPLT) = 'NO', out_all='COMPLETED'|upcase(DSTERM), var_out= DSDECOD) 
</t>
  </si>
  <si>
    <t>assign: 'DEATH'</t>
  </si>
  <si>
    <t>assign: 'END OF TREATMENT'</t>
  </si>
  <si>
    <t xml:space="preserve">derive: %qc_condition(cond_all= upcase(DS3DEATH) = 'OTHER' and ^missing(DS3DOTH), out_all=strip(upcase(compbl(DS3DOTH)))|upcase(DS3DEATH), var_out= DSTERM) 
</t>
  </si>
  <si>
    <t xml:space="preserve">derive: %qc_condition(cond_all= DS2TERM = 'Subject refuses further treatment with study drug per protocol', out_all='WITHDRAWAL OF CONSENT'|upcase(DS2TERM), var_out= DSDECOD) </t>
  </si>
  <si>
    <t xml:space="preserve">derive: %qc_condition(cond_all= upcase(DS2TERM) = 'OTHER' and ^missing(DS2TRO), out_all=strip(upcase(compbl(DS2TRO)))|upcase(DS2TERM), var_out= DSTERM) </t>
  </si>
  <si>
    <t>derive: %qc_dateiso(indt_=DMINFDT, int_=, outdt_=&amp;domain.STDTC, type=D)</t>
  </si>
  <si>
    <t>derive: %qc_dateiso(indt_=RCSIGNDT, int_=, outdt_=&amp;domain.STDTC, type=D)</t>
  </si>
  <si>
    <t>derive: %qc_dateiso(indt_=SITE2DAT, int_=, outdt_=&amp;domain.STDTC, type=D)</t>
  </si>
  <si>
    <t>derive: %qc_dateiso(indt_=DSSTDT, int_=, outdt_=&amp;domain.STDTC, type=D)</t>
  </si>
  <si>
    <t>derive: %qc_dateiso(indt_=DS3DDTC, int_=, outdt_=&amp;domain.STDTC, type=D)</t>
  </si>
  <si>
    <t>derive: %qc_dateiso(indt_=DS2STDT, int_=, outdt_=&amp;domain.STDTC, type=D)</t>
  </si>
  <si>
    <t>SDTM.DS.STUDYID</t>
  </si>
  <si>
    <t>SDTM.DS.DOMAIN</t>
  </si>
  <si>
    <t>SDTM.DS.USUBJID</t>
  </si>
  <si>
    <t xml:space="preserve">assign: 'DSSEQ' 
</t>
  </si>
  <si>
    <t>num: SDTM.DS.DSSEQ</t>
  </si>
  <si>
    <t>assign: 'AEDLT'</t>
  </si>
  <si>
    <t>assign: 'PROTDTC'</t>
  </si>
  <si>
    <t>assign: 'DSDMSITE'</t>
  </si>
  <si>
    <t xml:space="preserve">derive: %qc_substr(var_in=DLTYN, start_=1, end_=1, var_out=QVAL);
</t>
  </si>
  <si>
    <t xml:space="preserve">char: SITEID2
</t>
  </si>
  <si>
    <t xml:space="preserve">derive: %qc_dateiso(indt_=RCSIGNV, int_=, outdt_=QVAL, type=D)
</t>
  </si>
  <si>
    <t>if ^missing(DLTYN)</t>
  </si>
  <si>
    <t>if ^missing(SITEID2)</t>
  </si>
  <si>
    <t>if ^missing(RCSIGNV_YY) or ^missing(RCSIGNV_MM) or ^missing(RCSIGNV_DD)</t>
  </si>
  <si>
    <t>postprocess: &lt;blank&gt;</t>
  </si>
  <si>
    <t>LB_01_1</t>
  </si>
  <si>
    <t>assign: "LB"</t>
  </si>
  <si>
    <t xml:space="preserve">assign: "LBALL" </t>
  </si>
  <si>
    <t xml:space="preserve">assign: "HCG" </t>
  </si>
  <si>
    <t>assign: 'NOT DONE'</t>
  </si>
  <si>
    <t>derive: %qc_condition(cond_all=^missing(LBPRGRSN)|LBPRGYN="Not Applicable - Patient Post Menopausal", out_all=strip(upcase(compbl(LBPRGRSN)))|strip(upcase(compbl(LBPRGYN))), var_out=LBREASND);</t>
  </si>
  <si>
    <t>derive: %qc_ADDBLFL (sortvar_=STUDYID USUBJID &amp;domain.CAT &amp;domain.SPEC &amp;domain.METHOD &amp;domain.TESTCD)</t>
  </si>
  <si>
    <t xml:space="preserve">derive: %qc_dateiso(indt_=LBPRGDT, int_=, outdt_=&amp;domain.DTC, type=D)
</t>
  </si>
  <si>
    <t>if LBPRGYN in ('No', 'Not Applicable - Patient Post Menopausal')</t>
  </si>
  <si>
    <t>derive: %qc_condition(cond_all=LBPRGTST="Serum"|LBPRGTST="Urine", out_all="CHEMISTRY"|"URINALYSIS", var_out=LBCAT);</t>
  </si>
  <si>
    <t>derive: %qc_condition(cond_all=LBPRGTST="Serum"|LBPRGTST="Urine", out_all="SERUM"|"URINE", var_out=LBSPEC);</t>
  </si>
  <si>
    <t>LB_01_2</t>
  </si>
  <si>
    <t>if ^missing(LBPRGRES)</t>
  </si>
  <si>
    <t>char: LBPRGRES</t>
  </si>
  <si>
    <t>char: sdtm.LB.LBORRES</t>
  </si>
  <si>
    <t>LBSTRESC in numeric format</t>
  </si>
  <si>
    <t>LB_02_1</t>
  </si>
  <si>
    <t>LB_02_2</t>
  </si>
  <si>
    <t>LB_02_3</t>
  </si>
  <si>
    <t>LB_02_4</t>
  </si>
  <si>
    <t>LB_02_5</t>
  </si>
  <si>
    <t>LB_02_6</t>
  </si>
  <si>
    <t>LB_02_7</t>
  </si>
  <si>
    <t xml:space="preserve">assign: "WBC" </t>
  </si>
  <si>
    <t xml:space="preserve">assign: "LYM" </t>
  </si>
  <si>
    <t xml:space="preserve">assign: "LYMLE" </t>
  </si>
  <si>
    <t xml:space="preserve">assign: "NEUT" </t>
  </si>
  <si>
    <t xml:space="preserve">assign: "NEUTLE" </t>
  </si>
  <si>
    <t xml:space="preserve">assign: "HGB" </t>
  </si>
  <si>
    <t xml:space="preserve">assign: "PLAT" </t>
  </si>
  <si>
    <t>assign: "HEMATOLOGY"</t>
  </si>
  <si>
    <t>if ^missing(WBC)</t>
  </si>
  <si>
    <t>if ^missing(LYM)</t>
  </si>
  <si>
    <t>if ^missing(LYMP)</t>
  </si>
  <si>
    <t>if ^missing(NEUT)</t>
  </si>
  <si>
    <t>if ^missing(NEUTP)</t>
  </si>
  <si>
    <t>if ^missing(HGB)</t>
  </si>
  <si>
    <t>if ^missing(PLAT)</t>
  </si>
  <si>
    <t>num: WBC</t>
  </si>
  <si>
    <t>num: LYM</t>
  </si>
  <si>
    <t>num: LYMP</t>
  </si>
  <si>
    <t>num: NEUT</t>
  </si>
  <si>
    <t>num: NEUTP</t>
  </si>
  <si>
    <t>num: HGB</t>
  </si>
  <si>
    <t>num: PLAT</t>
  </si>
  <si>
    <t>char: WBCU</t>
  </si>
  <si>
    <t>char: LYMU</t>
  </si>
  <si>
    <t>char: LYMPU</t>
  </si>
  <si>
    <t>char: NEUTU</t>
  </si>
  <si>
    <t>char: NEUTPU</t>
  </si>
  <si>
    <t>char: HGBU</t>
  </si>
  <si>
    <t>char: PLATU</t>
  </si>
  <si>
    <t>assign: 4.5</t>
  </si>
  <si>
    <t>assign: 11</t>
  </si>
  <si>
    <t>assign: 0.99</t>
  </si>
  <si>
    <t>assign: 4.84</t>
  </si>
  <si>
    <t>assign: 22</t>
  </si>
  <si>
    <t>assign: 44</t>
  </si>
  <si>
    <t>assign: 1.8</t>
  </si>
  <si>
    <t>assign: 7.7</t>
  </si>
  <si>
    <t>assign: 40</t>
  </si>
  <si>
    <t>assign: 70</t>
  </si>
  <si>
    <t xml:space="preserve">postprocess: Male - 135 / Female - 120 </t>
  </si>
  <si>
    <t xml:space="preserve">postprocess: Male - 175 / Female - 160 </t>
  </si>
  <si>
    <t>assign: 150</t>
  </si>
  <si>
    <t>assign: 350</t>
  </si>
  <si>
    <t>derive: %qc_ludwig</t>
  </si>
  <si>
    <t xml:space="preserve">derive: %qc_dateiso(indt_=LBDT, int_=, outdt_=&amp;domain.DTC, type=D)
</t>
  </si>
  <si>
    <t>derive: %qc_lbnrind</t>
  </si>
  <si>
    <t>LB_03_1</t>
  </si>
  <si>
    <t xml:space="preserve">assign: "SODIUM" </t>
  </si>
  <si>
    <t>assign: "CHEMISTRY"</t>
  </si>
  <si>
    <t>char: NA_UN</t>
  </si>
  <si>
    <t>num: NA</t>
  </si>
  <si>
    <t>if ^missing(NA)</t>
  </si>
  <si>
    <t>LB_03_2</t>
  </si>
  <si>
    <t>LB_03_3</t>
  </si>
  <si>
    <t>LB_03_4</t>
  </si>
  <si>
    <t>LB_03_5</t>
  </si>
  <si>
    <t>LB_03_6</t>
  </si>
  <si>
    <t>LB_03_7</t>
  </si>
  <si>
    <t>LB_03_8</t>
  </si>
  <si>
    <t>LB_03_9</t>
  </si>
  <si>
    <t>LB_03_10</t>
  </si>
  <si>
    <t>LB_03_11</t>
  </si>
  <si>
    <t>LB_03_12</t>
  </si>
  <si>
    <t>LB_03_13</t>
  </si>
  <si>
    <t>num: K</t>
  </si>
  <si>
    <t>num: CRET</t>
  </si>
  <si>
    <t>char: K_UN</t>
  </si>
  <si>
    <t>char: CRET_UN</t>
  </si>
  <si>
    <t>num: GLUC</t>
  </si>
  <si>
    <t xml:space="preserve">assign: "BILI" </t>
  </si>
  <si>
    <t xml:space="preserve">assign: "AST" </t>
  </si>
  <si>
    <t xml:space="preserve">assign: "ALT" </t>
  </si>
  <si>
    <t xml:space="preserve">assign: "ALP" </t>
  </si>
  <si>
    <t xml:space="preserve">assign: "LDH" </t>
  </si>
  <si>
    <t xml:space="preserve">assign: "MG" </t>
  </si>
  <si>
    <t xml:space="preserve">assign: "ALB" </t>
  </si>
  <si>
    <t xml:space="preserve">assign: "LIPASET" </t>
  </si>
  <si>
    <t xml:space="preserve">assign: "AMYLASE" </t>
  </si>
  <si>
    <t>if ^missing(K)</t>
  </si>
  <si>
    <t>if ^missing(CRET)</t>
  </si>
  <si>
    <t>if ^missing(GLUC)</t>
  </si>
  <si>
    <t>num: BILI</t>
  </si>
  <si>
    <t>num: AST</t>
  </si>
  <si>
    <t>num: ALT</t>
  </si>
  <si>
    <t>num: ALP</t>
  </si>
  <si>
    <t>num: LDH</t>
  </si>
  <si>
    <t>num: MG</t>
  </si>
  <si>
    <t>num: ALB</t>
  </si>
  <si>
    <t>num: LIPASE</t>
  </si>
  <si>
    <t>num: AMYLASE</t>
  </si>
  <si>
    <t>char: GLUC_UN</t>
  </si>
  <si>
    <t>char: BILI_UN</t>
  </si>
  <si>
    <t>if ^missing(BILI)</t>
  </si>
  <si>
    <t>if ^missing(AST)</t>
  </si>
  <si>
    <t>char: AST_UN</t>
  </si>
  <si>
    <t>if ^missing(ALT)</t>
  </si>
  <si>
    <t>char: ALT_UN</t>
  </si>
  <si>
    <t>if ^missing(ALP)</t>
  </si>
  <si>
    <t>char: ALP_UN</t>
  </si>
  <si>
    <t>if ^missing(LDH)</t>
  </si>
  <si>
    <t>char: LDH_UN</t>
  </si>
  <si>
    <t>if ^missing(MG)</t>
  </si>
  <si>
    <t>char: MG_UN</t>
  </si>
  <si>
    <t>if ^missing(ALB)</t>
  </si>
  <si>
    <t>char: ALB_UN</t>
  </si>
  <si>
    <t>if ^missing(LIPASE)</t>
  </si>
  <si>
    <t>char: AMYLASE_UN</t>
  </si>
  <si>
    <t>char: LIPASE_UN</t>
  </si>
  <si>
    <t>if ^missing(AMYLASE)</t>
  </si>
  <si>
    <t>derive: %qc_locallab</t>
  </si>
  <si>
    <t>69</t>
  </si>
  <si>
    <t>raw.CH</t>
  </si>
  <si>
    <t>LB_04_1</t>
  </si>
  <si>
    <t>LB_04_2</t>
  </si>
  <si>
    <t>LB_04_3</t>
  </si>
  <si>
    <t>LB_04_4</t>
  </si>
  <si>
    <t>LB_04_5</t>
  </si>
  <si>
    <t>LB_04_6</t>
  </si>
  <si>
    <t>LB_04_7</t>
  </si>
  <si>
    <t>LB_04_8</t>
  </si>
  <si>
    <t>LB_04_9</t>
  </si>
  <si>
    <t>LB_04_10</t>
  </si>
  <si>
    <t>LB_04_11</t>
  </si>
  <si>
    <t>LB_04_12</t>
  </si>
  <si>
    <t>Additional information</t>
  </si>
  <si>
    <t>Form='CH_SCR'|AnalyteName='SODIUM'</t>
  </si>
  <si>
    <t>Form='CH_SCR'|AnalyteName='POTASSIUM'</t>
  </si>
  <si>
    <t>Form='CH_SCR'|AnalyteName='CREATININE'</t>
  </si>
  <si>
    <t>Form='CH_SCR'|AnalyteName='GLUCOSE'</t>
  </si>
  <si>
    <t>Form='CH_SCR'|AnalyteName='BILIRUBIN'</t>
  </si>
  <si>
    <t>Form='CH_SCR'|AnalyteName='ALANINE AMINOTRANSFERASE_'</t>
  </si>
  <si>
    <t>Form='CH_SCR'|AnalyteName='ASPARTATE AMINOTRANSFERASE_'</t>
  </si>
  <si>
    <t>Form='CH_SCR'|AnalyteName='ALKALINE PHOSPHATASE_'</t>
  </si>
  <si>
    <t>Form='CH_SCR'|AnalyteName='LDH'</t>
  </si>
  <si>
    <t>Form='CH_SCR'|AnalyteName='MAGNESIUM'</t>
  </si>
  <si>
    <t>Form='CH_SCR'|AnalyteName='ALBUMIN ABSOLUTE (SDTM TRIALS ONLY)'</t>
  </si>
  <si>
    <t>Form='CH_SCR'|AnalyteName='LIPASE'</t>
  </si>
  <si>
    <t>Form='CH_SCR'|AnalyteName='AMYLASE'</t>
  </si>
  <si>
    <t>Form='CH'|AnalyteName='SODIUM'</t>
  </si>
  <si>
    <t>Form='CH'|AnalyteName='POTASSIUM'</t>
  </si>
  <si>
    <t>Form='CH'|AnalyteName='CREATININE'</t>
  </si>
  <si>
    <t>Form='CH'|AnalyteName='BILIRUBIN'</t>
  </si>
  <si>
    <t>Form='CH'|AnalyteName='ALANINE AMINOTRANSFERASE_'</t>
  </si>
  <si>
    <t>Form='CH'|AnalyteName='ASPARTATE AMINOTRANSFERASE_'</t>
  </si>
  <si>
    <t>Form='CH'|AnalyteName='ALKALINE PHOSPHATASE_'</t>
  </si>
  <si>
    <t>Form='CH'|AnalyteName='LDH'</t>
  </si>
  <si>
    <t>Form='CH'|AnalyteName='MAGNESIUM'</t>
  </si>
  <si>
    <t>Form='CH'|AnalyteName='ALBUMIN ABSOLUTE (SDTM TRIALS ONLY)'</t>
  </si>
  <si>
    <t>Form='CH'|AnalyteName='LIPASE'</t>
  </si>
  <si>
    <t>Form='CH'|AnalyteName='AMYLASE'</t>
  </si>
  <si>
    <t xml:space="preserve">
Example:
Form='CH_SCR'|AnalyteName='SODIUM'</t>
  </si>
  <si>
    <t xml:space="preserve">assign: "INR" </t>
  </si>
  <si>
    <t xml:space="preserve">assign: "APTT" </t>
  </si>
  <si>
    <t xml:space="preserve">assign: "PT" </t>
  </si>
  <si>
    <t>num: INR</t>
  </si>
  <si>
    <t>num: APTT</t>
  </si>
  <si>
    <t>num: PT</t>
  </si>
  <si>
    <t>char: INR_UN</t>
  </si>
  <si>
    <t>char: APTT_UN</t>
  </si>
  <si>
    <t>char: PT_UN</t>
  </si>
  <si>
    <t>LB_05_1</t>
  </si>
  <si>
    <t>LB_05_2</t>
  </si>
  <si>
    <t>LB_05_3</t>
  </si>
  <si>
    <t>if ^missing(INR)</t>
  </si>
  <si>
    <t>if ^missing(APTT)</t>
  </si>
  <si>
    <t>if ^missing(PT)</t>
  </si>
  <si>
    <t>Form='COAG'|AnalyteName='INR'</t>
  </si>
  <si>
    <t>Form='COAG'|AnalyteName='ACTIVATED PARTIAL THROMBOPLASTIN TIME_'</t>
  </si>
  <si>
    <t>Form='COAG'|AnalyteName='PLASMA PROTHROMBIN TIME'</t>
  </si>
  <si>
    <t>derive: %qc_dateiso(indt_=CODAT, int_=, outdt_=&amp;domain.DTC, type=D)</t>
  </si>
  <si>
    <t>LB_06_1</t>
  </si>
  <si>
    <t>Form='THYF'|AnalyteName='T3 UPTAKE'</t>
  </si>
  <si>
    <t>Form='THYF'|AnalyteName='THYROXINE.FREE'</t>
  </si>
  <si>
    <t>Form='THYF'|AnalyteName='THYROTROPIN OR THYROID STIMULATING HORMONE'</t>
  </si>
  <si>
    <t xml:space="preserve">assign: "T3" </t>
  </si>
  <si>
    <t xml:space="preserve">assign: "T4FR" </t>
  </si>
  <si>
    <t xml:space="preserve">assign: "TSH" </t>
  </si>
  <si>
    <t>num: T3</t>
  </si>
  <si>
    <t>num: FT4</t>
  </si>
  <si>
    <t>num: TSH</t>
  </si>
  <si>
    <t>char: T3_UN</t>
  </si>
  <si>
    <t>char: FT4_UN</t>
  </si>
  <si>
    <t>char: TSH_UN</t>
  </si>
  <si>
    <t>if ^missing(T3)</t>
  </si>
  <si>
    <t>if ^missing(FT4)</t>
  </si>
  <si>
    <t>if ^missing(TSH)</t>
  </si>
  <si>
    <t>LB_06_3</t>
  </si>
  <si>
    <t>LB_06_2</t>
  </si>
  <si>
    <t>LB_07_1</t>
  </si>
  <si>
    <t>LB_07_2</t>
  </si>
  <si>
    <t>LB_07_3</t>
  </si>
  <si>
    <t>LB_07_4</t>
  </si>
  <si>
    <t>if ^missing(B2M)</t>
  </si>
  <si>
    <t>if ^missing(IGG)</t>
  </si>
  <si>
    <t>if ^missing(IGM)</t>
  </si>
  <si>
    <t>if ^missing(IGA)</t>
  </si>
  <si>
    <t>Form='IMMU'|AnalyteName='BETA-2-MICROGLOBULIN'</t>
  </si>
  <si>
    <t>Form='IMMU'|AnalyteName='IMMUNOGLOBULIN G_'</t>
  </si>
  <si>
    <t>Form='IMMU'|AnalyteName='IMMUNOGLOBULIN M_'</t>
  </si>
  <si>
    <t>Form='IMMU'|AnalyteName='IMMUNOGLOBULIN A_'</t>
  </si>
  <si>
    <t xml:space="preserve">assign: "B2MICG" </t>
  </si>
  <si>
    <t xml:space="preserve">assign: "IGG" </t>
  </si>
  <si>
    <t xml:space="preserve">assign: "IGM" </t>
  </si>
  <si>
    <t xml:space="preserve">assign: "IGA" </t>
  </si>
  <si>
    <t>num: B2M</t>
  </si>
  <si>
    <t>num: IGG</t>
  </si>
  <si>
    <t>num: IGM</t>
  </si>
  <si>
    <t>num: IGA</t>
  </si>
  <si>
    <t>char: B2M_UN</t>
  </si>
  <si>
    <t>char: IGG_UN</t>
  </si>
  <si>
    <t>char: IGM_UN</t>
  </si>
  <si>
    <t>char: IGA_UN</t>
  </si>
  <si>
    <t>assign: "IMMUNOLOGY"</t>
  </si>
  <si>
    <t>LB_08_1</t>
  </si>
  <si>
    <t>LB_08_2</t>
  </si>
  <si>
    <t>LB_08_3</t>
  </si>
  <si>
    <t>LB_08_4</t>
  </si>
  <si>
    <t>if ^missing(HBRESULT)</t>
  </si>
  <si>
    <t>if ^missing( HBRESUL1)</t>
  </si>
  <si>
    <t>if ^missing(HBRESUL2)</t>
  </si>
  <si>
    <t>if ^missing(HBRESUL3)</t>
  </si>
  <si>
    <t xml:space="preserve">assign: "HBSAG" </t>
  </si>
  <si>
    <t xml:space="preserve">assign: "HBCAB" </t>
  </si>
  <si>
    <t xml:space="preserve">assign: "HBVVLD" </t>
  </si>
  <si>
    <t xml:space="preserve">assign: "HCAB" </t>
  </si>
  <si>
    <t>char: HBRESULT</t>
  </si>
  <si>
    <t>char: HBRESUL1</t>
  </si>
  <si>
    <t>char: HBRESUL2</t>
  </si>
  <si>
    <t>char: HBRESUL3</t>
  </si>
  <si>
    <t>assign: "SERUM"</t>
  </si>
  <si>
    <t xml:space="preserve">derive: %qc_dateiso(indt_=HBACTDT, int_=, outdt_=&amp;domain.DTC, type=D)
</t>
  </si>
  <si>
    <t xml:space="preserve">derive: %qc_dateiso(indt_=HBACTDT1, int_=, outdt_=&amp;domain.DTC, type=D)
</t>
  </si>
  <si>
    <t xml:space="preserve">derive: %qc_dateiso(indt_=HBACTDT2, int_=, outdt_=&amp;domain.DTC, type=D)
</t>
  </si>
  <si>
    <t xml:space="preserve">derive: %qc_dateiso(indt_=HBACTDT3, int_=, outdt_=&amp;domain.DTC, type=D)
</t>
  </si>
  <si>
    <t>logline: BMSCR %qc_logline(indata_=BMSCR)</t>
  </si>
  <si>
    <t>char: REASND</t>
  </si>
  <si>
    <t>if BMYN = 'No'</t>
  </si>
  <si>
    <t>derive: %qc_dateiso(indt_=BMSDT, int_=, outdt_=&amp;domain.DTC, type=D)</t>
  </si>
  <si>
    <t>LB_09_1</t>
  </si>
  <si>
    <t>LB_09_2</t>
  </si>
  <si>
    <t>if ^missing(BMSCELL)</t>
  </si>
  <si>
    <t>char: BMSCELL</t>
  </si>
  <si>
    <t>assign: "BONE MARROW BIOPSY"</t>
  </si>
  <si>
    <t>assign: "MICROSCOPIC EXAMINATION YIELDING DESCRIPTIVE RESULTS"</t>
  </si>
  <si>
    <t>LB_09_3</t>
  </si>
  <si>
    <t>assign: "CELLULTY"</t>
  </si>
  <si>
    <t>if ^missing(BMSLYM)</t>
  </si>
  <si>
    <t>assign: "LYMNCE"</t>
  </si>
  <si>
    <t>char: BMSLYM</t>
  </si>
  <si>
    <t>assign: "BONE MARROW"</t>
  </si>
  <si>
    <t>LB_09_4</t>
  </si>
  <si>
    <t>if ^missing(BMSIHCLP)</t>
  </si>
  <si>
    <t>assign: "LEUCENCE"</t>
  </si>
  <si>
    <t>assign: "IMMUNOHISTOCHEMISTRY"</t>
  </si>
  <si>
    <t>LB_09_5</t>
  </si>
  <si>
    <t>if BMSIHCL = 'Yes, indeterminate'</t>
  </si>
  <si>
    <t>assign: "INDETERMINATE"</t>
  </si>
  <si>
    <t>LB_09_6</t>
  </si>
  <si>
    <t>if BMSIHCL = 'No'</t>
  </si>
  <si>
    <t>assign: "NOT DONE"</t>
  </si>
  <si>
    <t>LB_09_7</t>
  </si>
  <si>
    <t>if ^missing(BMSBLN)</t>
  </si>
  <si>
    <t>assign: "BLYMPNOD"</t>
  </si>
  <si>
    <t>char: BMSBLN</t>
  </si>
  <si>
    <t>derive: %qc_condition(cond_all=BMSDBY="IHC", out_all="IMMUNOHISTOCHEMISTRY", var_out=LBMETHOD);</t>
  </si>
  <si>
    <t>LB_10_1</t>
  </si>
  <si>
    <t>if ^missing(BMSIHCP)</t>
  </si>
  <si>
    <t>%qc_locallab;</t>
  </si>
  <si>
    <t>Merge with LAB Module to get the LabUnits, LabLow, LabHigh, LabName and map them in LBORRESU, LBORNRLO, LBORNRHI, LBNAM.</t>
  </si>
  <si>
    <t xml:space="preserve">Macro used outside the original data step. (Only used in LB domain)
Note that, please make sure your input dataset name is LB. And please make sure you have entered the Form and AnalyteName in the Additional information row.
See below an example.
derive: %qc_locallab
</t>
  </si>
  <si>
    <t>%qc_ludwig;</t>
  </si>
  <si>
    <t>Link LB with Ludwig file to get the standard unit, conversion factor and test type. Assign the LBSTRESU and derive LBSTRESC / LBSTRESN / LBSTNRLO / LBSTNRHI. And in case LBSTNRLO / LBSTNRHI are hardcoded, using the conversion factor to derive LBORNRLO / LBLRNRHI.</t>
  </si>
  <si>
    <t xml:space="preserve">Macro used outside the original data step. (Only used in LB domain)
Note that, please make sure your input dataset name is LB. 
See below an example.
%qc_ludwig;
</t>
  </si>
  <si>
    <t>%qc_lbnrind;</t>
  </si>
  <si>
    <t xml:space="preserve">Derive the LBNRIND </t>
  </si>
  <si>
    <t xml:space="preserve">Macro used outside the original data step. (Only used in LB domain)
Note that, please make sure your input dataset name is LB. 
See below an example.
%qc_lbnrind;
</t>
  </si>
  <si>
    <t xml:space="preserve">1. var_in : Please enter the source variable.
2. type_in : The variable type of input variable. The acceptable value is N or C. N for numerical variable and C for character variable.
3. fmt_name : The format name.
4. var_out : Please enter the SDTM variable which you want to assign. 
</t>
  </si>
  <si>
    <t xml:space="preserve">1. var_in : Please enter the source variable which you want to extract the strings.
2. pos_ : Please enter what position of string in var_in you want pull out.
3. delimeter_ : Enter the delimeter which you want to separate words. You need to quote the delimeter.
4. var_out: Please enter the SDTM variable which you want to assing.
</t>
  </si>
  <si>
    <t>Create below formats 
1. &lt;domain&gt;_QL =&gt; This will be the QLABEL of each QNAM.
2. &lt;domain&gt;_TESTCD =&gt; This will be the TEST of each TESTCD.
3. RFSTDTF =&gt; This will be used in DM-RFSTDTC
4. RFENDTF =&gt; This will be used in DM-RFENDTC
5. RFXSTDTF =&gt; This will be used in DM-RFXSTDTC
6. RFXENDTF =&gt; This will be used in DM-RFXENDTC
7. chkbox_ =&gt; To convert the check box value from 0/1 to N/Y.
8. SRC2ORG =&gt; To vonvert the source unit to corresponding original unit. This will be used in LB-LBORRES.</t>
  </si>
  <si>
    <t xml:space="preserve">derive: %qc_condition(cond_all=BMSTYPE="Bone marrow aspirate"|BMSTYPE="Peripheral blood", out_all="BONE MARROW"|"BLOOD", var_out=LBSPEC);
</t>
  </si>
  <si>
    <t>LB_10_2</t>
  </si>
  <si>
    <t>if BMSIHC='Yes, indeterminate'</t>
  </si>
  <si>
    <t>LB_10_3</t>
  </si>
  <si>
    <t>LB_10_4</t>
  </si>
  <si>
    <t>if ^missing(BMSFCP)</t>
  </si>
  <si>
    <t>assign: "FLOW CYTOMETRY"</t>
  </si>
  <si>
    <t>if BMSFC='No'</t>
  </si>
  <si>
    <t>if BMSFC='Yes, indeterminate'</t>
  </si>
  <si>
    <t>char: BMREPRTN</t>
  </si>
  <si>
    <t>derive: %qc_dateiso(indt_=BMBACTDT, int_=, outdt_=&amp;domain.DTC, type=D)</t>
  </si>
  <si>
    <t>LB_10_5</t>
  </si>
  <si>
    <t>LB_10_6</t>
  </si>
  <si>
    <t>LB_11_1</t>
  </si>
  <si>
    <t>LB_11_2</t>
  </si>
  <si>
    <t>if BMBPOS in ('No', 'Indeterminate')</t>
  </si>
  <si>
    <t xml:space="preserve">assign: "LYMMCE" </t>
  </si>
  <si>
    <t>char: BMBPOS</t>
  </si>
  <si>
    <t>LB_11_3</t>
  </si>
  <si>
    <t>if MALIYN = 'Yes, indeterminate'</t>
  </si>
  <si>
    <t>LB_11_4</t>
  </si>
  <si>
    <t>if MALIYN = 'No'</t>
  </si>
  <si>
    <t>LB_11_5</t>
  </si>
  <si>
    <t>if ^missing(MALIY3)</t>
  </si>
  <si>
    <t>assign: "LYMMCECE"</t>
  </si>
  <si>
    <t>assign: '%'</t>
  </si>
  <si>
    <t xml:space="preserve">derive: %qc_condition(cond_all=MAIHC="Yes", out_all="IMMUNOHISTOCHEMISTRY", var_out=LBMETHOD);
</t>
  </si>
  <si>
    <t>LB_11_6</t>
  </si>
  <si>
    <t>if ^missing(CELRTO) and CELRTO ne 'Numeric result'</t>
  </si>
  <si>
    <t xml:space="preserve">assign: "CELLULTY" </t>
  </si>
  <si>
    <t>char: CELRTO</t>
  </si>
  <si>
    <t>if ^missing(CELUNT)</t>
  </si>
  <si>
    <t>LB_11_7</t>
  </si>
  <si>
    <t>LB_11_8</t>
  </si>
  <si>
    <t>num: CELUNT</t>
  </si>
  <si>
    <t>assign: "MICROSCOPIC EXAMINATION YIELDING PERCENTAGE/FRACTION RESULTS"</t>
  </si>
  <si>
    <t>if ^missing(BMAPOS)</t>
  </si>
  <si>
    <t>char: BMAPOS</t>
  </si>
  <si>
    <t>assign: "BONE MARROW ASPIRATE"</t>
  </si>
  <si>
    <t>if BMSIHC='No'</t>
  </si>
  <si>
    <t>if _LB_LBSPEC = 'BONE MARROW'</t>
  </si>
  <si>
    <t>SDTM.LB.STUDYID</t>
  </si>
  <si>
    <t>SDTM.LB.DOMAIN</t>
  </si>
  <si>
    <t>SDTM.LB.USUBJID</t>
  </si>
  <si>
    <t>assign: "LBSEQ"</t>
  </si>
  <si>
    <t>num: SDTM.LB.LBSEQ</t>
  </si>
  <si>
    <t>assign: "LBSPEC"</t>
  </si>
  <si>
    <t>assign: "BIOPSY"</t>
  </si>
  <si>
    <t>assign: "ASPIRATE"</t>
  </si>
  <si>
    <t>if ^missing(BMSDBYO)</t>
  </si>
  <si>
    <t>assign: "BLYNDOTH"</t>
  </si>
  <si>
    <t>char: BMSDBYO</t>
  </si>
  <si>
    <t>if _LB_LBSPEC in ('BONE MARROW BIOPSY', 'BONE MARROW') and ^missing(BMBADQ)</t>
  </si>
  <si>
    <t>assign: "LBADEQ"</t>
  </si>
  <si>
    <t>derive: %qc_substr(var_in=BMBADQ, start_=1, end_=1, var_out=QVAL);</t>
  </si>
  <si>
    <t>if _LB_LBSPEC in ('BONE MARROW ASPIRATE') and ^missing(BMAADQ)</t>
  </si>
  <si>
    <t>derive: %qc_substr(var_in=BMAADQ, start_=1, end_=1, var_out=QVAL);</t>
  </si>
  <si>
    <t xml:space="preserve">Form=' '|AnalyteName=' ' </t>
  </si>
  <si>
    <t>num: BMSIHCLP</t>
  </si>
  <si>
    <t>assign: "K"</t>
  </si>
  <si>
    <t>assign: "CREAT"</t>
  </si>
  <si>
    <t>assign: "GLUC"</t>
  </si>
  <si>
    <t>assign: "BILI"</t>
  </si>
  <si>
    <t xml:space="preserve">assign: "K" </t>
  </si>
  <si>
    <t>assign: "ASSAY YIELDING QUALITATIVE RESULTS"</t>
  </si>
  <si>
    <t>num: BMSFCP</t>
  </si>
  <si>
    <t>num: MALIY3</t>
  </si>
  <si>
    <t>num: BMSIHCP</t>
  </si>
  <si>
    <t xml:space="preserve">1. in_ : Please enter the RAVE dataset name.
2. var_all : Please enter all the variables in the dataset which do the coding. If there are more than one variables, then please use pipe '|' to separate them. </t>
  </si>
  <si>
    <t>Currently this row will only be used for LB. Fow local LAB, please enter the Form name and corresponding AnalyteName in this row. Please separate them by pipe '|'. And note that, please use single quote to assign the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</si>
</sst>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164" formatCode="0.0"/>
    <numFmt numFmtId="165" formatCode="[$-409]d\-mmm\-yy;@"/>
  </numFmts>
  <fonts count="11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sz val="8"/>
      <name val="Arial"/>
      <family val="2"/>
    </font>
    <font>
      <sz val="10"/>
      <name val="MS Sans Serif"/>
      <family val="2"/>
    </font>
    <font>
      <b/>
      <sz val="8"/>
      <name val="Arial"/>
      <family val="2"/>
    </font>
    <font>
      <sz val="8"/>
      <name val="MS Sans Serif"/>
      <family val="2"/>
    </font>
    <font>
      <b/>
      <sz val="10"/>
      <name val="Arial"/>
      <family val="2"/>
    </font>
    <font>
      <b/>
      <sz val="12"/>
      <name val="Arial"/>
      <family val="2"/>
    </font>
    <font>
      <sz val="12"/>
      <name val="Arial"/>
      <family val="2"/>
    </font>
    <font>
      <b/>
      <u/>
      <sz val="10"/>
      <name val="Arial"/>
      <family val="2"/>
    </font>
    <font>
      <sz val="8"/>
      <color indexed="48"/>
      <name val="Arial"/>
      <family val="2"/>
    </font>
    <font>
      <b/>
      <sz val="9"/>
      <name val="Arial"/>
      <family val="2"/>
    </font>
    <font>
      <sz val="9"/>
      <name val="Arial"/>
      <family val="2"/>
    </font>
    <font>
      <i/>
      <sz val="8"/>
      <color indexed="12"/>
      <name val="Arial"/>
      <family val="2"/>
    </font>
    <font>
      <sz val="8"/>
      <color rgb="FF000000"/>
      <name val="Tahoma"/>
      <family val="2"/>
    </font>
    <font>
      <b/>
      <sz val="14"/>
      <name val="Times New Roman"/>
      <family val="1"/>
    </font>
    <font>
      <b/>
      <sz val="12"/>
      <name val="Times New Roman"/>
      <family val="1"/>
    </font>
    <font>
      <sz val="12"/>
      <name val="Times New Roman"/>
      <family val="1"/>
    </font>
    <font>
      <sz val="8"/>
      <name val="Times New Roman"/>
      <family val="1"/>
    </font>
    <font>
      <i/>
      <sz val="9"/>
      <color rgb="FF0000FF"/>
      <name val="Arial"/>
      <family val="2"/>
    </font>
    <font>
      <sz val="9"/>
      <color rgb="FFFF0000"/>
      <name val="Arial"/>
      <family val="2"/>
    </font>
    <font>
      <i/>
      <sz val="9"/>
      <color rgb="FF0000FF"/>
      <name val="Times New Roman"/>
      <family val="1"/>
    </font>
    <font>
      <i/>
      <sz val="8"/>
      <color rgb="FF0000CC"/>
      <name val="Arial"/>
      <family val="2"/>
    </font>
    <font>
      <i/>
      <sz val="10"/>
      <color indexed="12"/>
      <name val="Arial"/>
      <family val="2"/>
    </font>
    <font>
      <u/>
      <sz val="9"/>
      <name val="Arial"/>
      <family val="2"/>
    </font>
    <font>
      <i/>
      <sz val="10"/>
      <name val="Arial"/>
      <family val="2"/>
    </font>
    <font>
      <i/>
      <sz val="8"/>
      <name val="Arial"/>
      <family val="2"/>
    </font>
    <font>
      <sz val="10"/>
      <name val="Tahoma"/>
      <family val="2"/>
    </font>
    <font>
      <sz val="11"/>
      <color indexed="8"/>
      <name val="Calibri"/>
      <family val="2"/>
    </font>
    <font>
      <sz val="11"/>
      <name val="Calibri"/>
      <family val="2"/>
    </font>
    <font>
      <u/>
      <sz val="12"/>
      <color theme="10"/>
      <name val="Arial"/>
      <family val="2"/>
    </font>
    <font>
      <b/>
      <i/>
      <sz val="10"/>
      <name val="Arial"/>
      <family val="2"/>
    </font>
    <font>
      <u/>
      <sz val="12"/>
      <color rgb="FF0070C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Tahoma"/>
      <family val="2"/>
    </font>
    <font>
      <sz val="11"/>
      <color theme="1"/>
      <name val="Calibri"/>
      <family val="1"/>
      <charset val="136"/>
      <scheme val="minor"/>
    </font>
    <font>
      <sz val="11"/>
      <color theme="0"/>
      <name val="Calibri"/>
      <family val="1"/>
      <charset val="136"/>
      <scheme val="minor"/>
    </font>
    <font>
      <sz val="11"/>
      <color rgb="FF9C0006"/>
      <name val="Calibri"/>
      <family val="1"/>
      <charset val="136"/>
      <scheme val="minor"/>
    </font>
    <font>
      <sz val="10"/>
      <name val="Verdana"/>
      <family val="2"/>
    </font>
    <font>
      <b/>
      <sz val="11"/>
      <color rgb="FFFA7D00"/>
      <name val="Calibri"/>
      <family val="1"/>
      <charset val="136"/>
      <scheme val="minor"/>
    </font>
    <font>
      <b/>
      <sz val="11"/>
      <color theme="0"/>
      <name val="Calibri"/>
      <family val="1"/>
      <charset val="136"/>
      <scheme val="minor"/>
    </font>
    <font>
      <i/>
      <sz val="11"/>
      <color rgb="FF7F7F7F"/>
      <name val="Calibri"/>
      <family val="1"/>
      <charset val="136"/>
      <scheme val="minor"/>
    </font>
    <font>
      <u/>
      <sz val="11"/>
      <color rgb="FF004488"/>
      <name val="Calibri"/>
      <family val="1"/>
      <charset val="136"/>
      <scheme val="minor"/>
    </font>
    <font>
      <u/>
      <sz val="11"/>
      <color rgb="FF004488"/>
      <name val="Calibri"/>
      <family val="2"/>
      <scheme val="minor"/>
    </font>
    <font>
      <sz val="11"/>
      <color rgb="FF006100"/>
      <name val="Calibri"/>
      <family val="1"/>
      <charset val="136"/>
      <scheme val="minor"/>
    </font>
    <font>
      <b/>
      <sz val="15"/>
      <color theme="3"/>
      <name val="Calibri"/>
      <family val="1"/>
      <charset val="136"/>
      <scheme val="minor"/>
    </font>
    <font>
      <b/>
      <sz val="13"/>
      <color theme="3"/>
      <name val="Calibri"/>
      <family val="1"/>
      <charset val="136"/>
      <scheme val="minor"/>
    </font>
    <font>
      <b/>
      <sz val="11"/>
      <color theme="3"/>
      <name val="Calibri"/>
      <family val="1"/>
      <charset val="136"/>
      <scheme val="minor"/>
    </font>
    <font>
      <u/>
      <sz val="10"/>
      <color indexed="12"/>
      <name val="Arial"/>
      <family val="2"/>
    </font>
    <font>
      <u/>
      <sz val="8"/>
      <color theme="10"/>
      <name val="Arial"/>
      <family val="2"/>
    </font>
    <font>
      <u/>
      <sz val="11"/>
      <color rgb="FF0066AA"/>
      <name val="Calibri"/>
      <family val="1"/>
      <charset val="136"/>
      <scheme val="minor"/>
    </font>
    <font>
      <u/>
      <sz val="10"/>
      <color theme="10"/>
      <name val="Arial"/>
      <family val="2"/>
    </font>
    <font>
      <u/>
      <sz val="10"/>
      <color indexed="12"/>
      <name val="MS Sans Serif"/>
      <family val="2"/>
    </font>
    <font>
      <u/>
      <sz val="11"/>
      <color theme="10"/>
      <name val="Calibri"/>
      <family val="2"/>
      <scheme val="minor"/>
    </font>
    <font>
      <u/>
      <sz val="11"/>
      <color rgb="FF0066AA"/>
      <name val="Calibri"/>
      <family val="2"/>
      <scheme val="minor"/>
    </font>
    <font>
      <sz val="11"/>
      <color rgb="FF3F3F76"/>
      <name val="Calibri"/>
      <family val="1"/>
      <charset val="136"/>
      <scheme val="minor"/>
    </font>
    <font>
      <sz val="11"/>
      <color rgb="FFFA7D00"/>
      <name val="Calibri"/>
      <family val="1"/>
      <charset val="136"/>
      <scheme val="minor"/>
    </font>
    <font>
      <sz val="11"/>
      <color rgb="FF9C6500"/>
      <name val="Calibri"/>
      <family val="1"/>
      <charset val="136"/>
      <scheme val="minor"/>
    </font>
    <font>
      <sz val="11"/>
      <color rgb="FF000000"/>
      <name val="Calibri"/>
      <family val="2"/>
      <scheme val="minor"/>
    </font>
    <font>
      <sz val="10"/>
      <color indexed="8"/>
      <name val="Arial"/>
      <family val="2"/>
    </font>
    <font>
      <b/>
      <sz val="11"/>
      <color rgb="FF3F3F3F"/>
      <name val="Calibri"/>
      <family val="1"/>
      <charset val="136"/>
      <scheme val="minor"/>
    </font>
    <font>
      <b/>
      <sz val="18"/>
      <color theme="3"/>
      <name val="Cambria"/>
      <family val="1"/>
      <charset val="136"/>
      <scheme val="major"/>
    </font>
    <font>
      <b/>
      <sz val="11"/>
      <color theme="1"/>
      <name val="Calibri"/>
      <family val="1"/>
      <charset val="136"/>
      <scheme val="minor"/>
    </font>
    <font>
      <sz val="11"/>
      <color rgb="FFFF0000"/>
      <name val="Calibri"/>
      <family val="1"/>
      <charset val="136"/>
      <scheme val="minor"/>
    </font>
    <font>
      <sz val="7"/>
      <name val="Arial"/>
      <family val="2"/>
    </font>
    <font>
      <u/>
      <sz val="10"/>
      <name val="Arial"/>
      <family val="2"/>
    </font>
    <font>
      <sz val="10"/>
      <name val="Segoe UI"/>
      <family val="2"/>
    </font>
    <font>
      <sz val="12"/>
      <name val="Arial"/>
      <family val="2"/>
    </font>
    <font>
      <sz val="10"/>
      <name val="Calibri"/>
      <family val="2"/>
      <scheme val="minor"/>
    </font>
    <font>
      <sz val="11"/>
      <name val="Calibri"/>
      <family val="2"/>
      <scheme val="minor"/>
    </font>
    <font>
      <b/>
      <sz val="11"/>
      <name val="Calibri"/>
      <family val="2"/>
      <scheme val="minor"/>
    </font>
    <font>
      <sz val="9"/>
      <name val="Calibri"/>
      <family val="2"/>
      <scheme val="minor"/>
    </font>
    <font>
      <sz val="10"/>
      <color rgb="FFFF0000"/>
      <name val="Arial"/>
      <family val="2"/>
    </font>
    <font>
      <sz val="12"/>
      <color rgb="FFFF0000"/>
      <name val="Arial"/>
      <family val="2"/>
    </font>
    <font>
      <sz val="10"/>
      <color rgb="FFFF0000"/>
      <name val="Segoe UI"/>
      <family val="2"/>
    </font>
    <font>
      <sz val="8"/>
      <color rgb="FFFF0000"/>
      <name val="Arial"/>
      <family val="2"/>
    </font>
    <font>
      <sz val="12"/>
      <color theme="1"/>
      <name val="Arial"/>
      <family val="2"/>
    </font>
    <font>
      <sz val="12"/>
      <color theme="0"/>
      <name val="Arial"/>
      <family val="2"/>
    </font>
  </fonts>
  <fills count="49">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6"/>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1"/>
        <bgColor indexed="64"/>
      </patternFill>
    </fill>
    <fill>
      <patternFill patternType="solid">
        <fgColor theme="5"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double">
        <color indexed="64"/>
      </bottom>
      <diagonal/>
    </border>
    <border>
      <left/>
      <right style="double">
        <color indexed="64"/>
      </right>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top style="thin">
        <color indexed="64"/>
      </top>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4082">
    <xf numFmtId="165" fontId="0" fillId="0" borderId="0"/>
    <xf numFmtId="165" fontId="19" fillId="0" borderId="0"/>
    <xf numFmtId="165" fontId="21" fillId="0" borderId="0"/>
    <xf numFmtId="165" fontId="21" fillId="0" borderId="0"/>
    <xf numFmtId="165" fontId="26" fillId="0" borderId="0"/>
    <xf numFmtId="165" fontId="19" fillId="0" borderId="0"/>
    <xf numFmtId="165" fontId="19" fillId="0" borderId="0"/>
    <xf numFmtId="42" fontId="26" fillId="0" borderId="0" applyFont="0" applyFill="0" applyBorder="0" applyAlignment="0" applyProtection="0"/>
    <xf numFmtId="165" fontId="26" fillId="0" borderId="0">
      <alignment vertical="center"/>
    </xf>
    <xf numFmtId="165" fontId="26" fillId="0" borderId="0"/>
    <xf numFmtId="165" fontId="46" fillId="0" borderId="0"/>
    <xf numFmtId="165" fontId="17" fillId="0" borderId="0"/>
    <xf numFmtId="165" fontId="16" fillId="0" borderId="0"/>
    <xf numFmtId="165" fontId="48" fillId="0" borderId="0" applyNumberFormat="0" applyFill="0" applyBorder="0" applyAlignment="0" applyProtection="0"/>
    <xf numFmtId="165" fontId="15" fillId="0" borderId="0"/>
    <xf numFmtId="165" fontId="26" fillId="0" borderId="0"/>
    <xf numFmtId="165" fontId="15" fillId="0" borderId="0"/>
    <xf numFmtId="165" fontId="15" fillId="0" borderId="0"/>
    <xf numFmtId="165" fontId="14" fillId="0" borderId="0"/>
    <xf numFmtId="165" fontId="19" fillId="0" borderId="0"/>
    <xf numFmtId="165" fontId="51" fillId="0" borderId="0" applyNumberFormat="0" applyFill="0" applyBorder="0" applyAlignment="0" applyProtection="0"/>
    <xf numFmtId="165" fontId="52" fillId="0" borderId="29" applyNumberFormat="0" applyFill="0" applyAlignment="0" applyProtection="0"/>
    <xf numFmtId="165" fontId="53" fillId="0" borderId="30" applyNumberFormat="0" applyFill="0" applyAlignment="0" applyProtection="0"/>
    <xf numFmtId="165" fontId="54" fillId="0" borderId="31" applyNumberFormat="0" applyFill="0" applyAlignment="0" applyProtection="0"/>
    <xf numFmtId="165" fontId="54" fillId="0" borderId="0" applyNumberFormat="0" applyFill="0" applyBorder="0" applyAlignment="0" applyProtection="0"/>
    <xf numFmtId="165" fontId="55" fillId="7" borderId="0" applyNumberFormat="0" applyBorder="0" applyAlignment="0" applyProtection="0"/>
    <xf numFmtId="165" fontId="56" fillId="8" borderId="0" applyNumberFormat="0" applyBorder="0" applyAlignment="0" applyProtection="0"/>
    <xf numFmtId="165" fontId="57" fillId="9" borderId="0" applyNumberFormat="0" applyBorder="0" applyAlignment="0" applyProtection="0"/>
    <xf numFmtId="165" fontId="58" fillId="10" borderId="32" applyNumberFormat="0" applyAlignment="0" applyProtection="0"/>
    <xf numFmtId="165" fontId="59" fillId="11" borderId="33" applyNumberFormat="0" applyAlignment="0" applyProtection="0"/>
    <xf numFmtId="165" fontId="60" fillId="11" borderId="32" applyNumberFormat="0" applyAlignment="0" applyProtection="0"/>
    <xf numFmtId="165" fontId="61" fillId="0" borderId="34" applyNumberFormat="0" applyFill="0" applyAlignment="0" applyProtection="0"/>
    <xf numFmtId="165" fontId="62" fillId="12" borderId="35" applyNumberFormat="0" applyAlignment="0" applyProtection="0"/>
    <xf numFmtId="165" fontId="63" fillId="0" borderId="0" applyNumberFormat="0" applyFill="0" applyBorder="0" applyAlignment="0" applyProtection="0"/>
    <xf numFmtId="165" fontId="64" fillId="0" borderId="0" applyNumberFormat="0" applyFill="0" applyBorder="0" applyAlignment="0" applyProtection="0"/>
    <xf numFmtId="165" fontId="65" fillId="0" borderId="37" applyNumberFormat="0" applyFill="0" applyAlignment="0" applyProtection="0"/>
    <xf numFmtId="165" fontId="66" fillId="14" borderId="0" applyNumberFormat="0" applyBorder="0" applyAlignment="0" applyProtection="0"/>
    <xf numFmtId="165" fontId="13" fillId="15" borderId="0" applyNumberFormat="0" applyBorder="0" applyAlignment="0" applyProtection="0"/>
    <xf numFmtId="165" fontId="13" fillId="16" borderId="0" applyNumberFormat="0" applyBorder="0" applyAlignment="0" applyProtection="0"/>
    <xf numFmtId="165" fontId="66" fillId="17" borderId="0" applyNumberFormat="0" applyBorder="0" applyAlignment="0" applyProtection="0"/>
    <xf numFmtId="165" fontId="66" fillId="18" borderId="0" applyNumberFormat="0" applyBorder="0" applyAlignment="0" applyProtection="0"/>
    <xf numFmtId="165" fontId="13" fillId="19" borderId="0" applyNumberFormat="0" applyBorder="0" applyAlignment="0" applyProtection="0"/>
    <xf numFmtId="165" fontId="13" fillId="20" borderId="0" applyNumberFormat="0" applyBorder="0" applyAlignment="0" applyProtection="0"/>
    <xf numFmtId="165" fontId="66" fillId="21" borderId="0" applyNumberFormat="0" applyBorder="0" applyAlignment="0" applyProtection="0"/>
    <xf numFmtId="165" fontId="66" fillId="22" borderId="0" applyNumberFormat="0" applyBorder="0" applyAlignment="0" applyProtection="0"/>
    <xf numFmtId="165" fontId="13" fillId="23" borderId="0" applyNumberFormat="0" applyBorder="0" applyAlignment="0" applyProtection="0"/>
    <xf numFmtId="165" fontId="13" fillId="24" borderId="0" applyNumberFormat="0" applyBorder="0" applyAlignment="0" applyProtection="0"/>
    <xf numFmtId="165" fontId="66" fillId="25" borderId="0" applyNumberFormat="0" applyBorder="0" applyAlignment="0" applyProtection="0"/>
    <xf numFmtId="165" fontId="66" fillId="26" borderId="0" applyNumberFormat="0" applyBorder="0" applyAlignment="0" applyProtection="0"/>
    <xf numFmtId="165" fontId="13" fillId="27" borderId="0" applyNumberFormat="0" applyBorder="0" applyAlignment="0" applyProtection="0"/>
    <xf numFmtId="165" fontId="13" fillId="28" borderId="0" applyNumberFormat="0" applyBorder="0" applyAlignment="0" applyProtection="0"/>
    <xf numFmtId="165" fontId="66" fillId="29" borderId="0" applyNumberFormat="0" applyBorder="0" applyAlignment="0" applyProtection="0"/>
    <xf numFmtId="165" fontId="66" fillId="30" borderId="0" applyNumberFormat="0" applyBorder="0" applyAlignment="0" applyProtection="0"/>
    <xf numFmtId="165" fontId="13" fillId="31" borderId="0" applyNumberFormat="0" applyBorder="0" applyAlignment="0" applyProtection="0"/>
    <xf numFmtId="165" fontId="13" fillId="32" borderId="0" applyNumberFormat="0" applyBorder="0" applyAlignment="0" applyProtection="0"/>
    <xf numFmtId="165" fontId="66" fillId="33" borderId="0" applyNumberFormat="0" applyBorder="0" applyAlignment="0" applyProtection="0"/>
    <xf numFmtId="165" fontId="66" fillId="34" borderId="0" applyNumberFormat="0" applyBorder="0" applyAlignment="0" applyProtection="0"/>
    <xf numFmtId="165" fontId="13" fillId="35" borderId="0" applyNumberFormat="0" applyBorder="0" applyAlignment="0" applyProtection="0"/>
    <xf numFmtId="165" fontId="13" fillId="36" borderId="0" applyNumberFormat="0" applyBorder="0" applyAlignment="0" applyProtection="0"/>
    <xf numFmtId="165" fontId="66" fillId="37" borderId="0" applyNumberFormat="0" applyBorder="0" applyAlignment="0" applyProtection="0"/>
    <xf numFmtId="165" fontId="13" fillId="0" borderId="0"/>
    <xf numFmtId="165" fontId="13" fillId="13" borderId="36" applyNumberFormat="0" applyFont="0" applyAlignment="0" applyProtection="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2" fillId="0" borderId="0"/>
    <xf numFmtId="165" fontId="19" fillId="0" borderId="0"/>
    <xf numFmtId="165" fontId="21" fillId="0" borderId="0"/>
    <xf numFmtId="165" fontId="26" fillId="0" borderId="0"/>
    <xf numFmtId="165" fontId="21" fillId="0" borderId="0"/>
    <xf numFmtId="165" fontId="21" fillId="0" borderId="0"/>
    <xf numFmtId="165" fontId="26" fillId="0" borderId="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applyNumberFormat="0" applyFill="0" applyBorder="0" applyAlignment="0" applyProtection="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68" fillId="15" borderId="0" applyNumberFormat="0" applyBorder="0" applyAlignment="0" applyProtection="0">
      <alignment vertical="center"/>
    </xf>
    <xf numFmtId="165" fontId="68" fillId="15" borderId="0" applyNumberFormat="0" applyBorder="0" applyAlignment="0" applyProtection="0">
      <alignment vertical="center"/>
    </xf>
    <xf numFmtId="165" fontId="68" fillId="15" borderId="0" applyNumberFormat="0" applyBorder="0" applyAlignment="0" applyProtection="0"/>
    <xf numFmtId="165" fontId="68" fillId="15" borderId="0" applyNumberFormat="0" applyBorder="0" applyAlignment="0" applyProtection="0"/>
    <xf numFmtId="165" fontId="68" fillId="15" borderId="0" applyNumberFormat="0" applyBorder="0" applyAlignment="0" applyProtection="0"/>
    <xf numFmtId="165" fontId="68" fillId="15" borderId="0" applyNumberFormat="0" applyBorder="0" applyAlignment="0" applyProtection="0">
      <alignment vertical="center"/>
    </xf>
    <xf numFmtId="165" fontId="68" fillId="15" borderId="0" applyNumberFormat="0" applyBorder="0" applyAlignment="0" applyProtection="0">
      <alignment vertical="center"/>
    </xf>
    <xf numFmtId="165" fontId="68" fillId="15" borderId="0" applyNumberFormat="0" applyBorder="0" applyAlignment="0" applyProtection="0"/>
    <xf numFmtId="165" fontId="68"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5"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68" fillId="19" borderId="0" applyNumberFormat="0" applyBorder="0" applyAlignment="0" applyProtection="0">
      <alignment vertical="center"/>
    </xf>
    <xf numFmtId="165" fontId="68" fillId="19" borderId="0" applyNumberFormat="0" applyBorder="0" applyAlignment="0" applyProtection="0">
      <alignment vertical="center"/>
    </xf>
    <xf numFmtId="165" fontId="68" fillId="19" borderId="0" applyNumberFormat="0" applyBorder="0" applyAlignment="0" applyProtection="0"/>
    <xf numFmtId="165" fontId="68" fillId="19" borderId="0" applyNumberFormat="0" applyBorder="0" applyAlignment="0" applyProtection="0"/>
    <xf numFmtId="165" fontId="68" fillId="19" borderId="0" applyNumberFormat="0" applyBorder="0" applyAlignment="0" applyProtection="0"/>
    <xf numFmtId="165" fontId="68" fillId="19" borderId="0" applyNumberFormat="0" applyBorder="0" applyAlignment="0" applyProtection="0">
      <alignment vertical="center"/>
    </xf>
    <xf numFmtId="165" fontId="68" fillId="19" borderId="0" applyNumberFormat="0" applyBorder="0" applyAlignment="0" applyProtection="0">
      <alignment vertical="center"/>
    </xf>
    <xf numFmtId="165" fontId="68" fillId="19" borderId="0" applyNumberFormat="0" applyBorder="0" applyAlignment="0" applyProtection="0"/>
    <xf numFmtId="165" fontId="68"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19"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68" fillId="23" borderId="0" applyNumberFormat="0" applyBorder="0" applyAlignment="0" applyProtection="0">
      <alignment vertical="center"/>
    </xf>
    <xf numFmtId="165" fontId="68" fillId="23" borderId="0" applyNumberFormat="0" applyBorder="0" applyAlignment="0" applyProtection="0">
      <alignment vertical="center"/>
    </xf>
    <xf numFmtId="165" fontId="68" fillId="23" borderId="0" applyNumberFormat="0" applyBorder="0" applyAlignment="0" applyProtection="0"/>
    <xf numFmtId="165" fontId="68" fillId="23" borderId="0" applyNumberFormat="0" applyBorder="0" applyAlignment="0" applyProtection="0"/>
    <xf numFmtId="165" fontId="68" fillId="23" borderId="0" applyNumberFormat="0" applyBorder="0" applyAlignment="0" applyProtection="0"/>
    <xf numFmtId="165" fontId="68" fillId="23" borderId="0" applyNumberFormat="0" applyBorder="0" applyAlignment="0" applyProtection="0">
      <alignment vertical="center"/>
    </xf>
    <xf numFmtId="165" fontId="68" fillId="23" borderId="0" applyNumberFormat="0" applyBorder="0" applyAlignment="0" applyProtection="0">
      <alignment vertical="center"/>
    </xf>
    <xf numFmtId="165" fontId="68" fillId="23" borderId="0" applyNumberFormat="0" applyBorder="0" applyAlignment="0" applyProtection="0"/>
    <xf numFmtId="165" fontId="68"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3"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68" fillId="27" borderId="0" applyNumberFormat="0" applyBorder="0" applyAlignment="0" applyProtection="0">
      <alignment vertical="center"/>
    </xf>
    <xf numFmtId="165" fontId="68" fillId="27" borderId="0" applyNumberFormat="0" applyBorder="0" applyAlignment="0" applyProtection="0">
      <alignment vertical="center"/>
    </xf>
    <xf numFmtId="165" fontId="68" fillId="27" borderId="0" applyNumberFormat="0" applyBorder="0" applyAlignment="0" applyProtection="0"/>
    <xf numFmtId="165" fontId="68" fillId="27" borderId="0" applyNumberFormat="0" applyBorder="0" applyAlignment="0" applyProtection="0"/>
    <xf numFmtId="165" fontId="68" fillId="27" borderId="0" applyNumberFormat="0" applyBorder="0" applyAlignment="0" applyProtection="0"/>
    <xf numFmtId="165" fontId="68" fillId="27" borderId="0" applyNumberFormat="0" applyBorder="0" applyAlignment="0" applyProtection="0">
      <alignment vertical="center"/>
    </xf>
    <xf numFmtId="165" fontId="68" fillId="27" borderId="0" applyNumberFormat="0" applyBorder="0" applyAlignment="0" applyProtection="0">
      <alignment vertical="center"/>
    </xf>
    <xf numFmtId="165" fontId="68" fillId="27" borderId="0" applyNumberFormat="0" applyBorder="0" applyAlignment="0" applyProtection="0"/>
    <xf numFmtId="165" fontId="68"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27"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68" fillId="31" borderId="0" applyNumberFormat="0" applyBorder="0" applyAlignment="0" applyProtection="0">
      <alignment vertical="center"/>
    </xf>
    <xf numFmtId="165" fontId="68" fillId="31" borderId="0" applyNumberFormat="0" applyBorder="0" applyAlignment="0" applyProtection="0">
      <alignment vertical="center"/>
    </xf>
    <xf numFmtId="165" fontId="68" fillId="31" borderId="0" applyNumberFormat="0" applyBorder="0" applyAlignment="0" applyProtection="0"/>
    <xf numFmtId="165" fontId="68" fillId="31" borderId="0" applyNumberFormat="0" applyBorder="0" applyAlignment="0" applyProtection="0"/>
    <xf numFmtId="165" fontId="68" fillId="31" borderId="0" applyNumberFormat="0" applyBorder="0" applyAlignment="0" applyProtection="0"/>
    <xf numFmtId="165" fontId="68" fillId="31" borderId="0" applyNumberFormat="0" applyBorder="0" applyAlignment="0" applyProtection="0">
      <alignment vertical="center"/>
    </xf>
    <xf numFmtId="165" fontId="68" fillId="31" borderId="0" applyNumberFormat="0" applyBorder="0" applyAlignment="0" applyProtection="0">
      <alignment vertical="center"/>
    </xf>
    <xf numFmtId="165" fontId="68" fillId="31" borderId="0" applyNumberFormat="0" applyBorder="0" applyAlignment="0" applyProtection="0"/>
    <xf numFmtId="165" fontId="68"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1"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68" fillId="35" borderId="0" applyNumberFormat="0" applyBorder="0" applyAlignment="0" applyProtection="0">
      <alignment vertical="center"/>
    </xf>
    <xf numFmtId="165" fontId="68" fillId="35" borderId="0" applyNumberFormat="0" applyBorder="0" applyAlignment="0" applyProtection="0">
      <alignment vertical="center"/>
    </xf>
    <xf numFmtId="165" fontId="68" fillId="35" borderId="0" applyNumberFormat="0" applyBorder="0" applyAlignment="0" applyProtection="0"/>
    <xf numFmtId="165" fontId="68" fillId="35" borderId="0" applyNumberFormat="0" applyBorder="0" applyAlignment="0" applyProtection="0"/>
    <xf numFmtId="165" fontId="68" fillId="35" borderId="0" applyNumberFormat="0" applyBorder="0" applyAlignment="0" applyProtection="0"/>
    <xf numFmtId="165" fontId="68" fillId="35" borderId="0" applyNumberFormat="0" applyBorder="0" applyAlignment="0" applyProtection="0">
      <alignment vertical="center"/>
    </xf>
    <xf numFmtId="165" fontId="68" fillId="35" borderId="0" applyNumberFormat="0" applyBorder="0" applyAlignment="0" applyProtection="0">
      <alignment vertical="center"/>
    </xf>
    <xf numFmtId="165" fontId="68" fillId="35" borderId="0" applyNumberFormat="0" applyBorder="0" applyAlignment="0" applyProtection="0"/>
    <xf numFmtId="165" fontId="68"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35"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68" fillId="16" borderId="0" applyNumberFormat="0" applyBorder="0" applyAlignment="0" applyProtection="0">
      <alignment vertical="center"/>
    </xf>
    <xf numFmtId="165" fontId="68" fillId="16" borderId="0" applyNumberFormat="0" applyBorder="0" applyAlignment="0" applyProtection="0">
      <alignment vertical="center"/>
    </xf>
    <xf numFmtId="165" fontId="68" fillId="16" borderId="0" applyNumberFormat="0" applyBorder="0" applyAlignment="0" applyProtection="0"/>
    <xf numFmtId="165" fontId="68" fillId="16" borderId="0" applyNumberFormat="0" applyBorder="0" applyAlignment="0" applyProtection="0"/>
    <xf numFmtId="165" fontId="68" fillId="16" borderId="0" applyNumberFormat="0" applyBorder="0" applyAlignment="0" applyProtection="0"/>
    <xf numFmtId="165" fontId="68" fillId="16" borderId="0" applyNumberFormat="0" applyBorder="0" applyAlignment="0" applyProtection="0">
      <alignment vertical="center"/>
    </xf>
    <xf numFmtId="165" fontId="68" fillId="16" borderId="0" applyNumberFormat="0" applyBorder="0" applyAlignment="0" applyProtection="0">
      <alignment vertical="center"/>
    </xf>
    <xf numFmtId="165" fontId="68" fillId="16" borderId="0" applyNumberFormat="0" applyBorder="0" applyAlignment="0" applyProtection="0"/>
    <xf numFmtId="165" fontId="68"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16"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68" fillId="20" borderId="0" applyNumberFormat="0" applyBorder="0" applyAlignment="0" applyProtection="0">
      <alignment vertical="center"/>
    </xf>
    <xf numFmtId="165" fontId="68" fillId="20" borderId="0" applyNumberFormat="0" applyBorder="0" applyAlignment="0" applyProtection="0">
      <alignment vertical="center"/>
    </xf>
    <xf numFmtId="165" fontId="68" fillId="20" borderId="0" applyNumberFormat="0" applyBorder="0" applyAlignment="0" applyProtection="0"/>
    <xf numFmtId="165" fontId="68" fillId="20" borderId="0" applyNumberFormat="0" applyBorder="0" applyAlignment="0" applyProtection="0"/>
    <xf numFmtId="165" fontId="68" fillId="20" borderId="0" applyNumberFormat="0" applyBorder="0" applyAlignment="0" applyProtection="0"/>
    <xf numFmtId="165" fontId="68" fillId="20" borderId="0" applyNumberFormat="0" applyBorder="0" applyAlignment="0" applyProtection="0">
      <alignment vertical="center"/>
    </xf>
    <xf numFmtId="165" fontId="68" fillId="20" borderId="0" applyNumberFormat="0" applyBorder="0" applyAlignment="0" applyProtection="0">
      <alignment vertical="center"/>
    </xf>
    <xf numFmtId="165" fontId="68" fillId="20" borderId="0" applyNumberFormat="0" applyBorder="0" applyAlignment="0" applyProtection="0"/>
    <xf numFmtId="165" fontId="68"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0"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68" fillId="24" borderId="0" applyNumberFormat="0" applyBorder="0" applyAlignment="0" applyProtection="0">
      <alignment vertical="center"/>
    </xf>
    <xf numFmtId="165" fontId="68" fillId="24" borderId="0" applyNumberFormat="0" applyBorder="0" applyAlignment="0" applyProtection="0">
      <alignment vertical="center"/>
    </xf>
    <xf numFmtId="165" fontId="68" fillId="24" borderId="0" applyNumberFormat="0" applyBorder="0" applyAlignment="0" applyProtection="0"/>
    <xf numFmtId="165" fontId="68" fillId="24" borderId="0" applyNumberFormat="0" applyBorder="0" applyAlignment="0" applyProtection="0"/>
    <xf numFmtId="165" fontId="68" fillId="24" borderId="0" applyNumberFormat="0" applyBorder="0" applyAlignment="0" applyProtection="0"/>
    <xf numFmtId="165" fontId="68" fillId="24" borderId="0" applyNumberFormat="0" applyBorder="0" applyAlignment="0" applyProtection="0">
      <alignment vertical="center"/>
    </xf>
    <xf numFmtId="165" fontId="68" fillId="24" borderId="0" applyNumberFormat="0" applyBorder="0" applyAlignment="0" applyProtection="0">
      <alignment vertical="center"/>
    </xf>
    <xf numFmtId="165" fontId="68" fillId="24" borderId="0" applyNumberFormat="0" applyBorder="0" applyAlignment="0" applyProtection="0"/>
    <xf numFmtId="165" fontId="68"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4"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68" fillId="28" borderId="0" applyNumberFormat="0" applyBorder="0" applyAlignment="0" applyProtection="0">
      <alignment vertical="center"/>
    </xf>
    <xf numFmtId="165" fontId="68" fillId="28" borderId="0" applyNumberFormat="0" applyBorder="0" applyAlignment="0" applyProtection="0">
      <alignment vertical="center"/>
    </xf>
    <xf numFmtId="165" fontId="68" fillId="28" borderId="0" applyNumberFormat="0" applyBorder="0" applyAlignment="0" applyProtection="0"/>
    <xf numFmtId="165" fontId="68" fillId="28" borderId="0" applyNumberFormat="0" applyBorder="0" applyAlignment="0" applyProtection="0"/>
    <xf numFmtId="165" fontId="68" fillId="28" borderId="0" applyNumberFormat="0" applyBorder="0" applyAlignment="0" applyProtection="0"/>
    <xf numFmtId="165" fontId="68" fillId="28" borderId="0" applyNumberFormat="0" applyBorder="0" applyAlignment="0" applyProtection="0">
      <alignment vertical="center"/>
    </xf>
    <xf numFmtId="165" fontId="68" fillId="28" borderId="0" applyNumberFormat="0" applyBorder="0" applyAlignment="0" applyProtection="0">
      <alignment vertical="center"/>
    </xf>
    <xf numFmtId="165" fontId="68" fillId="28" borderId="0" applyNumberFormat="0" applyBorder="0" applyAlignment="0" applyProtection="0"/>
    <xf numFmtId="165" fontId="68"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28"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68" fillId="32" borderId="0" applyNumberFormat="0" applyBorder="0" applyAlignment="0" applyProtection="0">
      <alignment vertical="center"/>
    </xf>
    <xf numFmtId="165" fontId="68" fillId="32" borderId="0" applyNumberFormat="0" applyBorder="0" applyAlignment="0" applyProtection="0">
      <alignment vertical="center"/>
    </xf>
    <xf numFmtId="165" fontId="68" fillId="32" borderId="0" applyNumberFormat="0" applyBorder="0" applyAlignment="0" applyProtection="0"/>
    <xf numFmtId="165" fontId="68" fillId="32" borderId="0" applyNumberFormat="0" applyBorder="0" applyAlignment="0" applyProtection="0"/>
    <xf numFmtId="165" fontId="68" fillId="32" borderId="0" applyNumberFormat="0" applyBorder="0" applyAlignment="0" applyProtection="0"/>
    <xf numFmtId="165" fontId="68" fillId="32" borderId="0" applyNumberFormat="0" applyBorder="0" applyAlignment="0" applyProtection="0">
      <alignment vertical="center"/>
    </xf>
    <xf numFmtId="165" fontId="68" fillId="32" borderId="0" applyNumberFormat="0" applyBorder="0" applyAlignment="0" applyProtection="0">
      <alignment vertical="center"/>
    </xf>
    <xf numFmtId="165" fontId="68" fillId="32" borderId="0" applyNumberFormat="0" applyBorder="0" applyAlignment="0" applyProtection="0"/>
    <xf numFmtId="165" fontId="68"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2"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68" fillId="36" borderId="0" applyNumberFormat="0" applyBorder="0" applyAlignment="0" applyProtection="0">
      <alignment vertical="center"/>
    </xf>
    <xf numFmtId="165" fontId="68" fillId="36" borderId="0" applyNumberFormat="0" applyBorder="0" applyAlignment="0" applyProtection="0">
      <alignment vertical="center"/>
    </xf>
    <xf numFmtId="165" fontId="68" fillId="36" borderId="0" applyNumberFormat="0" applyBorder="0" applyAlignment="0" applyProtection="0"/>
    <xf numFmtId="165" fontId="68" fillId="36" borderId="0" applyNumberFormat="0" applyBorder="0" applyAlignment="0" applyProtection="0"/>
    <xf numFmtId="165" fontId="68" fillId="36" borderId="0" applyNumberFormat="0" applyBorder="0" applyAlignment="0" applyProtection="0"/>
    <xf numFmtId="165" fontId="68" fillId="36" borderId="0" applyNumberFormat="0" applyBorder="0" applyAlignment="0" applyProtection="0">
      <alignment vertical="center"/>
    </xf>
    <xf numFmtId="165" fontId="68" fillId="36" borderId="0" applyNumberFormat="0" applyBorder="0" applyAlignment="0" applyProtection="0">
      <alignment vertical="center"/>
    </xf>
    <xf numFmtId="165" fontId="68" fillId="36" borderId="0" applyNumberFormat="0" applyBorder="0" applyAlignment="0" applyProtection="0"/>
    <xf numFmtId="165" fontId="68"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11" fillId="36" borderId="0" applyNumberFormat="0" applyBorder="0" applyAlignment="0" applyProtection="0"/>
    <xf numFmtId="165" fontId="69" fillId="17" borderId="0" applyNumberFormat="0" applyBorder="0" applyAlignment="0" applyProtection="0">
      <alignment vertical="center"/>
    </xf>
    <xf numFmtId="165" fontId="69" fillId="17" borderId="0" applyNumberFormat="0" applyBorder="0" applyAlignment="0" applyProtection="0">
      <alignment vertical="center"/>
    </xf>
    <xf numFmtId="165" fontId="69" fillId="17" borderId="0" applyNumberFormat="0" applyBorder="0" applyAlignment="0" applyProtection="0">
      <alignment vertical="center"/>
    </xf>
    <xf numFmtId="165" fontId="69" fillId="17" borderId="0" applyNumberFormat="0" applyBorder="0" applyAlignment="0" applyProtection="0">
      <alignment vertical="center"/>
    </xf>
    <xf numFmtId="165" fontId="69" fillId="17" borderId="0" applyNumberFormat="0" applyBorder="0" applyAlignment="0" applyProtection="0"/>
    <xf numFmtId="165" fontId="69" fillId="21" borderId="0" applyNumberFormat="0" applyBorder="0" applyAlignment="0" applyProtection="0">
      <alignment vertical="center"/>
    </xf>
    <xf numFmtId="165" fontId="69" fillId="21" borderId="0" applyNumberFormat="0" applyBorder="0" applyAlignment="0" applyProtection="0">
      <alignment vertical="center"/>
    </xf>
    <xf numFmtId="165" fontId="69" fillId="21" borderId="0" applyNumberFormat="0" applyBorder="0" applyAlignment="0" applyProtection="0">
      <alignment vertical="center"/>
    </xf>
    <xf numFmtId="165" fontId="69" fillId="21" borderId="0" applyNumberFormat="0" applyBorder="0" applyAlignment="0" applyProtection="0">
      <alignment vertical="center"/>
    </xf>
    <xf numFmtId="165" fontId="69" fillId="21" borderId="0" applyNumberFormat="0" applyBorder="0" applyAlignment="0" applyProtection="0"/>
    <xf numFmtId="165" fontId="69" fillId="25" borderId="0" applyNumberFormat="0" applyBorder="0" applyAlignment="0" applyProtection="0">
      <alignment vertical="center"/>
    </xf>
    <xf numFmtId="165" fontId="69" fillId="25" borderId="0" applyNumberFormat="0" applyBorder="0" applyAlignment="0" applyProtection="0">
      <alignment vertical="center"/>
    </xf>
    <xf numFmtId="165" fontId="69" fillId="25" borderId="0" applyNumberFormat="0" applyBorder="0" applyAlignment="0" applyProtection="0">
      <alignment vertical="center"/>
    </xf>
    <xf numFmtId="165" fontId="69" fillId="25" borderId="0" applyNumberFormat="0" applyBorder="0" applyAlignment="0" applyProtection="0">
      <alignment vertical="center"/>
    </xf>
    <xf numFmtId="165" fontId="69" fillId="25" borderId="0" applyNumberFormat="0" applyBorder="0" applyAlignment="0" applyProtection="0"/>
    <xf numFmtId="165" fontId="69" fillId="29" borderId="0" applyNumberFormat="0" applyBorder="0" applyAlignment="0" applyProtection="0">
      <alignment vertical="center"/>
    </xf>
    <xf numFmtId="165" fontId="69" fillId="29" borderId="0" applyNumberFormat="0" applyBorder="0" applyAlignment="0" applyProtection="0">
      <alignment vertical="center"/>
    </xf>
    <xf numFmtId="165" fontId="69" fillId="29" borderId="0" applyNumberFormat="0" applyBorder="0" applyAlignment="0" applyProtection="0">
      <alignment vertical="center"/>
    </xf>
    <xf numFmtId="165" fontId="69" fillId="29" borderId="0" applyNumberFormat="0" applyBorder="0" applyAlignment="0" applyProtection="0">
      <alignment vertical="center"/>
    </xf>
    <xf numFmtId="165" fontId="69" fillId="29" borderId="0" applyNumberFormat="0" applyBorder="0" applyAlignment="0" applyProtection="0"/>
    <xf numFmtId="165" fontId="69" fillId="33" borderId="0" applyNumberFormat="0" applyBorder="0" applyAlignment="0" applyProtection="0">
      <alignment vertical="center"/>
    </xf>
    <xf numFmtId="165" fontId="69" fillId="33" borderId="0" applyNumberFormat="0" applyBorder="0" applyAlignment="0" applyProtection="0">
      <alignment vertical="center"/>
    </xf>
    <xf numFmtId="165" fontId="69" fillId="33" borderId="0" applyNumberFormat="0" applyBorder="0" applyAlignment="0" applyProtection="0">
      <alignment vertical="center"/>
    </xf>
    <xf numFmtId="165" fontId="69" fillId="33" borderId="0" applyNumberFormat="0" applyBorder="0" applyAlignment="0" applyProtection="0">
      <alignment vertical="center"/>
    </xf>
    <xf numFmtId="165" fontId="69" fillId="33" borderId="0" applyNumberFormat="0" applyBorder="0" applyAlignment="0" applyProtection="0"/>
    <xf numFmtId="165" fontId="69" fillId="37" borderId="0" applyNumberFormat="0" applyBorder="0" applyAlignment="0" applyProtection="0">
      <alignment vertical="center"/>
    </xf>
    <xf numFmtId="165" fontId="69" fillId="37" borderId="0" applyNumberFormat="0" applyBorder="0" applyAlignment="0" applyProtection="0">
      <alignment vertical="center"/>
    </xf>
    <xf numFmtId="165" fontId="69" fillId="37" borderId="0" applyNumberFormat="0" applyBorder="0" applyAlignment="0" applyProtection="0">
      <alignment vertical="center"/>
    </xf>
    <xf numFmtId="165" fontId="69" fillId="37" borderId="0" applyNumberFormat="0" applyBorder="0" applyAlignment="0" applyProtection="0">
      <alignment vertical="center"/>
    </xf>
    <xf numFmtId="165" fontId="69" fillId="37" borderId="0" applyNumberFormat="0" applyBorder="0" applyAlignment="0" applyProtection="0"/>
    <xf numFmtId="165" fontId="69" fillId="14" borderId="0" applyNumberFormat="0" applyBorder="0" applyAlignment="0" applyProtection="0">
      <alignment vertical="center"/>
    </xf>
    <xf numFmtId="165" fontId="69" fillId="14" borderId="0" applyNumberFormat="0" applyBorder="0" applyAlignment="0" applyProtection="0">
      <alignment vertical="center"/>
    </xf>
    <xf numFmtId="165" fontId="69" fillId="14" borderId="0" applyNumberFormat="0" applyBorder="0" applyAlignment="0" applyProtection="0">
      <alignment vertical="center"/>
    </xf>
    <xf numFmtId="165" fontId="69" fillId="14" borderId="0" applyNumberFormat="0" applyBorder="0" applyAlignment="0" applyProtection="0">
      <alignment vertical="center"/>
    </xf>
    <xf numFmtId="165" fontId="69" fillId="14" borderId="0" applyNumberFormat="0" applyBorder="0" applyAlignment="0" applyProtection="0"/>
    <xf numFmtId="165" fontId="69" fillId="18" borderId="0" applyNumberFormat="0" applyBorder="0" applyAlignment="0" applyProtection="0">
      <alignment vertical="center"/>
    </xf>
    <xf numFmtId="165" fontId="69" fillId="18" borderId="0" applyNumberFormat="0" applyBorder="0" applyAlignment="0" applyProtection="0">
      <alignment vertical="center"/>
    </xf>
    <xf numFmtId="165" fontId="69" fillId="18" borderId="0" applyNumberFormat="0" applyBorder="0" applyAlignment="0" applyProtection="0">
      <alignment vertical="center"/>
    </xf>
    <xf numFmtId="165" fontId="69" fillId="18" borderId="0" applyNumberFormat="0" applyBorder="0" applyAlignment="0" applyProtection="0">
      <alignment vertical="center"/>
    </xf>
    <xf numFmtId="165" fontId="69" fillId="18" borderId="0" applyNumberFormat="0" applyBorder="0" applyAlignment="0" applyProtection="0"/>
    <xf numFmtId="165" fontId="69" fillId="22" borderId="0" applyNumberFormat="0" applyBorder="0" applyAlignment="0" applyProtection="0">
      <alignment vertical="center"/>
    </xf>
    <xf numFmtId="165" fontId="69" fillId="22" borderId="0" applyNumberFormat="0" applyBorder="0" applyAlignment="0" applyProtection="0">
      <alignment vertical="center"/>
    </xf>
    <xf numFmtId="165" fontId="69" fillId="22" borderId="0" applyNumberFormat="0" applyBorder="0" applyAlignment="0" applyProtection="0">
      <alignment vertical="center"/>
    </xf>
    <xf numFmtId="165" fontId="69" fillId="22" borderId="0" applyNumberFormat="0" applyBorder="0" applyAlignment="0" applyProtection="0">
      <alignment vertical="center"/>
    </xf>
    <xf numFmtId="165" fontId="69" fillId="22" borderId="0" applyNumberFormat="0" applyBorder="0" applyAlignment="0" applyProtection="0"/>
    <xf numFmtId="165" fontId="69" fillId="26" borderId="0" applyNumberFormat="0" applyBorder="0" applyAlignment="0" applyProtection="0">
      <alignment vertical="center"/>
    </xf>
    <xf numFmtId="165" fontId="69" fillId="26" borderId="0" applyNumberFormat="0" applyBorder="0" applyAlignment="0" applyProtection="0">
      <alignment vertical="center"/>
    </xf>
    <xf numFmtId="165" fontId="69" fillId="26" borderId="0" applyNumberFormat="0" applyBorder="0" applyAlignment="0" applyProtection="0">
      <alignment vertical="center"/>
    </xf>
    <xf numFmtId="165" fontId="69" fillId="26" borderId="0" applyNumberFormat="0" applyBorder="0" applyAlignment="0" applyProtection="0">
      <alignment vertical="center"/>
    </xf>
    <xf numFmtId="165" fontId="69" fillId="26" borderId="0" applyNumberFormat="0" applyBorder="0" applyAlignment="0" applyProtection="0"/>
    <xf numFmtId="165" fontId="69" fillId="30" borderId="0" applyNumberFormat="0" applyBorder="0" applyAlignment="0" applyProtection="0">
      <alignment vertical="center"/>
    </xf>
    <xf numFmtId="165" fontId="69" fillId="30" borderId="0" applyNumberFormat="0" applyBorder="0" applyAlignment="0" applyProtection="0">
      <alignment vertical="center"/>
    </xf>
    <xf numFmtId="165" fontId="69" fillId="30" borderId="0" applyNumberFormat="0" applyBorder="0" applyAlignment="0" applyProtection="0">
      <alignment vertical="center"/>
    </xf>
    <xf numFmtId="165" fontId="69" fillId="30" borderId="0" applyNumberFormat="0" applyBorder="0" applyAlignment="0" applyProtection="0">
      <alignment vertical="center"/>
    </xf>
    <xf numFmtId="165" fontId="69" fillId="30" borderId="0" applyNumberFormat="0" applyBorder="0" applyAlignment="0" applyProtection="0"/>
    <xf numFmtId="165" fontId="69" fillId="34" borderId="0" applyNumberFormat="0" applyBorder="0" applyAlignment="0" applyProtection="0">
      <alignment vertical="center"/>
    </xf>
    <xf numFmtId="165" fontId="69" fillId="34" borderId="0" applyNumberFormat="0" applyBorder="0" applyAlignment="0" applyProtection="0">
      <alignment vertical="center"/>
    </xf>
    <xf numFmtId="165" fontId="69" fillId="34" borderId="0" applyNumberFormat="0" applyBorder="0" applyAlignment="0" applyProtection="0">
      <alignment vertical="center"/>
    </xf>
    <xf numFmtId="165" fontId="69" fillId="34" borderId="0" applyNumberFormat="0" applyBorder="0" applyAlignment="0" applyProtection="0">
      <alignment vertical="center"/>
    </xf>
    <xf numFmtId="165" fontId="69" fillId="34" borderId="0" applyNumberFormat="0" applyBorder="0" applyAlignment="0" applyProtection="0"/>
    <xf numFmtId="165" fontId="70" fillId="8" borderId="0" applyNumberFormat="0" applyBorder="0" applyAlignment="0" applyProtection="0">
      <alignment vertical="center"/>
    </xf>
    <xf numFmtId="165" fontId="70" fillId="8" borderId="0" applyNumberFormat="0" applyBorder="0" applyAlignment="0" applyProtection="0">
      <alignment vertical="center"/>
    </xf>
    <xf numFmtId="165" fontId="70" fillId="8" borderId="0" applyNumberFormat="0" applyBorder="0" applyAlignment="0" applyProtection="0">
      <alignment vertical="center"/>
    </xf>
    <xf numFmtId="165" fontId="70" fillId="8" borderId="0" applyNumberFormat="0" applyBorder="0" applyAlignment="0" applyProtection="0">
      <alignment vertical="center"/>
    </xf>
    <xf numFmtId="165" fontId="70" fillId="8" borderId="0" applyNumberFormat="0" applyBorder="0" applyAlignment="0" applyProtection="0"/>
    <xf numFmtId="165" fontId="71" fillId="38" borderId="1" applyNumberFormat="0" applyFill="0" applyProtection="0">
      <alignment horizontal="left" vertical="top" wrapText="1"/>
    </xf>
    <xf numFmtId="165" fontId="72" fillId="11" borderId="32" applyNumberFormat="0" applyAlignment="0" applyProtection="0">
      <alignment vertical="center"/>
    </xf>
    <xf numFmtId="165" fontId="72" fillId="11" borderId="32" applyNumberFormat="0" applyAlignment="0" applyProtection="0">
      <alignment vertical="center"/>
    </xf>
    <xf numFmtId="165" fontId="72" fillId="11" borderId="32" applyNumberFormat="0" applyAlignment="0" applyProtection="0">
      <alignment vertical="center"/>
    </xf>
    <xf numFmtId="165" fontId="72" fillId="11" borderId="32" applyNumberFormat="0" applyAlignment="0" applyProtection="0">
      <alignment vertical="center"/>
    </xf>
    <xf numFmtId="165" fontId="72" fillId="11" borderId="32" applyNumberFormat="0" applyAlignment="0" applyProtection="0"/>
    <xf numFmtId="165" fontId="73" fillId="12" borderId="35" applyNumberFormat="0" applyAlignment="0" applyProtection="0">
      <alignment vertical="center"/>
    </xf>
    <xf numFmtId="165" fontId="73" fillId="12" borderId="35" applyNumberFormat="0" applyAlignment="0" applyProtection="0">
      <alignment vertical="center"/>
    </xf>
    <xf numFmtId="165" fontId="73" fillId="12" borderId="35" applyNumberFormat="0" applyAlignment="0" applyProtection="0">
      <alignment vertical="center"/>
    </xf>
    <xf numFmtId="165" fontId="73" fillId="12" borderId="35" applyNumberFormat="0" applyAlignment="0" applyProtection="0">
      <alignment vertical="center"/>
    </xf>
    <xf numFmtId="165" fontId="73" fillId="12" borderId="35" applyNumberFormat="0" applyAlignment="0" applyProtection="0"/>
    <xf numFmtId="165" fontId="74" fillId="0" borderId="0" applyNumberFormat="0" applyFill="0" applyBorder="0" applyAlignment="0" applyProtection="0">
      <alignment vertical="center"/>
    </xf>
    <xf numFmtId="165" fontId="74" fillId="0" borderId="0" applyNumberFormat="0" applyFill="0" applyBorder="0" applyAlignment="0" applyProtection="0">
      <alignment vertical="center"/>
    </xf>
    <xf numFmtId="165" fontId="74" fillId="0" borderId="0" applyNumberFormat="0" applyFill="0" applyBorder="0" applyAlignment="0" applyProtection="0">
      <alignment vertical="center"/>
    </xf>
    <xf numFmtId="165" fontId="74" fillId="0" borderId="0" applyNumberFormat="0" applyFill="0" applyBorder="0" applyAlignment="0" applyProtection="0">
      <alignment vertical="center"/>
    </xf>
    <xf numFmtId="165" fontId="74" fillId="0" borderId="0" applyNumberFormat="0" applyFill="0" applyBorder="0" applyAlignment="0" applyProtection="0"/>
    <xf numFmtId="165" fontId="75" fillId="0" borderId="0" applyNumberFormat="0" applyFill="0" applyBorder="0" applyAlignment="0" applyProtection="0"/>
    <xf numFmtId="165" fontId="76" fillId="0" borderId="0" applyNumberFormat="0" applyFill="0" applyBorder="0" applyAlignment="0" applyProtection="0"/>
    <xf numFmtId="165" fontId="77" fillId="7" borderId="0" applyNumberFormat="0" applyBorder="0" applyAlignment="0" applyProtection="0">
      <alignment vertical="center"/>
    </xf>
    <xf numFmtId="165" fontId="77" fillId="7" borderId="0" applyNumberFormat="0" applyBorder="0" applyAlignment="0" applyProtection="0">
      <alignment vertical="center"/>
    </xf>
    <xf numFmtId="165" fontId="77" fillId="7" borderId="0" applyNumberFormat="0" applyBorder="0" applyAlignment="0" applyProtection="0">
      <alignment vertical="center"/>
    </xf>
    <xf numFmtId="165" fontId="77" fillId="7" borderId="0" applyNumberFormat="0" applyBorder="0" applyAlignment="0" applyProtection="0">
      <alignment vertical="center"/>
    </xf>
    <xf numFmtId="165" fontId="77" fillId="7" borderId="0" applyNumberFormat="0" applyBorder="0" applyAlignment="0" applyProtection="0"/>
    <xf numFmtId="165" fontId="78" fillId="0" borderId="29" applyNumberFormat="0" applyFill="0" applyAlignment="0" applyProtection="0">
      <alignment vertical="center"/>
    </xf>
    <xf numFmtId="165" fontId="78" fillId="0" borderId="29" applyNumberFormat="0" applyFill="0" applyAlignment="0" applyProtection="0">
      <alignment vertical="center"/>
    </xf>
    <xf numFmtId="165" fontId="78" fillId="0" borderId="29" applyNumberFormat="0" applyFill="0" applyAlignment="0" applyProtection="0">
      <alignment vertical="center"/>
    </xf>
    <xf numFmtId="165" fontId="78" fillId="0" borderId="29" applyNumberFormat="0" applyFill="0" applyAlignment="0" applyProtection="0">
      <alignment vertical="center"/>
    </xf>
    <xf numFmtId="165" fontId="78" fillId="0" borderId="29" applyNumberFormat="0" applyFill="0" applyAlignment="0" applyProtection="0"/>
    <xf numFmtId="165" fontId="79" fillId="0" borderId="30" applyNumberFormat="0" applyFill="0" applyAlignment="0" applyProtection="0">
      <alignment vertical="center"/>
    </xf>
    <xf numFmtId="165" fontId="79" fillId="0" borderId="30" applyNumberFormat="0" applyFill="0" applyAlignment="0" applyProtection="0">
      <alignment vertical="center"/>
    </xf>
    <xf numFmtId="165" fontId="79" fillId="0" borderId="30" applyNumberFormat="0" applyFill="0" applyAlignment="0" applyProtection="0">
      <alignment vertical="center"/>
    </xf>
    <xf numFmtId="165" fontId="79" fillId="0" borderId="30" applyNumberFormat="0" applyFill="0" applyAlignment="0" applyProtection="0">
      <alignment vertical="center"/>
    </xf>
    <xf numFmtId="165" fontId="79" fillId="0" borderId="30" applyNumberFormat="0" applyFill="0" applyAlignment="0" applyProtection="0"/>
    <xf numFmtId="165" fontId="80" fillId="0" borderId="31" applyNumberFormat="0" applyFill="0" applyAlignment="0" applyProtection="0">
      <alignment vertical="center"/>
    </xf>
    <xf numFmtId="165" fontId="80" fillId="0" borderId="31" applyNumberFormat="0" applyFill="0" applyAlignment="0" applyProtection="0">
      <alignment vertical="center"/>
    </xf>
    <xf numFmtId="165" fontId="80" fillId="0" borderId="31" applyNumberFormat="0" applyFill="0" applyAlignment="0" applyProtection="0">
      <alignment vertical="center"/>
    </xf>
    <xf numFmtId="165" fontId="80" fillId="0" borderId="31" applyNumberFormat="0" applyFill="0" applyAlignment="0" applyProtection="0">
      <alignment vertical="center"/>
    </xf>
    <xf numFmtId="165" fontId="80" fillId="0" borderId="31" applyNumberFormat="0" applyFill="0" applyAlignment="0" applyProtection="0"/>
    <xf numFmtId="165" fontId="80" fillId="0" borderId="0" applyNumberFormat="0" applyFill="0" applyBorder="0" applyAlignment="0" applyProtection="0">
      <alignment vertical="center"/>
    </xf>
    <xf numFmtId="165" fontId="80" fillId="0" borderId="0" applyNumberFormat="0" applyFill="0" applyBorder="0" applyAlignment="0" applyProtection="0">
      <alignment vertical="center"/>
    </xf>
    <xf numFmtId="165" fontId="80" fillId="0" borderId="0" applyNumberFormat="0" applyFill="0" applyBorder="0" applyAlignment="0" applyProtection="0">
      <alignment vertical="center"/>
    </xf>
    <xf numFmtId="165" fontId="80" fillId="0" borderId="0" applyNumberFormat="0" applyFill="0" applyBorder="0" applyAlignment="0" applyProtection="0">
      <alignment vertical="center"/>
    </xf>
    <xf numFmtId="165" fontId="80" fillId="0" borderId="0" applyNumberFormat="0" applyFill="0" applyBorder="0" applyAlignment="0" applyProtection="0"/>
    <xf numFmtId="165" fontId="81" fillId="0" borderId="0" applyNumberFormat="0" applyFill="0" applyBorder="0" applyAlignment="0" applyProtection="0">
      <alignment vertical="top"/>
      <protection locked="0"/>
    </xf>
    <xf numFmtId="165" fontId="81" fillId="0" borderId="0" applyNumberFormat="0" applyFill="0" applyBorder="0" applyAlignment="0" applyProtection="0">
      <alignment vertical="top"/>
      <protection locked="0"/>
    </xf>
    <xf numFmtId="165" fontId="82" fillId="0" borderId="0" applyNumberFormat="0" applyFill="0" applyBorder="0" applyAlignment="0" applyProtection="0">
      <alignment vertical="top"/>
      <protection locked="0"/>
    </xf>
    <xf numFmtId="165" fontId="83" fillId="0" borderId="0" applyNumberFormat="0" applyFill="0" applyBorder="0" applyAlignment="0" applyProtection="0"/>
    <xf numFmtId="165" fontId="84" fillId="0" borderId="0" applyNumberFormat="0" applyFill="0" applyBorder="0" applyAlignment="0" applyProtection="0">
      <alignment vertical="top"/>
      <protection locked="0"/>
    </xf>
    <xf numFmtId="165" fontId="85" fillId="0" borderId="0" applyNumberFormat="0" applyFill="0" applyBorder="0" applyAlignment="0" applyProtection="0"/>
    <xf numFmtId="165" fontId="86" fillId="0" borderId="0" applyNumberFormat="0" applyFill="0" applyBorder="0" applyAlignment="0" applyProtection="0"/>
    <xf numFmtId="165" fontId="87" fillId="0" borderId="0" applyNumberFormat="0" applyFill="0" applyBorder="0" applyAlignment="0" applyProtection="0"/>
    <xf numFmtId="165" fontId="48" fillId="0" borderId="0" applyNumberFormat="0" applyFill="0" applyBorder="0" applyAlignment="0" applyProtection="0"/>
    <xf numFmtId="165" fontId="48" fillId="0" borderId="0" applyNumberFormat="0" applyFill="0" applyBorder="0" applyAlignment="0" applyProtection="0"/>
    <xf numFmtId="165" fontId="48" fillId="0" borderId="0" applyNumberFormat="0" applyFill="0" applyBorder="0" applyAlignment="0" applyProtection="0"/>
    <xf numFmtId="165" fontId="88" fillId="10" borderId="32" applyNumberFormat="0" applyAlignment="0" applyProtection="0">
      <alignment vertical="center"/>
    </xf>
    <xf numFmtId="165" fontId="88" fillId="10" borderId="32" applyNumberFormat="0" applyAlignment="0" applyProtection="0">
      <alignment vertical="center"/>
    </xf>
    <xf numFmtId="165" fontId="88" fillId="10" borderId="32" applyNumberFormat="0" applyAlignment="0" applyProtection="0">
      <alignment vertical="center"/>
    </xf>
    <xf numFmtId="165" fontId="88" fillId="10" borderId="32" applyNumberFormat="0" applyAlignment="0" applyProtection="0">
      <alignment vertical="center"/>
    </xf>
    <xf numFmtId="165" fontId="88" fillId="10" borderId="32" applyNumberFormat="0" applyAlignment="0" applyProtection="0"/>
    <xf numFmtId="165" fontId="89" fillId="0" borderId="34" applyNumberFormat="0" applyFill="0" applyAlignment="0" applyProtection="0">
      <alignment vertical="center"/>
    </xf>
    <xf numFmtId="165" fontId="89" fillId="0" borderId="34" applyNumberFormat="0" applyFill="0" applyAlignment="0" applyProtection="0">
      <alignment vertical="center"/>
    </xf>
    <xf numFmtId="165" fontId="89" fillId="0" borderId="34" applyNumberFormat="0" applyFill="0" applyAlignment="0" applyProtection="0">
      <alignment vertical="center"/>
    </xf>
    <xf numFmtId="165" fontId="89" fillId="0" borderId="34" applyNumberFormat="0" applyFill="0" applyAlignment="0" applyProtection="0">
      <alignment vertical="center"/>
    </xf>
    <xf numFmtId="165" fontId="89" fillId="0" borderId="34" applyNumberFormat="0" applyFill="0" applyAlignment="0" applyProtection="0"/>
    <xf numFmtId="165" fontId="90" fillId="9" borderId="0" applyNumberFormat="0" applyBorder="0" applyAlignment="0" applyProtection="0">
      <alignment vertical="center"/>
    </xf>
    <xf numFmtId="165" fontId="90" fillId="9" borderId="0" applyNumberFormat="0" applyBorder="0" applyAlignment="0" applyProtection="0">
      <alignment vertical="center"/>
    </xf>
    <xf numFmtId="165" fontId="90" fillId="9" borderId="0" applyNumberFormat="0" applyBorder="0" applyAlignment="0" applyProtection="0">
      <alignment vertical="center"/>
    </xf>
    <xf numFmtId="165" fontId="90" fillId="9" borderId="0" applyNumberFormat="0" applyBorder="0" applyAlignment="0" applyProtection="0">
      <alignment vertical="center"/>
    </xf>
    <xf numFmtId="165" fontId="90" fillId="9" borderId="0" applyNumberFormat="0" applyBorder="0" applyAlignment="0" applyProtection="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applyNumberFormat="0" applyFill="0" applyBorder="0" applyAlignment="0" applyProtection="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68"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21" fillId="0" borderId="0"/>
    <xf numFmtId="165" fontId="46" fillId="0" borderId="0"/>
    <xf numFmtId="165" fontId="46" fillId="0" borderId="0"/>
    <xf numFmtId="165" fontId="46"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26"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26" fillId="0" borderId="0"/>
    <xf numFmtId="165" fontId="26" fillId="0" borderId="0"/>
    <xf numFmtId="165" fontId="11" fillId="0" borderId="0"/>
    <xf numFmtId="165" fontId="68"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9" fillId="0" borderId="0"/>
    <xf numFmtId="165" fontId="19" fillId="0" borderId="0"/>
    <xf numFmtId="165" fontId="26" fillId="0" borderId="0"/>
    <xf numFmtId="165" fontId="19" fillId="0" borderId="0"/>
    <xf numFmtId="165" fontId="19"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68" fillId="0" borderId="0"/>
    <xf numFmtId="165" fontId="11"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9" fillId="0" borderId="0" applyNumberFormat="0" applyFill="0" applyBorder="0" applyAlignment="0" applyProtection="0"/>
    <xf numFmtId="165" fontId="19" fillId="0" borderId="0" applyNumberFormat="0" applyFill="0" applyBorder="0" applyAlignment="0" applyProtection="0"/>
    <xf numFmtId="165" fontId="21" fillId="0" borderId="0"/>
    <xf numFmtId="165" fontId="2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9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0" borderId="0"/>
    <xf numFmtId="165" fontId="11"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26" fillId="0" borderId="0"/>
    <xf numFmtId="165" fontId="26" fillId="0" borderId="0"/>
    <xf numFmtId="165" fontId="26" fillId="0" borderId="0"/>
    <xf numFmtId="165" fontId="26" fillId="0" borderId="0"/>
    <xf numFmtId="165" fontId="26"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92"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68" fillId="13" borderId="36"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19" fillId="39" borderId="40" applyNumberFormat="0" applyFont="0" applyAlignment="0" applyProtection="0"/>
    <xf numFmtId="165" fontId="68" fillId="13" borderId="36" applyNumberFormat="0" applyFont="0" applyAlignment="0" applyProtection="0">
      <alignment vertical="center"/>
    </xf>
    <xf numFmtId="165" fontId="19" fillId="39" borderId="40" applyNumberFormat="0" applyFont="0" applyAlignment="0" applyProtection="0"/>
    <xf numFmtId="165" fontId="68" fillId="13" borderId="36" applyNumberFormat="0" applyFont="0" applyAlignment="0" applyProtection="0">
      <alignment vertical="center"/>
    </xf>
    <xf numFmtId="165" fontId="68" fillId="13" borderId="36" applyNumberFormat="0" applyFont="0" applyAlignment="0" applyProtection="0"/>
    <xf numFmtId="165" fontId="68" fillId="13" borderId="36" applyNumberFormat="0" applyFont="0" applyAlignment="0" applyProtection="0"/>
    <xf numFmtId="165" fontId="68" fillId="13" borderId="36" applyNumberFormat="0" applyFont="0" applyAlignment="0" applyProtection="0"/>
    <xf numFmtId="165" fontId="68" fillId="13" borderId="36" applyNumberFormat="0" applyFont="0" applyAlignment="0" applyProtection="0">
      <alignment vertical="center"/>
    </xf>
    <xf numFmtId="165" fontId="46" fillId="13" borderId="36" applyNumberFormat="0" applyFont="0" applyAlignment="0" applyProtection="0">
      <alignment vertical="center"/>
    </xf>
    <xf numFmtId="165" fontId="68" fillId="13" borderId="36" applyNumberFormat="0" applyFont="0" applyAlignment="0" applyProtection="0">
      <alignment vertical="center"/>
    </xf>
    <xf numFmtId="165" fontId="46" fillId="13" borderId="36" applyNumberFormat="0" applyFont="0" applyAlignment="0" applyProtection="0">
      <alignment vertical="center"/>
    </xf>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11" fillId="13" borderId="36" applyNumberFormat="0" applyFont="0" applyAlignment="0" applyProtection="0"/>
    <xf numFmtId="165" fontId="93" fillId="11" borderId="33" applyNumberFormat="0" applyAlignment="0" applyProtection="0">
      <alignment vertical="center"/>
    </xf>
    <xf numFmtId="165" fontId="93" fillId="11" borderId="33" applyNumberFormat="0" applyAlignment="0" applyProtection="0">
      <alignment vertical="center"/>
    </xf>
    <xf numFmtId="165" fontId="93" fillId="11" borderId="33" applyNumberFormat="0" applyAlignment="0" applyProtection="0">
      <alignment vertical="center"/>
    </xf>
    <xf numFmtId="165" fontId="93" fillId="11" borderId="33" applyNumberFormat="0" applyAlignment="0" applyProtection="0">
      <alignment vertical="center"/>
    </xf>
    <xf numFmtId="165" fontId="93" fillId="11" borderId="33" applyNumberFormat="0" applyAlignment="0" applyProtection="0"/>
    <xf numFmtId="9" fontId="26" fillId="0" borderId="0" applyFont="0" applyFill="0" applyBorder="0" applyAlignment="0" applyProtection="0"/>
    <xf numFmtId="9" fontId="26" fillId="0" borderId="0" applyFont="0" applyFill="0" applyBorder="0" applyAlignment="0" applyProtection="0"/>
    <xf numFmtId="9" fontId="19" fillId="0" borderId="0" applyFont="0" applyFill="0" applyBorder="0" applyAlignment="0" applyProtection="0"/>
    <xf numFmtId="165" fontId="19" fillId="0" borderId="0"/>
    <xf numFmtId="9" fontId="26" fillId="0" borderId="0" applyFont="0" applyFill="0" applyBorder="0" applyAlignment="0" applyProtection="0"/>
    <xf numFmtId="9" fontId="26" fillId="0" borderId="0" applyFont="0" applyFill="0" applyBorder="0" applyAlignment="0" applyProtection="0"/>
    <xf numFmtId="9" fontId="1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165" fontId="92" fillId="0" borderId="0">
      <alignment vertical="top"/>
    </xf>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19" fillId="0" borderId="0"/>
    <xf numFmtId="165" fontId="92" fillId="0" borderId="0">
      <alignment vertical="top"/>
    </xf>
    <xf numFmtId="165" fontId="94" fillId="0" borderId="0" applyNumberFormat="0" applyFill="0" applyBorder="0" applyAlignment="0" applyProtection="0">
      <alignment vertical="center"/>
    </xf>
    <xf numFmtId="165" fontId="94" fillId="0" borderId="0" applyNumberFormat="0" applyFill="0" applyBorder="0" applyAlignment="0" applyProtection="0">
      <alignment vertical="center"/>
    </xf>
    <xf numFmtId="165" fontId="94" fillId="0" borderId="0" applyNumberFormat="0" applyFill="0" applyBorder="0" applyAlignment="0" applyProtection="0">
      <alignment vertical="center"/>
    </xf>
    <xf numFmtId="165" fontId="94" fillId="0" borderId="0" applyNumberFormat="0" applyFill="0" applyBorder="0" applyAlignment="0" applyProtection="0">
      <alignment vertical="center"/>
    </xf>
    <xf numFmtId="165" fontId="94" fillId="0" borderId="0" applyNumberFormat="0" applyFill="0" applyBorder="0" applyAlignment="0" applyProtection="0"/>
    <xf numFmtId="165" fontId="95" fillId="0" borderId="37" applyNumberFormat="0" applyFill="0" applyAlignment="0" applyProtection="0">
      <alignment vertical="center"/>
    </xf>
    <xf numFmtId="165" fontId="95" fillId="0" borderId="37" applyNumberFormat="0" applyFill="0" applyAlignment="0" applyProtection="0">
      <alignment vertical="center"/>
    </xf>
    <xf numFmtId="165" fontId="95" fillId="0" borderId="37" applyNumberFormat="0" applyFill="0" applyAlignment="0" applyProtection="0">
      <alignment vertical="center"/>
    </xf>
    <xf numFmtId="165" fontId="95" fillId="0" borderId="37" applyNumberFormat="0" applyFill="0" applyAlignment="0" applyProtection="0">
      <alignment vertical="center"/>
    </xf>
    <xf numFmtId="165" fontId="95" fillId="0" borderId="37" applyNumberFormat="0" applyFill="0" applyAlignment="0" applyProtection="0"/>
    <xf numFmtId="165" fontId="96" fillId="0" borderId="0" applyNumberFormat="0" applyFill="0" applyBorder="0" applyAlignment="0" applyProtection="0">
      <alignment vertical="center"/>
    </xf>
    <xf numFmtId="165" fontId="96" fillId="0" borderId="0" applyNumberFormat="0" applyFill="0" applyBorder="0" applyAlignment="0" applyProtection="0">
      <alignment vertical="center"/>
    </xf>
    <xf numFmtId="165" fontId="96" fillId="0" borderId="0" applyNumberFormat="0" applyFill="0" applyBorder="0" applyAlignment="0" applyProtection="0">
      <alignment vertical="center"/>
    </xf>
    <xf numFmtId="165" fontId="96" fillId="0" borderId="0" applyNumberFormat="0" applyFill="0" applyBorder="0" applyAlignment="0" applyProtection="0">
      <alignment vertical="center"/>
    </xf>
    <xf numFmtId="165" fontId="96" fillId="0" borderId="0" applyNumberFormat="0" applyFill="0" applyBorder="0" applyAlignment="0" applyProtection="0"/>
    <xf numFmtId="165" fontId="97" fillId="0" borderId="0">
      <alignment vertical="center"/>
    </xf>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15" borderId="0" applyNumberFormat="0" applyBorder="0" applyAlignment="0" applyProtection="0"/>
    <xf numFmtId="165" fontId="10" fillId="16" borderId="0" applyNumberFormat="0" applyBorder="0" applyAlignment="0" applyProtection="0"/>
    <xf numFmtId="165" fontId="10" fillId="19" borderId="0" applyNumberFormat="0" applyBorder="0" applyAlignment="0" applyProtection="0"/>
    <xf numFmtId="165" fontId="10" fillId="20" borderId="0" applyNumberFormat="0" applyBorder="0" applyAlignment="0" applyProtection="0"/>
    <xf numFmtId="165" fontId="10" fillId="23" borderId="0" applyNumberFormat="0" applyBorder="0" applyAlignment="0" applyProtection="0"/>
    <xf numFmtId="165" fontId="10" fillId="24" borderId="0" applyNumberFormat="0" applyBorder="0" applyAlignment="0" applyProtection="0"/>
    <xf numFmtId="165" fontId="10" fillId="27" borderId="0" applyNumberFormat="0" applyBorder="0" applyAlignment="0" applyProtection="0"/>
    <xf numFmtId="165" fontId="10" fillId="28" borderId="0" applyNumberFormat="0" applyBorder="0" applyAlignment="0" applyProtection="0"/>
    <xf numFmtId="165" fontId="10" fillId="31" borderId="0" applyNumberFormat="0" applyBorder="0" applyAlignment="0" applyProtection="0"/>
    <xf numFmtId="165" fontId="10" fillId="32" borderId="0" applyNumberFormat="0" applyBorder="0" applyAlignment="0" applyProtection="0"/>
    <xf numFmtId="165" fontId="10" fillId="35" borderId="0" applyNumberFormat="0" applyBorder="0" applyAlignment="0" applyProtection="0"/>
    <xf numFmtId="165" fontId="10" fillId="36" borderId="0" applyNumberFormat="0" applyBorder="0" applyAlignment="0" applyProtection="0"/>
    <xf numFmtId="165" fontId="10" fillId="0" borderId="0"/>
    <xf numFmtId="165" fontId="10" fillId="13" borderId="36" applyNumberFormat="0" applyFont="0" applyAlignment="0" applyProtection="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15" borderId="0" applyNumberFormat="0" applyBorder="0" applyAlignment="0" applyProtection="0"/>
    <xf numFmtId="165" fontId="9" fillId="16" borderId="0" applyNumberFormat="0" applyBorder="0" applyAlignment="0" applyProtection="0"/>
    <xf numFmtId="165" fontId="9" fillId="19" borderId="0" applyNumberFormat="0" applyBorder="0" applyAlignment="0" applyProtection="0"/>
    <xf numFmtId="165" fontId="9" fillId="20" borderId="0" applyNumberFormat="0" applyBorder="0" applyAlignment="0" applyProtection="0"/>
    <xf numFmtId="165" fontId="9" fillId="23" borderId="0" applyNumberFormat="0" applyBorder="0" applyAlignment="0" applyProtection="0"/>
    <xf numFmtId="165" fontId="9" fillId="24" borderId="0" applyNumberFormat="0" applyBorder="0" applyAlignment="0" applyProtection="0"/>
    <xf numFmtId="165" fontId="9" fillId="27" borderId="0" applyNumberFormat="0" applyBorder="0" applyAlignment="0" applyProtection="0"/>
    <xf numFmtId="165" fontId="9" fillId="28" borderId="0" applyNumberFormat="0" applyBorder="0" applyAlignment="0" applyProtection="0"/>
    <xf numFmtId="165" fontId="9" fillId="31" borderId="0" applyNumberFormat="0" applyBorder="0" applyAlignment="0" applyProtection="0"/>
    <xf numFmtId="165" fontId="9" fillId="32" borderId="0" applyNumberFormat="0" applyBorder="0" applyAlignment="0" applyProtection="0"/>
    <xf numFmtId="165" fontId="9" fillId="35" borderId="0" applyNumberFormat="0" applyBorder="0" applyAlignment="0" applyProtection="0"/>
    <xf numFmtId="165" fontId="9" fillId="36" borderId="0" applyNumberFormat="0" applyBorder="0" applyAlignment="0" applyProtection="0"/>
    <xf numFmtId="165" fontId="9" fillId="0" borderId="0"/>
    <xf numFmtId="165" fontId="9" fillId="13" borderId="36" applyNumberFormat="0" applyFont="0" applyAlignment="0" applyProtection="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0" fontId="26" fillId="0" borderId="0"/>
    <xf numFmtId="0" fontId="21" fillId="0" borderId="0"/>
    <xf numFmtId="0" fontId="26" fillId="0" borderId="0"/>
    <xf numFmtId="0" fontId="46" fillId="0" borderId="0"/>
    <xf numFmtId="0" fontId="8" fillId="0" borderId="0"/>
    <xf numFmtId="0" fontId="8" fillId="0" borderId="0"/>
    <xf numFmtId="0" fontId="48" fillId="0" borderId="0" applyNumberFormat="0" applyFill="0" applyBorder="0" applyAlignment="0" applyProtection="0"/>
    <xf numFmtId="0" fontId="8" fillId="0" borderId="0"/>
    <xf numFmtId="0" fontId="26" fillId="0" borderId="0"/>
    <xf numFmtId="0" fontId="8" fillId="0" borderId="0"/>
    <xf numFmtId="0" fontId="8" fillId="0" borderId="0"/>
    <xf numFmtId="0" fontId="8" fillId="0" borderId="0"/>
    <xf numFmtId="0" fontId="19" fillId="0" borderId="0"/>
    <xf numFmtId="0" fontId="51" fillId="0" borderId="0" applyNumberFormat="0" applyFill="0" applyBorder="0" applyAlignment="0" applyProtection="0"/>
    <xf numFmtId="0" fontId="52" fillId="0" borderId="29" applyNumberFormat="0" applyFill="0" applyAlignment="0" applyProtection="0"/>
    <xf numFmtId="0" fontId="53" fillId="0" borderId="30" applyNumberFormat="0" applyFill="0" applyAlignment="0" applyProtection="0"/>
    <xf numFmtId="0" fontId="54" fillId="0" borderId="31" applyNumberFormat="0" applyFill="0" applyAlignment="0" applyProtection="0"/>
    <xf numFmtId="0" fontId="54" fillId="0" borderId="0" applyNumberFormat="0" applyFill="0" applyBorder="0" applyAlignment="0" applyProtection="0"/>
    <xf numFmtId="0" fontId="55" fillId="7" borderId="0" applyNumberFormat="0" applyBorder="0" applyAlignment="0" applyProtection="0"/>
    <xf numFmtId="0" fontId="56" fillId="8" borderId="0" applyNumberFormat="0" applyBorder="0" applyAlignment="0" applyProtection="0"/>
    <xf numFmtId="0" fontId="57" fillId="9" borderId="0" applyNumberFormat="0" applyBorder="0" applyAlignment="0" applyProtection="0"/>
    <xf numFmtId="0" fontId="58" fillId="10" borderId="32" applyNumberFormat="0" applyAlignment="0" applyProtection="0"/>
    <xf numFmtId="0" fontId="59" fillId="11" borderId="33" applyNumberFormat="0" applyAlignment="0" applyProtection="0"/>
    <xf numFmtId="0" fontId="60" fillId="11" borderId="32" applyNumberFormat="0" applyAlignment="0" applyProtection="0"/>
    <xf numFmtId="0" fontId="61" fillId="0" borderId="34" applyNumberFormat="0" applyFill="0" applyAlignment="0" applyProtection="0"/>
    <xf numFmtId="0" fontId="62" fillId="12" borderId="35"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37" applyNumberFormat="0" applyFill="0" applyAlignment="0" applyProtection="0"/>
    <xf numFmtId="0" fontId="66"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66" fillId="21" borderId="0" applyNumberFormat="0" applyBorder="0" applyAlignment="0" applyProtection="0"/>
    <xf numFmtId="0" fontId="66"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66" fillId="25" borderId="0" applyNumberFormat="0" applyBorder="0" applyAlignment="0" applyProtection="0"/>
    <xf numFmtId="0" fontId="66"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66" fillId="29" borderId="0" applyNumberFormat="0" applyBorder="0" applyAlignment="0" applyProtection="0"/>
    <xf numFmtId="0" fontId="66"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66" fillId="33" borderId="0" applyNumberFormat="0" applyBorder="0" applyAlignment="0" applyProtection="0"/>
    <xf numFmtId="0" fontId="66"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66" fillId="37" borderId="0" applyNumberFormat="0" applyBorder="0" applyAlignment="0" applyProtection="0"/>
    <xf numFmtId="0" fontId="8" fillId="0" borderId="0"/>
    <xf numFmtId="0" fontId="8" fillId="13" borderId="3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5"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19"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3"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27"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1"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35"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16"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0"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4"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28"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2"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36" borderId="0" applyNumberFormat="0" applyBorder="0" applyAlignment="0" applyProtection="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0" fontId="100"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0" borderId="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165" fontId="8" fillId="13" borderId="3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0" borderId="0"/>
    <xf numFmtId="0" fontId="8" fillId="13" borderId="3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0" borderId="0"/>
    <xf numFmtId="0" fontId="8" fillId="13" borderId="3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5" borderId="0" applyNumberFormat="0" applyBorder="0" applyAlignment="0" applyProtection="0"/>
    <xf numFmtId="165" fontId="7" fillId="16" borderId="0" applyNumberFormat="0" applyBorder="0" applyAlignment="0" applyProtection="0"/>
    <xf numFmtId="165" fontId="7" fillId="19" borderId="0" applyNumberFormat="0" applyBorder="0" applyAlignment="0" applyProtection="0"/>
    <xf numFmtId="165" fontId="7" fillId="20" borderId="0" applyNumberFormat="0" applyBorder="0" applyAlignment="0" applyProtection="0"/>
    <xf numFmtId="165" fontId="7" fillId="23" borderId="0" applyNumberFormat="0" applyBorder="0" applyAlignment="0" applyProtection="0"/>
    <xf numFmtId="165" fontId="7" fillId="24" borderId="0" applyNumberFormat="0" applyBorder="0" applyAlignment="0" applyProtection="0"/>
    <xf numFmtId="165" fontId="7" fillId="27" borderId="0" applyNumberFormat="0" applyBorder="0" applyAlignment="0" applyProtection="0"/>
    <xf numFmtId="165" fontId="7" fillId="28" borderId="0" applyNumberFormat="0" applyBorder="0" applyAlignment="0" applyProtection="0"/>
    <xf numFmtId="165" fontId="7" fillId="31" borderId="0" applyNumberFormat="0" applyBorder="0" applyAlignment="0" applyProtection="0"/>
    <xf numFmtId="165" fontId="7" fillId="32" borderId="0" applyNumberFormat="0" applyBorder="0" applyAlignment="0" applyProtection="0"/>
    <xf numFmtId="165" fontId="7" fillId="35" borderId="0" applyNumberFormat="0" applyBorder="0" applyAlignment="0" applyProtection="0"/>
    <xf numFmtId="165" fontId="7" fillId="36" borderId="0" applyNumberFormat="0" applyBorder="0" applyAlignment="0" applyProtection="0"/>
    <xf numFmtId="165" fontId="7" fillId="0" borderId="0"/>
    <xf numFmtId="165" fontId="7" fillId="13" borderId="36" applyNumberFormat="0" applyFont="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5" borderId="0" applyNumberFormat="0" applyBorder="0" applyAlignment="0" applyProtection="0"/>
    <xf numFmtId="165" fontId="7" fillId="16" borderId="0" applyNumberFormat="0" applyBorder="0" applyAlignment="0" applyProtection="0"/>
    <xf numFmtId="165" fontId="7" fillId="19" borderId="0" applyNumberFormat="0" applyBorder="0" applyAlignment="0" applyProtection="0"/>
    <xf numFmtId="165" fontId="7" fillId="20" borderId="0" applyNumberFormat="0" applyBorder="0" applyAlignment="0" applyProtection="0"/>
    <xf numFmtId="165" fontId="7" fillId="23" borderId="0" applyNumberFormat="0" applyBorder="0" applyAlignment="0" applyProtection="0"/>
    <xf numFmtId="165" fontId="7" fillId="24" borderId="0" applyNumberFormat="0" applyBorder="0" applyAlignment="0" applyProtection="0"/>
    <xf numFmtId="165" fontId="7" fillId="27" borderId="0" applyNumberFormat="0" applyBorder="0" applyAlignment="0" applyProtection="0"/>
    <xf numFmtId="165" fontId="7" fillId="28" borderId="0" applyNumberFormat="0" applyBorder="0" applyAlignment="0" applyProtection="0"/>
    <xf numFmtId="165" fontId="7" fillId="31" borderId="0" applyNumberFormat="0" applyBorder="0" applyAlignment="0" applyProtection="0"/>
    <xf numFmtId="165" fontId="7" fillId="32" borderId="0" applyNumberFormat="0" applyBorder="0" applyAlignment="0" applyProtection="0"/>
    <xf numFmtId="165" fontId="7" fillId="35" borderId="0" applyNumberFormat="0" applyBorder="0" applyAlignment="0" applyProtection="0"/>
    <xf numFmtId="165" fontId="7" fillId="36" borderId="0" applyNumberFormat="0" applyBorder="0" applyAlignment="0" applyProtection="0"/>
    <xf numFmtId="165" fontId="7" fillId="0" borderId="0"/>
    <xf numFmtId="165" fontId="7" fillId="13" borderId="36" applyNumberFormat="0" applyFont="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5" borderId="0" applyNumberFormat="0" applyBorder="0" applyAlignment="0" applyProtection="0"/>
    <xf numFmtId="165" fontId="7" fillId="16" borderId="0" applyNumberFormat="0" applyBorder="0" applyAlignment="0" applyProtection="0"/>
    <xf numFmtId="165" fontId="7" fillId="19" borderId="0" applyNumberFormat="0" applyBorder="0" applyAlignment="0" applyProtection="0"/>
    <xf numFmtId="165" fontId="7" fillId="20" borderId="0" applyNumberFormat="0" applyBorder="0" applyAlignment="0" applyProtection="0"/>
    <xf numFmtId="165" fontId="7" fillId="23" borderId="0" applyNumberFormat="0" applyBorder="0" applyAlignment="0" applyProtection="0"/>
    <xf numFmtId="165" fontId="7" fillId="24" borderId="0" applyNumberFormat="0" applyBorder="0" applyAlignment="0" applyProtection="0"/>
    <xf numFmtId="165" fontId="7" fillId="27" borderId="0" applyNumberFormat="0" applyBorder="0" applyAlignment="0" applyProtection="0"/>
    <xf numFmtId="165" fontId="7" fillId="28" borderId="0" applyNumberFormat="0" applyBorder="0" applyAlignment="0" applyProtection="0"/>
    <xf numFmtId="165" fontId="7" fillId="31" borderId="0" applyNumberFormat="0" applyBorder="0" applyAlignment="0" applyProtection="0"/>
    <xf numFmtId="165" fontId="7" fillId="32" borderId="0" applyNumberFormat="0" applyBorder="0" applyAlignment="0" applyProtection="0"/>
    <xf numFmtId="165" fontId="7" fillId="35" borderId="0" applyNumberFormat="0" applyBorder="0" applyAlignment="0" applyProtection="0"/>
    <xf numFmtId="165" fontId="7" fillId="36" borderId="0" applyNumberFormat="0" applyBorder="0" applyAlignment="0" applyProtection="0"/>
    <xf numFmtId="165" fontId="7" fillId="0" borderId="0"/>
    <xf numFmtId="165" fontId="7" fillId="13" borderId="36" applyNumberFormat="0" applyFont="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0" borderId="0"/>
    <xf numFmtId="0" fontId="7" fillId="13" borderId="3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5"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19"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3"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27"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1"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35"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16"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0"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4"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28"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2"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36" borderId="0" applyNumberFormat="0" applyBorder="0" applyAlignment="0" applyProtection="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0" fontId="26"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165" fontId="7" fillId="13" borderId="3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0" borderId="0"/>
    <xf numFmtId="0" fontId="7" fillId="13" borderId="3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0" borderId="0"/>
    <xf numFmtId="0" fontId="7" fillId="13" borderId="3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165" fontId="26" fillId="0" borderId="0"/>
    <xf numFmtId="165" fontId="6" fillId="0" borderId="0"/>
    <xf numFmtId="165" fontId="6" fillId="0" borderId="0"/>
    <xf numFmtId="165" fontId="48" fillId="0" borderId="0" applyNumberFormat="0" applyFill="0" applyBorder="0" applyAlignment="0" applyProtection="0"/>
    <xf numFmtId="165" fontId="6" fillId="0" borderId="0"/>
    <xf numFmtId="165" fontId="6" fillId="0" borderId="0"/>
    <xf numFmtId="165" fontId="6" fillId="0" borderId="0"/>
    <xf numFmtId="165" fontId="6" fillId="0" borderId="0"/>
    <xf numFmtId="165" fontId="51" fillId="0" borderId="0" applyNumberFormat="0" applyFill="0" applyBorder="0" applyAlignment="0" applyProtection="0"/>
    <xf numFmtId="165" fontId="52" fillId="0" borderId="29" applyNumberFormat="0" applyFill="0" applyAlignment="0" applyProtection="0"/>
    <xf numFmtId="165" fontId="53" fillId="0" borderId="30" applyNumberFormat="0" applyFill="0" applyAlignment="0" applyProtection="0"/>
    <xf numFmtId="165" fontId="54" fillId="0" borderId="31" applyNumberFormat="0" applyFill="0" applyAlignment="0" applyProtection="0"/>
    <xf numFmtId="165" fontId="54" fillId="0" borderId="0" applyNumberFormat="0" applyFill="0" applyBorder="0" applyAlignment="0" applyProtection="0"/>
    <xf numFmtId="165" fontId="55" fillId="7" borderId="0" applyNumberFormat="0" applyBorder="0" applyAlignment="0" applyProtection="0"/>
    <xf numFmtId="165" fontId="56" fillId="8" borderId="0" applyNumberFormat="0" applyBorder="0" applyAlignment="0" applyProtection="0"/>
    <xf numFmtId="165" fontId="57" fillId="9" borderId="0" applyNumberFormat="0" applyBorder="0" applyAlignment="0" applyProtection="0"/>
    <xf numFmtId="165" fontId="58" fillId="10" borderId="32" applyNumberFormat="0" applyAlignment="0" applyProtection="0"/>
    <xf numFmtId="165" fontId="59" fillId="11" borderId="33" applyNumberFormat="0" applyAlignment="0" applyProtection="0"/>
    <xf numFmtId="165" fontId="60" fillId="11" borderId="32" applyNumberFormat="0" applyAlignment="0" applyProtection="0"/>
    <xf numFmtId="165" fontId="61" fillId="0" borderId="34" applyNumberFormat="0" applyFill="0" applyAlignment="0" applyProtection="0"/>
    <xf numFmtId="165" fontId="62" fillId="12" borderId="35" applyNumberFormat="0" applyAlignment="0" applyProtection="0"/>
    <xf numFmtId="165" fontId="63" fillId="0" borderId="0" applyNumberFormat="0" applyFill="0" applyBorder="0" applyAlignment="0" applyProtection="0"/>
    <xf numFmtId="165" fontId="64" fillId="0" borderId="0" applyNumberFormat="0" applyFill="0" applyBorder="0" applyAlignment="0" applyProtection="0"/>
    <xf numFmtId="165" fontId="65" fillId="0" borderId="37" applyNumberFormat="0" applyFill="0" applyAlignment="0" applyProtection="0"/>
    <xf numFmtId="165" fontId="66" fillId="14" borderId="0" applyNumberFormat="0" applyBorder="0" applyAlignment="0" applyProtection="0"/>
    <xf numFmtId="165" fontId="6" fillId="15" borderId="0" applyNumberFormat="0" applyBorder="0" applyAlignment="0" applyProtection="0"/>
    <xf numFmtId="165" fontId="6" fillId="16" borderId="0" applyNumberFormat="0" applyBorder="0" applyAlignment="0" applyProtection="0"/>
    <xf numFmtId="165" fontId="66" fillId="17" borderId="0" applyNumberFormat="0" applyBorder="0" applyAlignment="0" applyProtection="0"/>
    <xf numFmtId="165" fontId="66" fillId="18"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6" fillId="21" borderId="0" applyNumberFormat="0" applyBorder="0" applyAlignment="0" applyProtection="0"/>
    <xf numFmtId="165" fontId="66" fillId="22"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6" fillId="25" borderId="0" applyNumberFormat="0" applyBorder="0" applyAlignment="0" applyProtection="0"/>
    <xf numFmtId="165" fontId="66" fillId="26"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6" fillId="29" borderId="0" applyNumberFormat="0" applyBorder="0" applyAlignment="0" applyProtection="0"/>
    <xf numFmtId="165" fontId="66" fillId="30"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6" fillId="33" borderId="0" applyNumberFormat="0" applyBorder="0" applyAlignment="0" applyProtection="0"/>
    <xf numFmtId="165" fontId="66" fillId="34"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6" fillId="37"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6"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6"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6"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6"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5" borderId="0" applyNumberFormat="0" applyBorder="0" applyAlignment="0" applyProtection="0"/>
    <xf numFmtId="165" fontId="6" fillId="16" borderId="0" applyNumberFormat="0" applyBorder="0" applyAlignment="0" applyProtection="0"/>
    <xf numFmtId="165" fontId="6" fillId="19" borderId="0" applyNumberFormat="0" applyBorder="0" applyAlignment="0" applyProtection="0"/>
    <xf numFmtId="165" fontId="6" fillId="20" borderId="0" applyNumberFormat="0" applyBorder="0" applyAlignment="0" applyProtection="0"/>
    <xf numFmtId="165" fontId="6" fillId="23" borderId="0" applyNumberFormat="0" applyBorder="0" applyAlignment="0" applyProtection="0"/>
    <xf numFmtId="165" fontId="6" fillId="24" borderId="0" applyNumberFormat="0" applyBorder="0" applyAlignment="0" applyProtection="0"/>
    <xf numFmtId="165" fontId="6" fillId="27" borderId="0" applyNumberFormat="0" applyBorder="0" applyAlignment="0" applyProtection="0"/>
    <xf numFmtId="165" fontId="6" fillId="28" borderId="0" applyNumberFormat="0" applyBorder="0" applyAlignment="0" applyProtection="0"/>
    <xf numFmtId="165" fontId="6" fillId="31" borderId="0" applyNumberFormat="0" applyBorder="0" applyAlignment="0" applyProtection="0"/>
    <xf numFmtId="165" fontId="6" fillId="32" borderId="0" applyNumberFormat="0" applyBorder="0" applyAlignment="0" applyProtection="0"/>
    <xf numFmtId="165" fontId="6" fillId="35" borderId="0" applyNumberFormat="0" applyBorder="0" applyAlignment="0" applyProtection="0"/>
    <xf numFmtId="165" fontId="6" fillId="36" borderId="0" applyNumberFormat="0" applyBorder="0" applyAlignment="0" applyProtection="0"/>
    <xf numFmtId="165" fontId="6" fillId="0" borderId="0"/>
    <xf numFmtId="165" fontId="6" fillId="13" borderId="36" applyNumberFormat="0" applyFont="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5"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19"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3"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27"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1"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35"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16"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0"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4"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28"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2"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36" borderId="0" applyNumberFormat="0" applyBorder="0" applyAlignment="0" applyProtection="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165"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0" borderId="0"/>
    <xf numFmtId="0" fontId="6" fillId="13" borderId="3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4" fillId="13" borderId="36"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87" fillId="0" borderId="0" applyNumberFormat="0" applyFill="0" applyBorder="0" applyAlignment="0" applyProtection="0"/>
    <xf numFmtId="0" fontId="76" fillId="0" borderId="0" applyNumberForma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5" borderId="0" applyNumberFormat="0" applyBorder="0" applyAlignment="0" applyProtection="0"/>
    <xf numFmtId="165" fontId="3" fillId="16" borderId="0" applyNumberFormat="0" applyBorder="0" applyAlignment="0" applyProtection="0"/>
    <xf numFmtId="165" fontId="3" fillId="19" borderId="0" applyNumberFormat="0" applyBorder="0" applyAlignment="0" applyProtection="0"/>
    <xf numFmtId="165" fontId="3" fillId="20" borderId="0" applyNumberFormat="0" applyBorder="0" applyAlignment="0" applyProtection="0"/>
    <xf numFmtId="165" fontId="3" fillId="23" borderId="0" applyNumberFormat="0" applyBorder="0" applyAlignment="0" applyProtection="0"/>
    <xf numFmtId="165" fontId="3" fillId="24" borderId="0" applyNumberFormat="0" applyBorder="0" applyAlignment="0" applyProtection="0"/>
    <xf numFmtId="165" fontId="3" fillId="27" borderId="0" applyNumberFormat="0" applyBorder="0" applyAlignment="0" applyProtection="0"/>
    <xf numFmtId="165" fontId="3" fillId="28" borderId="0" applyNumberFormat="0" applyBorder="0" applyAlignment="0" applyProtection="0"/>
    <xf numFmtId="165" fontId="3" fillId="31" borderId="0" applyNumberFormat="0" applyBorder="0" applyAlignment="0" applyProtection="0"/>
    <xf numFmtId="165" fontId="3" fillId="32" borderId="0" applyNumberFormat="0" applyBorder="0" applyAlignment="0" applyProtection="0"/>
    <xf numFmtId="165" fontId="3" fillId="35" borderId="0" applyNumberFormat="0" applyBorder="0" applyAlignment="0" applyProtection="0"/>
    <xf numFmtId="165" fontId="3" fillId="36" borderId="0" applyNumberFormat="0" applyBorder="0" applyAlignment="0" applyProtection="0"/>
    <xf numFmtId="165" fontId="3" fillId="0" borderId="0"/>
    <xf numFmtId="165" fontId="3" fillId="13" borderId="36"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5"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19"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3"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27"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1"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35"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16"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0"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4"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28"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2"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36" borderId="0" applyNumberFormat="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165"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 fillId="13" borderId="3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36"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26" fillId="0" borderId="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2" fillId="13" borderId="36" applyNumberFormat="0" applyFont="0" applyAlignment="0" applyProtection="0"/>
    <xf numFmtId="0" fontId="1" fillId="0" borderId="0"/>
  </cellStyleXfs>
  <cellXfs count="782">
    <xf numFmtId="165" fontId="0" fillId="0" borderId="0" xfId="0"/>
    <xf numFmtId="165" fontId="19" fillId="0" borderId="0" xfId="1"/>
    <xf numFmtId="165" fontId="20" fillId="0" borderId="0" xfId="1" applyFont="1"/>
    <xf numFmtId="165" fontId="20" fillId="0" borderId="0" xfId="1" applyFont="1" applyAlignment="1">
      <alignment wrapText="1"/>
    </xf>
    <xf numFmtId="165" fontId="19" fillId="0" borderId="0" xfId="1" applyFont="1" applyBorder="1" applyAlignment="1">
      <alignment horizontal="left" vertical="top" wrapText="1"/>
    </xf>
    <xf numFmtId="165" fontId="19" fillId="0" borderId="0" xfId="1" applyFont="1" applyBorder="1" applyAlignment="1">
      <alignment horizontal="left" vertical="top"/>
    </xf>
    <xf numFmtId="165" fontId="19" fillId="0" borderId="0" xfId="1" applyAlignment="1">
      <alignment wrapText="1"/>
    </xf>
    <xf numFmtId="165" fontId="22" fillId="0" borderId="0" xfId="1" applyFont="1" applyAlignment="1">
      <alignment horizontal="left"/>
    </xf>
    <xf numFmtId="165" fontId="0" fillId="0" borderId="0" xfId="0"/>
    <xf numFmtId="165" fontId="0" fillId="0" borderId="0" xfId="0" applyAlignment="1"/>
    <xf numFmtId="165" fontId="24" fillId="0" borderId="0" xfId="1" applyFont="1" applyBorder="1" applyAlignment="1">
      <alignment horizontal="left" vertical="top"/>
    </xf>
    <xf numFmtId="165" fontId="27" fillId="0" borderId="0" xfId="1" applyFont="1" applyBorder="1" applyAlignment="1">
      <alignment horizontal="left" vertical="top"/>
    </xf>
    <xf numFmtId="165" fontId="19" fillId="0" borderId="0" xfId="1" applyBorder="1" applyAlignment="1"/>
    <xf numFmtId="165" fontId="19" fillId="0" borderId="0" xfId="1" applyAlignment="1"/>
    <xf numFmtId="165" fontId="26" fillId="0" borderId="0" xfId="4" applyFont="1" applyFill="1" applyBorder="1"/>
    <xf numFmtId="165" fontId="26" fillId="0" borderId="6" xfId="4" applyFont="1" applyFill="1" applyBorder="1"/>
    <xf numFmtId="165" fontId="26" fillId="0" borderId="7" xfId="4" applyFont="1" applyFill="1" applyBorder="1" applyAlignment="1">
      <alignment vertical="center"/>
    </xf>
    <xf numFmtId="165" fontId="33" fillId="3" borderId="5" xfId="4" applyFont="1" applyFill="1" applyBorder="1" applyAlignment="1">
      <alignment vertical="center"/>
    </xf>
    <xf numFmtId="165" fontId="26" fillId="0" borderId="10" xfId="4" applyFont="1" applyFill="1" applyBorder="1" applyAlignment="1">
      <alignment vertical="center"/>
    </xf>
    <xf numFmtId="165" fontId="26" fillId="0" borderId="0" xfId="4" applyFont="1" applyFill="1" applyBorder="1" applyAlignment="1">
      <alignment vertical="center"/>
    </xf>
    <xf numFmtId="165" fontId="25" fillId="0" borderId="1" xfId="4" applyFont="1" applyFill="1" applyBorder="1" applyAlignment="1">
      <alignment vertical="center" wrapText="1"/>
    </xf>
    <xf numFmtId="165" fontId="26" fillId="0" borderId="10" xfId="4" applyFont="1" applyFill="1" applyBorder="1"/>
    <xf numFmtId="165" fontId="26" fillId="0" borderId="17" xfId="4" applyFont="1" applyFill="1" applyBorder="1"/>
    <xf numFmtId="165" fontId="34" fillId="0" borderId="0" xfId="5" applyFont="1" applyFill="1" applyBorder="1" applyAlignment="1">
      <alignment horizontal="left"/>
    </xf>
    <xf numFmtId="165" fontId="35" fillId="0" borderId="0" xfId="5" applyFont="1" applyFill="1" applyBorder="1" applyAlignment="1">
      <alignment horizontal="left"/>
    </xf>
    <xf numFmtId="165" fontId="38" fillId="0" borderId="0" xfId="4" applyFont="1" applyFill="1" applyBorder="1" applyAlignment="1">
      <alignment horizontal="left"/>
    </xf>
    <xf numFmtId="165" fontId="26" fillId="0" borderId="7" xfId="4" applyFont="1" applyFill="1" applyBorder="1"/>
    <xf numFmtId="165" fontId="37" fillId="0" borderId="0" xfId="0" applyFont="1" applyFill="1" applyBorder="1" applyAlignment="1">
      <alignment horizontal="left"/>
    </xf>
    <xf numFmtId="165" fontId="39" fillId="0" borderId="0" xfId="0" applyFont="1" applyFill="1" applyBorder="1" applyAlignment="1">
      <alignment horizontal="left"/>
    </xf>
    <xf numFmtId="165" fontId="26" fillId="0" borderId="0" xfId="4" applyFont="1" applyFill="1" applyBorder="1" applyAlignment="1">
      <alignment horizontal="center"/>
    </xf>
    <xf numFmtId="165" fontId="24" fillId="2" borderId="25" xfId="1" applyFont="1" applyFill="1" applyBorder="1"/>
    <xf numFmtId="165" fontId="25" fillId="0" borderId="0" xfId="0" applyFont="1" applyAlignment="1">
      <alignment horizontal="right" indent="1"/>
    </xf>
    <xf numFmtId="165" fontId="25" fillId="0" borderId="0" xfId="0" applyFont="1"/>
    <xf numFmtId="165" fontId="0" fillId="0" borderId="0" xfId="0" applyAlignment="1">
      <alignment wrapText="1"/>
    </xf>
    <xf numFmtId="165" fontId="0" fillId="0" borderId="0" xfId="0" applyBorder="1" applyAlignment="1"/>
    <xf numFmtId="165" fontId="0" fillId="0" borderId="2" xfId="0" applyBorder="1" applyAlignment="1"/>
    <xf numFmtId="165" fontId="28" fillId="0" borderId="0" xfId="0" applyFont="1" applyAlignment="1">
      <alignment horizontal="left"/>
    </xf>
    <xf numFmtId="165" fontId="40" fillId="0" borderId="0" xfId="0" applyFont="1" applyBorder="1" applyAlignment="1">
      <alignment horizontal="right" wrapText="1"/>
    </xf>
    <xf numFmtId="165" fontId="40" fillId="0" borderId="0" xfId="0" applyFont="1" applyAlignment="1">
      <alignment horizontal="right"/>
    </xf>
    <xf numFmtId="165" fontId="40" fillId="0" borderId="0" xfId="0" applyFont="1" applyAlignment="1"/>
    <xf numFmtId="165" fontId="24" fillId="0" borderId="0" xfId="0" applyFont="1" applyAlignment="1">
      <alignment horizontal="right" wrapText="1"/>
    </xf>
    <xf numFmtId="165" fontId="24" fillId="2" borderId="1" xfId="0" applyFont="1" applyFill="1" applyBorder="1"/>
    <xf numFmtId="165" fontId="24" fillId="2" borderId="26" xfId="0" applyFont="1" applyFill="1" applyBorder="1"/>
    <xf numFmtId="165" fontId="24" fillId="2" borderId="4" xfId="0" applyFont="1" applyFill="1" applyBorder="1"/>
    <xf numFmtId="165" fontId="0" fillId="0" borderId="1" xfId="0" applyBorder="1"/>
    <xf numFmtId="165" fontId="0" fillId="0" borderId="26" xfId="0" applyBorder="1"/>
    <xf numFmtId="165" fontId="0" fillId="0" borderId="4" xfId="0" applyBorder="1"/>
    <xf numFmtId="165" fontId="40" fillId="0" borderId="0" xfId="0" applyFont="1"/>
    <xf numFmtId="165" fontId="40" fillId="0" borderId="0" xfId="0" applyFont="1" applyAlignment="1">
      <alignment horizontal="left" indent="2"/>
    </xf>
    <xf numFmtId="165" fontId="19" fillId="0" borderId="0" xfId="0" applyFont="1" applyAlignment="1"/>
    <xf numFmtId="165" fontId="19" fillId="0" borderId="2" xfId="0" applyFont="1" applyBorder="1" applyAlignment="1"/>
    <xf numFmtId="165" fontId="26" fillId="0" borderId="1" xfId="4" applyFont="1" applyBorder="1" applyAlignment="1">
      <alignment vertical="center"/>
    </xf>
    <xf numFmtId="165" fontId="44" fillId="0" borderId="1" xfId="0" applyFont="1" applyFill="1" applyBorder="1" applyAlignment="1">
      <alignment wrapText="1"/>
    </xf>
    <xf numFmtId="165" fontId="26" fillId="6" borderId="0" xfId="0" applyFont="1" applyFill="1"/>
    <xf numFmtId="165" fontId="18" fillId="6" borderId="0" xfId="0" applyFont="1" applyFill="1"/>
    <xf numFmtId="165" fontId="26" fillId="0" borderId="1" xfId="0" applyFont="1" applyFill="1" applyBorder="1" applyAlignment="1">
      <alignment vertical="center" wrapText="1"/>
    </xf>
    <xf numFmtId="165" fontId="25" fillId="0" borderId="0" xfId="2" applyNumberFormat="1" applyFont="1" applyFill="1" applyAlignment="1">
      <alignment vertical="center"/>
    </xf>
    <xf numFmtId="165" fontId="24" fillId="0" borderId="1" xfId="2" quotePrefix="1" applyNumberFormat="1" applyFont="1" applyFill="1" applyBorder="1"/>
    <xf numFmtId="165" fontId="19" fillId="0" borderId="1" xfId="2" applyFont="1" applyFill="1" applyBorder="1"/>
    <xf numFmtId="164" fontId="19" fillId="0" borderId="0" xfId="1" applyNumberFormat="1" applyFont="1" applyFill="1"/>
    <xf numFmtId="164" fontId="19" fillId="0" borderId="0" xfId="1" applyNumberFormat="1" applyFont="1" applyFill="1" applyBorder="1"/>
    <xf numFmtId="165" fontId="26" fillId="0" borderId="0" xfId="0" applyFont="1" applyFill="1"/>
    <xf numFmtId="165" fontId="18" fillId="0" borderId="0" xfId="2" quotePrefix="1" applyNumberFormat="1" applyFont="1" applyFill="1"/>
    <xf numFmtId="165" fontId="18" fillId="0" borderId="0" xfId="2" quotePrefix="1" applyNumberFormat="1" applyFont="1" applyFill="1" applyAlignment="1">
      <alignment wrapText="1"/>
    </xf>
    <xf numFmtId="165" fontId="18" fillId="0" borderId="0" xfId="2" applyFont="1" applyFill="1"/>
    <xf numFmtId="165" fontId="18" fillId="0" borderId="0" xfId="0" applyFont="1" applyFill="1"/>
    <xf numFmtId="165" fontId="24" fillId="0" borderId="0" xfId="2" quotePrefix="1" applyNumberFormat="1" applyFont="1" applyFill="1"/>
    <xf numFmtId="165" fontId="19" fillId="0" borderId="1" xfId="2" applyNumberFormat="1" applyFont="1" applyFill="1" applyBorder="1"/>
    <xf numFmtId="165" fontId="25" fillId="0" borderId="0" xfId="0" applyFont="1" applyFill="1" applyAlignment="1">
      <alignment vertical="center"/>
    </xf>
    <xf numFmtId="165" fontId="18" fillId="0" borderId="0" xfId="0" applyFont="1" applyFill="1" applyAlignment="1">
      <alignment wrapText="1"/>
    </xf>
    <xf numFmtId="165" fontId="22" fillId="0" borderId="0" xfId="0" applyFont="1" applyFill="1" applyAlignment="1">
      <alignment horizontal="left"/>
    </xf>
    <xf numFmtId="165" fontId="30" fillId="0" borderId="0" xfId="0" applyFont="1" applyFill="1"/>
    <xf numFmtId="165" fontId="44" fillId="0" borderId="0" xfId="0" applyFont="1" applyFill="1"/>
    <xf numFmtId="165" fontId="24" fillId="0" borderId="0" xfId="0" applyFont="1" applyFill="1" applyAlignment="1"/>
    <xf numFmtId="165" fontId="43" fillId="0" borderId="0" xfId="0" applyFont="1" applyFill="1"/>
    <xf numFmtId="165" fontId="24" fillId="0" borderId="0" xfId="0" applyFont="1" applyFill="1"/>
    <xf numFmtId="165" fontId="44" fillId="0" borderId="0" xfId="0" applyFont="1" applyFill="1" applyAlignment="1">
      <alignment wrapText="1"/>
    </xf>
    <xf numFmtId="165" fontId="24" fillId="0" borderId="1" xfId="6" applyFont="1" applyFill="1" applyBorder="1" applyAlignment="1">
      <alignment horizontal="left" wrapText="1"/>
    </xf>
    <xf numFmtId="165" fontId="26" fillId="0" borderId="0" xfId="0" applyFont="1" applyFill="1" applyAlignment="1">
      <alignment vertical="center" wrapText="1"/>
    </xf>
    <xf numFmtId="165" fontId="24" fillId="0" borderId="0" xfId="0" applyFont="1" applyFill="1" applyAlignment="1">
      <alignment horizontal="left"/>
    </xf>
    <xf numFmtId="165" fontId="18" fillId="0" borderId="0" xfId="0" applyFont="1" applyFill="1" applyAlignment="1"/>
    <xf numFmtId="165" fontId="18" fillId="0" borderId="0" xfId="0" applyFont="1" applyFill="1" applyAlignment="1">
      <alignment horizontal="left"/>
    </xf>
    <xf numFmtId="165" fontId="49" fillId="0" borderId="0" xfId="0" applyFont="1" applyFill="1" applyAlignment="1">
      <alignment horizontal="left"/>
    </xf>
    <xf numFmtId="165" fontId="24" fillId="0" borderId="1" xfId="0" applyFont="1" applyFill="1" applyBorder="1" applyAlignment="1">
      <alignment vertical="top" wrapText="1"/>
    </xf>
    <xf numFmtId="165" fontId="19" fillId="0" borderId="0" xfId="0" applyFont="1" applyFill="1" applyAlignment="1">
      <alignment horizontal="left"/>
    </xf>
    <xf numFmtId="165" fontId="30" fillId="0" borderId="1" xfId="0" applyFont="1" applyFill="1" applyBorder="1" applyAlignment="1">
      <alignment vertical="center" wrapText="1"/>
    </xf>
    <xf numFmtId="165" fontId="50" fillId="0" borderId="1" xfId="13" applyFont="1" applyFill="1" applyBorder="1" applyAlignment="1">
      <alignment vertical="center" wrapText="1"/>
    </xf>
    <xf numFmtId="15" fontId="44" fillId="0" borderId="0" xfId="0" applyNumberFormat="1" applyFont="1" applyBorder="1" applyAlignment="1">
      <alignment horizontal="left"/>
    </xf>
    <xf numFmtId="165" fontId="44" fillId="0" borderId="0" xfId="0" applyFont="1" applyFill="1" applyBorder="1" applyAlignment="1">
      <alignment wrapText="1"/>
    </xf>
    <xf numFmtId="165" fontId="44" fillId="0" borderId="0" xfId="0" applyFont="1" applyBorder="1"/>
    <xf numFmtId="165" fontId="24" fillId="2" borderId="25" xfId="1" applyFont="1" applyFill="1" applyBorder="1" applyAlignment="1">
      <alignment wrapText="1"/>
    </xf>
    <xf numFmtId="165" fontId="48" fillId="0" borderId="1" xfId="13" applyFill="1" applyBorder="1" applyAlignment="1">
      <alignment vertical="center" wrapText="1"/>
    </xf>
    <xf numFmtId="165" fontId="19" fillId="0" borderId="1" xfId="2" applyFont="1" applyFill="1" applyBorder="1" applyAlignment="1">
      <alignment wrapText="1"/>
    </xf>
    <xf numFmtId="165" fontId="26" fillId="0" borderId="0" xfId="0" quotePrefix="1" applyFont="1" applyFill="1" applyAlignment="1">
      <alignment vertical="center" wrapText="1"/>
    </xf>
    <xf numFmtId="165" fontId="24" fillId="0" borderId="1" xfId="9" applyNumberFormat="1" applyFont="1" applyFill="1" applyBorder="1" applyAlignment="1">
      <alignment horizontal="left" vertical="top" wrapText="1"/>
    </xf>
    <xf numFmtId="165" fontId="24" fillId="0" borderId="1" xfId="9" applyNumberFormat="1" applyFont="1" applyFill="1" applyBorder="1" applyAlignment="1">
      <alignment horizontal="left" vertical="top"/>
    </xf>
    <xf numFmtId="165" fontId="19" fillId="0" borderId="1" xfId="9" quotePrefix="1" applyNumberFormat="1" applyFont="1" applyFill="1" applyBorder="1"/>
    <xf numFmtId="165" fontId="19" fillId="0" borderId="1" xfId="9" applyFont="1" applyFill="1" applyBorder="1" applyAlignment="1">
      <alignment horizontal="left" vertical="top"/>
    </xf>
    <xf numFmtId="165" fontId="19" fillId="0" borderId="1" xfId="9" quotePrefix="1" applyFont="1" applyFill="1" applyBorder="1" applyAlignment="1">
      <alignment horizontal="left" vertical="top"/>
    </xf>
    <xf numFmtId="165" fontId="19" fillId="0" borderId="1" xfId="9" applyFont="1" applyFill="1" applyBorder="1" applyAlignment="1">
      <alignment horizontal="left" vertical="top" wrapText="1"/>
    </xf>
    <xf numFmtId="165" fontId="18" fillId="0" borderId="0" xfId="9" applyFont="1" applyFill="1"/>
    <xf numFmtId="165" fontId="19" fillId="0" borderId="0" xfId="9" applyFont="1" applyFill="1"/>
    <xf numFmtId="165" fontId="18" fillId="6" borderId="0" xfId="9" applyFont="1" applyFill="1"/>
    <xf numFmtId="165" fontId="18" fillId="0" borderId="0" xfId="9" quotePrefix="1" applyFont="1" applyFill="1"/>
    <xf numFmtId="165" fontId="26" fillId="0" borderId="0" xfId="9" applyFont="1" applyFill="1"/>
    <xf numFmtId="165" fontId="26" fillId="0" borderId="0" xfId="9" quotePrefix="1" applyFont="1" applyFill="1"/>
    <xf numFmtId="165" fontId="19" fillId="0" borderId="25" xfId="9" applyFont="1" applyFill="1" applyBorder="1" applyAlignment="1">
      <alignment horizontal="left" vertical="top"/>
    </xf>
    <xf numFmtId="165" fontId="19" fillId="0" borderId="1" xfId="9" applyFont="1" applyFill="1" applyBorder="1"/>
    <xf numFmtId="165" fontId="19" fillId="0" borderId="1" xfId="9" quotePrefix="1" applyFont="1" applyFill="1" applyBorder="1" applyAlignment="1">
      <alignment horizontal="left" vertical="top" wrapText="1"/>
    </xf>
    <xf numFmtId="165" fontId="19" fillId="0" borderId="1" xfId="81" quotePrefix="1" applyNumberFormat="1" applyFont="1" applyFill="1" applyBorder="1"/>
    <xf numFmtId="165" fontId="19" fillId="0" borderId="1" xfId="81" applyNumberFormat="1" applyFont="1" applyFill="1" applyBorder="1" applyAlignment="1">
      <alignment wrapText="1"/>
    </xf>
    <xf numFmtId="1" fontId="19" fillId="0" borderId="1" xfId="81" applyNumberFormat="1" applyFont="1" applyFill="1" applyBorder="1" applyAlignment="1">
      <alignment wrapText="1"/>
    </xf>
    <xf numFmtId="165" fontId="19" fillId="0" borderId="1" xfId="81" quotePrefix="1" applyNumberFormat="1" applyFont="1" applyFill="1" applyBorder="1" applyAlignment="1">
      <alignment wrapText="1"/>
    </xf>
    <xf numFmtId="165" fontId="48" fillId="0" borderId="0" xfId="13" applyFill="1"/>
    <xf numFmtId="165" fontId="19" fillId="0" borderId="1" xfId="2" quotePrefix="1" applyNumberFormat="1" applyFont="1" applyFill="1" applyBorder="1"/>
    <xf numFmtId="165" fontId="22" fillId="0" borderId="0" xfId="9" applyFont="1" applyFill="1" applyBorder="1" applyAlignment="1">
      <alignment horizontal="left"/>
    </xf>
    <xf numFmtId="165" fontId="22" fillId="0" borderId="0" xfId="9" applyFont="1" applyFill="1" applyAlignment="1">
      <alignment horizontal="left"/>
    </xf>
    <xf numFmtId="165" fontId="22" fillId="0" borderId="0" xfId="9" applyFont="1" applyFill="1" applyBorder="1" applyAlignment="1"/>
    <xf numFmtId="165" fontId="18" fillId="0" borderId="0" xfId="9" applyFont="1" applyFill="1" applyBorder="1" applyAlignment="1"/>
    <xf numFmtId="165" fontId="24" fillId="0" borderId="0" xfId="9" applyFont="1" applyFill="1"/>
    <xf numFmtId="165" fontId="30" fillId="0" borderId="0" xfId="9" applyFont="1" applyFill="1"/>
    <xf numFmtId="165" fontId="44" fillId="0" borderId="0" xfId="9" applyFont="1" applyFill="1"/>
    <xf numFmtId="165" fontId="44" fillId="0" borderId="0" xfId="9" applyFont="1" applyFill="1" applyAlignment="1">
      <alignment horizontal="left"/>
    </xf>
    <xf numFmtId="165" fontId="24" fillId="0" borderId="1" xfId="9" applyFont="1" applyFill="1" applyBorder="1"/>
    <xf numFmtId="165" fontId="24" fillId="0" borderId="1" xfId="9" applyFont="1" applyFill="1" applyBorder="1" applyAlignment="1">
      <alignment wrapText="1"/>
    </xf>
    <xf numFmtId="165" fontId="19" fillId="0" borderId="1" xfId="9" applyFont="1" applyFill="1" applyBorder="1" applyAlignment="1">
      <alignment wrapText="1"/>
    </xf>
    <xf numFmtId="165" fontId="18" fillId="0" borderId="0" xfId="9" applyNumberFormat="1" applyFont="1" applyFill="1"/>
    <xf numFmtId="165" fontId="19" fillId="0" borderId="0" xfId="9" applyFont="1" applyFill="1" applyAlignment="1">
      <alignment wrapText="1"/>
    </xf>
    <xf numFmtId="165" fontId="24" fillId="0" borderId="1" xfId="9" applyFont="1" applyFill="1" applyBorder="1" applyAlignment="1">
      <alignment horizontal="left" vertical="center" wrapText="1"/>
    </xf>
    <xf numFmtId="165" fontId="24" fillId="0" borderId="0" xfId="2" applyFont="1" applyFill="1" applyAlignment="1">
      <alignment wrapText="1"/>
    </xf>
    <xf numFmtId="165" fontId="19" fillId="0" borderId="1" xfId="2" quotePrefix="1" applyFont="1" applyFill="1" applyBorder="1" applyAlignment="1">
      <alignment wrapText="1"/>
    </xf>
    <xf numFmtId="165" fontId="19" fillId="0" borderId="1" xfId="9" applyNumberFormat="1" applyFont="1" applyFill="1" applyBorder="1"/>
    <xf numFmtId="165" fontId="45" fillId="0" borderId="1" xfId="9" applyFont="1" applyFill="1" applyBorder="1" applyAlignment="1">
      <alignment vertical="top" wrapText="1"/>
    </xf>
    <xf numFmtId="165" fontId="19" fillId="0" borderId="1" xfId="9" applyNumberFormat="1" applyFont="1" applyFill="1" applyBorder="1" applyAlignment="1">
      <alignment wrapText="1"/>
    </xf>
    <xf numFmtId="165" fontId="18" fillId="0" borderId="0" xfId="9" applyFont="1" applyFill="1" applyAlignment="1">
      <alignment wrapText="1"/>
    </xf>
    <xf numFmtId="0" fontId="30" fillId="0" borderId="1" xfId="0" applyNumberFormat="1" applyFont="1" applyFill="1" applyBorder="1" applyAlignment="1">
      <alignment vertical="center" wrapText="1"/>
    </xf>
    <xf numFmtId="0" fontId="19" fillId="0" borderId="1" xfId="2147" applyNumberFormat="1" applyFont="1" applyFill="1" applyBorder="1" applyAlignment="1">
      <alignment horizontal="left" vertical="top" wrapText="1"/>
    </xf>
    <xf numFmtId="0" fontId="30" fillId="0" borderId="1" xfId="0" quotePrefix="1" applyNumberFormat="1" applyFont="1" applyFill="1" applyBorder="1" applyAlignment="1">
      <alignment vertical="center" wrapText="1"/>
    </xf>
    <xf numFmtId="0" fontId="24" fillId="0" borderId="1" xfId="0" applyNumberFormat="1" applyFont="1" applyFill="1" applyBorder="1" applyAlignment="1">
      <alignment horizontal="left" vertical="top"/>
    </xf>
    <xf numFmtId="0" fontId="19" fillId="0" borderId="0" xfId="2" applyNumberFormat="1" applyFont="1" applyFill="1" applyAlignment="1">
      <alignment wrapText="1"/>
    </xf>
    <xf numFmtId="0" fontId="24" fillId="0" borderId="1" xfId="9" applyNumberFormat="1" applyFont="1" applyFill="1" applyBorder="1" applyAlignment="1">
      <alignment horizontal="left" vertical="top" wrapText="1"/>
    </xf>
    <xf numFmtId="0" fontId="18" fillId="0" borderId="0" xfId="2" quotePrefix="1" applyNumberFormat="1" applyFont="1" applyFill="1"/>
    <xf numFmtId="0" fontId="18" fillId="0" borderId="0" xfId="2" applyNumberFormat="1" applyFont="1" applyFill="1"/>
    <xf numFmtId="0" fontId="19" fillId="0" borderId="1" xfId="9" quotePrefix="1" applyNumberFormat="1" applyFont="1" applyFill="1" applyBorder="1" applyAlignment="1">
      <alignment wrapText="1"/>
    </xf>
    <xf numFmtId="0" fontId="24" fillId="0" borderId="3" xfId="9" applyNumberFormat="1" applyFont="1" applyFill="1" applyBorder="1" applyAlignment="1">
      <alignment vertical="center"/>
    </xf>
    <xf numFmtId="0" fontId="24" fillId="0" borderId="0" xfId="2" quotePrefix="1" applyNumberFormat="1" applyFont="1" applyFill="1"/>
    <xf numFmtId="0" fontId="19" fillId="0" borderId="0" xfId="1" applyNumberFormat="1" applyFont="1" applyFill="1" applyAlignment="1">
      <alignment wrapText="1"/>
    </xf>
    <xf numFmtId="0" fontId="19" fillId="0" borderId="0" xfId="9" applyNumberFormat="1" applyFont="1" applyFill="1"/>
    <xf numFmtId="0" fontId="19" fillId="0" borderId="1" xfId="1" applyNumberFormat="1" applyFont="1" applyFill="1" applyBorder="1"/>
    <xf numFmtId="0" fontId="19" fillId="0" borderId="1" xfId="9" quotePrefix="1" applyNumberFormat="1" applyFont="1" applyFill="1" applyBorder="1" applyAlignment="1">
      <alignment horizontal="left" wrapText="1"/>
    </xf>
    <xf numFmtId="0" fontId="18" fillId="0" borderId="0" xfId="2" quotePrefix="1" applyNumberFormat="1" applyFont="1" applyFill="1" applyAlignment="1">
      <alignment wrapText="1"/>
    </xf>
    <xf numFmtId="0" fontId="24" fillId="0" borderId="1" xfId="9" applyNumberFormat="1" applyFont="1" applyFill="1" applyBorder="1" applyAlignment="1">
      <alignment horizontal="left" vertical="top"/>
    </xf>
    <xf numFmtId="0" fontId="19" fillId="0" borderId="0" xfId="2" applyNumberFormat="1" applyFont="1" applyFill="1" applyBorder="1"/>
    <xf numFmtId="0" fontId="19" fillId="0" borderId="1" xfId="2" quotePrefix="1" applyNumberFormat="1" applyFont="1" applyFill="1" applyBorder="1" applyAlignment="1"/>
    <xf numFmtId="0" fontId="19" fillId="0" borderId="1" xfId="9" applyNumberFormat="1" applyFont="1" applyFill="1" applyBorder="1" applyAlignment="1">
      <alignment horizontal="left"/>
    </xf>
    <xf numFmtId="0" fontId="26" fillId="0" borderId="0" xfId="0" applyNumberFormat="1" applyFont="1" applyFill="1" applyBorder="1"/>
    <xf numFmtId="0" fontId="29" fillId="0" borderId="1" xfId="0" applyNumberFormat="1" applyFont="1" applyFill="1" applyBorder="1" applyAlignment="1">
      <alignment horizontal="left" vertical="top" wrapText="1"/>
    </xf>
    <xf numFmtId="0" fontId="24" fillId="0" borderId="0" xfId="2" applyNumberFormat="1" applyFont="1" applyFill="1"/>
    <xf numFmtId="0" fontId="19" fillId="0" borderId="25" xfId="9" applyNumberFormat="1" applyFont="1" applyFill="1" applyBorder="1" applyAlignment="1">
      <alignment horizontal="left" vertical="top" wrapText="1"/>
    </xf>
    <xf numFmtId="0" fontId="19" fillId="0" borderId="0" xfId="8" applyNumberFormat="1" applyFont="1" applyFill="1" applyAlignment="1">
      <alignment horizontal="left" vertical="top"/>
    </xf>
    <xf numFmtId="0" fontId="24" fillId="0" borderId="27" xfId="9" applyNumberFormat="1" applyFont="1" applyFill="1" applyBorder="1" applyAlignment="1">
      <alignment vertical="center"/>
    </xf>
    <xf numFmtId="0" fontId="19" fillId="0" borderId="25" xfId="9" applyNumberFormat="1" applyFont="1" applyFill="1" applyBorder="1" applyAlignment="1">
      <alignment horizontal="left" vertical="top"/>
    </xf>
    <xf numFmtId="0" fontId="26" fillId="0" borderId="0" xfId="9" quotePrefix="1" applyNumberFormat="1" applyFont="1" applyFill="1"/>
    <xf numFmtId="0" fontId="26" fillId="0" borderId="0" xfId="9" applyNumberFormat="1" applyFont="1" applyFill="1"/>
    <xf numFmtId="0" fontId="19" fillId="0" borderId="25" xfId="2" quotePrefix="1" applyNumberFormat="1" applyFont="1" applyFill="1" applyBorder="1"/>
    <xf numFmtId="0" fontId="19" fillId="0" borderId="1" xfId="0" applyNumberFormat="1" applyFont="1" applyFill="1" applyBorder="1" applyAlignment="1">
      <alignment horizontal="left" vertical="top" wrapText="1"/>
    </xf>
    <xf numFmtId="0" fontId="30" fillId="0" borderId="0" xfId="2" quotePrefix="1" applyNumberFormat="1" applyFont="1" applyFill="1"/>
    <xf numFmtId="0" fontId="18" fillId="0" borderId="0" xfId="9" applyNumberFormat="1" applyFont="1" applyFill="1" applyBorder="1"/>
    <xf numFmtId="0" fontId="19" fillId="0" borderId="1" xfId="9" applyNumberFormat="1" applyFont="1" applyFill="1" applyBorder="1"/>
    <xf numFmtId="0" fontId="19" fillId="0" borderId="1" xfId="2" applyNumberFormat="1" applyFont="1" applyFill="1" applyBorder="1" applyAlignment="1">
      <alignment wrapText="1"/>
    </xf>
    <xf numFmtId="0" fontId="18" fillId="0" borderId="0" xfId="9" quotePrefix="1" applyNumberFormat="1" applyFont="1" applyFill="1"/>
    <xf numFmtId="0" fontId="18" fillId="0" borderId="0" xfId="9" applyNumberFormat="1" applyFont="1" applyFill="1"/>
    <xf numFmtId="0" fontId="24" fillId="0" borderId="1" xfId="0" applyNumberFormat="1" applyFont="1" applyFill="1" applyBorder="1" applyAlignment="1">
      <alignment horizontal="left" vertical="top" wrapText="1"/>
    </xf>
    <xf numFmtId="0" fontId="24" fillId="0" borderId="0" xfId="2" quotePrefix="1" applyNumberFormat="1" applyFont="1" applyFill="1" applyAlignment="1">
      <alignment wrapText="1"/>
    </xf>
    <xf numFmtId="0" fontId="18" fillId="0" borderId="0" xfId="2" applyNumberFormat="1" applyFont="1" applyFill="1" applyAlignment="1">
      <alignment wrapText="1"/>
    </xf>
    <xf numFmtId="0" fontId="19" fillId="0" borderId="1" xfId="9" applyNumberFormat="1" applyFont="1" applyFill="1" applyBorder="1" applyAlignment="1">
      <alignment horizontal="left" vertical="top" wrapText="1"/>
    </xf>
    <xf numFmtId="0" fontId="19" fillId="0" borderId="1" xfId="9" quotePrefix="1" applyNumberFormat="1" applyFont="1" applyFill="1" applyBorder="1" applyAlignment="1">
      <alignment horizontal="left" vertical="top"/>
    </xf>
    <xf numFmtId="0" fontId="19" fillId="0" borderId="1" xfId="9" applyNumberFormat="1" applyFont="1" applyFill="1" applyBorder="1" applyAlignment="1">
      <alignment horizontal="left" vertical="top"/>
    </xf>
    <xf numFmtId="0" fontId="24" fillId="0" borderId="1" xfId="2" quotePrefix="1" applyNumberFormat="1" applyFont="1" applyFill="1" applyBorder="1"/>
    <xf numFmtId="0" fontId="19" fillId="0" borderId="0" xfId="1" applyNumberFormat="1" applyFont="1" applyFill="1" applyBorder="1"/>
    <xf numFmtId="0" fontId="19" fillId="0" borderId="1" xfId="9" quotePrefix="1" applyNumberFormat="1" applyFont="1" applyFill="1" applyBorder="1"/>
    <xf numFmtId="0" fontId="19" fillId="0" borderId="1" xfId="2" applyNumberFormat="1" applyFont="1" applyFill="1" applyBorder="1"/>
    <xf numFmtId="0" fontId="19" fillId="0" borderId="1" xfId="2" quotePrefix="1" applyNumberFormat="1" applyFont="1" applyFill="1" applyBorder="1"/>
    <xf numFmtId="0" fontId="22" fillId="0" borderId="0" xfId="2" applyNumberFormat="1" applyFont="1" applyFill="1"/>
    <xf numFmtId="0" fontId="19" fillId="0" borderId="0" xfId="1" applyNumberFormat="1" applyFont="1" applyFill="1"/>
    <xf numFmtId="0" fontId="19" fillId="0" borderId="0" xfId="2" applyNumberFormat="1" applyFont="1" applyFill="1"/>
    <xf numFmtId="0" fontId="19" fillId="0" borderId="0" xfId="2" quotePrefix="1" applyNumberFormat="1" applyFont="1" applyFill="1"/>
    <xf numFmtId="0" fontId="25" fillId="0" borderId="0" xfId="2" applyNumberFormat="1" applyFont="1" applyFill="1" applyAlignment="1">
      <alignment vertical="center"/>
    </xf>
    <xf numFmtId="0" fontId="19" fillId="0" borderId="1" xfId="0" applyNumberFormat="1" applyFont="1" applyFill="1" applyBorder="1" applyAlignment="1">
      <alignment horizontal="left" vertical="top"/>
    </xf>
    <xf numFmtId="0" fontId="19" fillId="0" borderId="1" xfId="0" quotePrefix="1" applyNumberFormat="1" applyFont="1" applyFill="1" applyBorder="1" applyAlignment="1">
      <alignment horizontal="left" vertical="top"/>
    </xf>
    <xf numFmtId="0" fontId="19" fillId="0" borderId="0" xfId="2" quotePrefix="1" applyNumberFormat="1" applyFont="1" applyFill="1" applyAlignment="1">
      <alignment wrapText="1"/>
    </xf>
    <xf numFmtId="0" fontId="25" fillId="0" borderId="0" xfId="9" applyNumberFormat="1" applyFont="1" applyFill="1" applyAlignment="1">
      <alignment vertical="center"/>
    </xf>
    <xf numFmtId="0" fontId="19" fillId="0" borderId="3" xfId="2" applyNumberFormat="1" applyFont="1" applyFill="1" applyBorder="1" applyAlignment="1">
      <alignment wrapText="1"/>
    </xf>
    <xf numFmtId="0" fontId="24" fillId="0" borderId="2" xfId="2" applyNumberFormat="1" applyFont="1" applyFill="1" applyBorder="1" applyAlignment="1">
      <alignment vertical="center"/>
    </xf>
    <xf numFmtId="0" fontId="19" fillId="0" borderId="2" xfId="2" quotePrefix="1" applyNumberFormat="1" applyFont="1" applyFill="1" applyBorder="1"/>
    <xf numFmtId="0" fontId="19" fillId="0" borderId="1" xfId="0" quotePrefix="1" applyNumberFormat="1" applyFont="1" applyFill="1" applyBorder="1"/>
    <xf numFmtId="0" fontId="19" fillId="0" borderId="1" xfId="0" quotePrefix="1" applyNumberFormat="1" applyFont="1" applyFill="1" applyBorder="1" applyAlignment="1">
      <alignment wrapText="1"/>
    </xf>
    <xf numFmtId="0" fontId="19" fillId="0" borderId="1" xfId="0" quotePrefix="1" applyNumberFormat="1" applyFont="1" applyFill="1" applyBorder="1" applyAlignment="1">
      <alignment horizontal="left" vertical="top" wrapText="1"/>
    </xf>
    <xf numFmtId="0" fontId="19" fillId="0" borderId="1" xfId="9" quotePrefix="1" applyNumberFormat="1" applyFont="1" applyFill="1" applyBorder="1" applyAlignment="1">
      <alignment horizontal="left" vertical="top" wrapText="1"/>
    </xf>
    <xf numFmtId="0" fontId="19" fillId="0" borderId="0" xfId="2" quotePrefix="1" applyNumberFormat="1" applyFont="1" applyFill="1" applyAlignment="1">
      <alignment horizontal="left"/>
    </xf>
    <xf numFmtId="0" fontId="24" fillId="0" borderId="1" xfId="2" applyNumberFormat="1" applyFont="1" applyFill="1" applyBorder="1" applyAlignment="1">
      <alignment wrapText="1"/>
    </xf>
    <xf numFmtId="0" fontId="26" fillId="0" borderId="0" xfId="0" applyNumberFormat="1" applyFont="1" applyFill="1"/>
    <xf numFmtId="0" fontId="26" fillId="0" borderId="0" xfId="0" quotePrefix="1" applyNumberFormat="1" applyFont="1" applyFill="1"/>
    <xf numFmtId="0" fontId="45" fillId="0" borderId="1" xfId="0" applyNumberFormat="1" applyFont="1" applyFill="1" applyBorder="1" applyAlignment="1">
      <alignment wrapText="1"/>
    </xf>
    <xf numFmtId="0" fontId="18" fillId="0" borderId="0" xfId="2" quotePrefix="1" applyNumberFormat="1" applyFont="1" applyFill="1" applyBorder="1"/>
    <xf numFmtId="0" fontId="19" fillId="0" borderId="0" xfId="0" quotePrefix="1" applyNumberFormat="1" applyFont="1" applyFill="1" applyBorder="1"/>
    <xf numFmtId="0" fontId="18" fillId="0" borderId="0" xfId="2" applyNumberFormat="1" applyFont="1" applyFill="1" applyBorder="1"/>
    <xf numFmtId="0" fontId="18" fillId="0" borderId="0" xfId="2" quotePrefix="1" applyNumberFormat="1" applyFont="1" applyFill="1" applyBorder="1" applyAlignment="1">
      <alignment wrapText="1"/>
    </xf>
    <xf numFmtId="0" fontId="18" fillId="0" borderId="0" xfId="2" applyNumberFormat="1" applyFont="1" applyFill="1" applyBorder="1" applyAlignment="1">
      <alignment wrapText="1"/>
    </xf>
    <xf numFmtId="0" fontId="18" fillId="0" borderId="0" xfId="1" applyNumberFormat="1" applyFont="1" applyFill="1"/>
    <xf numFmtId="0" fontId="25" fillId="0" borderId="0" xfId="3" applyNumberFormat="1" applyFont="1" applyFill="1" applyAlignment="1">
      <alignment vertical="center"/>
    </xf>
    <xf numFmtId="0" fontId="24" fillId="0" borderId="1" xfId="1" quotePrefix="1" applyNumberFormat="1" applyFont="1" applyFill="1" applyBorder="1"/>
    <xf numFmtId="0" fontId="18" fillId="0" borderId="0" xfId="1" quotePrefix="1" applyNumberFormat="1" applyFont="1" applyFill="1"/>
    <xf numFmtId="0" fontId="19" fillId="0" borderId="1" xfId="1" quotePrefix="1" applyNumberFormat="1" applyFont="1" applyFill="1" applyBorder="1"/>
    <xf numFmtId="0" fontId="19" fillId="0" borderId="1" xfId="1" quotePrefix="1" applyNumberFormat="1" applyFont="1" applyFill="1" applyBorder="1" applyAlignment="1">
      <alignment wrapText="1"/>
    </xf>
    <xf numFmtId="0" fontId="24" fillId="0" borderId="1" xfId="1" applyNumberFormat="1" applyFont="1" applyFill="1" applyBorder="1" applyAlignment="1">
      <alignment wrapText="1"/>
    </xf>
    <xf numFmtId="0" fontId="22" fillId="0" borderId="0" xfId="0" applyNumberFormat="1" applyFont="1" applyFill="1" applyAlignment="1">
      <alignment horizontal="left"/>
    </xf>
    <xf numFmtId="0" fontId="25" fillId="0" borderId="0" xfId="0" applyNumberFormat="1" applyFont="1" applyFill="1"/>
    <xf numFmtId="0" fontId="18" fillId="0" borderId="0" xfId="0" applyNumberFormat="1" applyFont="1" applyFill="1"/>
    <xf numFmtId="0" fontId="30" fillId="0" borderId="0" xfId="0" applyNumberFormat="1" applyFont="1" applyFill="1"/>
    <xf numFmtId="0" fontId="44" fillId="0" borderId="0" xfId="0" applyNumberFormat="1" applyFont="1" applyFill="1"/>
    <xf numFmtId="0" fontId="22" fillId="0" borderId="0" xfId="0" applyNumberFormat="1" applyFont="1" applyFill="1"/>
    <xf numFmtId="0" fontId="29" fillId="0" borderId="0" xfId="0" applyNumberFormat="1" applyFont="1" applyFill="1" applyAlignment="1"/>
    <xf numFmtId="0" fontId="42" fillId="0" borderId="0" xfId="0" applyNumberFormat="1" applyFont="1" applyFill="1" applyAlignment="1">
      <alignment horizontal="left"/>
    </xf>
    <xf numFmtId="0" fontId="30" fillId="0" borderId="0" xfId="0" applyNumberFormat="1" applyFont="1" applyFill="1" applyAlignment="1">
      <alignment horizontal="left"/>
    </xf>
    <xf numFmtId="0" fontId="43" fillId="0" borderId="0" xfId="0" applyNumberFormat="1" applyFont="1" applyFill="1"/>
    <xf numFmtId="0" fontId="24" fillId="0" borderId="25" xfId="6" applyNumberFormat="1" applyFont="1" applyFill="1" applyBorder="1" applyAlignment="1">
      <alignment horizontal="left" vertical="top" wrapText="1"/>
    </xf>
    <xf numFmtId="0" fontId="30" fillId="0" borderId="3" xfId="0" applyNumberFormat="1" applyFont="1" applyFill="1" applyBorder="1" applyAlignment="1">
      <alignment vertical="center" wrapText="1"/>
    </xf>
    <xf numFmtId="0" fontId="30" fillId="0" borderId="0" xfId="0" applyNumberFormat="1" applyFont="1" applyFill="1" applyBorder="1" applyAlignment="1">
      <alignment vertical="center" wrapText="1"/>
    </xf>
    <xf numFmtId="1" fontId="26" fillId="0" borderId="0" xfId="9" applyNumberFormat="1" applyFont="1" applyFill="1" applyBorder="1" applyAlignment="1"/>
    <xf numFmtId="1" fontId="18" fillId="0" borderId="0" xfId="9" applyNumberFormat="1" applyFont="1" applyFill="1" applyBorder="1" applyAlignment="1"/>
    <xf numFmtId="1" fontId="18" fillId="0" borderId="0" xfId="9" applyNumberFormat="1" applyFont="1" applyFill="1"/>
    <xf numFmtId="1" fontId="44" fillId="0" borderId="0" xfId="9" applyNumberFormat="1" applyFont="1" applyFill="1"/>
    <xf numFmtId="1" fontId="44" fillId="0" borderId="0" xfId="9" applyNumberFormat="1" applyFont="1" applyFill="1" applyAlignment="1">
      <alignment horizontal="left"/>
    </xf>
    <xf numFmtId="1" fontId="24" fillId="0" borderId="1" xfId="9" applyNumberFormat="1" applyFont="1" applyFill="1" applyBorder="1"/>
    <xf numFmtId="1" fontId="19" fillId="0" borderId="1" xfId="9" applyNumberFormat="1" applyFont="1" applyFill="1" applyBorder="1"/>
    <xf numFmtId="1" fontId="19" fillId="0" borderId="1" xfId="9" applyNumberFormat="1" applyFont="1" applyFill="1" applyBorder="1" applyAlignment="1">
      <alignment wrapText="1"/>
    </xf>
    <xf numFmtId="1" fontId="18" fillId="6" borderId="0" xfId="9" applyNumberFormat="1" applyFont="1" applyFill="1"/>
    <xf numFmtId="1" fontId="26" fillId="0" borderId="0" xfId="9" applyNumberFormat="1" applyFont="1" applyFill="1"/>
    <xf numFmtId="1" fontId="19" fillId="0" borderId="1" xfId="0" applyNumberFormat="1" applyFont="1" applyFill="1" applyBorder="1"/>
    <xf numFmtId="1" fontId="18" fillId="0" borderId="0" xfId="0" applyNumberFormat="1" applyFont="1" applyFill="1"/>
    <xf numFmtId="1" fontId="24" fillId="0" borderId="1" xfId="6" applyNumberFormat="1" applyFont="1" applyFill="1" applyBorder="1" applyAlignment="1">
      <alignment horizontal="left" wrapText="1"/>
    </xf>
    <xf numFmtId="1" fontId="26" fillId="0" borderId="1" xfId="0" applyNumberFormat="1" applyFont="1" applyFill="1" applyBorder="1" applyAlignment="1">
      <alignment vertical="center" wrapText="1"/>
    </xf>
    <xf numFmtId="1" fontId="18" fillId="6" borderId="0" xfId="0" applyNumberFormat="1" applyFont="1" applyFill="1"/>
    <xf numFmtId="1" fontId="18" fillId="0" borderId="0" xfId="2" quotePrefix="1" applyNumberFormat="1" applyFont="1" applyFill="1" applyAlignment="1">
      <alignment wrapText="1"/>
    </xf>
    <xf numFmtId="1" fontId="24" fillId="0" borderId="1" xfId="9" applyNumberFormat="1" applyFont="1" applyFill="1" applyBorder="1" applyAlignment="1">
      <alignment horizontal="left" vertical="top" wrapText="1"/>
    </xf>
    <xf numFmtId="1" fontId="19" fillId="0" borderId="1" xfId="2" quotePrefix="1" applyNumberFormat="1" applyFont="1" applyFill="1" applyBorder="1" applyAlignment="1">
      <alignment wrapText="1"/>
    </xf>
    <xf numFmtId="1" fontId="19" fillId="0" borderId="1" xfId="9" applyNumberFormat="1" applyFont="1" applyFill="1" applyBorder="1" applyAlignment="1">
      <alignment horizontal="left" vertical="top"/>
    </xf>
    <xf numFmtId="1" fontId="19" fillId="0" borderId="25" xfId="9" applyNumberFormat="1" applyFont="1" applyFill="1" applyBorder="1" applyAlignment="1">
      <alignment horizontal="left" vertical="top"/>
    </xf>
    <xf numFmtId="1" fontId="18" fillId="0" borderId="0" xfId="2" quotePrefix="1" applyNumberFormat="1" applyFont="1" applyFill="1"/>
    <xf numFmtId="1" fontId="24" fillId="0" borderId="1" xfId="2" quotePrefix="1" applyNumberFormat="1" applyFont="1" applyFill="1" applyBorder="1"/>
    <xf numFmtId="1" fontId="19" fillId="0" borderId="1" xfId="2" applyNumberFormat="1" applyFont="1" applyFill="1" applyBorder="1"/>
    <xf numFmtId="1" fontId="19" fillId="0" borderId="1" xfId="2" quotePrefix="1" applyNumberFormat="1" applyFont="1" applyFill="1" applyBorder="1"/>
    <xf numFmtId="1" fontId="19" fillId="0" borderId="0" xfId="9" applyNumberFormat="1" applyFont="1" applyFill="1"/>
    <xf numFmtId="1" fontId="24" fillId="0" borderId="0" xfId="2" quotePrefix="1" applyNumberFormat="1" applyFont="1" applyFill="1"/>
    <xf numFmtId="1" fontId="19" fillId="0" borderId="1" xfId="9" quotePrefix="1" applyNumberFormat="1" applyFont="1" applyFill="1" applyBorder="1"/>
    <xf numFmtId="0" fontId="19" fillId="0" borderId="0" xfId="2" quotePrefix="1" applyNumberFormat="1" applyFont="1" applyFill="1" applyAlignment="1">
      <alignment horizontal="right"/>
    </xf>
    <xf numFmtId="0" fontId="19" fillId="0" borderId="1" xfId="2" quotePrefix="1" applyNumberFormat="1" applyFont="1" applyFill="1" applyBorder="1" applyAlignment="1">
      <alignment horizontal="right"/>
    </xf>
    <xf numFmtId="0" fontId="19" fillId="0" borderId="1" xfId="9" applyNumberFormat="1" applyFont="1" applyFill="1" applyBorder="1" applyAlignment="1">
      <alignment horizontal="right" vertical="top"/>
    </xf>
    <xf numFmtId="0" fontId="19" fillId="0" borderId="1" xfId="2" applyNumberFormat="1" applyFont="1" applyFill="1" applyBorder="1" applyAlignment="1">
      <alignment horizontal="right" wrapText="1"/>
    </xf>
    <xf numFmtId="0" fontId="19" fillId="0" borderId="25" xfId="0" applyNumberFormat="1" applyFont="1" applyFill="1" applyBorder="1" applyAlignment="1">
      <alignment horizontal="left" vertical="top"/>
    </xf>
    <xf numFmtId="0" fontId="19" fillId="0" borderId="25" xfId="0" applyNumberFormat="1" applyFont="1" applyFill="1" applyBorder="1" applyAlignment="1">
      <alignment horizontal="left" vertical="top" wrapText="1"/>
    </xf>
    <xf numFmtId="0" fontId="19" fillId="0" borderId="1" xfId="2" quotePrefix="1" applyNumberFormat="1" applyFont="1" applyFill="1" applyBorder="1" applyAlignment="1">
      <alignment wrapText="1"/>
    </xf>
    <xf numFmtId="0" fontId="24" fillId="0" borderId="0" xfId="2147" applyNumberFormat="1" applyFont="1" applyFill="1" applyAlignment="1">
      <alignment horizontal="left" vertical="top"/>
    </xf>
    <xf numFmtId="0" fontId="19" fillId="0" borderId="0" xfId="2147" applyNumberFormat="1" applyFont="1" applyFill="1" applyAlignment="1">
      <alignment horizontal="left" vertical="top" wrapText="1"/>
    </xf>
    <xf numFmtId="0" fontId="98" fillId="0" borderId="0" xfId="502" applyNumberFormat="1" applyFont="1" applyFill="1" applyAlignment="1" applyProtection="1">
      <alignment horizontal="left" vertical="top"/>
    </xf>
    <xf numFmtId="0" fontId="24" fillId="0" borderId="0" xfId="2147" applyNumberFormat="1" applyFont="1" applyFill="1" applyAlignment="1">
      <alignment horizontal="left" vertical="top" wrapText="1"/>
    </xf>
    <xf numFmtId="0" fontId="19" fillId="0" borderId="0" xfId="2147" applyNumberFormat="1" applyFont="1" applyFill="1" applyAlignment="1">
      <alignment horizontal="left" wrapText="1"/>
    </xf>
    <xf numFmtId="0" fontId="19" fillId="0" borderId="0" xfId="2147" applyNumberFormat="1" applyFont="1" applyFill="1" applyBorder="1" applyAlignment="1">
      <alignment horizontal="left" vertical="top" wrapText="1"/>
    </xf>
    <xf numFmtId="0" fontId="99" fillId="0" borderId="3" xfId="9" applyNumberFormat="1" applyFont="1" applyFill="1" applyBorder="1" applyAlignment="1">
      <alignment wrapText="1"/>
    </xf>
    <xf numFmtId="0" fontId="99" fillId="0" borderId="1" xfId="9" applyNumberFormat="1" applyFont="1" applyFill="1" applyBorder="1" applyAlignment="1">
      <alignment wrapText="1"/>
    </xf>
    <xf numFmtId="0" fontId="24" fillId="0" borderId="41" xfId="2147" applyNumberFormat="1" applyFont="1" applyFill="1" applyBorder="1" applyAlignment="1">
      <alignment horizontal="left" vertical="top" wrapText="1"/>
    </xf>
    <xf numFmtId="0" fontId="24" fillId="0" borderId="42" xfId="2147" applyNumberFormat="1" applyFont="1" applyFill="1" applyBorder="1" applyAlignment="1">
      <alignment horizontal="left" vertical="top" wrapText="1"/>
    </xf>
    <xf numFmtId="0" fontId="99" fillId="0" borderId="1" xfId="9" applyNumberFormat="1" applyFont="1" applyFill="1" applyBorder="1"/>
    <xf numFmtId="0" fontId="99" fillId="0" borderId="0" xfId="9" applyNumberFormat="1" applyFont="1" applyFill="1" applyBorder="1" applyAlignment="1">
      <alignment wrapText="1"/>
    </xf>
    <xf numFmtId="164" fontId="25" fillId="0" borderId="0" xfId="0" applyNumberFormat="1" applyFont="1" applyFill="1"/>
    <xf numFmtId="164" fontId="40" fillId="0" borderId="0" xfId="0" applyNumberFormat="1" applyFont="1" applyAlignment="1">
      <alignment horizontal="left"/>
    </xf>
    <xf numFmtId="164" fontId="20" fillId="0" borderId="0" xfId="1" applyNumberFormat="1" applyFont="1"/>
    <xf numFmtId="164" fontId="24" fillId="2" borderId="25" xfId="1" applyNumberFormat="1" applyFont="1" applyFill="1" applyBorder="1"/>
    <xf numFmtId="164" fontId="44" fillId="0" borderId="1" xfId="0" applyNumberFormat="1" applyFont="1" applyFill="1" applyBorder="1" applyAlignment="1">
      <alignment wrapText="1"/>
    </xf>
    <xf numFmtId="164" fontId="44" fillId="0" borderId="0" xfId="0" applyNumberFormat="1" applyFont="1" applyFill="1" applyBorder="1" applyAlignment="1">
      <alignment wrapText="1"/>
    </xf>
    <xf numFmtId="164" fontId="19" fillId="0" borderId="0" xfId="1" applyNumberFormat="1"/>
    <xf numFmtId="165" fontId="18" fillId="0" borderId="0" xfId="1" applyFont="1"/>
    <xf numFmtId="0" fontId="18" fillId="0" borderId="0" xfId="40510" applyFont="1" applyFill="1"/>
    <xf numFmtId="0" fontId="25" fillId="0" borderId="0" xfId="3690" applyNumberFormat="1" applyFont="1" applyFill="1" applyAlignment="1">
      <alignment vertical="center"/>
    </xf>
    <xf numFmtId="0" fontId="19" fillId="0" borderId="0" xfId="40510" applyFont="1" applyFill="1"/>
    <xf numFmtId="0" fontId="19" fillId="0" borderId="0" xfId="40510" applyFont="1" applyFill="1" applyAlignment="1">
      <alignment wrapText="1"/>
    </xf>
    <xf numFmtId="0" fontId="24" fillId="0" borderId="0" xfId="3690" quotePrefix="1" applyNumberFormat="1" applyFont="1" applyFill="1"/>
    <xf numFmtId="0" fontId="24" fillId="0" borderId="0" xfId="3690" quotePrefix="1" applyNumberFormat="1" applyFont="1" applyFill="1" applyAlignment="1">
      <alignment wrapText="1"/>
    </xf>
    <xf numFmtId="0" fontId="24" fillId="0" borderId="1" xfId="40510" applyNumberFormat="1" applyFont="1" applyFill="1" applyBorder="1" applyAlignment="1">
      <alignment horizontal="left" vertical="top" wrapText="1"/>
    </xf>
    <xf numFmtId="0" fontId="18" fillId="0" borderId="0" xfId="40510" quotePrefix="1" applyFont="1" applyFill="1"/>
    <xf numFmtId="0" fontId="19" fillId="0" borderId="1" xfId="3690" applyNumberFormat="1" applyFont="1" applyFill="1" applyBorder="1"/>
    <xf numFmtId="0" fontId="19" fillId="0" borderId="1" xfId="3690" applyFont="1" applyFill="1" applyBorder="1"/>
    <xf numFmtId="0" fontId="19" fillId="0" borderId="1" xfId="3690" quotePrefix="1" applyNumberFormat="1" applyFont="1" applyFill="1" applyBorder="1" applyAlignment="1">
      <alignment wrapText="1"/>
    </xf>
    <xf numFmtId="0" fontId="19" fillId="0" borderId="1" xfId="3690" quotePrefix="1" applyNumberFormat="1" applyFont="1" applyFill="1" applyBorder="1"/>
    <xf numFmtId="0" fontId="19" fillId="0" borderId="1" xfId="40510" applyNumberFormat="1" applyFont="1" applyFill="1" applyBorder="1"/>
    <xf numFmtId="0" fontId="19" fillId="0" borderId="1" xfId="40510" applyNumberFormat="1" applyFont="1" applyFill="1" applyBorder="1" applyAlignment="1">
      <alignment wrapText="1"/>
    </xf>
    <xf numFmtId="165" fontId="19" fillId="0" borderId="1" xfId="529" applyFont="1" applyFill="1" applyBorder="1" applyAlignment="1">
      <alignment vertical="top"/>
    </xf>
    <xf numFmtId="0" fontId="18" fillId="0" borderId="0" xfId="40510" applyFont="1" applyFill="1" applyAlignment="1">
      <alignment wrapText="1"/>
    </xf>
    <xf numFmtId="14" fontId="19" fillId="0" borderId="0" xfId="2147" quotePrefix="1" applyNumberFormat="1" applyFont="1" applyFill="1" applyAlignment="1">
      <alignment horizontal="left" vertical="top" wrapText="1"/>
    </xf>
    <xf numFmtId="0" fontId="19" fillId="0" borderId="0" xfId="2147" quotePrefix="1" applyNumberFormat="1" applyFont="1" applyFill="1" applyAlignment="1">
      <alignment horizontal="left" vertical="top" wrapText="1"/>
    </xf>
    <xf numFmtId="0" fontId="101" fillId="0" borderId="1" xfId="44081" applyFont="1" applyFill="1" applyBorder="1" applyAlignment="1">
      <alignment horizontal="left" wrapText="1"/>
    </xf>
    <xf numFmtId="0" fontId="24" fillId="0" borderId="0" xfId="0" applyNumberFormat="1" applyFont="1" applyFill="1" applyAlignment="1"/>
    <xf numFmtId="165" fontId="24" fillId="0" borderId="1" xfId="9" applyFont="1" applyFill="1" applyBorder="1" applyAlignment="1">
      <alignment horizontal="left" vertical="center"/>
    </xf>
    <xf numFmtId="0" fontId="24" fillId="0" borderId="1" xfId="9" applyNumberFormat="1" applyFont="1" applyFill="1" applyBorder="1" applyAlignment="1">
      <alignment horizontal="left" vertical="center"/>
    </xf>
    <xf numFmtId="0" fontId="24" fillId="0" borderId="1" xfId="0" applyNumberFormat="1" applyFont="1" applyFill="1" applyBorder="1" applyAlignment="1">
      <alignment horizontal="left" vertical="center"/>
    </xf>
    <xf numFmtId="0" fontId="24" fillId="0" borderId="3" xfId="0" applyNumberFormat="1" applyFont="1" applyFill="1" applyBorder="1" applyAlignment="1">
      <alignment horizontal="left" vertical="center"/>
    </xf>
    <xf numFmtId="0" fontId="24" fillId="0" borderId="27" xfId="0" applyNumberFormat="1" applyFont="1" applyFill="1" applyBorder="1" applyAlignment="1">
      <alignment horizontal="left" vertical="center"/>
    </xf>
    <xf numFmtId="165" fontId="48" fillId="0" borderId="27" xfId="13" applyFill="1" applyBorder="1"/>
    <xf numFmtId="165" fontId="0" fillId="0" borderId="0" xfId="0" applyFill="1" applyAlignment="1">
      <alignment vertical="center" wrapText="1"/>
    </xf>
    <xf numFmtId="165" fontId="26" fillId="0" borderId="0" xfId="0" applyFont="1" applyFill="1" applyAlignment="1">
      <alignment horizontal="center" vertical="center" wrapText="1"/>
    </xf>
    <xf numFmtId="0" fontId="24" fillId="0" borderId="0" xfId="6" applyNumberFormat="1" applyFont="1" applyFill="1" applyBorder="1" applyAlignment="1">
      <alignment horizontal="center" vertical="top" wrapText="1"/>
    </xf>
    <xf numFmtId="0" fontId="19" fillId="0" borderId="0" xfId="8" applyNumberFormat="1" applyFont="1" applyFill="1" applyBorder="1">
      <alignment vertical="center"/>
    </xf>
    <xf numFmtId="165" fontId="19" fillId="0" borderId="1" xfId="2147" applyFont="1" applyFill="1" applyBorder="1" applyAlignment="1">
      <alignment horizontal="left" vertical="top" wrapText="1"/>
    </xf>
    <xf numFmtId="0" fontId="29" fillId="0" borderId="1" xfId="0" quotePrefix="1" applyNumberFormat="1" applyFont="1" applyFill="1" applyBorder="1" applyAlignment="1">
      <alignment vertical="center" wrapText="1"/>
    </xf>
    <xf numFmtId="165" fontId="19" fillId="0" borderId="1" xfId="85" quotePrefix="1" applyFont="1" applyFill="1" applyBorder="1" applyAlignment="1">
      <alignment horizontal="left" vertical="top" wrapText="1"/>
    </xf>
    <xf numFmtId="0" fontId="26" fillId="0" borderId="0" xfId="0" applyNumberFormat="1" applyFont="1" applyFill="1" applyBorder="1" applyAlignment="1">
      <alignment wrapText="1"/>
    </xf>
    <xf numFmtId="0" fontId="102" fillId="0" borderId="1" xfId="11070" applyFont="1" applyFill="1" applyBorder="1" applyAlignment="1">
      <alignment wrapText="1"/>
    </xf>
    <xf numFmtId="0" fontId="26" fillId="0" borderId="1" xfId="0" applyNumberFormat="1" applyFont="1" applyFill="1" applyBorder="1" applyAlignment="1">
      <alignment vertical="center" wrapText="1"/>
    </xf>
    <xf numFmtId="165" fontId="99" fillId="0" borderId="0" xfId="0" applyFont="1" applyFill="1" applyAlignment="1">
      <alignment vertical="center" wrapText="1"/>
    </xf>
    <xf numFmtId="165" fontId="99" fillId="0" borderId="1" xfId="0" applyFont="1" applyFill="1" applyBorder="1" applyAlignment="1">
      <alignment vertical="center" wrapText="1"/>
    </xf>
    <xf numFmtId="165" fontId="99" fillId="0" borderId="0" xfId="0" applyFont="1" applyFill="1"/>
    <xf numFmtId="0" fontId="24" fillId="0" borderId="0" xfId="9" applyNumberFormat="1" applyFont="1" applyFill="1" applyBorder="1" applyAlignment="1">
      <alignment horizontal="left" vertical="center"/>
    </xf>
    <xf numFmtId="0" fontId="19" fillId="0" borderId="0" xfId="2" applyNumberFormat="1" applyFont="1" applyFill="1" applyBorder="1" applyAlignment="1">
      <alignment wrapText="1"/>
    </xf>
    <xf numFmtId="0" fontId="43" fillId="0" borderId="1" xfId="2" applyNumberFormat="1" applyFont="1" applyFill="1" applyBorder="1" applyAlignment="1">
      <alignment wrapText="1"/>
    </xf>
    <xf numFmtId="49" fontId="101" fillId="0" borderId="1" xfId="44081" applyNumberFormat="1" applyFont="1" applyFill="1" applyBorder="1" applyAlignment="1" applyProtection="1">
      <alignment wrapText="1"/>
      <protection locked="0"/>
    </xf>
    <xf numFmtId="0" fontId="24" fillId="0" borderId="28" xfId="0" applyNumberFormat="1" applyFont="1" applyFill="1" applyBorder="1" applyAlignment="1">
      <alignment horizontal="left" vertical="center"/>
    </xf>
    <xf numFmtId="0" fontId="19" fillId="0" borderId="4" xfId="2" quotePrefix="1" applyNumberFormat="1" applyFont="1" applyFill="1" applyBorder="1" applyAlignment="1">
      <alignment wrapText="1"/>
    </xf>
    <xf numFmtId="0" fontId="19" fillId="0" borderId="4" xfId="2" applyNumberFormat="1" applyFont="1" applyFill="1" applyBorder="1" applyAlignment="1">
      <alignment wrapText="1"/>
    </xf>
    <xf numFmtId="0" fontId="19" fillId="0" borderId="0" xfId="2" quotePrefix="1" applyNumberFormat="1" applyFont="1" applyFill="1" applyBorder="1" applyAlignment="1">
      <alignment wrapText="1"/>
    </xf>
    <xf numFmtId="165" fontId="18" fillId="0" borderId="0" xfId="80" applyFont="1" applyFill="1"/>
    <xf numFmtId="165" fontId="25" fillId="0" borderId="0" xfId="81" applyNumberFormat="1" applyFont="1" applyFill="1" applyAlignment="1">
      <alignment vertical="center"/>
    </xf>
    <xf numFmtId="1" fontId="19" fillId="0" borderId="0" xfId="80" applyNumberFormat="1" applyFont="1" applyFill="1"/>
    <xf numFmtId="165" fontId="19" fillId="0" borderId="0" xfId="80" applyFont="1" applyFill="1"/>
    <xf numFmtId="165" fontId="19" fillId="0" borderId="0" xfId="80" applyFont="1" applyFill="1" applyAlignment="1">
      <alignment wrapText="1"/>
    </xf>
    <xf numFmtId="165" fontId="26" fillId="0" borderId="1" xfId="82" applyFont="1" applyFill="1" applyBorder="1" applyAlignment="1"/>
    <xf numFmtId="165" fontId="24" fillId="0" borderId="0" xfId="82" applyFont="1" applyFill="1" applyBorder="1" applyAlignment="1">
      <alignment horizontal="left" vertical="center"/>
    </xf>
    <xf numFmtId="165" fontId="24" fillId="0" borderId="0" xfId="81" quotePrefix="1" applyNumberFormat="1" applyFont="1" applyFill="1"/>
    <xf numFmtId="1" fontId="24" fillId="0" borderId="0" xfId="81" quotePrefix="1" applyNumberFormat="1" applyFont="1" applyFill="1"/>
    <xf numFmtId="165" fontId="24" fillId="0" borderId="1" xfId="82" applyNumberFormat="1" applyFont="1" applyFill="1" applyBorder="1" applyAlignment="1">
      <alignment horizontal="left" vertical="top" wrapText="1"/>
    </xf>
    <xf numFmtId="1" fontId="24" fillId="0" borderId="1" xfId="82" applyNumberFormat="1" applyFont="1" applyFill="1" applyBorder="1" applyAlignment="1">
      <alignment horizontal="left" vertical="top" wrapText="1"/>
    </xf>
    <xf numFmtId="165" fontId="24" fillId="0" borderId="1" xfId="82" applyNumberFormat="1" applyFont="1" applyFill="1" applyBorder="1" applyAlignment="1">
      <alignment horizontal="left" vertical="top"/>
    </xf>
    <xf numFmtId="165" fontId="18" fillId="0" borderId="0" xfId="80" quotePrefix="1" applyFont="1" applyFill="1"/>
    <xf numFmtId="165" fontId="19" fillId="0" borderId="1" xfId="81" applyNumberFormat="1" applyFont="1" applyFill="1" applyBorder="1"/>
    <xf numFmtId="1" fontId="19" fillId="0" borderId="0" xfId="81" applyNumberFormat="1" applyFont="1" applyFill="1"/>
    <xf numFmtId="165" fontId="19" fillId="0" borderId="0" xfId="81" applyFont="1" applyFill="1"/>
    <xf numFmtId="165" fontId="19" fillId="0" borderId="0" xfId="81" quotePrefix="1" applyNumberFormat="1" applyFont="1" applyFill="1"/>
    <xf numFmtId="1" fontId="19" fillId="0" borderId="0" xfId="81" quotePrefix="1" applyNumberFormat="1" applyFont="1" applyFill="1" applyAlignment="1">
      <alignment wrapText="1"/>
    </xf>
    <xf numFmtId="165" fontId="19" fillId="0" borderId="0" xfId="81" quotePrefix="1" applyNumberFormat="1" applyFont="1" applyFill="1" applyAlignment="1">
      <alignment wrapText="1"/>
    </xf>
    <xf numFmtId="165" fontId="19" fillId="0" borderId="0" xfId="81" applyFont="1" applyFill="1" applyAlignment="1">
      <alignment wrapText="1"/>
    </xf>
    <xf numFmtId="165" fontId="19" fillId="0" borderId="1" xfId="81" applyFont="1" applyFill="1" applyBorder="1" applyAlignment="1">
      <alignment wrapText="1"/>
    </xf>
    <xf numFmtId="165" fontId="19" fillId="0" borderId="28" xfId="81" applyFont="1" applyFill="1" applyBorder="1" applyAlignment="1">
      <alignment wrapText="1"/>
    </xf>
    <xf numFmtId="165" fontId="19" fillId="0" borderId="0" xfId="81" applyFont="1" applyFill="1" applyBorder="1" applyAlignment="1">
      <alignment wrapText="1"/>
    </xf>
    <xf numFmtId="165" fontId="19" fillId="0" borderId="0" xfId="83" applyFont="1" applyFill="1" applyAlignment="1">
      <alignment wrapText="1"/>
    </xf>
    <xf numFmtId="165" fontId="19" fillId="0" borderId="1" xfId="83" applyFont="1" applyFill="1" applyBorder="1" applyAlignment="1">
      <alignment wrapText="1"/>
    </xf>
    <xf numFmtId="165" fontId="19" fillId="0" borderId="4" xfId="83" applyFont="1" applyFill="1" applyBorder="1" applyAlignment="1">
      <alignment wrapText="1"/>
    </xf>
    <xf numFmtId="165" fontId="19" fillId="0" borderId="3" xfId="81" applyFont="1" applyFill="1" applyBorder="1" applyAlignment="1">
      <alignment wrapText="1"/>
    </xf>
    <xf numFmtId="1" fontId="19" fillId="0" borderId="4" xfId="82" quotePrefix="1" applyNumberFormat="1" applyFont="1" applyFill="1" applyBorder="1"/>
    <xf numFmtId="165" fontId="19" fillId="0" borderId="1" xfId="82" quotePrefix="1" applyNumberFormat="1" applyFont="1" applyFill="1" applyBorder="1"/>
    <xf numFmtId="1" fontId="19" fillId="0" borderId="1" xfId="82" quotePrefix="1" applyNumberFormat="1" applyFont="1" applyFill="1" applyBorder="1"/>
    <xf numFmtId="165" fontId="19" fillId="0" borderId="1" xfId="82" quotePrefix="1" applyNumberFormat="1" applyFont="1" applyFill="1" applyBorder="1" applyAlignment="1">
      <alignment wrapText="1"/>
    </xf>
    <xf numFmtId="165" fontId="19" fillId="0" borderId="1" xfId="80" applyFont="1" applyFill="1" applyBorder="1"/>
    <xf numFmtId="165" fontId="19" fillId="0" borderId="3" xfId="80" applyFont="1" applyFill="1" applyBorder="1"/>
    <xf numFmtId="165" fontId="19" fillId="0" borderId="1" xfId="80" quotePrefix="1" applyFont="1" applyFill="1" applyBorder="1"/>
    <xf numFmtId="165" fontId="19" fillId="0" borderId="3" xfId="80" quotePrefix="1" applyFont="1" applyFill="1" applyBorder="1"/>
    <xf numFmtId="165" fontId="19" fillId="0" borderId="1" xfId="80" applyFont="1" applyFill="1" applyBorder="1" applyAlignment="1">
      <alignment vertical="top" wrapText="1"/>
    </xf>
    <xf numFmtId="165" fontId="19" fillId="0" borderId="3" xfId="80" applyFont="1" applyFill="1" applyBorder="1" applyAlignment="1">
      <alignment vertical="top" wrapText="1"/>
    </xf>
    <xf numFmtId="165" fontId="19" fillId="0" borderId="0" xfId="80" applyFont="1" applyFill="1" applyBorder="1"/>
    <xf numFmtId="165" fontId="19" fillId="0" borderId="0" xfId="80" quotePrefix="1" applyFont="1" applyFill="1" applyBorder="1"/>
    <xf numFmtId="165" fontId="19" fillId="0" borderId="0" xfId="80" applyFont="1" applyFill="1" applyBorder="1" applyAlignment="1">
      <alignment vertical="top" wrapText="1"/>
    </xf>
    <xf numFmtId="1" fontId="18" fillId="0" borderId="0" xfId="80" applyNumberFormat="1" applyFont="1" applyFill="1"/>
    <xf numFmtId="165" fontId="18" fillId="0" borderId="0" xfId="80" applyFont="1" applyFill="1" applyAlignment="1">
      <alignment wrapText="1"/>
    </xf>
    <xf numFmtId="0" fontId="18" fillId="0" borderId="1" xfId="9" applyNumberFormat="1" applyFont="1" applyFill="1" applyBorder="1"/>
    <xf numFmtId="165" fontId="19" fillId="0" borderId="1" xfId="85" quotePrefix="1" applyNumberFormat="1" applyFont="1" applyFill="1" applyBorder="1"/>
    <xf numFmtId="1" fontId="19" fillId="0" borderId="1" xfId="85" quotePrefix="1" applyNumberFormat="1" applyFont="1" applyFill="1" applyBorder="1"/>
    <xf numFmtId="49" fontId="19" fillId="0" borderId="1" xfId="85" quotePrefix="1" applyNumberFormat="1" applyFont="1" applyFill="1" applyBorder="1"/>
    <xf numFmtId="165" fontId="19" fillId="0" borderId="1" xfId="85" quotePrefix="1" applyNumberFormat="1" applyFont="1" applyFill="1" applyBorder="1" applyAlignment="1">
      <alignment wrapText="1"/>
    </xf>
    <xf numFmtId="0" fontId="24" fillId="0" borderId="1" xfId="0" applyNumberFormat="1" applyFont="1" applyFill="1" applyBorder="1" applyAlignment="1">
      <alignment horizontal="left" vertical="center" wrapText="1"/>
    </xf>
    <xf numFmtId="0" fontId="18" fillId="0" borderId="0" xfId="1" applyNumberFormat="1" applyFont="1" applyFill="1" applyAlignment="1">
      <alignment wrapText="1"/>
    </xf>
    <xf numFmtId="0" fontId="19" fillId="0" borderId="1" xfId="1" applyNumberFormat="1" applyFont="1" applyFill="1" applyBorder="1" applyAlignment="1">
      <alignment wrapText="1"/>
    </xf>
    <xf numFmtId="0" fontId="24" fillId="0" borderId="0" xfId="2" applyNumberFormat="1" applyFont="1" applyFill="1" applyAlignment="1">
      <alignment wrapText="1"/>
    </xf>
    <xf numFmtId="0" fontId="24" fillId="0" borderId="0" xfId="3690" applyFont="1" applyFill="1" applyAlignment="1">
      <alignment wrapText="1"/>
    </xf>
    <xf numFmtId="0" fontId="19" fillId="0" borderId="1" xfId="3690" applyFont="1" applyFill="1" applyBorder="1" applyAlignment="1">
      <alignment wrapText="1"/>
    </xf>
    <xf numFmtId="0" fontId="19" fillId="0" borderId="1" xfId="3690" quotePrefix="1" applyFont="1" applyFill="1" applyBorder="1" applyAlignment="1">
      <alignment wrapText="1"/>
    </xf>
    <xf numFmtId="0" fontId="19" fillId="0" borderId="1" xfId="40510" quotePrefix="1" applyFont="1" applyFill="1" applyBorder="1" applyAlignment="1">
      <alignment wrapText="1"/>
    </xf>
    <xf numFmtId="0" fontId="45" fillId="0" borderId="1" xfId="40510" quotePrefix="1" applyFont="1" applyFill="1" applyBorder="1" applyAlignment="1">
      <alignment vertical="top" wrapText="1"/>
    </xf>
    <xf numFmtId="0" fontId="45" fillId="0" borderId="1" xfId="40510" applyFont="1" applyFill="1" applyBorder="1" applyAlignment="1">
      <alignment vertical="top" wrapText="1"/>
    </xf>
    <xf numFmtId="0" fontId="19" fillId="0" borderId="1" xfId="3690" applyNumberFormat="1" applyFont="1" applyFill="1" applyBorder="1" applyAlignment="1">
      <alignment wrapText="1"/>
    </xf>
    <xf numFmtId="0" fontId="19" fillId="0" borderId="1" xfId="40510" quotePrefix="1" applyNumberFormat="1" applyFont="1" applyFill="1" applyBorder="1"/>
    <xf numFmtId="0" fontId="19" fillId="0" borderId="1" xfId="40510" applyFont="1" applyFill="1" applyBorder="1" applyAlignment="1">
      <alignment horizontal="left" vertical="top" wrapText="1"/>
    </xf>
    <xf numFmtId="0" fontId="19" fillId="0" borderId="25" xfId="0" quotePrefix="1" applyNumberFormat="1" applyFont="1" applyFill="1" applyBorder="1" applyAlignment="1">
      <alignment horizontal="left" vertical="top"/>
    </xf>
    <xf numFmtId="0" fontId="19" fillId="0" borderId="25" xfId="0" quotePrefix="1" applyNumberFormat="1" applyFont="1" applyFill="1" applyBorder="1" applyAlignment="1">
      <alignment horizontal="left" vertical="top" wrapText="1"/>
    </xf>
    <xf numFmtId="0" fontId="19" fillId="0" borderId="0" xfId="9" applyNumberFormat="1" applyFont="1" applyFill="1" applyAlignment="1">
      <alignment wrapText="1"/>
    </xf>
    <xf numFmtId="0" fontId="18" fillId="0" borderId="0" xfId="9" applyNumberFormat="1" applyFont="1" applyFill="1" applyAlignment="1"/>
    <xf numFmtId="0" fontId="18" fillId="0" borderId="0" xfId="9" applyNumberFormat="1" applyFont="1" applyFill="1" applyAlignment="1">
      <alignment wrapText="1"/>
    </xf>
    <xf numFmtId="0" fontId="19" fillId="0" borderId="25" xfId="9" quotePrefix="1" applyNumberFormat="1" applyFont="1" applyFill="1" applyBorder="1" applyAlignment="1">
      <alignment horizontal="left" vertical="top" wrapText="1"/>
    </xf>
    <xf numFmtId="0" fontId="19" fillId="0" borderId="1" xfId="3691" quotePrefix="1" applyFont="1" applyFill="1" applyBorder="1" applyAlignment="1">
      <alignment horizontal="left" vertical="top" wrapText="1"/>
    </xf>
    <xf numFmtId="0" fontId="18" fillId="0" borderId="1" xfId="9" quotePrefix="1" applyNumberFormat="1" applyFont="1" applyFill="1" applyBorder="1"/>
    <xf numFmtId="165" fontId="24" fillId="0" borderId="1" xfId="2" applyFont="1" applyFill="1" applyBorder="1" applyAlignment="1">
      <alignment wrapText="1"/>
    </xf>
    <xf numFmtId="165" fontId="19" fillId="0" borderId="0" xfId="2" quotePrefix="1" applyFont="1" applyFill="1" applyAlignment="1">
      <alignment wrapText="1"/>
    </xf>
    <xf numFmtId="165" fontId="19" fillId="0" borderId="0" xfId="2" applyFont="1" applyFill="1" applyAlignment="1">
      <alignment wrapText="1"/>
    </xf>
    <xf numFmtId="165" fontId="19" fillId="0" borderId="1" xfId="2" applyNumberFormat="1" applyFont="1" applyFill="1" applyBorder="1" applyAlignment="1">
      <alignment wrapText="1"/>
    </xf>
    <xf numFmtId="165" fontId="19" fillId="0" borderId="25" xfId="9" applyFont="1" applyFill="1" applyBorder="1" applyAlignment="1">
      <alignment horizontal="left" vertical="top" wrapText="1"/>
    </xf>
    <xf numFmtId="165" fontId="19" fillId="0" borderId="25" xfId="9" quotePrefix="1" applyFont="1" applyFill="1" applyBorder="1" applyAlignment="1">
      <alignment horizontal="left" vertical="top" wrapText="1"/>
    </xf>
    <xf numFmtId="1" fontId="19" fillId="0" borderId="0" xfId="81" quotePrefix="1" applyNumberFormat="1" applyFont="1" applyFill="1"/>
    <xf numFmtId="165" fontId="30" fillId="0" borderId="0" xfId="81" quotePrefix="1" applyNumberFormat="1" applyFont="1" applyFill="1"/>
    <xf numFmtId="49" fontId="19" fillId="0" borderId="0" xfId="81" quotePrefix="1" applyNumberFormat="1" applyFont="1" applyFill="1" applyAlignment="1">
      <alignment wrapText="1"/>
    </xf>
    <xf numFmtId="165" fontId="24" fillId="0" borderId="28" xfId="85" applyFont="1" applyFill="1" applyBorder="1" applyAlignment="1">
      <alignment horizontal="center" vertical="center"/>
    </xf>
    <xf numFmtId="165" fontId="24" fillId="0" borderId="0" xfId="81" applyFont="1" applyFill="1"/>
    <xf numFmtId="165" fontId="24" fillId="0" borderId="1" xfId="81" quotePrefix="1" applyNumberFormat="1" applyFont="1" applyFill="1" applyBorder="1"/>
    <xf numFmtId="1" fontId="24" fillId="0" borderId="1" xfId="81" quotePrefix="1" applyNumberFormat="1" applyFont="1" applyFill="1" applyBorder="1"/>
    <xf numFmtId="165" fontId="24" fillId="0" borderId="1" xfId="85" applyNumberFormat="1" applyFont="1" applyFill="1" applyBorder="1" applyAlignment="1">
      <alignment horizontal="left" vertical="top" wrapText="1"/>
    </xf>
    <xf numFmtId="1" fontId="24" fillId="0" borderId="1" xfId="85" applyNumberFormat="1" applyFont="1" applyFill="1" applyBorder="1" applyAlignment="1">
      <alignment horizontal="left" vertical="top" wrapText="1"/>
    </xf>
    <xf numFmtId="165" fontId="29" fillId="0" borderId="1" xfId="85" applyNumberFormat="1" applyFont="1" applyFill="1" applyBorder="1" applyAlignment="1">
      <alignment horizontal="left" vertical="top" wrapText="1"/>
    </xf>
    <xf numFmtId="165" fontId="24" fillId="0" borderId="1" xfId="85" applyNumberFormat="1" applyFont="1" applyFill="1" applyBorder="1" applyAlignment="1">
      <alignment horizontal="left" vertical="top"/>
    </xf>
    <xf numFmtId="49" fontId="24" fillId="0" borderId="1" xfId="85" applyNumberFormat="1" applyFont="1" applyFill="1" applyBorder="1" applyAlignment="1">
      <alignment horizontal="left" vertical="top" wrapText="1"/>
    </xf>
    <xf numFmtId="165" fontId="24" fillId="0" borderId="1" xfId="81" applyFont="1" applyFill="1" applyBorder="1" applyAlignment="1">
      <alignment wrapText="1"/>
    </xf>
    <xf numFmtId="165" fontId="19" fillId="0" borderId="0" xfId="81" quotePrefix="1" applyFont="1" applyFill="1"/>
    <xf numFmtId="1" fontId="19" fillId="0" borderId="1" xfId="81" applyNumberFormat="1" applyFont="1" applyFill="1" applyBorder="1"/>
    <xf numFmtId="165" fontId="19" fillId="0" borderId="1" xfId="81" applyFont="1" applyFill="1" applyBorder="1"/>
    <xf numFmtId="165" fontId="30" fillId="0" borderId="1" xfId="81" applyFont="1" applyFill="1" applyBorder="1"/>
    <xf numFmtId="1" fontId="19" fillId="0" borderId="1" xfId="81" quotePrefix="1" applyNumberFormat="1" applyFont="1" applyFill="1" applyBorder="1" applyAlignment="1">
      <alignment wrapText="1"/>
    </xf>
    <xf numFmtId="49" fontId="19" fillId="0" borderId="1" xfId="81" quotePrefix="1" applyNumberFormat="1" applyFont="1" applyFill="1" applyBorder="1" applyAlignment="1">
      <alignment wrapText="1"/>
    </xf>
    <xf numFmtId="165" fontId="19" fillId="0" borderId="1" xfId="81" quotePrefix="1" applyFont="1" applyFill="1" applyBorder="1" applyAlignment="1">
      <alignment wrapText="1"/>
    </xf>
    <xf numFmtId="49" fontId="19" fillId="0" borderId="1" xfId="81" applyNumberFormat="1" applyFont="1" applyFill="1" applyBorder="1" applyAlignment="1">
      <alignment wrapText="1"/>
    </xf>
    <xf numFmtId="165" fontId="19" fillId="0" borderId="25" xfId="85" applyFont="1" applyFill="1" applyBorder="1" applyAlignment="1">
      <alignment horizontal="left" vertical="top"/>
    </xf>
    <xf numFmtId="165" fontId="19" fillId="0" borderId="25" xfId="85" quotePrefix="1" applyFont="1" applyFill="1" applyBorder="1" applyAlignment="1">
      <alignment horizontal="left" vertical="top" wrapText="1"/>
    </xf>
    <xf numFmtId="165" fontId="19" fillId="0" borderId="25" xfId="85" applyFont="1" applyFill="1" applyBorder="1" applyAlignment="1">
      <alignment horizontal="left" vertical="top" wrapText="1"/>
    </xf>
    <xf numFmtId="165" fontId="19" fillId="0" borderId="1" xfId="85" applyFont="1" applyFill="1" applyBorder="1" applyAlignment="1">
      <alignment horizontal="left" vertical="top" wrapText="1"/>
    </xf>
    <xf numFmtId="165" fontId="19" fillId="0" borderId="1" xfId="85" applyFont="1" applyFill="1" applyBorder="1" applyAlignment="1">
      <alignment horizontal="left" vertical="top"/>
    </xf>
    <xf numFmtId="1" fontId="19" fillId="0" borderId="1" xfId="81" quotePrefix="1" applyNumberFormat="1" applyFont="1" applyFill="1" applyBorder="1"/>
    <xf numFmtId="165" fontId="30" fillId="0" borderId="1" xfId="81" quotePrefix="1" applyNumberFormat="1" applyFont="1" applyFill="1" applyBorder="1"/>
    <xf numFmtId="49" fontId="19" fillId="0" borderId="0" xfId="81" applyNumberFormat="1" applyFont="1" applyFill="1"/>
    <xf numFmtId="165" fontId="18" fillId="0" borderId="0" xfId="85" applyFont="1" applyFill="1"/>
    <xf numFmtId="165" fontId="25" fillId="0" borderId="0" xfId="85" applyFont="1" applyFill="1" applyAlignment="1">
      <alignment vertical="center"/>
    </xf>
    <xf numFmtId="1" fontId="19" fillId="0" borderId="0" xfId="85" applyNumberFormat="1" applyFont="1" applyFill="1"/>
    <xf numFmtId="165" fontId="19" fillId="0" borderId="0" xfId="85" applyFont="1" applyFill="1"/>
    <xf numFmtId="165" fontId="19" fillId="0" borderId="0" xfId="85" applyFont="1" applyFill="1" applyAlignment="1">
      <alignment wrapText="1"/>
    </xf>
    <xf numFmtId="165" fontId="18" fillId="0" borderId="0" xfId="85" quotePrefix="1" applyFont="1" applyFill="1"/>
    <xf numFmtId="165" fontId="18" fillId="0" borderId="1" xfId="85" applyFont="1" applyFill="1" applyBorder="1"/>
    <xf numFmtId="1" fontId="19" fillId="0" borderId="1" xfId="85" applyNumberFormat="1" applyFont="1" applyFill="1" applyBorder="1" applyAlignment="1">
      <alignment horizontal="left" vertical="top"/>
    </xf>
    <xf numFmtId="1" fontId="18" fillId="0" borderId="0" xfId="85" applyNumberFormat="1" applyFont="1" applyFill="1"/>
    <xf numFmtId="165" fontId="18" fillId="0" borderId="0" xfId="85" applyFont="1" applyFill="1" applyAlignment="1">
      <alignment wrapText="1"/>
    </xf>
    <xf numFmtId="165" fontId="26" fillId="0" borderId="0" xfId="85" applyFont="1" applyFill="1"/>
    <xf numFmtId="1" fontId="18" fillId="0" borderId="0" xfId="81" quotePrefix="1" applyNumberFormat="1" applyFont="1" applyFill="1"/>
    <xf numFmtId="165" fontId="18" fillId="0" borderId="0" xfId="81" quotePrefix="1" applyNumberFormat="1" applyFont="1" applyFill="1"/>
    <xf numFmtId="1" fontId="18" fillId="0" borderId="0" xfId="81" quotePrefix="1" applyNumberFormat="1" applyFont="1" applyFill="1" applyAlignment="1">
      <alignment wrapText="1"/>
    </xf>
    <xf numFmtId="165" fontId="18" fillId="0" borderId="0" xfId="81" quotePrefix="1" applyNumberFormat="1" applyFont="1" applyFill="1" applyAlignment="1">
      <alignment wrapText="1"/>
    </xf>
    <xf numFmtId="164" fontId="19" fillId="0" borderId="0" xfId="80" applyNumberFormat="1" applyFont="1" applyFill="1"/>
    <xf numFmtId="165" fontId="18" fillId="0" borderId="0" xfId="81" applyFont="1" applyFill="1" applyAlignment="1">
      <alignment wrapText="1"/>
    </xf>
    <xf numFmtId="165" fontId="26" fillId="0" borderId="0" xfId="85" quotePrefix="1" applyFont="1" applyFill="1"/>
    <xf numFmtId="165" fontId="18" fillId="0" borderId="0" xfId="81" applyFont="1" applyFill="1"/>
    <xf numFmtId="165" fontId="19" fillId="0" borderId="1" xfId="85" quotePrefix="1" applyFont="1" applyFill="1" applyBorder="1" applyAlignment="1">
      <alignment horizontal="left" vertical="top"/>
    </xf>
    <xf numFmtId="1" fontId="19" fillId="0" borderId="25" xfId="85" applyNumberFormat="1" applyFont="1" applyFill="1" applyBorder="1" applyAlignment="1">
      <alignment horizontal="left" vertical="top"/>
    </xf>
    <xf numFmtId="1" fontId="26" fillId="0" borderId="0" xfId="85" applyNumberFormat="1" applyFont="1" applyFill="1"/>
    <xf numFmtId="164" fontId="19" fillId="0" borderId="0" xfId="80" applyNumberFormat="1" applyFont="1" applyFill="1" applyBorder="1"/>
    <xf numFmtId="1" fontId="19" fillId="0" borderId="0" xfId="80" applyNumberFormat="1" applyFont="1" applyFill="1" applyBorder="1"/>
    <xf numFmtId="165" fontId="26" fillId="0" borderId="0" xfId="85" applyFont="1" applyFill="1" applyAlignment="1">
      <alignment wrapText="1"/>
    </xf>
    <xf numFmtId="165" fontId="22" fillId="0" borderId="0" xfId="81" applyFont="1" applyFill="1"/>
    <xf numFmtId="49" fontId="24" fillId="0" borderId="1" xfId="81" applyNumberFormat="1" applyFont="1" applyFill="1" applyBorder="1" applyAlignment="1">
      <alignment wrapText="1"/>
    </xf>
    <xf numFmtId="49" fontId="19" fillId="0" borderId="1" xfId="85" quotePrefix="1" applyNumberFormat="1" applyFont="1" applyFill="1" applyBorder="1" applyAlignment="1">
      <alignment wrapText="1"/>
    </xf>
    <xf numFmtId="49" fontId="19" fillId="0" borderId="25" xfId="85" quotePrefix="1" applyNumberFormat="1" applyFont="1" applyFill="1" applyBorder="1" applyAlignment="1">
      <alignment horizontal="left" vertical="top" wrapText="1"/>
    </xf>
    <xf numFmtId="1" fontId="18" fillId="0" borderId="0" xfId="81" applyNumberFormat="1" applyFont="1" applyFill="1"/>
    <xf numFmtId="49" fontId="18" fillId="0" borderId="0" xfId="81" applyNumberFormat="1" applyFont="1" applyFill="1"/>
    <xf numFmtId="165" fontId="24" fillId="0" borderId="28" xfId="85" applyFont="1" applyFill="1" applyBorder="1" applyAlignment="1">
      <alignment horizontal="left" vertical="center"/>
    </xf>
    <xf numFmtId="1" fontId="19" fillId="0" borderId="1" xfId="85" quotePrefix="1" applyNumberFormat="1" applyFont="1" applyFill="1" applyBorder="1" applyAlignment="1">
      <alignment horizontal="left" vertical="top"/>
    </xf>
    <xf numFmtId="1" fontId="19" fillId="0" borderId="25" xfId="85" quotePrefix="1" applyNumberFormat="1" applyFont="1" applyFill="1" applyBorder="1" applyAlignment="1">
      <alignment horizontal="left" vertical="top" wrapText="1"/>
    </xf>
    <xf numFmtId="1" fontId="26" fillId="0" borderId="0" xfId="85" applyNumberFormat="1" applyFont="1" applyFill="1" applyAlignment="1">
      <alignment wrapText="1"/>
    </xf>
    <xf numFmtId="165" fontId="25" fillId="0" borderId="0" xfId="84" applyNumberFormat="1" applyFont="1" applyFill="1" applyAlignment="1">
      <alignment vertical="center"/>
    </xf>
    <xf numFmtId="49" fontId="19" fillId="0" borderId="0" xfId="80" applyNumberFormat="1" applyFont="1" applyFill="1"/>
    <xf numFmtId="165" fontId="24" fillId="0" borderId="38" xfId="82" applyFont="1" applyFill="1" applyBorder="1" applyAlignment="1">
      <alignment vertical="center" wrapText="1"/>
    </xf>
    <xf numFmtId="165" fontId="24" fillId="0" borderId="0" xfId="80" quotePrefix="1" applyNumberFormat="1" applyFont="1" applyFill="1"/>
    <xf numFmtId="1" fontId="24" fillId="0" borderId="0" xfId="80" quotePrefix="1" applyNumberFormat="1" applyFont="1" applyFill="1"/>
    <xf numFmtId="49" fontId="24" fillId="0" borderId="1" xfId="82" applyNumberFormat="1" applyFont="1" applyFill="1" applyBorder="1" applyAlignment="1">
      <alignment horizontal="left" vertical="top" wrapText="1"/>
    </xf>
    <xf numFmtId="165" fontId="24" fillId="0" borderId="0" xfId="81" applyFont="1" applyFill="1" applyAlignment="1">
      <alignment wrapText="1"/>
    </xf>
    <xf numFmtId="165" fontId="19" fillId="0" borderId="0" xfId="80" quotePrefix="1" applyFont="1" applyFill="1"/>
    <xf numFmtId="49" fontId="19" fillId="0" borderId="0" xfId="80" applyNumberFormat="1" applyFont="1" applyFill="1" applyBorder="1"/>
    <xf numFmtId="165" fontId="24" fillId="0" borderId="0" xfId="80" applyFont="1" applyFill="1"/>
    <xf numFmtId="165" fontId="26" fillId="0" borderId="0" xfId="82" applyFont="1" applyFill="1"/>
    <xf numFmtId="165" fontId="24" fillId="0" borderId="1" xfId="82" applyFont="1" applyFill="1" applyBorder="1" applyAlignment="1">
      <alignment horizontal="left" vertical="center"/>
    </xf>
    <xf numFmtId="165" fontId="26" fillId="0" borderId="0" xfId="82" quotePrefix="1" applyFont="1" applyFill="1"/>
    <xf numFmtId="165" fontId="19" fillId="0" borderId="0" xfId="81" quotePrefix="1" applyFont="1" applyFill="1" applyAlignment="1">
      <alignment wrapText="1"/>
    </xf>
    <xf numFmtId="165" fontId="19" fillId="0" borderId="1" xfId="82" applyFont="1" applyFill="1" applyBorder="1" applyAlignment="1">
      <alignment horizontal="left" vertical="top"/>
    </xf>
    <xf numFmtId="1" fontId="19" fillId="0" borderId="1" xfId="82" applyNumberFormat="1" applyFont="1" applyFill="1" applyBorder="1" applyAlignment="1">
      <alignment horizontal="left" vertical="top"/>
    </xf>
    <xf numFmtId="165" fontId="19" fillId="0" borderId="1" xfId="82" quotePrefix="1" applyFont="1" applyFill="1" applyBorder="1" applyAlignment="1">
      <alignment horizontal="left" vertical="top"/>
    </xf>
    <xf numFmtId="165" fontId="19" fillId="0" borderId="1" xfId="82" applyFont="1" applyFill="1" applyBorder="1" applyAlignment="1">
      <alignment horizontal="left" vertical="top" wrapText="1"/>
    </xf>
    <xf numFmtId="165" fontId="19" fillId="0" borderId="1" xfId="82" quotePrefix="1" applyFont="1" applyFill="1" applyBorder="1" applyAlignment="1">
      <alignment horizontal="left" vertical="top" wrapText="1"/>
    </xf>
    <xf numFmtId="165" fontId="19" fillId="0" borderId="25" xfId="82" applyFont="1" applyFill="1" applyBorder="1" applyAlignment="1">
      <alignment horizontal="left" vertical="top"/>
    </xf>
    <xf numFmtId="1" fontId="19" fillId="0" borderId="25" xfId="82" applyNumberFormat="1" applyFont="1" applyFill="1" applyBorder="1" applyAlignment="1">
      <alignment horizontal="left" vertical="top"/>
    </xf>
    <xf numFmtId="165" fontId="19" fillId="0" borderId="25" xfId="82" applyFont="1" applyFill="1" applyBorder="1" applyAlignment="1">
      <alignment horizontal="left" vertical="top" wrapText="1"/>
    </xf>
    <xf numFmtId="1" fontId="26" fillId="0" borderId="0" xfId="82" applyNumberFormat="1" applyFont="1" applyFill="1"/>
    <xf numFmtId="49" fontId="18" fillId="0" borderId="0" xfId="81" quotePrefix="1" applyNumberFormat="1" applyFont="1" applyFill="1" applyAlignment="1">
      <alignment wrapText="1"/>
    </xf>
    <xf numFmtId="165" fontId="24" fillId="0" borderId="3" xfId="82" applyFont="1" applyFill="1" applyBorder="1" applyAlignment="1">
      <alignment horizontal="left" vertical="center"/>
    </xf>
    <xf numFmtId="165" fontId="18" fillId="0" borderId="0" xfId="81" quotePrefix="1" applyFont="1" applyFill="1"/>
    <xf numFmtId="165" fontId="19" fillId="0" borderId="0" xfId="81" applyNumberFormat="1" applyFont="1" applyFill="1"/>
    <xf numFmtId="165" fontId="45" fillId="0" borderId="1" xfId="82" applyFont="1" applyFill="1" applyBorder="1" applyAlignment="1">
      <alignment wrapText="1"/>
    </xf>
    <xf numFmtId="165" fontId="45" fillId="0" borderId="1" xfId="82" quotePrefix="1" applyFont="1" applyFill="1" applyBorder="1" applyAlignment="1">
      <alignment wrapText="1"/>
    </xf>
    <xf numFmtId="0" fontId="24" fillId="0" borderId="3" xfId="0" applyNumberFormat="1" applyFont="1" applyFill="1" applyBorder="1" applyAlignment="1">
      <alignment horizontal="left" vertical="center" wrapText="1"/>
    </xf>
    <xf numFmtId="49" fontId="19" fillId="0" borderId="0" xfId="0" applyNumberFormat="1" applyFont="1" applyFill="1" applyAlignment="1" applyProtection="1">
      <alignment wrapText="1"/>
    </xf>
    <xf numFmtId="165" fontId="18" fillId="0" borderId="0" xfId="81" applyFont="1" applyFill="1" applyBorder="1"/>
    <xf numFmtId="165" fontId="24" fillId="0" borderId="39" xfId="81" applyFont="1" applyFill="1" applyBorder="1" applyAlignment="1">
      <alignment wrapText="1"/>
    </xf>
    <xf numFmtId="165" fontId="24" fillId="0" borderId="0" xfId="81" applyFont="1" applyFill="1" applyBorder="1" applyAlignment="1">
      <alignment wrapText="1"/>
    </xf>
    <xf numFmtId="165" fontId="19" fillId="0" borderId="0" xfId="81" quotePrefix="1" applyFont="1" applyFill="1" applyBorder="1" applyAlignment="1">
      <alignment wrapText="1"/>
    </xf>
    <xf numFmtId="165" fontId="19" fillId="0" borderId="0" xfId="82" quotePrefix="1" applyFont="1" applyFill="1" applyBorder="1" applyAlignment="1">
      <alignment horizontal="left" vertical="top" wrapText="1"/>
    </xf>
    <xf numFmtId="165" fontId="19" fillId="0" borderId="1" xfId="80" quotePrefix="1" applyNumberFormat="1" applyFont="1" applyFill="1" applyBorder="1"/>
    <xf numFmtId="165" fontId="19" fillId="0" borderId="0" xfId="80" quotePrefix="1" applyNumberFormat="1" applyFont="1" applyFill="1"/>
    <xf numFmtId="1" fontId="19" fillId="0" borderId="0" xfId="80" quotePrefix="1" applyNumberFormat="1" applyFont="1" applyFill="1" applyAlignment="1">
      <alignment wrapText="1"/>
    </xf>
    <xf numFmtId="165" fontId="19" fillId="0" borderId="0" xfId="80" quotePrefix="1" applyNumberFormat="1" applyFont="1" applyFill="1" applyAlignment="1">
      <alignment wrapText="1"/>
    </xf>
    <xf numFmtId="165" fontId="19" fillId="0" borderId="0" xfId="80" quotePrefix="1" applyFont="1" applyFill="1" applyAlignment="1">
      <alignment wrapText="1"/>
    </xf>
    <xf numFmtId="1" fontId="26" fillId="0" borderId="1" xfId="82" quotePrefix="1" applyNumberFormat="1" applyFont="1" applyFill="1" applyBorder="1" applyAlignment="1">
      <alignment horizontal="left" vertical="top" wrapText="1"/>
    </xf>
    <xf numFmtId="165" fontId="26" fillId="0" borderId="1" xfId="82" applyFont="1" applyFill="1" applyBorder="1" applyAlignment="1">
      <alignment horizontal="left" vertical="top" wrapText="1"/>
    </xf>
    <xf numFmtId="165" fontId="26" fillId="0" borderId="1" xfId="82" applyFont="1" applyFill="1" applyBorder="1" applyAlignment="1">
      <alignment horizontal="left" vertical="top"/>
    </xf>
    <xf numFmtId="1" fontId="26" fillId="0" borderId="1" xfId="82" applyNumberFormat="1" applyFont="1" applyFill="1" applyBorder="1" applyAlignment="1">
      <alignment horizontal="left" vertical="top" wrapText="1"/>
    </xf>
    <xf numFmtId="165" fontId="19" fillId="0" borderId="0" xfId="82" applyFont="1" applyFill="1" applyAlignment="1">
      <alignment vertical="center" wrapText="1"/>
    </xf>
    <xf numFmtId="165" fontId="19" fillId="0" borderId="0" xfId="82" applyFont="1" applyFill="1" applyBorder="1" applyAlignment="1">
      <alignment horizontal="left" vertical="top" wrapText="1"/>
    </xf>
    <xf numFmtId="165" fontId="67" fillId="0" borderId="1" xfId="82" applyFont="1" applyFill="1" applyBorder="1" applyAlignment="1">
      <alignment wrapText="1"/>
    </xf>
    <xf numFmtId="0" fontId="19" fillId="0" borderId="1" xfId="8" applyNumberFormat="1" applyFont="1" applyFill="1" applyBorder="1" applyAlignment="1">
      <alignment horizontal="left" vertical="top" wrapText="1"/>
    </xf>
    <xf numFmtId="0" fontId="26" fillId="0" borderId="4" xfId="9" applyNumberFormat="1" applyFont="1" applyFill="1" applyBorder="1" applyAlignment="1"/>
    <xf numFmtId="0" fontId="103" fillId="0" borderId="0" xfId="44081" applyFont="1" applyFill="1" applyBorder="1" applyAlignment="1">
      <alignment horizontal="left" vertical="top" wrapText="1"/>
    </xf>
    <xf numFmtId="0" fontId="102" fillId="0" borderId="1" xfId="44081" applyFont="1" applyFill="1" applyBorder="1" applyAlignment="1">
      <alignment horizontal="left" wrapText="1"/>
    </xf>
    <xf numFmtId="0" fontId="102" fillId="0" borderId="0" xfId="44081" applyFont="1" applyFill="1" applyBorder="1" applyAlignment="1">
      <alignment horizontal="left" wrapText="1"/>
    </xf>
    <xf numFmtId="0" fontId="102" fillId="0" borderId="0" xfId="44081" applyFont="1" applyFill="1" applyAlignment="1">
      <alignment horizontal="left" wrapText="1"/>
    </xf>
    <xf numFmtId="0" fontId="103" fillId="0" borderId="25" xfId="44081" applyFont="1" applyFill="1" applyBorder="1" applyAlignment="1">
      <alignment horizontal="left" wrapText="1"/>
    </xf>
    <xf numFmtId="0" fontId="103" fillId="0" borderId="1" xfId="44081" applyFont="1" applyFill="1" applyBorder="1" applyAlignment="1">
      <alignment horizontal="left" wrapText="1"/>
    </xf>
    <xf numFmtId="0" fontId="102" fillId="0" borderId="1" xfId="44081" applyNumberFormat="1" applyFont="1" applyFill="1" applyBorder="1" applyAlignment="1">
      <alignment horizontal="left" wrapText="1"/>
    </xf>
    <xf numFmtId="0" fontId="102" fillId="0" borderId="1" xfId="44081" applyFont="1" applyFill="1" applyBorder="1" applyAlignment="1">
      <alignment horizontal="right" wrapText="1"/>
    </xf>
    <xf numFmtId="0" fontId="104" fillId="0" borderId="1" xfId="44081" applyFont="1" applyFill="1" applyBorder="1" applyAlignment="1">
      <alignment horizontal="left" wrapText="1"/>
    </xf>
    <xf numFmtId="0" fontId="26" fillId="0" borderId="0" xfId="0" applyNumberFormat="1" applyFont="1" applyFill="1" applyAlignment="1">
      <alignment horizontal="right"/>
    </xf>
    <xf numFmtId="0" fontId="26" fillId="0" borderId="0" xfId="0" applyNumberFormat="1" applyFont="1" applyFill="1" applyAlignment="1">
      <alignment wrapText="1"/>
    </xf>
    <xf numFmtId="0" fontId="19" fillId="0" borderId="1" xfId="1" applyNumberFormat="1" applyFont="1" applyFill="1" applyBorder="1" applyAlignment="1">
      <alignment wrapText="1" shrinkToFit="1"/>
    </xf>
    <xf numFmtId="0" fontId="19" fillId="0" borderId="0" xfId="60" applyNumberFormat="1" applyFont="1" applyFill="1" applyAlignment="1" applyProtection="1">
      <alignment wrapText="1"/>
      <protection locked="0"/>
    </xf>
    <xf numFmtId="0" fontId="45" fillId="0" borderId="1" xfId="0" quotePrefix="1" applyNumberFormat="1" applyFont="1" applyFill="1" applyBorder="1" applyAlignment="1">
      <alignment wrapText="1"/>
    </xf>
    <xf numFmtId="0" fontId="26" fillId="0" borderId="0" xfId="0" applyNumberFormat="1" applyFont="1" applyFill="1" applyAlignment="1">
      <alignment vertical="center" wrapText="1"/>
    </xf>
    <xf numFmtId="0" fontId="19" fillId="0" borderId="39" xfId="2" applyNumberFormat="1" applyFont="1" applyFill="1" applyBorder="1" applyAlignment="1">
      <alignment wrapText="1"/>
    </xf>
    <xf numFmtId="0" fontId="19" fillId="0" borderId="0" xfId="60" quotePrefix="1" applyNumberFormat="1" applyFont="1" applyFill="1" applyAlignment="1" applyProtection="1">
      <alignment wrapText="1"/>
    </xf>
    <xf numFmtId="0" fontId="19" fillId="0" borderId="39" xfId="2" quotePrefix="1" applyNumberFormat="1" applyFont="1" applyFill="1" applyBorder="1" applyAlignment="1">
      <alignment wrapText="1"/>
    </xf>
    <xf numFmtId="0" fontId="19" fillId="0" borderId="25" xfId="2" applyNumberFormat="1" applyFont="1" applyFill="1" applyBorder="1" applyAlignment="1">
      <alignment wrapText="1"/>
    </xf>
    <xf numFmtId="0" fontId="19" fillId="0" borderId="25" xfId="2" quotePrefix="1" applyNumberFormat="1" applyFont="1" applyFill="1" applyBorder="1" applyAlignment="1">
      <alignment wrapText="1"/>
    </xf>
    <xf numFmtId="0" fontId="19" fillId="0" borderId="0" xfId="1" applyNumberFormat="1" applyFont="1" applyFill="1" applyBorder="1" applyAlignment="1">
      <alignment wrapText="1"/>
    </xf>
    <xf numFmtId="0" fontId="19" fillId="40" borderId="1" xfId="9" quotePrefix="1" applyNumberFormat="1" applyFont="1" applyFill="1" applyBorder="1"/>
    <xf numFmtId="0" fontId="105" fillId="40" borderId="1" xfId="2" applyNumberFormat="1" applyFont="1" applyFill="1" applyBorder="1" applyAlignment="1">
      <alignment wrapText="1"/>
    </xf>
    <xf numFmtId="0" fontId="105" fillId="40" borderId="1" xfId="2" quotePrefix="1" applyNumberFormat="1" applyFont="1" applyFill="1" applyBorder="1" applyAlignment="1">
      <alignment wrapText="1"/>
    </xf>
    <xf numFmtId="165" fontId="26" fillId="40" borderId="1" xfId="0" applyFont="1" applyFill="1" applyBorder="1" applyAlignment="1">
      <alignment vertical="center" wrapText="1"/>
    </xf>
    <xf numFmtId="0" fontId="107" fillId="40" borderId="3" xfId="9" applyNumberFormat="1" applyFont="1" applyFill="1" applyBorder="1" applyAlignment="1">
      <alignment wrapText="1"/>
    </xf>
    <xf numFmtId="0" fontId="105" fillId="40" borderId="1" xfId="0" applyNumberFormat="1" applyFont="1" applyFill="1" applyBorder="1" applyAlignment="1">
      <alignment horizontal="left" vertical="top" wrapText="1"/>
    </xf>
    <xf numFmtId="0" fontId="108" fillId="40" borderId="0" xfId="1" applyNumberFormat="1" applyFont="1" applyFill="1"/>
    <xf numFmtId="0" fontId="105" fillId="40" borderId="1" xfId="1" applyNumberFormat="1" applyFont="1" applyFill="1" applyBorder="1"/>
    <xf numFmtId="0" fontId="105" fillId="40" borderId="1" xfId="1" applyNumberFormat="1" applyFont="1" applyFill="1" applyBorder="1" applyAlignment="1">
      <alignment wrapText="1"/>
    </xf>
    <xf numFmtId="0" fontId="105" fillId="40" borderId="1" xfId="9" quotePrefix="1" applyNumberFormat="1" applyFont="1" applyFill="1" applyBorder="1" applyAlignment="1">
      <alignment horizontal="left" vertical="top" wrapText="1"/>
    </xf>
    <xf numFmtId="0" fontId="108" fillId="40" borderId="0" xfId="2" applyNumberFormat="1" applyFont="1" applyFill="1"/>
    <xf numFmtId="0" fontId="105" fillId="40" borderId="1" xfId="2" applyNumberFormat="1" applyFont="1" applyFill="1" applyBorder="1"/>
    <xf numFmtId="0" fontId="105" fillId="40" borderId="25" xfId="2" applyNumberFormat="1" applyFont="1" applyFill="1" applyBorder="1" applyAlignment="1">
      <alignment wrapText="1"/>
    </xf>
    <xf numFmtId="0" fontId="105" fillId="40" borderId="0" xfId="2" quotePrefix="1" applyNumberFormat="1" applyFont="1" applyFill="1" applyAlignment="1">
      <alignment wrapText="1"/>
    </xf>
    <xf numFmtId="0" fontId="105" fillId="40" borderId="1" xfId="2" quotePrefix="1" applyNumberFormat="1" applyFont="1" applyFill="1" applyBorder="1"/>
    <xf numFmtId="0" fontId="105" fillId="40" borderId="1" xfId="0" quotePrefix="1" applyNumberFormat="1" applyFont="1" applyFill="1" applyBorder="1"/>
    <xf numFmtId="0" fontId="105" fillId="40" borderId="1" xfId="9" applyNumberFormat="1" applyFont="1" applyFill="1" applyBorder="1" applyAlignment="1">
      <alignment horizontal="left" vertical="top" wrapText="1"/>
    </xf>
    <xf numFmtId="0" fontId="106" fillId="40" borderId="0" xfId="0" applyNumberFormat="1" applyFont="1" applyFill="1"/>
    <xf numFmtId="0" fontId="105" fillId="40" borderId="1" xfId="9" quotePrefix="1" applyNumberFormat="1" applyFont="1" applyFill="1" applyBorder="1"/>
    <xf numFmtId="0" fontId="105" fillId="40" borderId="1" xfId="0" quotePrefix="1" applyNumberFormat="1" applyFont="1" applyFill="1" applyBorder="1" applyAlignment="1">
      <alignment horizontal="left" vertical="top" wrapText="1"/>
    </xf>
    <xf numFmtId="0" fontId="108" fillId="40" borderId="0" xfId="9" applyNumberFormat="1" applyFont="1" applyFill="1"/>
    <xf numFmtId="0" fontId="105" fillId="40" borderId="1" xfId="9" applyNumberFormat="1" applyFont="1" applyFill="1" applyBorder="1" applyAlignment="1">
      <alignment horizontal="left" vertical="top"/>
    </xf>
    <xf numFmtId="0" fontId="105" fillId="40" borderId="1" xfId="9" quotePrefix="1" applyNumberFormat="1" applyFont="1" applyFill="1" applyBorder="1" applyAlignment="1">
      <alignment wrapText="1"/>
    </xf>
    <xf numFmtId="0" fontId="108" fillId="40" borderId="1" xfId="9" applyNumberFormat="1" applyFont="1" applyFill="1" applyBorder="1"/>
    <xf numFmtId="0" fontId="19" fillId="40" borderId="1" xfId="9" quotePrefix="1" applyNumberFormat="1" applyFont="1" applyFill="1" applyBorder="1" applyAlignment="1">
      <alignment horizontal="left" vertical="top" wrapText="1"/>
    </xf>
    <xf numFmtId="0" fontId="19" fillId="40" borderId="1" xfId="0" applyNumberFormat="1" applyFont="1" applyFill="1" applyBorder="1" applyAlignment="1">
      <alignment horizontal="left" vertical="top"/>
    </xf>
    <xf numFmtId="165" fontId="48" fillId="40" borderId="1" xfId="13" applyFill="1" applyBorder="1" applyAlignment="1">
      <alignment vertical="center" wrapText="1"/>
    </xf>
    <xf numFmtId="165" fontId="26" fillId="40" borderId="0" xfId="0" applyFont="1" applyFill="1" applyAlignment="1">
      <alignment vertical="center" wrapText="1"/>
    </xf>
    <xf numFmtId="1" fontId="26" fillId="40" borderId="1" xfId="0" applyNumberFormat="1" applyFont="1" applyFill="1" applyBorder="1" applyAlignment="1">
      <alignment vertical="center" wrapText="1"/>
    </xf>
    <xf numFmtId="0" fontId="18" fillId="40" borderId="0" xfId="1" applyNumberFormat="1" applyFont="1" applyFill="1"/>
    <xf numFmtId="0" fontId="19" fillId="40" borderId="1" xfId="1" applyNumberFormat="1" applyFont="1" applyFill="1" applyBorder="1"/>
    <xf numFmtId="0" fontId="19" fillId="40" borderId="1" xfId="2" applyNumberFormat="1" applyFont="1" applyFill="1" applyBorder="1" applyAlignment="1">
      <alignment wrapText="1"/>
    </xf>
    <xf numFmtId="0" fontId="45" fillId="40" borderId="1" xfId="0" applyNumberFormat="1" applyFont="1" applyFill="1" applyBorder="1" applyAlignment="1">
      <alignment wrapText="1"/>
    </xf>
    <xf numFmtId="0" fontId="105" fillId="40" borderId="1" xfId="9" applyNumberFormat="1" applyFont="1" applyFill="1" applyBorder="1"/>
    <xf numFmtId="0" fontId="105" fillId="40" borderId="1" xfId="3690" quotePrefix="1" applyNumberFormat="1" applyFont="1" applyFill="1" applyBorder="1" applyAlignment="1">
      <alignment wrapText="1"/>
    </xf>
    <xf numFmtId="0" fontId="19" fillId="40" borderId="1" xfId="1" quotePrefix="1" applyNumberFormat="1" applyFont="1" applyFill="1" applyBorder="1" applyAlignment="1">
      <alignment wrapText="1"/>
    </xf>
    <xf numFmtId="0" fontId="45" fillId="40" borderId="1" xfId="0" quotePrefix="1" applyNumberFormat="1" applyFont="1" applyFill="1" applyBorder="1" applyAlignment="1">
      <alignment wrapText="1"/>
    </xf>
    <xf numFmtId="0" fontId="24" fillId="40" borderId="1" xfId="1" applyNumberFormat="1" applyFont="1" applyFill="1" applyBorder="1" applyAlignment="1">
      <alignment wrapText="1"/>
    </xf>
    <xf numFmtId="0" fontId="19" fillId="40" borderId="1" xfId="1" quotePrefix="1" applyNumberFormat="1" applyFont="1" applyFill="1" applyBorder="1"/>
    <xf numFmtId="0" fontId="19" fillId="40" borderId="1" xfId="2" quotePrefix="1" applyNumberFormat="1" applyFont="1" applyFill="1" applyBorder="1" applyAlignment="1">
      <alignment wrapText="1"/>
    </xf>
    <xf numFmtId="0" fontId="19" fillId="40" borderId="1" xfId="0" quotePrefix="1" applyNumberFormat="1" applyFont="1" applyFill="1" applyBorder="1" applyAlignment="1">
      <alignment horizontal="left" vertical="top" wrapText="1"/>
    </xf>
    <xf numFmtId="0" fontId="19" fillId="40" borderId="1" xfId="9" applyNumberFormat="1" applyFont="1" applyFill="1" applyBorder="1" applyAlignment="1">
      <alignment horizontal="left" vertical="top" wrapText="1"/>
    </xf>
    <xf numFmtId="0" fontId="19" fillId="40" borderId="1" xfId="1" applyNumberFormat="1" applyFont="1" applyFill="1" applyBorder="1" applyAlignment="1">
      <alignment wrapText="1"/>
    </xf>
    <xf numFmtId="0" fontId="19" fillId="40" borderId="1" xfId="0" applyNumberFormat="1" applyFont="1" applyFill="1" applyBorder="1" applyAlignment="1">
      <alignment horizontal="left" vertical="top" wrapText="1"/>
    </xf>
    <xf numFmtId="0" fontId="24" fillId="0" borderId="0" xfId="0" applyNumberFormat="1" applyFont="1" applyFill="1" applyBorder="1" applyAlignment="1">
      <alignment horizontal="left" vertical="center"/>
    </xf>
    <xf numFmtId="165" fontId="106" fillId="40" borderId="1" xfId="0" applyFont="1" applyFill="1" applyBorder="1" applyAlignment="1">
      <alignment vertical="center" wrapText="1"/>
    </xf>
    <xf numFmtId="165" fontId="106" fillId="40" borderId="1" xfId="0" applyFont="1" applyFill="1" applyBorder="1"/>
    <xf numFmtId="165" fontId="106" fillId="40" borderId="1" xfId="0" applyFont="1" applyFill="1" applyBorder="1" applyAlignment="1">
      <alignment wrapText="1"/>
    </xf>
    <xf numFmtId="165" fontId="106" fillId="40" borderId="1" xfId="0" quotePrefix="1" applyFont="1" applyFill="1" applyBorder="1"/>
    <xf numFmtId="0" fontId="108" fillId="0" borderId="0" xfId="2" quotePrefix="1" applyNumberFormat="1" applyFont="1" applyFill="1"/>
    <xf numFmtId="0" fontId="105" fillId="0" borderId="1" xfId="2" quotePrefix="1" applyNumberFormat="1" applyFont="1" applyFill="1" applyBorder="1"/>
    <xf numFmtId="0" fontId="105" fillId="0" borderId="1" xfId="2" applyNumberFormat="1" applyFont="1" applyFill="1" applyBorder="1"/>
    <xf numFmtId="0" fontId="105" fillId="0" borderId="1" xfId="2" quotePrefix="1" applyNumberFormat="1" applyFont="1" applyFill="1" applyBorder="1" applyAlignment="1">
      <alignment wrapText="1"/>
    </xf>
    <xf numFmtId="0" fontId="105" fillId="0" borderId="0" xfId="2" applyNumberFormat="1" applyFont="1" applyFill="1" applyBorder="1"/>
    <xf numFmtId="0" fontId="105" fillId="0" borderId="0" xfId="2" applyNumberFormat="1" applyFont="1" applyFill="1" applyBorder="1" applyAlignment="1">
      <alignment wrapText="1"/>
    </xf>
    <xf numFmtId="0" fontId="105" fillId="0" borderId="1" xfId="2" applyNumberFormat="1" applyFont="1" applyFill="1" applyBorder="1" applyAlignment="1">
      <alignment wrapText="1"/>
    </xf>
    <xf numFmtId="0" fontId="108" fillId="0" borderId="0" xfId="2" applyNumberFormat="1" applyFont="1" applyFill="1"/>
    <xf numFmtId="0" fontId="19" fillId="41" borderId="1" xfId="9" applyNumberFormat="1" applyFont="1" applyFill="1" applyBorder="1" applyAlignment="1">
      <alignment horizontal="left" vertical="top" wrapText="1"/>
    </xf>
    <xf numFmtId="0" fontId="19" fillId="41" borderId="1" xfId="9" quotePrefix="1" applyNumberFormat="1" applyFont="1" applyFill="1" applyBorder="1" applyAlignment="1">
      <alignment horizontal="left" vertical="top" wrapText="1"/>
    </xf>
    <xf numFmtId="0" fontId="19" fillId="42" borderId="1" xfId="9" applyNumberFormat="1" applyFont="1" applyFill="1" applyBorder="1" applyAlignment="1">
      <alignment horizontal="left" vertical="top" wrapText="1"/>
    </xf>
    <xf numFmtId="0" fontId="19" fillId="42" borderId="1" xfId="9" quotePrefix="1" applyNumberFormat="1" applyFont="1" applyFill="1" applyBorder="1" applyAlignment="1">
      <alignment horizontal="left" vertical="top" wrapText="1"/>
    </xf>
    <xf numFmtId="165" fontId="19" fillId="41" borderId="25" xfId="85" quotePrefix="1" applyFont="1" applyFill="1" applyBorder="1" applyAlignment="1">
      <alignment horizontal="left" vertical="top" wrapText="1"/>
    </xf>
    <xf numFmtId="165" fontId="19" fillId="40" borderId="25" xfId="85" applyFont="1" applyFill="1" applyBorder="1" applyAlignment="1">
      <alignment horizontal="left" vertical="top" wrapText="1"/>
    </xf>
    <xf numFmtId="165" fontId="19" fillId="40" borderId="1" xfId="81" quotePrefix="1" applyNumberFormat="1" applyFont="1" applyFill="1" applyBorder="1" applyAlignment="1">
      <alignment wrapText="1"/>
    </xf>
    <xf numFmtId="165" fontId="19" fillId="41" borderId="1" xfId="85" quotePrefix="1" applyFont="1" applyFill="1" applyBorder="1" applyAlignment="1">
      <alignment horizontal="left" vertical="top" wrapText="1"/>
    </xf>
    <xf numFmtId="165" fontId="19" fillId="42" borderId="1" xfId="85" applyFont="1" applyFill="1" applyBorder="1" applyAlignment="1">
      <alignment horizontal="left" vertical="top" wrapText="1"/>
    </xf>
    <xf numFmtId="165" fontId="19" fillId="43" borderId="1" xfId="81" quotePrefix="1" applyNumberFormat="1" applyFont="1" applyFill="1" applyBorder="1" applyAlignment="1">
      <alignment wrapText="1"/>
    </xf>
    <xf numFmtId="0" fontId="19" fillId="43" borderId="1" xfId="9" quotePrefix="1" applyNumberFormat="1" applyFont="1" applyFill="1" applyBorder="1" applyAlignment="1">
      <alignment horizontal="left" vertical="top" wrapText="1"/>
    </xf>
    <xf numFmtId="0" fontId="19" fillId="44" borderId="1" xfId="9" applyNumberFormat="1" applyFont="1" applyFill="1" applyBorder="1" applyAlignment="1">
      <alignment horizontal="left" vertical="top" wrapText="1"/>
    </xf>
    <xf numFmtId="0" fontId="19" fillId="44" borderId="1" xfId="9" quotePrefix="1" applyNumberFormat="1" applyFont="1" applyFill="1" applyBorder="1" applyAlignment="1">
      <alignment wrapText="1"/>
    </xf>
    <xf numFmtId="0" fontId="19" fillId="44" borderId="1" xfId="9" quotePrefix="1" applyNumberFormat="1" applyFont="1" applyFill="1" applyBorder="1" applyAlignment="1">
      <alignment horizontal="left" vertical="top" wrapText="1"/>
    </xf>
    <xf numFmtId="165" fontId="19" fillId="44" borderId="25" xfId="85" applyFont="1" applyFill="1" applyBorder="1" applyAlignment="1">
      <alignment horizontal="left" vertical="top" wrapText="1"/>
    </xf>
    <xf numFmtId="165" fontId="45" fillId="41" borderId="1" xfId="82" quotePrefix="1" applyFont="1" applyFill="1" applyBorder="1" applyAlignment="1">
      <alignment wrapText="1"/>
    </xf>
    <xf numFmtId="165" fontId="45" fillId="40" borderId="1" xfId="82" quotePrefix="1" applyFont="1" applyFill="1" applyBorder="1" applyAlignment="1">
      <alignment wrapText="1"/>
    </xf>
    <xf numFmtId="165" fontId="45" fillId="42" borderId="1" xfId="82" applyFont="1" applyFill="1" applyBorder="1" applyAlignment="1">
      <alignment wrapText="1"/>
    </xf>
    <xf numFmtId="165" fontId="19" fillId="41" borderId="1" xfId="82" quotePrefix="1" applyFont="1" applyFill="1" applyBorder="1" applyAlignment="1">
      <alignment horizontal="left" vertical="top" wrapText="1"/>
    </xf>
    <xf numFmtId="165" fontId="19" fillId="40" borderId="1" xfId="82" quotePrefix="1" applyFont="1" applyFill="1" applyBorder="1" applyAlignment="1">
      <alignment horizontal="left" vertical="top" wrapText="1"/>
    </xf>
    <xf numFmtId="0" fontId="19" fillId="41" borderId="1" xfId="2" quotePrefix="1" applyNumberFormat="1" applyFont="1" applyFill="1" applyBorder="1" applyAlignment="1">
      <alignment wrapText="1"/>
    </xf>
    <xf numFmtId="0" fontId="19" fillId="42" borderId="1" xfId="9" applyNumberFormat="1" applyFont="1" applyFill="1" applyBorder="1" applyAlignment="1">
      <alignment wrapText="1"/>
    </xf>
    <xf numFmtId="0" fontId="19" fillId="41" borderId="1" xfId="2" quotePrefix="1" applyNumberFormat="1" applyFont="1" applyFill="1" applyBorder="1" applyAlignment="1">
      <alignment vertical="center" wrapText="1"/>
    </xf>
    <xf numFmtId="0" fontId="19" fillId="43" borderId="1" xfId="2" quotePrefix="1" applyNumberFormat="1" applyFont="1" applyFill="1" applyBorder="1" applyAlignment="1">
      <alignment wrapText="1"/>
    </xf>
    <xf numFmtId="165" fontId="19" fillId="45" borderId="25" xfId="85" applyFont="1" applyFill="1" applyBorder="1" applyAlignment="1">
      <alignment horizontal="left" vertical="top" wrapText="1"/>
    </xf>
    <xf numFmtId="165" fontId="26" fillId="0" borderId="0" xfId="0" applyFont="1" applyAlignment="1">
      <alignment wrapText="1"/>
    </xf>
    <xf numFmtId="165" fontId="0" fillId="44" borderId="0" xfId="0" applyFill="1" applyAlignment="1">
      <alignment wrapText="1"/>
    </xf>
    <xf numFmtId="165" fontId="26" fillId="0" borderId="0" xfId="0" quotePrefix="1" applyFont="1" applyAlignment="1">
      <alignment wrapText="1"/>
    </xf>
    <xf numFmtId="0" fontId="19" fillId="45" borderId="1" xfId="9" quotePrefix="1" applyNumberFormat="1" applyFont="1" applyFill="1" applyBorder="1" applyAlignment="1">
      <alignment horizontal="left" vertical="top" wrapText="1"/>
    </xf>
    <xf numFmtId="165" fontId="0" fillId="40" borderId="0" xfId="0" applyFill="1" applyAlignment="1">
      <alignment wrapText="1"/>
    </xf>
    <xf numFmtId="165" fontId="0" fillId="41" borderId="0" xfId="0" applyFill="1" applyAlignment="1">
      <alignment wrapText="1"/>
    </xf>
    <xf numFmtId="165" fontId="0" fillId="42" borderId="0" xfId="0" applyFill="1" applyAlignment="1">
      <alignment wrapText="1"/>
    </xf>
    <xf numFmtId="165" fontId="0" fillId="43" borderId="0" xfId="0" applyFill="1" applyAlignment="1">
      <alignment wrapText="1"/>
    </xf>
    <xf numFmtId="165" fontId="45" fillId="45" borderId="1" xfId="82" quotePrefix="1" applyFont="1" applyFill="1" applyBorder="1" applyAlignment="1">
      <alignment wrapText="1"/>
    </xf>
    <xf numFmtId="0" fontId="19" fillId="4" borderId="1" xfId="9" quotePrefix="1" applyNumberFormat="1" applyFont="1" applyFill="1" applyBorder="1" applyAlignment="1">
      <alignment horizontal="left" vertical="top" wrapText="1"/>
    </xf>
    <xf numFmtId="0" fontId="19" fillId="45" borderId="1" xfId="2" quotePrefix="1" applyNumberFormat="1" applyFont="1" applyFill="1" applyBorder="1" applyAlignment="1">
      <alignment wrapText="1"/>
    </xf>
    <xf numFmtId="0" fontId="19" fillId="41" borderId="1" xfId="0" quotePrefix="1" applyNumberFormat="1" applyFont="1" applyFill="1" applyBorder="1" applyAlignment="1">
      <alignment horizontal="left" vertical="top" wrapText="1"/>
    </xf>
    <xf numFmtId="0" fontId="19" fillId="46" borderId="1" xfId="2" quotePrefix="1" applyNumberFormat="1" applyFont="1" applyFill="1" applyBorder="1" applyAlignment="1">
      <alignment wrapText="1"/>
    </xf>
    <xf numFmtId="165" fontId="19" fillId="42" borderId="1" xfId="81" quotePrefix="1" applyNumberFormat="1" applyFont="1" applyFill="1" applyBorder="1" applyAlignment="1">
      <alignment wrapText="1"/>
    </xf>
    <xf numFmtId="165" fontId="45" fillId="42" borderId="1" xfId="82" quotePrefix="1" applyFont="1" applyFill="1" applyBorder="1" applyAlignment="1">
      <alignment wrapText="1"/>
    </xf>
    <xf numFmtId="165" fontId="19" fillId="42" borderId="1" xfId="82" quotePrefix="1" applyFont="1" applyFill="1" applyBorder="1" applyAlignment="1">
      <alignment horizontal="left" vertical="top" wrapText="1"/>
    </xf>
    <xf numFmtId="0" fontId="19" fillId="42" borderId="1" xfId="2" quotePrefix="1" applyNumberFormat="1" applyFont="1" applyFill="1" applyBorder="1" applyAlignment="1">
      <alignment wrapText="1"/>
    </xf>
    <xf numFmtId="0" fontId="19" fillId="42" borderId="1" xfId="2" quotePrefix="1" applyNumberFormat="1" applyFont="1" applyFill="1" applyBorder="1" applyAlignment="1">
      <alignment vertical="center" wrapText="1"/>
    </xf>
    <xf numFmtId="165" fontId="0" fillId="47" borderId="0" xfId="0" applyFill="1" applyAlignment="1">
      <alignment wrapText="1"/>
    </xf>
    <xf numFmtId="165" fontId="110" fillId="47" borderId="0" xfId="0" applyFont="1" applyFill="1" applyAlignment="1">
      <alignment wrapText="1"/>
    </xf>
    <xf numFmtId="165" fontId="109" fillId="0" borderId="0" xfId="0" applyFont="1" applyAlignment="1">
      <alignment wrapText="1"/>
    </xf>
    <xf numFmtId="165" fontId="19" fillId="41" borderId="1" xfId="0" quotePrefix="1" applyFont="1" applyFill="1" applyBorder="1" applyAlignment="1">
      <alignment horizontal="left" vertical="top" wrapText="1"/>
    </xf>
    <xf numFmtId="165" fontId="19" fillId="40" borderId="1" xfId="0" quotePrefix="1" applyFont="1" applyFill="1" applyBorder="1" applyAlignment="1">
      <alignment horizontal="left" vertical="top" wrapText="1"/>
    </xf>
    <xf numFmtId="0" fontId="19" fillId="6" borderId="1" xfId="2" quotePrefix="1" applyNumberFormat="1" applyFont="1" applyFill="1" applyBorder="1" applyAlignment="1">
      <alignment wrapText="1"/>
    </xf>
    <xf numFmtId="0" fontId="19" fillId="6" borderId="1" xfId="2" applyNumberFormat="1" applyFont="1" applyFill="1" applyBorder="1" applyAlignment="1">
      <alignment wrapText="1"/>
    </xf>
    <xf numFmtId="0" fontId="19" fillId="6" borderId="1" xfId="9" quotePrefix="1" applyNumberFormat="1" applyFont="1" applyFill="1" applyBorder="1" applyAlignment="1">
      <alignment horizontal="left" vertical="top" wrapText="1"/>
    </xf>
    <xf numFmtId="165" fontId="19" fillId="6" borderId="1" xfId="0" quotePrefix="1" applyFont="1" applyFill="1" applyBorder="1" applyAlignment="1">
      <alignment horizontal="left" vertical="top" wrapText="1"/>
    </xf>
    <xf numFmtId="0" fontId="18" fillId="6" borderId="0" xfId="3690" quotePrefix="1" applyNumberFormat="1" applyFont="1" applyFill="1" applyAlignment="1">
      <alignment wrapText="1"/>
    </xf>
    <xf numFmtId="0" fontId="24" fillId="6" borderId="1" xfId="3690" applyFont="1" applyFill="1" applyBorder="1" applyAlignment="1">
      <alignment wrapText="1"/>
    </xf>
    <xf numFmtId="0" fontId="18" fillId="6" borderId="0" xfId="2" applyNumberFormat="1" applyFont="1" applyFill="1"/>
    <xf numFmtId="0" fontId="18" fillId="6" borderId="0" xfId="3690" applyFont="1" applyFill="1" applyAlignment="1">
      <alignment wrapText="1"/>
    </xf>
    <xf numFmtId="0" fontId="25" fillId="0" borderId="0" xfId="2" applyNumberFormat="1" applyFont="1" applyFill="1" applyAlignment="1">
      <alignment vertical="center" wrapText="1"/>
    </xf>
    <xf numFmtId="0" fontId="22" fillId="0" borderId="0" xfId="2" applyNumberFormat="1" applyFont="1" applyFill="1" applyAlignment="1">
      <alignment wrapText="1"/>
    </xf>
    <xf numFmtId="0" fontId="24" fillId="0" borderId="1" xfId="2" quotePrefix="1" applyNumberFormat="1" applyFont="1" applyFill="1" applyBorder="1" applyAlignment="1">
      <alignment wrapText="1"/>
    </xf>
    <xf numFmtId="0" fontId="18" fillId="6" borderId="0" xfId="2" applyNumberFormat="1" applyFont="1" applyFill="1" applyAlignment="1">
      <alignment wrapText="1"/>
    </xf>
    <xf numFmtId="0" fontId="24" fillId="6" borderId="1" xfId="2" applyNumberFormat="1" applyFont="1" applyFill="1" applyBorder="1" applyAlignment="1">
      <alignment wrapText="1"/>
    </xf>
    <xf numFmtId="0" fontId="18" fillId="6" borderId="0" xfId="2" quotePrefix="1" applyNumberFormat="1" applyFont="1" applyFill="1" applyAlignment="1">
      <alignment wrapText="1"/>
    </xf>
    <xf numFmtId="0" fontId="19" fillId="6" borderId="1" xfId="3690" applyFont="1" applyFill="1" applyBorder="1" applyAlignment="1">
      <alignment wrapText="1"/>
    </xf>
    <xf numFmtId="0" fontId="19" fillId="6" borderId="0" xfId="3690" applyFont="1" applyFill="1" applyBorder="1" applyAlignment="1">
      <alignment wrapText="1"/>
    </xf>
    <xf numFmtId="165" fontId="19" fillId="43" borderId="1" xfId="0" quotePrefix="1" applyFont="1" applyFill="1" applyBorder="1" applyAlignment="1">
      <alignment horizontal="left" vertical="top" wrapText="1"/>
    </xf>
    <xf numFmtId="165" fontId="19" fillId="41" borderId="1" xfId="81" quotePrefix="1" applyNumberFormat="1" applyFont="1" applyFill="1" applyBorder="1" applyAlignment="1">
      <alignment wrapText="1"/>
    </xf>
    <xf numFmtId="165" fontId="19" fillId="40" borderId="1" xfId="81" applyNumberFormat="1" applyFont="1" applyFill="1" applyBorder="1" applyAlignment="1">
      <alignment wrapText="1"/>
    </xf>
    <xf numFmtId="165" fontId="19" fillId="42" borderId="1" xfId="81" applyNumberFormat="1" applyFont="1" applyFill="1" applyBorder="1" applyAlignment="1">
      <alignment wrapText="1"/>
    </xf>
    <xf numFmtId="165" fontId="19" fillId="43" borderId="1" xfId="82" applyFont="1" applyFill="1" applyBorder="1" applyAlignment="1">
      <alignment horizontal="left" vertical="top" wrapText="1"/>
    </xf>
    <xf numFmtId="165" fontId="19" fillId="42" borderId="1" xfId="82" applyFont="1" applyFill="1" applyBorder="1" applyAlignment="1">
      <alignment horizontal="left" vertical="top" wrapText="1"/>
    </xf>
    <xf numFmtId="165" fontId="19" fillId="48" borderId="1" xfId="82" quotePrefix="1" applyFont="1" applyFill="1" applyBorder="1" applyAlignment="1">
      <alignment horizontal="left" vertical="top" wrapText="1"/>
    </xf>
    <xf numFmtId="165" fontId="19" fillId="43" borderId="1" xfId="82" quotePrefix="1" applyFont="1" applyFill="1" applyBorder="1" applyAlignment="1">
      <alignment horizontal="left" vertical="top" wrapText="1"/>
    </xf>
    <xf numFmtId="165" fontId="19" fillId="40" borderId="1" xfId="82" applyFont="1" applyFill="1" applyBorder="1" applyAlignment="1">
      <alignment horizontal="left" vertical="top" wrapText="1"/>
    </xf>
    <xf numFmtId="0" fontId="19" fillId="41" borderId="1" xfId="9" quotePrefix="1" applyNumberFormat="1" applyFont="1" applyFill="1" applyBorder="1"/>
    <xf numFmtId="0" fontId="19" fillId="42" borderId="1" xfId="3691" quotePrefix="1" applyNumberFormat="1" applyFont="1" applyFill="1" applyBorder="1" applyAlignment="1">
      <alignment wrapText="1"/>
    </xf>
    <xf numFmtId="0" fontId="19" fillId="41" borderId="1" xfId="9" quotePrefix="1" applyNumberFormat="1" applyFont="1" applyFill="1" applyBorder="1" applyAlignment="1">
      <alignment wrapText="1"/>
    </xf>
    <xf numFmtId="0" fontId="19" fillId="42" borderId="1" xfId="9" quotePrefix="1" applyNumberFormat="1" applyFont="1" applyFill="1" applyBorder="1"/>
    <xf numFmtId="0" fontId="19" fillId="42" borderId="1" xfId="9" quotePrefix="1" applyNumberFormat="1" applyFont="1" applyFill="1" applyBorder="1" applyAlignment="1">
      <alignment wrapText="1"/>
    </xf>
    <xf numFmtId="0" fontId="19" fillId="43" borderId="1" xfId="9" quotePrefix="1" applyNumberFormat="1" applyFont="1" applyFill="1" applyBorder="1"/>
    <xf numFmtId="49" fontId="19" fillId="41" borderId="25" xfId="85" applyNumberFormat="1" applyFont="1" applyFill="1" applyBorder="1" applyAlignment="1">
      <alignment horizontal="left" vertical="top" wrapText="1"/>
    </xf>
    <xf numFmtId="49" fontId="19" fillId="41" borderId="25" xfId="85" quotePrefix="1" applyNumberFormat="1" applyFont="1" applyFill="1" applyBorder="1" applyAlignment="1">
      <alignment horizontal="left" vertical="top" wrapText="1"/>
    </xf>
    <xf numFmtId="49" fontId="19" fillId="40" borderId="25" xfId="85" quotePrefix="1" applyNumberFormat="1" applyFont="1" applyFill="1" applyBorder="1" applyAlignment="1">
      <alignment horizontal="left" vertical="top" wrapText="1"/>
    </xf>
    <xf numFmtId="49" fontId="19" fillId="42" borderId="25" xfId="85" quotePrefix="1" applyNumberFormat="1" applyFont="1" applyFill="1" applyBorder="1" applyAlignment="1">
      <alignment horizontal="left" vertical="top" wrapText="1"/>
    </xf>
    <xf numFmtId="49" fontId="19" fillId="42" borderId="1" xfId="85" applyNumberFormat="1" applyFont="1" applyFill="1" applyBorder="1" applyAlignment="1">
      <alignment horizontal="left" vertical="top" wrapText="1"/>
    </xf>
    <xf numFmtId="49" fontId="19" fillId="42" borderId="25" xfId="85" applyNumberFormat="1" applyFont="1" applyFill="1" applyBorder="1" applyAlignment="1">
      <alignment horizontal="left" vertical="top" wrapText="1"/>
    </xf>
    <xf numFmtId="49" fontId="19" fillId="45" borderId="25" xfId="85" quotePrefix="1" applyNumberFormat="1" applyFont="1" applyFill="1" applyBorder="1" applyAlignment="1">
      <alignment horizontal="left" vertical="top" wrapText="1"/>
    </xf>
    <xf numFmtId="165" fontId="0" fillId="45" borderId="0" xfId="0" applyFill="1" applyAlignment="1">
      <alignment wrapText="1"/>
    </xf>
    <xf numFmtId="49" fontId="19" fillId="43" borderId="25" xfId="85" applyNumberFormat="1" applyFont="1" applyFill="1" applyBorder="1" applyAlignment="1">
      <alignment horizontal="left" vertical="top" wrapText="1"/>
    </xf>
    <xf numFmtId="165" fontId="19" fillId="40" borderId="1" xfId="85" quotePrefix="1" applyFont="1" applyFill="1" applyBorder="1" applyAlignment="1">
      <alignment horizontal="left" vertical="top" wrapText="1"/>
    </xf>
    <xf numFmtId="165" fontId="19" fillId="42" borderId="1" xfId="85" quotePrefix="1" applyFont="1" applyFill="1" applyBorder="1" applyAlignment="1">
      <alignment horizontal="left" vertical="top" wrapText="1"/>
    </xf>
    <xf numFmtId="165" fontId="24" fillId="0" borderId="1" xfId="85" applyFont="1" applyFill="1" applyBorder="1" applyAlignment="1">
      <alignment horizontal="left" vertical="center"/>
    </xf>
    <xf numFmtId="0" fontId="24" fillId="0" borderId="1" xfId="9" applyNumberFormat="1" applyFont="1" applyFill="1" applyBorder="1" applyAlignment="1">
      <alignment horizontal="left" vertical="center"/>
    </xf>
    <xf numFmtId="0" fontId="26" fillId="0" borderId="1" xfId="9" applyNumberFormat="1" applyFont="1" applyFill="1" applyBorder="1" applyAlignment="1"/>
    <xf numFmtId="165" fontId="24" fillId="0" borderId="1" xfId="82" applyFont="1" applyFill="1" applyBorder="1" applyAlignment="1">
      <alignment horizontal="left" vertical="center"/>
    </xf>
    <xf numFmtId="0" fontId="24" fillId="0" borderId="1" xfId="0" applyNumberFormat="1" applyFont="1" applyFill="1" applyBorder="1" applyAlignment="1">
      <alignment horizontal="left" vertical="center"/>
    </xf>
    <xf numFmtId="165" fontId="34" fillId="0" borderId="0" xfId="4" applyFont="1" applyFill="1" applyBorder="1" applyAlignment="1">
      <alignment horizontal="left"/>
    </xf>
    <xf numFmtId="165" fontId="36" fillId="0" borderId="22" xfId="5" applyFont="1" applyFill="1" applyBorder="1" applyAlignment="1">
      <alignment horizontal="left"/>
    </xf>
    <xf numFmtId="165" fontId="35" fillId="0" borderId="21" xfId="4" applyFont="1" applyFill="1" applyBorder="1" applyAlignment="1">
      <alignment horizontal="center"/>
    </xf>
    <xf numFmtId="165" fontId="35" fillId="0" borderId="22" xfId="4" applyFont="1" applyFill="1" applyBorder="1" applyAlignment="1">
      <alignment horizontal="center"/>
    </xf>
    <xf numFmtId="165" fontId="19" fillId="0" borderId="24" xfId="0" applyFont="1" applyFill="1" applyBorder="1" applyAlignment="1">
      <alignment horizontal="center"/>
    </xf>
    <xf numFmtId="165" fontId="19" fillId="0" borderId="6" xfId="0" applyFont="1" applyFill="1" applyBorder="1" applyAlignment="1">
      <alignment horizontal="center"/>
    </xf>
    <xf numFmtId="165" fontId="36" fillId="0" borderId="15" xfId="5" applyFont="1" applyBorder="1" applyAlignment="1">
      <alignment horizontal="left"/>
    </xf>
    <xf numFmtId="165" fontId="36" fillId="0" borderId="16" xfId="5" applyFont="1" applyBorder="1" applyAlignment="1">
      <alignment horizontal="left"/>
    </xf>
    <xf numFmtId="165" fontId="33" fillId="3" borderId="8" xfId="4" applyFont="1" applyFill="1" applyBorder="1" applyAlignment="1">
      <alignment horizontal="left" vertical="center"/>
    </xf>
    <xf numFmtId="165" fontId="33" fillId="3" borderId="9" xfId="4" applyFont="1" applyFill="1" applyBorder="1" applyAlignment="1">
      <alignment horizontal="left" vertical="center"/>
    </xf>
    <xf numFmtId="165" fontId="25" fillId="0" borderId="11" xfId="4" applyFont="1" applyFill="1" applyBorder="1" applyAlignment="1">
      <alignment horizontal="left" vertical="center" wrapText="1"/>
    </xf>
    <xf numFmtId="165" fontId="25" fillId="0" borderId="1" xfId="4" applyFont="1" applyFill="1" applyBorder="1" applyAlignment="1">
      <alignment horizontal="left" vertical="center" wrapText="1"/>
    </xf>
    <xf numFmtId="165" fontId="25" fillId="0" borderId="12" xfId="4" applyFont="1" applyFill="1" applyBorder="1" applyAlignment="1">
      <alignment horizontal="left" vertical="center"/>
    </xf>
    <xf numFmtId="165" fontId="25" fillId="0" borderId="13" xfId="4" applyFont="1" applyFill="1" applyBorder="1" applyAlignment="1">
      <alignment horizontal="left" vertical="center"/>
    </xf>
    <xf numFmtId="165" fontId="26" fillId="0" borderId="14" xfId="4" applyFont="1" applyBorder="1" applyAlignment="1">
      <alignment horizontal="left" vertical="center"/>
    </xf>
    <xf numFmtId="165" fontId="26" fillId="0" borderId="15" xfId="4" applyBorder="1" applyAlignment="1">
      <alignment horizontal="left" vertical="center"/>
    </xf>
    <xf numFmtId="165" fontId="26" fillId="0" borderId="16" xfId="4" applyBorder="1" applyAlignment="1">
      <alignment horizontal="left" vertical="center"/>
    </xf>
    <xf numFmtId="165" fontId="37" fillId="0" borderId="0" xfId="0" applyFont="1" applyFill="1" applyBorder="1" applyAlignment="1">
      <alignment horizontal="left" wrapText="1"/>
    </xf>
    <xf numFmtId="165" fontId="37" fillId="0" borderId="0" xfId="0" applyFont="1" applyFill="1" applyBorder="1" applyAlignment="1">
      <alignment horizontal="left"/>
    </xf>
    <xf numFmtId="165" fontId="26" fillId="3" borderId="18" xfId="4" applyFont="1" applyFill="1" applyBorder="1" applyAlignment="1">
      <alignment horizontal="center"/>
    </xf>
    <xf numFmtId="165" fontId="26" fillId="3" borderId="19" xfId="4" applyFont="1" applyFill="1" applyBorder="1" applyAlignment="1">
      <alignment horizontal="center"/>
    </xf>
    <xf numFmtId="165" fontId="34" fillId="3" borderId="19" xfId="4" applyFont="1" applyFill="1" applyBorder="1" applyAlignment="1">
      <alignment horizontal="left"/>
    </xf>
    <xf numFmtId="165" fontId="34" fillId="3" borderId="20" xfId="4" applyFont="1" applyFill="1" applyBorder="1" applyAlignment="1">
      <alignment horizontal="left"/>
    </xf>
    <xf numFmtId="165" fontId="19" fillId="0" borderId="23" xfId="0" applyFont="1" applyFill="1" applyBorder="1" applyAlignment="1">
      <alignment horizontal="center"/>
    </xf>
    <xf numFmtId="165" fontId="19" fillId="0" borderId="2" xfId="0" applyFont="1" applyFill="1" applyBorder="1" applyAlignment="1">
      <alignment horizontal="center"/>
    </xf>
    <xf numFmtId="165" fontId="24" fillId="0" borderId="0" xfId="0" applyFont="1" applyAlignment="1">
      <alignment horizontal="right" indent="1"/>
    </xf>
    <xf numFmtId="165" fontId="0" fillId="0" borderId="0" xfId="0" applyAlignment="1">
      <alignment horizontal="right" indent="1"/>
    </xf>
    <xf numFmtId="165" fontId="24" fillId="4" borderId="1" xfId="0" applyFont="1" applyFill="1" applyBorder="1" applyAlignment="1">
      <alignment horizontal="left" vertical="center"/>
    </xf>
    <xf numFmtId="165" fontId="0" fillId="4" borderId="1" xfId="0" applyFill="1" applyBorder="1" applyAlignment="1">
      <alignment vertical="center"/>
    </xf>
    <xf numFmtId="165" fontId="0" fillId="4" borderId="26" xfId="0" applyFill="1" applyBorder="1" applyAlignment="1">
      <alignment vertical="center"/>
    </xf>
    <xf numFmtId="165" fontId="24" fillId="5" borderId="4" xfId="0" applyFont="1" applyFill="1" applyBorder="1" applyAlignment="1">
      <alignment horizontal="left" vertical="center"/>
    </xf>
    <xf numFmtId="165" fontId="24" fillId="5" borderId="1" xfId="0" applyFont="1" applyFill="1" applyBorder="1" applyAlignment="1">
      <alignment horizontal="left" vertical="center"/>
    </xf>
    <xf numFmtId="0" fontId="24" fillId="0" borderId="0" xfId="0" applyNumberFormat="1" applyFont="1" applyFill="1" applyAlignment="1"/>
    <xf numFmtId="0" fontId="19" fillId="0" borderId="0" xfId="0" applyNumberFormat="1" applyFont="1" applyFill="1" applyAlignment="1"/>
    <xf numFmtId="165" fontId="25" fillId="0" borderId="0" xfId="9" applyFont="1" applyFill="1" applyBorder="1" applyAlignment="1"/>
    <xf numFmtId="165" fontId="26" fillId="0" borderId="0" xfId="9" applyFont="1" applyFill="1" applyBorder="1" applyAlignment="1"/>
    <xf numFmtId="165" fontId="24" fillId="0" borderId="1" xfId="9" applyFont="1" applyFill="1" applyBorder="1" applyAlignment="1">
      <alignment horizontal="left" vertical="center"/>
    </xf>
    <xf numFmtId="165" fontId="26" fillId="0" borderId="1" xfId="9" applyFont="1" applyFill="1" applyBorder="1" applyAlignment="1"/>
    <xf numFmtId="165" fontId="24" fillId="0" borderId="1" xfId="85" applyFont="1" applyFill="1" applyBorder="1" applyAlignment="1">
      <alignment horizontal="left" vertical="center"/>
    </xf>
    <xf numFmtId="165" fontId="26" fillId="0" borderId="1" xfId="85" applyFont="1" applyFill="1" applyBorder="1" applyAlignment="1"/>
    <xf numFmtId="49" fontId="24" fillId="0" borderId="1" xfId="85" applyNumberFormat="1" applyFont="1" applyFill="1" applyBorder="1" applyAlignment="1">
      <alignment horizontal="left" vertical="center"/>
    </xf>
    <xf numFmtId="1" fontId="24" fillId="0" borderId="1" xfId="85" applyNumberFormat="1" applyFont="1" applyFill="1" applyBorder="1" applyAlignment="1">
      <alignment horizontal="left" vertical="center"/>
    </xf>
    <xf numFmtId="1" fontId="26" fillId="0" borderId="1" xfId="85" applyNumberFormat="1" applyFont="1" applyFill="1" applyBorder="1" applyAlignment="1"/>
    <xf numFmtId="0" fontId="24" fillId="0" borderId="1" xfId="9" applyNumberFormat="1" applyFont="1" applyFill="1" applyBorder="1" applyAlignment="1">
      <alignment horizontal="left" vertical="center"/>
    </xf>
    <xf numFmtId="0" fontId="26" fillId="0" borderId="1" xfId="9" applyNumberFormat="1" applyFont="1" applyFill="1" applyBorder="1" applyAlignment="1"/>
    <xf numFmtId="0" fontId="24" fillId="0" borderId="1" xfId="9" applyNumberFormat="1" applyFont="1" applyFill="1" applyBorder="1" applyAlignment="1">
      <alignment horizontal="center" vertical="center" wrapText="1"/>
    </xf>
    <xf numFmtId="165" fontId="24" fillId="0" borderId="1" xfId="82" applyFont="1" applyFill="1" applyBorder="1" applyAlignment="1">
      <alignment horizontal="left" vertical="center"/>
    </xf>
    <xf numFmtId="165" fontId="26" fillId="0" borderId="1" xfId="82" applyFont="1" applyFill="1" applyBorder="1" applyAlignment="1"/>
    <xf numFmtId="0" fontId="24" fillId="0" borderId="3" xfId="9" applyNumberFormat="1" applyFont="1" applyFill="1" applyBorder="1" applyAlignment="1">
      <alignment horizontal="center" vertical="center"/>
    </xf>
    <xf numFmtId="0" fontId="24" fillId="0" borderId="4" xfId="9" applyNumberFormat="1" applyFont="1" applyFill="1" applyBorder="1" applyAlignment="1">
      <alignment horizontal="center" vertical="center"/>
    </xf>
    <xf numFmtId="0" fontId="24" fillId="0" borderId="1" xfId="0" applyNumberFormat="1" applyFont="1" applyFill="1" applyBorder="1" applyAlignment="1">
      <alignment horizontal="left" vertical="center"/>
    </xf>
    <xf numFmtId="0" fontId="26" fillId="0" borderId="1" xfId="0" applyNumberFormat="1" applyFont="1" applyFill="1" applyBorder="1" applyAlignment="1"/>
    <xf numFmtId="0" fontId="24" fillId="0" borderId="1" xfId="9" applyNumberFormat="1" applyFont="1" applyFill="1" applyBorder="1" applyAlignment="1">
      <alignment horizontal="left" vertical="center" wrapText="1"/>
    </xf>
    <xf numFmtId="0" fontId="26" fillId="0" borderId="1" xfId="9" applyNumberFormat="1" applyFont="1" applyFill="1" applyBorder="1" applyAlignment="1">
      <alignment wrapText="1"/>
    </xf>
    <xf numFmtId="0" fontId="24" fillId="0" borderId="3" xfId="9" applyNumberFormat="1" applyFont="1" applyFill="1" applyBorder="1" applyAlignment="1">
      <alignment horizontal="center" vertical="center" wrapText="1"/>
    </xf>
    <xf numFmtId="0" fontId="24" fillId="0" borderId="27" xfId="9" applyNumberFormat="1" applyFont="1" applyFill="1" applyBorder="1" applyAlignment="1">
      <alignment horizontal="center" vertical="center" wrapText="1"/>
    </xf>
    <xf numFmtId="0" fontId="24" fillId="0" borderId="4" xfId="9" applyNumberFormat="1" applyFont="1" applyFill="1" applyBorder="1" applyAlignment="1">
      <alignment horizontal="center" vertical="center" wrapText="1"/>
    </xf>
    <xf numFmtId="165" fontId="24" fillId="0" borderId="3" xfId="82" applyFont="1" applyFill="1" applyBorder="1" applyAlignment="1">
      <alignment horizontal="center" vertical="center"/>
    </xf>
    <xf numFmtId="165" fontId="24" fillId="0" borderId="27" xfId="82" applyFont="1" applyFill="1" applyBorder="1" applyAlignment="1">
      <alignment horizontal="center" vertical="center"/>
    </xf>
    <xf numFmtId="165" fontId="24" fillId="0" borderId="4" xfId="82" applyFont="1" applyFill="1" applyBorder="1" applyAlignment="1">
      <alignment horizontal="center" vertical="center"/>
    </xf>
    <xf numFmtId="0" fontId="24" fillId="0" borderId="1" xfId="9" applyNumberFormat="1" applyFont="1" applyFill="1" applyBorder="1" applyAlignment="1">
      <alignment horizontal="center" vertical="center"/>
    </xf>
    <xf numFmtId="0" fontId="24" fillId="0" borderId="28" xfId="9" applyNumberFormat="1" applyFont="1" applyFill="1" applyBorder="1" applyAlignment="1">
      <alignment horizontal="center" vertical="center"/>
    </xf>
    <xf numFmtId="0" fontId="24" fillId="0" borderId="2" xfId="9" applyNumberFormat="1" applyFont="1" applyFill="1" applyBorder="1" applyAlignment="1">
      <alignment horizontal="center" vertical="center"/>
    </xf>
    <xf numFmtId="0" fontId="24" fillId="0" borderId="3" xfId="0" applyNumberFormat="1" applyFont="1" applyFill="1" applyBorder="1" applyAlignment="1">
      <alignment horizontal="left" vertical="center"/>
    </xf>
    <xf numFmtId="0" fontId="24" fillId="0" borderId="27" xfId="0" applyNumberFormat="1" applyFont="1" applyFill="1" applyBorder="1" applyAlignment="1">
      <alignment horizontal="left" vertical="center"/>
    </xf>
    <xf numFmtId="0" fontId="24" fillId="0" borderId="4" xfId="0" applyNumberFormat="1" applyFont="1" applyFill="1" applyBorder="1" applyAlignment="1">
      <alignment horizontal="left" vertical="center"/>
    </xf>
    <xf numFmtId="0" fontId="24" fillId="0" borderId="1" xfId="40510" applyFont="1" applyFill="1" applyBorder="1" applyAlignment="1">
      <alignment horizontal="left" vertical="center"/>
    </xf>
    <xf numFmtId="0" fontId="26" fillId="0" borderId="1" xfId="40510" applyFont="1" applyFill="1" applyBorder="1" applyAlignment="1"/>
    <xf numFmtId="0" fontId="24" fillId="0" borderId="3" xfId="40510" applyFont="1" applyFill="1" applyBorder="1" applyAlignment="1">
      <alignment horizontal="left" vertical="center" wrapText="1"/>
    </xf>
    <xf numFmtId="0" fontId="24" fillId="0" borderId="27" xfId="40510" applyFont="1" applyFill="1" applyBorder="1" applyAlignment="1">
      <alignment horizontal="left" vertical="center" wrapText="1"/>
    </xf>
    <xf numFmtId="0" fontId="24" fillId="0" borderId="28" xfId="0" applyNumberFormat="1" applyFont="1" applyFill="1" applyBorder="1" applyAlignment="1">
      <alignment horizontal="left" vertical="center"/>
    </xf>
    <xf numFmtId="0" fontId="24" fillId="0" borderId="2" xfId="0" applyNumberFormat="1" applyFont="1" applyFill="1" applyBorder="1" applyAlignment="1">
      <alignment horizontal="left" vertical="center"/>
    </xf>
    <xf numFmtId="165" fontId="24" fillId="0" borderId="1" xfId="82" applyFont="1" applyFill="1" applyBorder="1" applyAlignment="1">
      <alignment horizontal="center" vertical="center"/>
    </xf>
    <xf numFmtId="165" fontId="24" fillId="0" borderId="3" xfId="81" applyFont="1" applyFill="1" applyBorder="1" applyAlignment="1">
      <alignment horizontal="center" wrapText="1"/>
    </xf>
    <xf numFmtId="165" fontId="24" fillId="0" borderId="4" xfId="81" applyFont="1" applyFill="1" applyBorder="1" applyAlignment="1">
      <alignment horizontal="center" wrapText="1"/>
    </xf>
    <xf numFmtId="165" fontId="24" fillId="0" borderId="27" xfId="81" applyFont="1" applyFill="1" applyBorder="1" applyAlignment="1">
      <alignment horizontal="center" wrapText="1"/>
    </xf>
    <xf numFmtId="165" fontId="24" fillId="0" borderId="1" xfId="81" applyFont="1" applyFill="1" applyBorder="1" applyAlignment="1">
      <alignment horizontal="center" wrapText="1"/>
    </xf>
    <xf numFmtId="0" fontId="24" fillId="0" borderId="1" xfId="82" applyNumberFormat="1" applyFont="1" applyFill="1" applyBorder="1" applyAlignment="1">
      <alignment horizontal="left" vertical="center"/>
    </xf>
    <xf numFmtId="0" fontId="24" fillId="0" borderId="39" xfId="82" applyNumberFormat="1" applyFont="1" applyFill="1" applyBorder="1" applyAlignment="1">
      <alignment horizontal="left" vertical="center"/>
    </xf>
    <xf numFmtId="0" fontId="19" fillId="0" borderId="1" xfId="82" applyNumberFormat="1" applyFont="1" applyFill="1" applyBorder="1" applyAlignment="1"/>
    <xf numFmtId="0" fontId="103" fillId="0" borderId="3" xfId="44081" applyFont="1" applyFill="1" applyBorder="1" applyAlignment="1">
      <alignment horizontal="center" wrapText="1"/>
    </xf>
    <xf numFmtId="0" fontId="103" fillId="0" borderId="4" xfId="44081" applyFont="1" applyFill="1" applyBorder="1" applyAlignment="1">
      <alignment horizontal="center" wrapText="1"/>
    </xf>
    <xf numFmtId="0" fontId="103" fillId="0" borderId="1" xfId="44081" applyFont="1" applyFill="1" applyBorder="1" applyAlignment="1">
      <alignment horizontal="center" wrapText="1"/>
    </xf>
    <xf numFmtId="0" fontId="103" fillId="0" borderId="1" xfId="44081" applyFont="1" applyFill="1" applyBorder="1" applyAlignment="1">
      <alignment horizontal="center" vertical="center" wrapText="1"/>
    </xf>
    <xf numFmtId="0" fontId="24" fillId="0" borderId="28" xfId="0" applyNumberFormat="1" applyFont="1" applyFill="1" applyBorder="1" applyAlignment="1">
      <alignment horizontal="center" vertical="center"/>
    </xf>
    <xf numFmtId="0" fontId="30" fillId="0" borderId="1" xfId="2" applyNumberFormat="1" applyFont="1" applyFill="1" applyBorder="1"/>
    <xf numFmtId="0" fontId="19" fillId="41" borderId="25" xfId="0" quotePrefix="1" applyNumberFormat="1" applyFont="1" applyFill="1" applyBorder="1" applyAlignment="1">
      <alignment horizontal="left" vertical="top" wrapText="1"/>
    </xf>
    <xf numFmtId="0" fontId="19" fillId="42" borderId="25" xfId="3691" quotePrefix="1" applyFont="1" applyFill="1" applyBorder="1" applyAlignment="1">
      <alignment horizontal="left" vertical="top" wrapText="1"/>
    </xf>
    <xf numFmtId="0" fontId="19" fillId="40" borderId="1" xfId="0" quotePrefix="1" applyNumberFormat="1" applyFont="1" applyFill="1" applyBorder="1" applyAlignment="1">
      <alignment horizontal="left" vertical="top"/>
    </xf>
    <xf numFmtId="0" fontId="24" fillId="0" borderId="2" xfId="0" applyNumberFormat="1" applyFont="1" applyFill="1" applyBorder="1" applyAlignment="1">
      <alignment horizontal="center" vertical="center"/>
    </xf>
    <xf numFmtId="0" fontId="19" fillId="42" borderId="1" xfId="3691" quotePrefix="1" applyFont="1" applyFill="1" applyBorder="1" applyAlignment="1">
      <alignment horizontal="left" vertical="top" wrapText="1"/>
    </xf>
  </cellXfs>
  <cellStyles count="44082">
    <cellStyle name="_Codelist" xfId="86"/>
    <cellStyle name="_Codelist 2" xfId="87"/>
    <cellStyle name="_Codelist 2 2" xfId="88"/>
    <cellStyle name="_Codelist 2 2 2" xfId="89"/>
    <cellStyle name="_Codelist 2 3" xfId="90"/>
    <cellStyle name="_Codelist 3" xfId="91"/>
    <cellStyle name="_Codelist 3 2" xfId="92"/>
    <cellStyle name="_Codelist 4" xfId="93"/>
    <cellStyle name="_MK0431130_CDR_Mapping_Spec_draft_round2_Implemented" xfId="94"/>
    <cellStyle name="_MK0431130_CDR_Mapping_Spec_draft_round2_Implemented 2" xfId="95"/>
    <cellStyle name="_MK0431130_CDR_Mapping_Spec_draft_round2_Implemented 2 2" xfId="96"/>
    <cellStyle name="_MK0431130_CDR_Mapping_Spec_draft_round2_Implemented 3" xfId="97"/>
    <cellStyle name="_Sheet1" xfId="98"/>
    <cellStyle name="_Sheet1 2" xfId="99"/>
    <cellStyle name="_Sheet1 2 2" xfId="100"/>
    <cellStyle name="_Sheet1 2 2 2" xfId="101"/>
    <cellStyle name="_Sheet1 2 3" xfId="102"/>
    <cellStyle name="_Sheet1 3" xfId="103"/>
    <cellStyle name="_Sheet1 3 2" xfId="104"/>
    <cellStyle name="_Sheet1 4" xfId="105"/>
    <cellStyle name="20% - Accent1" xfId="37" builtinId="30" customBuiltin="1"/>
    <cellStyle name="20% - Accent1 10" xfId="106"/>
    <cellStyle name="20% - Accent1 10 2" xfId="107"/>
    <cellStyle name="20% - Accent1 10 2 2" xfId="3763"/>
    <cellStyle name="20% - Accent1 10 2 2 2" xfId="8660"/>
    <cellStyle name="20% - Accent1 10 2 2 2 2" xfId="18484"/>
    <cellStyle name="20% - Accent1 10 2 2 2 2 2" xfId="38086"/>
    <cellStyle name="20% - Accent1 10 2 2 2 3" xfId="28293"/>
    <cellStyle name="20% - Accent1 10 2 2 3" xfId="13588"/>
    <cellStyle name="20% - Accent1 10 2 2 3 2" xfId="33190"/>
    <cellStyle name="20% - Accent1 10 2 2 4" xfId="23397"/>
    <cellStyle name="20% - Accent1 10 2 3" xfId="6212"/>
    <cellStyle name="20% - Accent1 10 2 3 2" xfId="16036"/>
    <cellStyle name="20% - Accent1 10 2 3 2 2" xfId="35638"/>
    <cellStyle name="20% - Accent1 10 2 3 3" xfId="25845"/>
    <cellStyle name="20% - Accent1 10 2 4" xfId="11140"/>
    <cellStyle name="20% - Accent1 10 2 4 2" xfId="30742"/>
    <cellStyle name="20% - Accent1 10 2 5" xfId="20949"/>
    <cellStyle name="20% - Accent1 10 3" xfId="3762"/>
    <cellStyle name="20% - Accent1 10 3 2" xfId="8659"/>
    <cellStyle name="20% - Accent1 10 3 2 2" xfId="18483"/>
    <cellStyle name="20% - Accent1 10 3 2 2 2" xfId="38085"/>
    <cellStyle name="20% - Accent1 10 3 2 3" xfId="28292"/>
    <cellStyle name="20% - Accent1 10 3 3" xfId="13587"/>
    <cellStyle name="20% - Accent1 10 3 3 2" xfId="33189"/>
    <cellStyle name="20% - Accent1 10 3 4" xfId="23396"/>
    <cellStyle name="20% - Accent1 10 4" xfId="6211"/>
    <cellStyle name="20% - Accent1 10 4 2" xfId="16035"/>
    <cellStyle name="20% - Accent1 10 4 2 2" xfId="35637"/>
    <cellStyle name="20% - Accent1 10 4 3" xfId="25844"/>
    <cellStyle name="20% - Accent1 10 5" xfId="11139"/>
    <cellStyle name="20% - Accent1 10 5 2" xfId="30741"/>
    <cellStyle name="20% - Accent1 10 6" xfId="20948"/>
    <cellStyle name="20% - Accent1 10 7" xfId="40511"/>
    <cellStyle name="20% - Accent1 10 8" xfId="40512"/>
    <cellStyle name="20% - Accent1 10 9" xfId="40513"/>
    <cellStyle name="20% - Accent1 11" xfId="108"/>
    <cellStyle name="20% - Accent1 11 2" xfId="3764"/>
    <cellStyle name="20% - Accent1 11 2 2" xfId="8661"/>
    <cellStyle name="20% - Accent1 11 2 2 2" xfId="18485"/>
    <cellStyle name="20% - Accent1 11 2 2 2 2" xfId="38087"/>
    <cellStyle name="20% - Accent1 11 2 2 3" xfId="28294"/>
    <cellStyle name="20% - Accent1 11 2 3" xfId="13589"/>
    <cellStyle name="20% - Accent1 11 2 3 2" xfId="33191"/>
    <cellStyle name="20% - Accent1 11 2 4" xfId="23398"/>
    <cellStyle name="20% - Accent1 11 3" xfId="6213"/>
    <cellStyle name="20% - Accent1 11 3 2" xfId="16037"/>
    <cellStyle name="20% - Accent1 11 3 2 2" xfId="35639"/>
    <cellStyle name="20% - Accent1 11 3 3" xfId="25846"/>
    <cellStyle name="20% - Accent1 11 4" xfId="11141"/>
    <cellStyle name="20% - Accent1 11 4 2" xfId="30743"/>
    <cellStyle name="20% - Accent1 11 5" xfId="20950"/>
    <cellStyle name="20% - Accent1 12" xfId="3625"/>
    <cellStyle name="20% - Accent1 12 2" xfId="6109"/>
    <cellStyle name="20% - Accent1 12 2 2" xfId="11006"/>
    <cellStyle name="20% - Accent1 12 2 2 2" xfId="20829"/>
    <cellStyle name="20% - Accent1 12 2 2 2 2" xfId="40431"/>
    <cellStyle name="20% - Accent1 12 2 2 3" xfId="30638"/>
    <cellStyle name="20% - Accent1 12 2 3" xfId="15933"/>
    <cellStyle name="20% - Accent1 12 2 3 2" xfId="35535"/>
    <cellStyle name="20% - Accent1 12 2 4" xfId="25742"/>
    <cellStyle name="20% - Accent1 12 3" xfId="8557"/>
    <cellStyle name="20% - Accent1 12 3 2" xfId="18381"/>
    <cellStyle name="20% - Accent1 12 3 2 2" xfId="37983"/>
    <cellStyle name="20% - Accent1 12 3 3" xfId="28190"/>
    <cellStyle name="20% - Accent1 12 4" xfId="13485"/>
    <cellStyle name="20% - Accent1 12 4 2" xfId="33087"/>
    <cellStyle name="20% - Accent1 12 5" xfId="23294"/>
    <cellStyle name="20% - Accent1 13" xfId="3663"/>
    <cellStyle name="20% - Accent1 13 2" xfId="6147"/>
    <cellStyle name="20% - Accent1 13 2 2" xfId="11044"/>
    <cellStyle name="20% - Accent1 13 2 2 2" xfId="20867"/>
    <cellStyle name="20% - Accent1 13 2 2 2 2" xfId="40469"/>
    <cellStyle name="20% - Accent1 13 2 2 3" xfId="30676"/>
    <cellStyle name="20% - Accent1 13 2 3" xfId="15971"/>
    <cellStyle name="20% - Accent1 13 2 3 2" xfId="35573"/>
    <cellStyle name="20% - Accent1 13 2 4" xfId="25780"/>
    <cellStyle name="20% - Accent1 13 3" xfId="8595"/>
    <cellStyle name="20% - Accent1 13 3 2" xfId="18419"/>
    <cellStyle name="20% - Accent1 13 3 2 2" xfId="38021"/>
    <cellStyle name="20% - Accent1 13 3 3" xfId="28228"/>
    <cellStyle name="20% - Accent1 13 4" xfId="13523"/>
    <cellStyle name="20% - Accent1 13 4 2" xfId="33125"/>
    <cellStyle name="20% - Accent1 13 5" xfId="23332"/>
    <cellStyle name="20% - Accent1 14" xfId="3719"/>
    <cellStyle name="20% - Accent1 14 2" xfId="8627"/>
    <cellStyle name="20% - Accent1 14 2 2" xfId="18451"/>
    <cellStyle name="20% - Accent1 14 2 2 2" xfId="38053"/>
    <cellStyle name="20% - Accent1 14 2 3" xfId="28260"/>
    <cellStyle name="20% - Accent1 14 3" xfId="13555"/>
    <cellStyle name="20% - Accent1 14 3 2" xfId="33157"/>
    <cellStyle name="20% - Accent1 14 4" xfId="23364"/>
    <cellStyle name="20% - Accent1 15" xfId="6179"/>
    <cellStyle name="20% - Accent1 15 2" xfId="16003"/>
    <cellStyle name="20% - Accent1 15 2 2" xfId="35605"/>
    <cellStyle name="20% - Accent1 15 3" xfId="25812"/>
    <cellStyle name="20% - Accent1 16" xfId="11096"/>
    <cellStyle name="20% - Accent1 16 2" xfId="30709"/>
    <cellStyle name="20% - Accent1 17" xfId="20896"/>
    <cellStyle name="20% - Accent1 17 2" xfId="40498"/>
    <cellStyle name="20% - Accent1 18" xfId="20916"/>
    <cellStyle name="20% - Accent1 2" xfId="109"/>
    <cellStyle name="20% - Accent1 3" xfId="110"/>
    <cellStyle name="20% - Accent1 3 2" xfId="111"/>
    <cellStyle name="20% - Accent1 3 3" xfId="112"/>
    <cellStyle name="20% - Accent1 3 4" xfId="113"/>
    <cellStyle name="20% - Accent1 4" xfId="114"/>
    <cellStyle name="20% - Accent1 5" xfId="115"/>
    <cellStyle name="20% - Accent1 6" xfId="116"/>
    <cellStyle name="20% - Accent1 7" xfId="117"/>
    <cellStyle name="20% - Accent1 8" xfId="118"/>
    <cellStyle name="20% - Accent1 8 10" xfId="40514"/>
    <cellStyle name="20% - Accent1 8 11" xfId="40515"/>
    <cellStyle name="20% - Accent1 8 2" xfId="119"/>
    <cellStyle name="20% - Accent1 8 2 2" xfId="120"/>
    <cellStyle name="20% - Accent1 8 2 2 2" xfId="121"/>
    <cellStyle name="20% - Accent1 8 2 2 2 2" xfId="3768"/>
    <cellStyle name="20% - Accent1 8 2 2 2 2 2" xfId="8665"/>
    <cellStyle name="20% - Accent1 8 2 2 2 2 2 2" xfId="18489"/>
    <cellStyle name="20% - Accent1 8 2 2 2 2 2 2 2" xfId="38091"/>
    <cellStyle name="20% - Accent1 8 2 2 2 2 2 3" xfId="28298"/>
    <cellStyle name="20% - Accent1 8 2 2 2 2 3" xfId="13593"/>
    <cellStyle name="20% - Accent1 8 2 2 2 2 3 2" xfId="33195"/>
    <cellStyle name="20% - Accent1 8 2 2 2 2 4" xfId="23402"/>
    <cellStyle name="20% - Accent1 8 2 2 2 3" xfId="6217"/>
    <cellStyle name="20% - Accent1 8 2 2 2 3 2" xfId="16041"/>
    <cellStyle name="20% - Accent1 8 2 2 2 3 2 2" xfId="35643"/>
    <cellStyle name="20% - Accent1 8 2 2 2 3 3" xfId="25850"/>
    <cellStyle name="20% - Accent1 8 2 2 2 4" xfId="11145"/>
    <cellStyle name="20% - Accent1 8 2 2 2 4 2" xfId="30747"/>
    <cellStyle name="20% - Accent1 8 2 2 2 5" xfId="20954"/>
    <cellStyle name="20% - Accent1 8 2 2 3" xfId="3767"/>
    <cellStyle name="20% - Accent1 8 2 2 3 2" xfId="8664"/>
    <cellStyle name="20% - Accent1 8 2 2 3 2 2" xfId="18488"/>
    <cellStyle name="20% - Accent1 8 2 2 3 2 2 2" xfId="38090"/>
    <cellStyle name="20% - Accent1 8 2 2 3 2 3" xfId="28297"/>
    <cellStyle name="20% - Accent1 8 2 2 3 3" xfId="13592"/>
    <cellStyle name="20% - Accent1 8 2 2 3 3 2" xfId="33194"/>
    <cellStyle name="20% - Accent1 8 2 2 3 4" xfId="23401"/>
    <cellStyle name="20% - Accent1 8 2 2 4" xfId="6216"/>
    <cellStyle name="20% - Accent1 8 2 2 4 2" xfId="16040"/>
    <cellStyle name="20% - Accent1 8 2 2 4 2 2" xfId="35642"/>
    <cellStyle name="20% - Accent1 8 2 2 4 3" xfId="25849"/>
    <cellStyle name="20% - Accent1 8 2 2 5" xfId="11144"/>
    <cellStyle name="20% - Accent1 8 2 2 5 2" xfId="30746"/>
    <cellStyle name="20% - Accent1 8 2 2 6" xfId="20953"/>
    <cellStyle name="20% - Accent1 8 2 2 7" xfId="40516"/>
    <cellStyle name="20% - Accent1 8 2 2 8" xfId="40517"/>
    <cellStyle name="20% - Accent1 8 2 3" xfId="122"/>
    <cellStyle name="20% - Accent1 8 2 3 2" xfId="3769"/>
    <cellStyle name="20% - Accent1 8 2 3 2 2" xfId="8666"/>
    <cellStyle name="20% - Accent1 8 2 3 2 2 2" xfId="18490"/>
    <cellStyle name="20% - Accent1 8 2 3 2 2 2 2" xfId="38092"/>
    <cellStyle name="20% - Accent1 8 2 3 2 2 3" xfId="28299"/>
    <cellStyle name="20% - Accent1 8 2 3 2 3" xfId="13594"/>
    <cellStyle name="20% - Accent1 8 2 3 2 3 2" xfId="33196"/>
    <cellStyle name="20% - Accent1 8 2 3 2 4" xfId="23403"/>
    <cellStyle name="20% - Accent1 8 2 3 3" xfId="6218"/>
    <cellStyle name="20% - Accent1 8 2 3 3 2" xfId="16042"/>
    <cellStyle name="20% - Accent1 8 2 3 3 2 2" xfId="35644"/>
    <cellStyle name="20% - Accent1 8 2 3 3 3" xfId="25851"/>
    <cellStyle name="20% - Accent1 8 2 3 4" xfId="11146"/>
    <cellStyle name="20% - Accent1 8 2 3 4 2" xfId="30748"/>
    <cellStyle name="20% - Accent1 8 2 3 5" xfId="20955"/>
    <cellStyle name="20% - Accent1 8 2 4" xfId="3766"/>
    <cellStyle name="20% - Accent1 8 2 4 2" xfId="8663"/>
    <cellStyle name="20% - Accent1 8 2 4 2 2" xfId="18487"/>
    <cellStyle name="20% - Accent1 8 2 4 2 2 2" xfId="38089"/>
    <cellStyle name="20% - Accent1 8 2 4 2 3" xfId="28296"/>
    <cellStyle name="20% - Accent1 8 2 4 3" xfId="13591"/>
    <cellStyle name="20% - Accent1 8 2 4 3 2" xfId="33193"/>
    <cellStyle name="20% - Accent1 8 2 4 4" xfId="23400"/>
    <cellStyle name="20% - Accent1 8 2 5" xfId="6215"/>
    <cellStyle name="20% - Accent1 8 2 5 2" xfId="16039"/>
    <cellStyle name="20% - Accent1 8 2 5 2 2" xfId="35641"/>
    <cellStyle name="20% - Accent1 8 2 5 3" xfId="25848"/>
    <cellStyle name="20% - Accent1 8 2 6" xfId="11143"/>
    <cellStyle name="20% - Accent1 8 2 6 2" xfId="30745"/>
    <cellStyle name="20% - Accent1 8 2 7" xfId="20952"/>
    <cellStyle name="20% - Accent1 8 2 8" xfId="40518"/>
    <cellStyle name="20% - Accent1 8 2 9" xfId="40519"/>
    <cellStyle name="20% - Accent1 8 3" xfId="123"/>
    <cellStyle name="20% - Accent1 8 3 2" xfId="124"/>
    <cellStyle name="20% - Accent1 8 3 2 2" xfId="3771"/>
    <cellStyle name="20% - Accent1 8 3 2 2 2" xfId="8668"/>
    <cellStyle name="20% - Accent1 8 3 2 2 2 2" xfId="18492"/>
    <cellStyle name="20% - Accent1 8 3 2 2 2 2 2" xfId="38094"/>
    <cellStyle name="20% - Accent1 8 3 2 2 2 3" xfId="28301"/>
    <cellStyle name="20% - Accent1 8 3 2 2 3" xfId="13596"/>
    <cellStyle name="20% - Accent1 8 3 2 2 3 2" xfId="33198"/>
    <cellStyle name="20% - Accent1 8 3 2 2 4" xfId="23405"/>
    <cellStyle name="20% - Accent1 8 3 2 3" xfId="6220"/>
    <cellStyle name="20% - Accent1 8 3 2 3 2" xfId="16044"/>
    <cellStyle name="20% - Accent1 8 3 2 3 2 2" xfId="35646"/>
    <cellStyle name="20% - Accent1 8 3 2 3 3" xfId="25853"/>
    <cellStyle name="20% - Accent1 8 3 2 4" xfId="11148"/>
    <cellStyle name="20% - Accent1 8 3 2 4 2" xfId="30750"/>
    <cellStyle name="20% - Accent1 8 3 2 5" xfId="20957"/>
    <cellStyle name="20% - Accent1 8 3 3" xfId="3770"/>
    <cellStyle name="20% - Accent1 8 3 3 2" xfId="8667"/>
    <cellStyle name="20% - Accent1 8 3 3 2 2" xfId="18491"/>
    <cellStyle name="20% - Accent1 8 3 3 2 2 2" xfId="38093"/>
    <cellStyle name="20% - Accent1 8 3 3 2 3" xfId="28300"/>
    <cellStyle name="20% - Accent1 8 3 3 3" xfId="13595"/>
    <cellStyle name="20% - Accent1 8 3 3 3 2" xfId="33197"/>
    <cellStyle name="20% - Accent1 8 3 3 4" xfId="23404"/>
    <cellStyle name="20% - Accent1 8 3 4" xfId="6219"/>
    <cellStyle name="20% - Accent1 8 3 4 2" xfId="16043"/>
    <cellStyle name="20% - Accent1 8 3 4 2 2" xfId="35645"/>
    <cellStyle name="20% - Accent1 8 3 4 3" xfId="25852"/>
    <cellStyle name="20% - Accent1 8 3 5" xfId="11147"/>
    <cellStyle name="20% - Accent1 8 3 5 2" xfId="30749"/>
    <cellStyle name="20% - Accent1 8 3 6" xfId="20956"/>
    <cellStyle name="20% - Accent1 8 3 7" xfId="40520"/>
    <cellStyle name="20% - Accent1 8 3 8" xfId="40521"/>
    <cellStyle name="20% - Accent1 8 4" xfId="125"/>
    <cellStyle name="20% - Accent1 8 4 2" xfId="3772"/>
    <cellStyle name="20% - Accent1 8 4 2 2" xfId="8669"/>
    <cellStyle name="20% - Accent1 8 4 2 2 2" xfId="18493"/>
    <cellStyle name="20% - Accent1 8 4 2 2 2 2" xfId="38095"/>
    <cellStyle name="20% - Accent1 8 4 2 2 3" xfId="28302"/>
    <cellStyle name="20% - Accent1 8 4 2 3" xfId="13597"/>
    <cellStyle name="20% - Accent1 8 4 2 3 2" xfId="33199"/>
    <cellStyle name="20% - Accent1 8 4 2 4" xfId="23406"/>
    <cellStyle name="20% - Accent1 8 4 3" xfId="6221"/>
    <cellStyle name="20% - Accent1 8 4 3 2" xfId="16045"/>
    <cellStyle name="20% - Accent1 8 4 3 2 2" xfId="35647"/>
    <cellStyle name="20% - Accent1 8 4 3 3" xfId="25854"/>
    <cellStyle name="20% - Accent1 8 4 4" xfId="11149"/>
    <cellStyle name="20% - Accent1 8 4 4 2" xfId="30751"/>
    <cellStyle name="20% - Accent1 8 4 5" xfId="20958"/>
    <cellStyle name="20% - Accent1 8 5" xfId="3765"/>
    <cellStyle name="20% - Accent1 8 5 2" xfId="8662"/>
    <cellStyle name="20% - Accent1 8 5 2 2" xfId="18486"/>
    <cellStyle name="20% - Accent1 8 5 2 2 2" xfId="38088"/>
    <cellStyle name="20% - Accent1 8 5 2 3" xfId="28295"/>
    <cellStyle name="20% - Accent1 8 5 3" xfId="13590"/>
    <cellStyle name="20% - Accent1 8 5 3 2" xfId="33192"/>
    <cellStyle name="20% - Accent1 8 5 4" xfId="23399"/>
    <cellStyle name="20% - Accent1 8 6" xfId="6214"/>
    <cellStyle name="20% - Accent1 8 6 2" xfId="16038"/>
    <cellStyle name="20% - Accent1 8 6 2 2" xfId="35640"/>
    <cellStyle name="20% - Accent1 8 6 3" xfId="25847"/>
    <cellStyle name="20% - Accent1 8 7" xfId="11142"/>
    <cellStyle name="20% - Accent1 8 7 2" xfId="30744"/>
    <cellStyle name="20% - Accent1 8 8" xfId="20951"/>
    <cellStyle name="20% - Accent1 8 9" xfId="40522"/>
    <cellStyle name="20% - Accent1 9" xfId="126"/>
    <cellStyle name="20% - Accent1 9 10" xfId="40523"/>
    <cellStyle name="20% - Accent1 9 2" xfId="127"/>
    <cellStyle name="20% - Accent1 9 2 2" xfId="128"/>
    <cellStyle name="20% - Accent1 9 2 2 2" xfId="3775"/>
    <cellStyle name="20% - Accent1 9 2 2 2 2" xfId="8672"/>
    <cellStyle name="20% - Accent1 9 2 2 2 2 2" xfId="18496"/>
    <cellStyle name="20% - Accent1 9 2 2 2 2 2 2" xfId="38098"/>
    <cellStyle name="20% - Accent1 9 2 2 2 2 3" xfId="28305"/>
    <cellStyle name="20% - Accent1 9 2 2 2 3" xfId="13600"/>
    <cellStyle name="20% - Accent1 9 2 2 2 3 2" xfId="33202"/>
    <cellStyle name="20% - Accent1 9 2 2 2 4" xfId="23409"/>
    <cellStyle name="20% - Accent1 9 2 2 3" xfId="6224"/>
    <cellStyle name="20% - Accent1 9 2 2 3 2" xfId="16048"/>
    <cellStyle name="20% - Accent1 9 2 2 3 2 2" xfId="35650"/>
    <cellStyle name="20% - Accent1 9 2 2 3 3" xfId="25857"/>
    <cellStyle name="20% - Accent1 9 2 2 4" xfId="11152"/>
    <cellStyle name="20% - Accent1 9 2 2 4 2" xfId="30754"/>
    <cellStyle name="20% - Accent1 9 2 2 5" xfId="20961"/>
    <cellStyle name="20% - Accent1 9 2 3" xfId="3774"/>
    <cellStyle name="20% - Accent1 9 2 3 2" xfId="8671"/>
    <cellStyle name="20% - Accent1 9 2 3 2 2" xfId="18495"/>
    <cellStyle name="20% - Accent1 9 2 3 2 2 2" xfId="38097"/>
    <cellStyle name="20% - Accent1 9 2 3 2 3" xfId="28304"/>
    <cellStyle name="20% - Accent1 9 2 3 3" xfId="13599"/>
    <cellStyle name="20% - Accent1 9 2 3 3 2" xfId="33201"/>
    <cellStyle name="20% - Accent1 9 2 3 4" xfId="23408"/>
    <cellStyle name="20% - Accent1 9 2 4" xfId="6223"/>
    <cellStyle name="20% - Accent1 9 2 4 2" xfId="16047"/>
    <cellStyle name="20% - Accent1 9 2 4 2 2" xfId="35649"/>
    <cellStyle name="20% - Accent1 9 2 4 3" xfId="25856"/>
    <cellStyle name="20% - Accent1 9 2 5" xfId="11151"/>
    <cellStyle name="20% - Accent1 9 2 5 2" xfId="30753"/>
    <cellStyle name="20% - Accent1 9 2 6" xfId="20960"/>
    <cellStyle name="20% - Accent1 9 2 7" xfId="40524"/>
    <cellStyle name="20% - Accent1 9 2 8" xfId="40525"/>
    <cellStyle name="20% - Accent1 9 3" xfId="129"/>
    <cellStyle name="20% - Accent1 9 3 2" xfId="3776"/>
    <cellStyle name="20% - Accent1 9 3 2 2" xfId="8673"/>
    <cellStyle name="20% - Accent1 9 3 2 2 2" xfId="18497"/>
    <cellStyle name="20% - Accent1 9 3 2 2 2 2" xfId="38099"/>
    <cellStyle name="20% - Accent1 9 3 2 2 3" xfId="28306"/>
    <cellStyle name="20% - Accent1 9 3 2 3" xfId="13601"/>
    <cellStyle name="20% - Accent1 9 3 2 3 2" xfId="33203"/>
    <cellStyle name="20% - Accent1 9 3 2 4" xfId="23410"/>
    <cellStyle name="20% - Accent1 9 3 3" xfId="6225"/>
    <cellStyle name="20% - Accent1 9 3 3 2" xfId="16049"/>
    <cellStyle name="20% - Accent1 9 3 3 2 2" xfId="35651"/>
    <cellStyle name="20% - Accent1 9 3 3 3" xfId="25858"/>
    <cellStyle name="20% - Accent1 9 3 4" xfId="11153"/>
    <cellStyle name="20% - Accent1 9 3 4 2" xfId="30755"/>
    <cellStyle name="20% - Accent1 9 3 5" xfId="20962"/>
    <cellStyle name="20% - Accent1 9 4" xfId="3773"/>
    <cellStyle name="20% - Accent1 9 4 2" xfId="8670"/>
    <cellStyle name="20% - Accent1 9 4 2 2" xfId="18494"/>
    <cellStyle name="20% - Accent1 9 4 2 2 2" xfId="38096"/>
    <cellStyle name="20% - Accent1 9 4 2 3" xfId="28303"/>
    <cellStyle name="20% - Accent1 9 4 3" xfId="13598"/>
    <cellStyle name="20% - Accent1 9 4 3 2" xfId="33200"/>
    <cellStyle name="20% - Accent1 9 4 4" xfId="23407"/>
    <cellStyle name="20% - Accent1 9 5" xfId="6222"/>
    <cellStyle name="20% - Accent1 9 5 2" xfId="16046"/>
    <cellStyle name="20% - Accent1 9 5 2 2" xfId="35648"/>
    <cellStyle name="20% - Accent1 9 5 3" xfId="25855"/>
    <cellStyle name="20% - Accent1 9 6" xfId="11150"/>
    <cellStyle name="20% - Accent1 9 6 2" xfId="30752"/>
    <cellStyle name="20% - Accent1 9 7" xfId="20959"/>
    <cellStyle name="20% - Accent1 9 8" xfId="40526"/>
    <cellStyle name="20% - Accent1 9 9" xfId="40527"/>
    <cellStyle name="20% - Accent2" xfId="41" builtinId="34" customBuiltin="1"/>
    <cellStyle name="20% - Accent2 10" xfId="130"/>
    <cellStyle name="20% - Accent2 10 2" xfId="131"/>
    <cellStyle name="20% - Accent2 10 2 2" xfId="3778"/>
    <cellStyle name="20% - Accent2 10 2 2 2" xfId="8675"/>
    <cellStyle name="20% - Accent2 10 2 2 2 2" xfId="18499"/>
    <cellStyle name="20% - Accent2 10 2 2 2 2 2" xfId="38101"/>
    <cellStyle name="20% - Accent2 10 2 2 2 3" xfId="28308"/>
    <cellStyle name="20% - Accent2 10 2 2 3" xfId="13603"/>
    <cellStyle name="20% - Accent2 10 2 2 3 2" xfId="33205"/>
    <cellStyle name="20% - Accent2 10 2 2 4" xfId="23412"/>
    <cellStyle name="20% - Accent2 10 2 3" xfId="6227"/>
    <cellStyle name="20% - Accent2 10 2 3 2" xfId="16051"/>
    <cellStyle name="20% - Accent2 10 2 3 2 2" xfId="35653"/>
    <cellStyle name="20% - Accent2 10 2 3 3" xfId="25860"/>
    <cellStyle name="20% - Accent2 10 2 4" xfId="11155"/>
    <cellStyle name="20% - Accent2 10 2 4 2" xfId="30757"/>
    <cellStyle name="20% - Accent2 10 2 5" xfId="20964"/>
    <cellStyle name="20% - Accent2 10 3" xfId="3777"/>
    <cellStyle name="20% - Accent2 10 3 2" xfId="8674"/>
    <cellStyle name="20% - Accent2 10 3 2 2" xfId="18498"/>
    <cellStyle name="20% - Accent2 10 3 2 2 2" xfId="38100"/>
    <cellStyle name="20% - Accent2 10 3 2 3" xfId="28307"/>
    <cellStyle name="20% - Accent2 10 3 3" xfId="13602"/>
    <cellStyle name="20% - Accent2 10 3 3 2" xfId="33204"/>
    <cellStyle name="20% - Accent2 10 3 4" xfId="23411"/>
    <cellStyle name="20% - Accent2 10 4" xfId="6226"/>
    <cellStyle name="20% - Accent2 10 4 2" xfId="16050"/>
    <cellStyle name="20% - Accent2 10 4 2 2" xfId="35652"/>
    <cellStyle name="20% - Accent2 10 4 3" xfId="25859"/>
    <cellStyle name="20% - Accent2 10 5" xfId="11154"/>
    <cellStyle name="20% - Accent2 10 5 2" xfId="30756"/>
    <cellStyle name="20% - Accent2 10 6" xfId="20963"/>
    <cellStyle name="20% - Accent2 10 7" xfId="40528"/>
    <cellStyle name="20% - Accent2 10 8" xfId="40529"/>
    <cellStyle name="20% - Accent2 10 9" xfId="40530"/>
    <cellStyle name="20% - Accent2 11" xfId="132"/>
    <cellStyle name="20% - Accent2 11 2" xfId="3779"/>
    <cellStyle name="20% - Accent2 11 2 2" xfId="8676"/>
    <cellStyle name="20% - Accent2 11 2 2 2" xfId="18500"/>
    <cellStyle name="20% - Accent2 11 2 2 2 2" xfId="38102"/>
    <cellStyle name="20% - Accent2 11 2 2 3" xfId="28309"/>
    <cellStyle name="20% - Accent2 11 2 3" xfId="13604"/>
    <cellStyle name="20% - Accent2 11 2 3 2" xfId="33206"/>
    <cellStyle name="20% - Accent2 11 2 4" xfId="23413"/>
    <cellStyle name="20% - Accent2 11 3" xfId="6228"/>
    <cellStyle name="20% - Accent2 11 3 2" xfId="16052"/>
    <cellStyle name="20% - Accent2 11 3 2 2" xfId="35654"/>
    <cellStyle name="20% - Accent2 11 3 3" xfId="25861"/>
    <cellStyle name="20% - Accent2 11 4" xfId="11156"/>
    <cellStyle name="20% - Accent2 11 4 2" xfId="30758"/>
    <cellStyle name="20% - Accent2 11 5" xfId="20965"/>
    <cellStyle name="20% - Accent2 12" xfId="3627"/>
    <cellStyle name="20% - Accent2 12 2" xfId="6111"/>
    <cellStyle name="20% - Accent2 12 2 2" xfId="11008"/>
    <cellStyle name="20% - Accent2 12 2 2 2" xfId="20831"/>
    <cellStyle name="20% - Accent2 12 2 2 2 2" xfId="40433"/>
    <cellStyle name="20% - Accent2 12 2 2 3" xfId="30640"/>
    <cellStyle name="20% - Accent2 12 2 3" xfId="15935"/>
    <cellStyle name="20% - Accent2 12 2 3 2" xfId="35537"/>
    <cellStyle name="20% - Accent2 12 2 4" xfId="25744"/>
    <cellStyle name="20% - Accent2 12 3" xfId="8559"/>
    <cellStyle name="20% - Accent2 12 3 2" xfId="18383"/>
    <cellStyle name="20% - Accent2 12 3 2 2" xfId="37985"/>
    <cellStyle name="20% - Accent2 12 3 3" xfId="28192"/>
    <cellStyle name="20% - Accent2 12 4" xfId="13487"/>
    <cellStyle name="20% - Accent2 12 4 2" xfId="33089"/>
    <cellStyle name="20% - Accent2 12 5" xfId="23296"/>
    <cellStyle name="20% - Accent2 13" xfId="3665"/>
    <cellStyle name="20% - Accent2 13 2" xfId="6149"/>
    <cellStyle name="20% - Accent2 13 2 2" xfId="11046"/>
    <cellStyle name="20% - Accent2 13 2 2 2" xfId="20869"/>
    <cellStyle name="20% - Accent2 13 2 2 2 2" xfId="40471"/>
    <cellStyle name="20% - Accent2 13 2 2 3" xfId="30678"/>
    <cellStyle name="20% - Accent2 13 2 3" xfId="15973"/>
    <cellStyle name="20% - Accent2 13 2 3 2" xfId="35575"/>
    <cellStyle name="20% - Accent2 13 2 4" xfId="25782"/>
    <cellStyle name="20% - Accent2 13 3" xfId="8597"/>
    <cellStyle name="20% - Accent2 13 3 2" xfId="18421"/>
    <cellStyle name="20% - Accent2 13 3 2 2" xfId="38023"/>
    <cellStyle name="20% - Accent2 13 3 3" xfId="28230"/>
    <cellStyle name="20% - Accent2 13 4" xfId="13525"/>
    <cellStyle name="20% - Accent2 13 4 2" xfId="33127"/>
    <cellStyle name="20% - Accent2 13 5" xfId="23334"/>
    <cellStyle name="20% - Accent2 14" xfId="3723"/>
    <cellStyle name="20% - Accent2 14 2" xfId="8629"/>
    <cellStyle name="20% - Accent2 14 2 2" xfId="18453"/>
    <cellStyle name="20% - Accent2 14 2 2 2" xfId="38055"/>
    <cellStyle name="20% - Accent2 14 2 3" xfId="28262"/>
    <cellStyle name="20% - Accent2 14 3" xfId="13557"/>
    <cellStyle name="20% - Accent2 14 3 2" xfId="33159"/>
    <cellStyle name="20% - Accent2 14 4" xfId="23366"/>
    <cellStyle name="20% - Accent2 15" xfId="6181"/>
    <cellStyle name="20% - Accent2 15 2" xfId="16005"/>
    <cellStyle name="20% - Accent2 15 2 2" xfId="35607"/>
    <cellStyle name="20% - Accent2 15 3" xfId="25814"/>
    <cellStyle name="20% - Accent2 16" xfId="11100"/>
    <cellStyle name="20% - Accent2 16 2" xfId="30711"/>
    <cellStyle name="20% - Accent2 17" xfId="20898"/>
    <cellStyle name="20% - Accent2 17 2" xfId="40500"/>
    <cellStyle name="20% - Accent2 18" xfId="20918"/>
    <cellStyle name="20% - Accent2 2" xfId="133"/>
    <cellStyle name="20% - Accent2 3" xfId="134"/>
    <cellStyle name="20% - Accent2 3 2" xfId="135"/>
    <cellStyle name="20% - Accent2 3 3" xfId="136"/>
    <cellStyle name="20% - Accent2 3 4" xfId="137"/>
    <cellStyle name="20% - Accent2 4" xfId="138"/>
    <cellStyle name="20% - Accent2 5" xfId="139"/>
    <cellStyle name="20% - Accent2 6" xfId="140"/>
    <cellStyle name="20% - Accent2 7" xfId="141"/>
    <cellStyle name="20% - Accent2 8" xfId="142"/>
    <cellStyle name="20% - Accent2 8 10" xfId="40531"/>
    <cellStyle name="20% - Accent2 8 11" xfId="40532"/>
    <cellStyle name="20% - Accent2 8 2" xfId="143"/>
    <cellStyle name="20% - Accent2 8 2 2" xfId="144"/>
    <cellStyle name="20% - Accent2 8 2 2 2" xfId="145"/>
    <cellStyle name="20% - Accent2 8 2 2 2 2" xfId="3783"/>
    <cellStyle name="20% - Accent2 8 2 2 2 2 2" xfId="8680"/>
    <cellStyle name="20% - Accent2 8 2 2 2 2 2 2" xfId="18504"/>
    <cellStyle name="20% - Accent2 8 2 2 2 2 2 2 2" xfId="38106"/>
    <cellStyle name="20% - Accent2 8 2 2 2 2 2 3" xfId="28313"/>
    <cellStyle name="20% - Accent2 8 2 2 2 2 3" xfId="13608"/>
    <cellStyle name="20% - Accent2 8 2 2 2 2 3 2" xfId="33210"/>
    <cellStyle name="20% - Accent2 8 2 2 2 2 4" xfId="23417"/>
    <cellStyle name="20% - Accent2 8 2 2 2 3" xfId="6232"/>
    <cellStyle name="20% - Accent2 8 2 2 2 3 2" xfId="16056"/>
    <cellStyle name="20% - Accent2 8 2 2 2 3 2 2" xfId="35658"/>
    <cellStyle name="20% - Accent2 8 2 2 2 3 3" xfId="25865"/>
    <cellStyle name="20% - Accent2 8 2 2 2 4" xfId="11160"/>
    <cellStyle name="20% - Accent2 8 2 2 2 4 2" xfId="30762"/>
    <cellStyle name="20% - Accent2 8 2 2 2 5" xfId="20969"/>
    <cellStyle name="20% - Accent2 8 2 2 3" xfId="3782"/>
    <cellStyle name="20% - Accent2 8 2 2 3 2" xfId="8679"/>
    <cellStyle name="20% - Accent2 8 2 2 3 2 2" xfId="18503"/>
    <cellStyle name="20% - Accent2 8 2 2 3 2 2 2" xfId="38105"/>
    <cellStyle name="20% - Accent2 8 2 2 3 2 3" xfId="28312"/>
    <cellStyle name="20% - Accent2 8 2 2 3 3" xfId="13607"/>
    <cellStyle name="20% - Accent2 8 2 2 3 3 2" xfId="33209"/>
    <cellStyle name="20% - Accent2 8 2 2 3 4" xfId="23416"/>
    <cellStyle name="20% - Accent2 8 2 2 4" xfId="6231"/>
    <cellStyle name="20% - Accent2 8 2 2 4 2" xfId="16055"/>
    <cellStyle name="20% - Accent2 8 2 2 4 2 2" xfId="35657"/>
    <cellStyle name="20% - Accent2 8 2 2 4 3" xfId="25864"/>
    <cellStyle name="20% - Accent2 8 2 2 5" xfId="11159"/>
    <cellStyle name="20% - Accent2 8 2 2 5 2" xfId="30761"/>
    <cellStyle name="20% - Accent2 8 2 2 6" xfId="20968"/>
    <cellStyle name="20% - Accent2 8 2 2 7" xfId="40533"/>
    <cellStyle name="20% - Accent2 8 2 2 8" xfId="40534"/>
    <cellStyle name="20% - Accent2 8 2 3" xfId="146"/>
    <cellStyle name="20% - Accent2 8 2 3 2" xfId="3784"/>
    <cellStyle name="20% - Accent2 8 2 3 2 2" xfId="8681"/>
    <cellStyle name="20% - Accent2 8 2 3 2 2 2" xfId="18505"/>
    <cellStyle name="20% - Accent2 8 2 3 2 2 2 2" xfId="38107"/>
    <cellStyle name="20% - Accent2 8 2 3 2 2 3" xfId="28314"/>
    <cellStyle name="20% - Accent2 8 2 3 2 3" xfId="13609"/>
    <cellStyle name="20% - Accent2 8 2 3 2 3 2" xfId="33211"/>
    <cellStyle name="20% - Accent2 8 2 3 2 4" xfId="23418"/>
    <cellStyle name="20% - Accent2 8 2 3 3" xfId="6233"/>
    <cellStyle name="20% - Accent2 8 2 3 3 2" xfId="16057"/>
    <cellStyle name="20% - Accent2 8 2 3 3 2 2" xfId="35659"/>
    <cellStyle name="20% - Accent2 8 2 3 3 3" xfId="25866"/>
    <cellStyle name="20% - Accent2 8 2 3 4" xfId="11161"/>
    <cellStyle name="20% - Accent2 8 2 3 4 2" xfId="30763"/>
    <cellStyle name="20% - Accent2 8 2 3 5" xfId="20970"/>
    <cellStyle name="20% - Accent2 8 2 4" xfId="3781"/>
    <cellStyle name="20% - Accent2 8 2 4 2" xfId="8678"/>
    <cellStyle name="20% - Accent2 8 2 4 2 2" xfId="18502"/>
    <cellStyle name="20% - Accent2 8 2 4 2 2 2" xfId="38104"/>
    <cellStyle name="20% - Accent2 8 2 4 2 3" xfId="28311"/>
    <cellStyle name="20% - Accent2 8 2 4 3" xfId="13606"/>
    <cellStyle name="20% - Accent2 8 2 4 3 2" xfId="33208"/>
    <cellStyle name="20% - Accent2 8 2 4 4" xfId="23415"/>
    <cellStyle name="20% - Accent2 8 2 5" xfId="6230"/>
    <cellStyle name="20% - Accent2 8 2 5 2" xfId="16054"/>
    <cellStyle name="20% - Accent2 8 2 5 2 2" xfId="35656"/>
    <cellStyle name="20% - Accent2 8 2 5 3" xfId="25863"/>
    <cellStyle name="20% - Accent2 8 2 6" xfId="11158"/>
    <cellStyle name="20% - Accent2 8 2 6 2" xfId="30760"/>
    <cellStyle name="20% - Accent2 8 2 7" xfId="20967"/>
    <cellStyle name="20% - Accent2 8 2 8" xfId="40535"/>
    <cellStyle name="20% - Accent2 8 2 9" xfId="40536"/>
    <cellStyle name="20% - Accent2 8 3" xfId="147"/>
    <cellStyle name="20% - Accent2 8 3 2" xfId="148"/>
    <cellStyle name="20% - Accent2 8 3 2 2" xfId="3786"/>
    <cellStyle name="20% - Accent2 8 3 2 2 2" xfId="8683"/>
    <cellStyle name="20% - Accent2 8 3 2 2 2 2" xfId="18507"/>
    <cellStyle name="20% - Accent2 8 3 2 2 2 2 2" xfId="38109"/>
    <cellStyle name="20% - Accent2 8 3 2 2 2 3" xfId="28316"/>
    <cellStyle name="20% - Accent2 8 3 2 2 3" xfId="13611"/>
    <cellStyle name="20% - Accent2 8 3 2 2 3 2" xfId="33213"/>
    <cellStyle name="20% - Accent2 8 3 2 2 4" xfId="23420"/>
    <cellStyle name="20% - Accent2 8 3 2 3" xfId="6235"/>
    <cellStyle name="20% - Accent2 8 3 2 3 2" xfId="16059"/>
    <cellStyle name="20% - Accent2 8 3 2 3 2 2" xfId="35661"/>
    <cellStyle name="20% - Accent2 8 3 2 3 3" xfId="25868"/>
    <cellStyle name="20% - Accent2 8 3 2 4" xfId="11163"/>
    <cellStyle name="20% - Accent2 8 3 2 4 2" xfId="30765"/>
    <cellStyle name="20% - Accent2 8 3 2 5" xfId="20972"/>
    <cellStyle name="20% - Accent2 8 3 3" xfId="3785"/>
    <cellStyle name="20% - Accent2 8 3 3 2" xfId="8682"/>
    <cellStyle name="20% - Accent2 8 3 3 2 2" xfId="18506"/>
    <cellStyle name="20% - Accent2 8 3 3 2 2 2" xfId="38108"/>
    <cellStyle name="20% - Accent2 8 3 3 2 3" xfId="28315"/>
    <cellStyle name="20% - Accent2 8 3 3 3" xfId="13610"/>
    <cellStyle name="20% - Accent2 8 3 3 3 2" xfId="33212"/>
    <cellStyle name="20% - Accent2 8 3 3 4" xfId="23419"/>
    <cellStyle name="20% - Accent2 8 3 4" xfId="6234"/>
    <cellStyle name="20% - Accent2 8 3 4 2" xfId="16058"/>
    <cellStyle name="20% - Accent2 8 3 4 2 2" xfId="35660"/>
    <cellStyle name="20% - Accent2 8 3 4 3" xfId="25867"/>
    <cellStyle name="20% - Accent2 8 3 5" xfId="11162"/>
    <cellStyle name="20% - Accent2 8 3 5 2" xfId="30764"/>
    <cellStyle name="20% - Accent2 8 3 6" xfId="20971"/>
    <cellStyle name="20% - Accent2 8 3 7" xfId="40537"/>
    <cellStyle name="20% - Accent2 8 3 8" xfId="40538"/>
    <cellStyle name="20% - Accent2 8 4" xfId="149"/>
    <cellStyle name="20% - Accent2 8 4 2" xfId="3787"/>
    <cellStyle name="20% - Accent2 8 4 2 2" xfId="8684"/>
    <cellStyle name="20% - Accent2 8 4 2 2 2" xfId="18508"/>
    <cellStyle name="20% - Accent2 8 4 2 2 2 2" xfId="38110"/>
    <cellStyle name="20% - Accent2 8 4 2 2 3" xfId="28317"/>
    <cellStyle name="20% - Accent2 8 4 2 3" xfId="13612"/>
    <cellStyle name="20% - Accent2 8 4 2 3 2" xfId="33214"/>
    <cellStyle name="20% - Accent2 8 4 2 4" xfId="23421"/>
    <cellStyle name="20% - Accent2 8 4 3" xfId="6236"/>
    <cellStyle name="20% - Accent2 8 4 3 2" xfId="16060"/>
    <cellStyle name="20% - Accent2 8 4 3 2 2" xfId="35662"/>
    <cellStyle name="20% - Accent2 8 4 3 3" xfId="25869"/>
    <cellStyle name="20% - Accent2 8 4 4" xfId="11164"/>
    <cellStyle name="20% - Accent2 8 4 4 2" xfId="30766"/>
    <cellStyle name="20% - Accent2 8 4 5" xfId="20973"/>
    <cellStyle name="20% - Accent2 8 5" xfId="3780"/>
    <cellStyle name="20% - Accent2 8 5 2" xfId="8677"/>
    <cellStyle name="20% - Accent2 8 5 2 2" xfId="18501"/>
    <cellStyle name="20% - Accent2 8 5 2 2 2" xfId="38103"/>
    <cellStyle name="20% - Accent2 8 5 2 3" xfId="28310"/>
    <cellStyle name="20% - Accent2 8 5 3" xfId="13605"/>
    <cellStyle name="20% - Accent2 8 5 3 2" xfId="33207"/>
    <cellStyle name="20% - Accent2 8 5 4" xfId="23414"/>
    <cellStyle name="20% - Accent2 8 6" xfId="6229"/>
    <cellStyle name="20% - Accent2 8 6 2" xfId="16053"/>
    <cellStyle name="20% - Accent2 8 6 2 2" xfId="35655"/>
    <cellStyle name="20% - Accent2 8 6 3" xfId="25862"/>
    <cellStyle name="20% - Accent2 8 7" xfId="11157"/>
    <cellStyle name="20% - Accent2 8 7 2" xfId="30759"/>
    <cellStyle name="20% - Accent2 8 8" xfId="20966"/>
    <cellStyle name="20% - Accent2 8 9" xfId="40539"/>
    <cellStyle name="20% - Accent2 9" xfId="150"/>
    <cellStyle name="20% - Accent2 9 10" xfId="40540"/>
    <cellStyle name="20% - Accent2 9 2" xfId="151"/>
    <cellStyle name="20% - Accent2 9 2 2" xfId="152"/>
    <cellStyle name="20% - Accent2 9 2 2 2" xfId="3790"/>
    <cellStyle name="20% - Accent2 9 2 2 2 2" xfId="8687"/>
    <cellStyle name="20% - Accent2 9 2 2 2 2 2" xfId="18511"/>
    <cellStyle name="20% - Accent2 9 2 2 2 2 2 2" xfId="38113"/>
    <cellStyle name="20% - Accent2 9 2 2 2 2 3" xfId="28320"/>
    <cellStyle name="20% - Accent2 9 2 2 2 3" xfId="13615"/>
    <cellStyle name="20% - Accent2 9 2 2 2 3 2" xfId="33217"/>
    <cellStyle name="20% - Accent2 9 2 2 2 4" xfId="23424"/>
    <cellStyle name="20% - Accent2 9 2 2 3" xfId="6239"/>
    <cellStyle name="20% - Accent2 9 2 2 3 2" xfId="16063"/>
    <cellStyle name="20% - Accent2 9 2 2 3 2 2" xfId="35665"/>
    <cellStyle name="20% - Accent2 9 2 2 3 3" xfId="25872"/>
    <cellStyle name="20% - Accent2 9 2 2 4" xfId="11167"/>
    <cellStyle name="20% - Accent2 9 2 2 4 2" xfId="30769"/>
    <cellStyle name="20% - Accent2 9 2 2 5" xfId="20976"/>
    <cellStyle name="20% - Accent2 9 2 3" xfId="3789"/>
    <cellStyle name="20% - Accent2 9 2 3 2" xfId="8686"/>
    <cellStyle name="20% - Accent2 9 2 3 2 2" xfId="18510"/>
    <cellStyle name="20% - Accent2 9 2 3 2 2 2" xfId="38112"/>
    <cellStyle name="20% - Accent2 9 2 3 2 3" xfId="28319"/>
    <cellStyle name="20% - Accent2 9 2 3 3" xfId="13614"/>
    <cellStyle name="20% - Accent2 9 2 3 3 2" xfId="33216"/>
    <cellStyle name="20% - Accent2 9 2 3 4" xfId="23423"/>
    <cellStyle name="20% - Accent2 9 2 4" xfId="6238"/>
    <cellStyle name="20% - Accent2 9 2 4 2" xfId="16062"/>
    <cellStyle name="20% - Accent2 9 2 4 2 2" xfId="35664"/>
    <cellStyle name="20% - Accent2 9 2 4 3" xfId="25871"/>
    <cellStyle name="20% - Accent2 9 2 5" xfId="11166"/>
    <cellStyle name="20% - Accent2 9 2 5 2" xfId="30768"/>
    <cellStyle name="20% - Accent2 9 2 6" xfId="20975"/>
    <cellStyle name="20% - Accent2 9 2 7" xfId="40541"/>
    <cellStyle name="20% - Accent2 9 2 8" xfId="40542"/>
    <cellStyle name="20% - Accent2 9 3" xfId="153"/>
    <cellStyle name="20% - Accent2 9 3 2" xfId="3791"/>
    <cellStyle name="20% - Accent2 9 3 2 2" xfId="8688"/>
    <cellStyle name="20% - Accent2 9 3 2 2 2" xfId="18512"/>
    <cellStyle name="20% - Accent2 9 3 2 2 2 2" xfId="38114"/>
    <cellStyle name="20% - Accent2 9 3 2 2 3" xfId="28321"/>
    <cellStyle name="20% - Accent2 9 3 2 3" xfId="13616"/>
    <cellStyle name="20% - Accent2 9 3 2 3 2" xfId="33218"/>
    <cellStyle name="20% - Accent2 9 3 2 4" xfId="23425"/>
    <cellStyle name="20% - Accent2 9 3 3" xfId="6240"/>
    <cellStyle name="20% - Accent2 9 3 3 2" xfId="16064"/>
    <cellStyle name="20% - Accent2 9 3 3 2 2" xfId="35666"/>
    <cellStyle name="20% - Accent2 9 3 3 3" xfId="25873"/>
    <cellStyle name="20% - Accent2 9 3 4" xfId="11168"/>
    <cellStyle name="20% - Accent2 9 3 4 2" xfId="30770"/>
    <cellStyle name="20% - Accent2 9 3 5" xfId="20977"/>
    <cellStyle name="20% - Accent2 9 4" xfId="3788"/>
    <cellStyle name="20% - Accent2 9 4 2" xfId="8685"/>
    <cellStyle name="20% - Accent2 9 4 2 2" xfId="18509"/>
    <cellStyle name="20% - Accent2 9 4 2 2 2" xfId="38111"/>
    <cellStyle name="20% - Accent2 9 4 2 3" xfId="28318"/>
    <cellStyle name="20% - Accent2 9 4 3" xfId="13613"/>
    <cellStyle name="20% - Accent2 9 4 3 2" xfId="33215"/>
    <cellStyle name="20% - Accent2 9 4 4" xfId="23422"/>
    <cellStyle name="20% - Accent2 9 5" xfId="6237"/>
    <cellStyle name="20% - Accent2 9 5 2" xfId="16061"/>
    <cellStyle name="20% - Accent2 9 5 2 2" xfId="35663"/>
    <cellStyle name="20% - Accent2 9 5 3" xfId="25870"/>
    <cellStyle name="20% - Accent2 9 6" xfId="11165"/>
    <cellStyle name="20% - Accent2 9 6 2" xfId="30767"/>
    <cellStyle name="20% - Accent2 9 7" xfId="20974"/>
    <cellStyle name="20% - Accent2 9 8" xfId="40543"/>
    <cellStyle name="20% - Accent2 9 9" xfId="40544"/>
    <cellStyle name="20% - Accent3" xfId="45" builtinId="38" customBuiltin="1"/>
    <cellStyle name="20% - Accent3 10" xfId="154"/>
    <cellStyle name="20% - Accent3 10 2" xfId="155"/>
    <cellStyle name="20% - Accent3 10 2 2" xfId="3793"/>
    <cellStyle name="20% - Accent3 10 2 2 2" xfId="8690"/>
    <cellStyle name="20% - Accent3 10 2 2 2 2" xfId="18514"/>
    <cellStyle name="20% - Accent3 10 2 2 2 2 2" xfId="38116"/>
    <cellStyle name="20% - Accent3 10 2 2 2 3" xfId="28323"/>
    <cellStyle name="20% - Accent3 10 2 2 3" xfId="13618"/>
    <cellStyle name="20% - Accent3 10 2 2 3 2" xfId="33220"/>
    <cellStyle name="20% - Accent3 10 2 2 4" xfId="23427"/>
    <cellStyle name="20% - Accent3 10 2 3" xfId="6242"/>
    <cellStyle name="20% - Accent3 10 2 3 2" xfId="16066"/>
    <cellStyle name="20% - Accent3 10 2 3 2 2" xfId="35668"/>
    <cellStyle name="20% - Accent3 10 2 3 3" xfId="25875"/>
    <cellStyle name="20% - Accent3 10 2 4" xfId="11170"/>
    <cellStyle name="20% - Accent3 10 2 4 2" xfId="30772"/>
    <cellStyle name="20% - Accent3 10 2 5" xfId="20979"/>
    <cellStyle name="20% - Accent3 10 3" xfId="3792"/>
    <cellStyle name="20% - Accent3 10 3 2" xfId="8689"/>
    <cellStyle name="20% - Accent3 10 3 2 2" xfId="18513"/>
    <cellStyle name="20% - Accent3 10 3 2 2 2" xfId="38115"/>
    <cellStyle name="20% - Accent3 10 3 2 3" xfId="28322"/>
    <cellStyle name="20% - Accent3 10 3 3" xfId="13617"/>
    <cellStyle name="20% - Accent3 10 3 3 2" xfId="33219"/>
    <cellStyle name="20% - Accent3 10 3 4" xfId="23426"/>
    <cellStyle name="20% - Accent3 10 4" xfId="6241"/>
    <cellStyle name="20% - Accent3 10 4 2" xfId="16065"/>
    <cellStyle name="20% - Accent3 10 4 2 2" xfId="35667"/>
    <cellStyle name="20% - Accent3 10 4 3" xfId="25874"/>
    <cellStyle name="20% - Accent3 10 5" xfId="11169"/>
    <cellStyle name="20% - Accent3 10 5 2" xfId="30771"/>
    <cellStyle name="20% - Accent3 10 6" xfId="20978"/>
    <cellStyle name="20% - Accent3 10 7" xfId="40545"/>
    <cellStyle name="20% - Accent3 10 8" xfId="40546"/>
    <cellStyle name="20% - Accent3 10 9" xfId="40547"/>
    <cellStyle name="20% - Accent3 11" xfId="156"/>
    <cellStyle name="20% - Accent3 11 2" xfId="3794"/>
    <cellStyle name="20% - Accent3 11 2 2" xfId="8691"/>
    <cellStyle name="20% - Accent3 11 2 2 2" xfId="18515"/>
    <cellStyle name="20% - Accent3 11 2 2 2 2" xfId="38117"/>
    <cellStyle name="20% - Accent3 11 2 2 3" xfId="28324"/>
    <cellStyle name="20% - Accent3 11 2 3" xfId="13619"/>
    <cellStyle name="20% - Accent3 11 2 3 2" xfId="33221"/>
    <cellStyle name="20% - Accent3 11 2 4" xfId="23428"/>
    <cellStyle name="20% - Accent3 11 3" xfId="6243"/>
    <cellStyle name="20% - Accent3 11 3 2" xfId="16067"/>
    <cellStyle name="20% - Accent3 11 3 2 2" xfId="35669"/>
    <cellStyle name="20% - Accent3 11 3 3" xfId="25876"/>
    <cellStyle name="20% - Accent3 11 4" xfId="11171"/>
    <cellStyle name="20% - Accent3 11 4 2" xfId="30773"/>
    <cellStyle name="20% - Accent3 11 5" xfId="20980"/>
    <cellStyle name="20% - Accent3 12" xfId="3629"/>
    <cellStyle name="20% - Accent3 12 2" xfId="6113"/>
    <cellStyle name="20% - Accent3 12 2 2" xfId="11010"/>
    <cellStyle name="20% - Accent3 12 2 2 2" xfId="20833"/>
    <cellStyle name="20% - Accent3 12 2 2 2 2" xfId="40435"/>
    <cellStyle name="20% - Accent3 12 2 2 3" xfId="30642"/>
    <cellStyle name="20% - Accent3 12 2 3" xfId="15937"/>
    <cellStyle name="20% - Accent3 12 2 3 2" xfId="35539"/>
    <cellStyle name="20% - Accent3 12 2 4" xfId="25746"/>
    <cellStyle name="20% - Accent3 12 3" xfId="8561"/>
    <cellStyle name="20% - Accent3 12 3 2" xfId="18385"/>
    <cellStyle name="20% - Accent3 12 3 2 2" xfId="37987"/>
    <cellStyle name="20% - Accent3 12 3 3" xfId="28194"/>
    <cellStyle name="20% - Accent3 12 4" xfId="13489"/>
    <cellStyle name="20% - Accent3 12 4 2" xfId="33091"/>
    <cellStyle name="20% - Accent3 12 5" xfId="23298"/>
    <cellStyle name="20% - Accent3 13" xfId="3667"/>
    <cellStyle name="20% - Accent3 13 2" xfId="6151"/>
    <cellStyle name="20% - Accent3 13 2 2" xfId="11048"/>
    <cellStyle name="20% - Accent3 13 2 2 2" xfId="20871"/>
    <cellStyle name="20% - Accent3 13 2 2 2 2" xfId="40473"/>
    <cellStyle name="20% - Accent3 13 2 2 3" xfId="30680"/>
    <cellStyle name="20% - Accent3 13 2 3" xfId="15975"/>
    <cellStyle name="20% - Accent3 13 2 3 2" xfId="35577"/>
    <cellStyle name="20% - Accent3 13 2 4" xfId="25784"/>
    <cellStyle name="20% - Accent3 13 3" xfId="8599"/>
    <cellStyle name="20% - Accent3 13 3 2" xfId="18423"/>
    <cellStyle name="20% - Accent3 13 3 2 2" xfId="38025"/>
    <cellStyle name="20% - Accent3 13 3 3" xfId="28232"/>
    <cellStyle name="20% - Accent3 13 4" xfId="13527"/>
    <cellStyle name="20% - Accent3 13 4 2" xfId="33129"/>
    <cellStyle name="20% - Accent3 13 5" xfId="23336"/>
    <cellStyle name="20% - Accent3 14" xfId="3727"/>
    <cellStyle name="20% - Accent3 14 2" xfId="8631"/>
    <cellStyle name="20% - Accent3 14 2 2" xfId="18455"/>
    <cellStyle name="20% - Accent3 14 2 2 2" xfId="38057"/>
    <cellStyle name="20% - Accent3 14 2 3" xfId="28264"/>
    <cellStyle name="20% - Accent3 14 3" xfId="13559"/>
    <cellStyle name="20% - Accent3 14 3 2" xfId="33161"/>
    <cellStyle name="20% - Accent3 14 4" xfId="23368"/>
    <cellStyle name="20% - Accent3 15" xfId="6183"/>
    <cellStyle name="20% - Accent3 15 2" xfId="16007"/>
    <cellStyle name="20% - Accent3 15 2 2" xfId="35609"/>
    <cellStyle name="20% - Accent3 15 3" xfId="25816"/>
    <cellStyle name="20% - Accent3 16" xfId="11104"/>
    <cellStyle name="20% - Accent3 16 2" xfId="30713"/>
    <cellStyle name="20% - Accent3 17" xfId="20900"/>
    <cellStyle name="20% - Accent3 17 2" xfId="40502"/>
    <cellStyle name="20% - Accent3 18" xfId="20920"/>
    <cellStyle name="20% - Accent3 2" xfId="157"/>
    <cellStyle name="20% - Accent3 3" xfId="158"/>
    <cellStyle name="20% - Accent3 3 2" xfId="159"/>
    <cellStyle name="20% - Accent3 3 3" xfId="160"/>
    <cellStyle name="20% - Accent3 3 4" xfId="161"/>
    <cellStyle name="20% - Accent3 4" xfId="162"/>
    <cellStyle name="20% - Accent3 5" xfId="163"/>
    <cellStyle name="20% - Accent3 6" xfId="164"/>
    <cellStyle name="20% - Accent3 7" xfId="165"/>
    <cellStyle name="20% - Accent3 8" xfId="166"/>
    <cellStyle name="20% - Accent3 8 10" xfId="40548"/>
    <cellStyle name="20% - Accent3 8 11" xfId="40549"/>
    <cellStyle name="20% - Accent3 8 2" xfId="167"/>
    <cellStyle name="20% - Accent3 8 2 2" xfId="168"/>
    <cellStyle name="20% - Accent3 8 2 2 2" xfId="169"/>
    <cellStyle name="20% - Accent3 8 2 2 2 2" xfId="3798"/>
    <cellStyle name="20% - Accent3 8 2 2 2 2 2" xfId="8695"/>
    <cellStyle name="20% - Accent3 8 2 2 2 2 2 2" xfId="18519"/>
    <cellStyle name="20% - Accent3 8 2 2 2 2 2 2 2" xfId="38121"/>
    <cellStyle name="20% - Accent3 8 2 2 2 2 2 3" xfId="28328"/>
    <cellStyle name="20% - Accent3 8 2 2 2 2 3" xfId="13623"/>
    <cellStyle name="20% - Accent3 8 2 2 2 2 3 2" xfId="33225"/>
    <cellStyle name="20% - Accent3 8 2 2 2 2 4" xfId="23432"/>
    <cellStyle name="20% - Accent3 8 2 2 2 3" xfId="6247"/>
    <cellStyle name="20% - Accent3 8 2 2 2 3 2" xfId="16071"/>
    <cellStyle name="20% - Accent3 8 2 2 2 3 2 2" xfId="35673"/>
    <cellStyle name="20% - Accent3 8 2 2 2 3 3" xfId="25880"/>
    <cellStyle name="20% - Accent3 8 2 2 2 4" xfId="11175"/>
    <cellStyle name="20% - Accent3 8 2 2 2 4 2" xfId="30777"/>
    <cellStyle name="20% - Accent3 8 2 2 2 5" xfId="20984"/>
    <cellStyle name="20% - Accent3 8 2 2 3" xfId="3797"/>
    <cellStyle name="20% - Accent3 8 2 2 3 2" xfId="8694"/>
    <cellStyle name="20% - Accent3 8 2 2 3 2 2" xfId="18518"/>
    <cellStyle name="20% - Accent3 8 2 2 3 2 2 2" xfId="38120"/>
    <cellStyle name="20% - Accent3 8 2 2 3 2 3" xfId="28327"/>
    <cellStyle name="20% - Accent3 8 2 2 3 3" xfId="13622"/>
    <cellStyle name="20% - Accent3 8 2 2 3 3 2" xfId="33224"/>
    <cellStyle name="20% - Accent3 8 2 2 3 4" xfId="23431"/>
    <cellStyle name="20% - Accent3 8 2 2 4" xfId="6246"/>
    <cellStyle name="20% - Accent3 8 2 2 4 2" xfId="16070"/>
    <cellStyle name="20% - Accent3 8 2 2 4 2 2" xfId="35672"/>
    <cellStyle name="20% - Accent3 8 2 2 4 3" xfId="25879"/>
    <cellStyle name="20% - Accent3 8 2 2 5" xfId="11174"/>
    <cellStyle name="20% - Accent3 8 2 2 5 2" xfId="30776"/>
    <cellStyle name="20% - Accent3 8 2 2 6" xfId="20983"/>
    <cellStyle name="20% - Accent3 8 2 2 7" xfId="40550"/>
    <cellStyle name="20% - Accent3 8 2 2 8" xfId="40551"/>
    <cellStyle name="20% - Accent3 8 2 3" xfId="170"/>
    <cellStyle name="20% - Accent3 8 2 3 2" xfId="3799"/>
    <cellStyle name="20% - Accent3 8 2 3 2 2" xfId="8696"/>
    <cellStyle name="20% - Accent3 8 2 3 2 2 2" xfId="18520"/>
    <cellStyle name="20% - Accent3 8 2 3 2 2 2 2" xfId="38122"/>
    <cellStyle name="20% - Accent3 8 2 3 2 2 3" xfId="28329"/>
    <cellStyle name="20% - Accent3 8 2 3 2 3" xfId="13624"/>
    <cellStyle name="20% - Accent3 8 2 3 2 3 2" xfId="33226"/>
    <cellStyle name="20% - Accent3 8 2 3 2 4" xfId="23433"/>
    <cellStyle name="20% - Accent3 8 2 3 3" xfId="6248"/>
    <cellStyle name="20% - Accent3 8 2 3 3 2" xfId="16072"/>
    <cellStyle name="20% - Accent3 8 2 3 3 2 2" xfId="35674"/>
    <cellStyle name="20% - Accent3 8 2 3 3 3" xfId="25881"/>
    <cellStyle name="20% - Accent3 8 2 3 4" xfId="11176"/>
    <cellStyle name="20% - Accent3 8 2 3 4 2" xfId="30778"/>
    <cellStyle name="20% - Accent3 8 2 3 5" xfId="20985"/>
    <cellStyle name="20% - Accent3 8 2 4" xfId="3796"/>
    <cellStyle name="20% - Accent3 8 2 4 2" xfId="8693"/>
    <cellStyle name="20% - Accent3 8 2 4 2 2" xfId="18517"/>
    <cellStyle name="20% - Accent3 8 2 4 2 2 2" xfId="38119"/>
    <cellStyle name="20% - Accent3 8 2 4 2 3" xfId="28326"/>
    <cellStyle name="20% - Accent3 8 2 4 3" xfId="13621"/>
    <cellStyle name="20% - Accent3 8 2 4 3 2" xfId="33223"/>
    <cellStyle name="20% - Accent3 8 2 4 4" xfId="23430"/>
    <cellStyle name="20% - Accent3 8 2 5" xfId="6245"/>
    <cellStyle name="20% - Accent3 8 2 5 2" xfId="16069"/>
    <cellStyle name="20% - Accent3 8 2 5 2 2" xfId="35671"/>
    <cellStyle name="20% - Accent3 8 2 5 3" xfId="25878"/>
    <cellStyle name="20% - Accent3 8 2 6" xfId="11173"/>
    <cellStyle name="20% - Accent3 8 2 6 2" xfId="30775"/>
    <cellStyle name="20% - Accent3 8 2 7" xfId="20982"/>
    <cellStyle name="20% - Accent3 8 2 8" xfId="40552"/>
    <cellStyle name="20% - Accent3 8 2 9" xfId="40553"/>
    <cellStyle name="20% - Accent3 8 3" xfId="171"/>
    <cellStyle name="20% - Accent3 8 3 2" xfId="172"/>
    <cellStyle name="20% - Accent3 8 3 2 2" xfId="3801"/>
    <cellStyle name="20% - Accent3 8 3 2 2 2" xfId="8698"/>
    <cellStyle name="20% - Accent3 8 3 2 2 2 2" xfId="18522"/>
    <cellStyle name="20% - Accent3 8 3 2 2 2 2 2" xfId="38124"/>
    <cellStyle name="20% - Accent3 8 3 2 2 2 3" xfId="28331"/>
    <cellStyle name="20% - Accent3 8 3 2 2 3" xfId="13626"/>
    <cellStyle name="20% - Accent3 8 3 2 2 3 2" xfId="33228"/>
    <cellStyle name="20% - Accent3 8 3 2 2 4" xfId="23435"/>
    <cellStyle name="20% - Accent3 8 3 2 3" xfId="6250"/>
    <cellStyle name="20% - Accent3 8 3 2 3 2" xfId="16074"/>
    <cellStyle name="20% - Accent3 8 3 2 3 2 2" xfId="35676"/>
    <cellStyle name="20% - Accent3 8 3 2 3 3" xfId="25883"/>
    <cellStyle name="20% - Accent3 8 3 2 4" xfId="11178"/>
    <cellStyle name="20% - Accent3 8 3 2 4 2" xfId="30780"/>
    <cellStyle name="20% - Accent3 8 3 2 5" xfId="20987"/>
    <cellStyle name="20% - Accent3 8 3 3" xfId="3800"/>
    <cellStyle name="20% - Accent3 8 3 3 2" xfId="8697"/>
    <cellStyle name="20% - Accent3 8 3 3 2 2" xfId="18521"/>
    <cellStyle name="20% - Accent3 8 3 3 2 2 2" xfId="38123"/>
    <cellStyle name="20% - Accent3 8 3 3 2 3" xfId="28330"/>
    <cellStyle name="20% - Accent3 8 3 3 3" xfId="13625"/>
    <cellStyle name="20% - Accent3 8 3 3 3 2" xfId="33227"/>
    <cellStyle name="20% - Accent3 8 3 3 4" xfId="23434"/>
    <cellStyle name="20% - Accent3 8 3 4" xfId="6249"/>
    <cellStyle name="20% - Accent3 8 3 4 2" xfId="16073"/>
    <cellStyle name="20% - Accent3 8 3 4 2 2" xfId="35675"/>
    <cellStyle name="20% - Accent3 8 3 4 3" xfId="25882"/>
    <cellStyle name="20% - Accent3 8 3 5" xfId="11177"/>
    <cellStyle name="20% - Accent3 8 3 5 2" xfId="30779"/>
    <cellStyle name="20% - Accent3 8 3 6" xfId="20986"/>
    <cellStyle name="20% - Accent3 8 3 7" xfId="40554"/>
    <cellStyle name="20% - Accent3 8 3 8" xfId="40555"/>
    <cellStyle name="20% - Accent3 8 4" xfId="173"/>
    <cellStyle name="20% - Accent3 8 4 2" xfId="3802"/>
    <cellStyle name="20% - Accent3 8 4 2 2" xfId="8699"/>
    <cellStyle name="20% - Accent3 8 4 2 2 2" xfId="18523"/>
    <cellStyle name="20% - Accent3 8 4 2 2 2 2" xfId="38125"/>
    <cellStyle name="20% - Accent3 8 4 2 2 3" xfId="28332"/>
    <cellStyle name="20% - Accent3 8 4 2 3" xfId="13627"/>
    <cellStyle name="20% - Accent3 8 4 2 3 2" xfId="33229"/>
    <cellStyle name="20% - Accent3 8 4 2 4" xfId="23436"/>
    <cellStyle name="20% - Accent3 8 4 3" xfId="6251"/>
    <cellStyle name="20% - Accent3 8 4 3 2" xfId="16075"/>
    <cellStyle name="20% - Accent3 8 4 3 2 2" xfId="35677"/>
    <cellStyle name="20% - Accent3 8 4 3 3" xfId="25884"/>
    <cellStyle name="20% - Accent3 8 4 4" xfId="11179"/>
    <cellStyle name="20% - Accent3 8 4 4 2" xfId="30781"/>
    <cellStyle name="20% - Accent3 8 4 5" xfId="20988"/>
    <cellStyle name="20% - Accent3 8 5" xfId="3795"/>
    <cellStyle name="20% - Accent3 8 5 2" xfId="8692"/>
    <cellStyle name="20% - Accent3 8 5 2 2" xfId="18516"/>
    <cellStyle name="20% - Accent3 8 5 2 2 2" xfId="38118"/>
    <cellStyle name="20% - Accent3 8 5 2 3" xfId="28325"/>
    <cellStyle name="20% - Accent3 8 5 3" xfId="13620"/>
    <cellStyle name="20% - Accent3 8 5 3 2" xfId="33222"/>
    <cellStyle name="20% - Accent3 8 5 4" xfId="23429"/>
    <cellStyle name="20% - Accent3 8 6" xfId="6244"/>
    <cellStyle name="20% - Accent3 8 6 2" xfId="16068"/>
    <cellStyle name="20% - Accent3 8 6 2 2" xfId="35670"/>
    <cellStyle name="20% - Accent3 8 6 3" xfId="25877"/>
    <cellStyle name="20% - Accent3 8 7" xfId="11172"/>
    <cellStyle name="20% - Accent3 8 7 2" xfId="30774"/>
    <cellStyle name="20% - Accent3 8 8" xfId="20981"/>
    <cellStyle name="20% - Accent3 8 9" xfId="40556"/>
    <cellStyle name="20% - Accent3 9" xfId="174"/>
    <cellStyle name="20% - Accent3 9 10" xfId="40557"/>
    <cellStyle name="20% - Accent3 9 2" xfId="175"/>
    <cellStyle name="20% - Accent3 9 2 2" xfId="176"/>
    <cellStyle name="20% - Accent3 9 2 2 2" xfId="3805"/>
    <cellStyle name="20% - Accent3 9 2 2 2 2" xfId="8702"/>
    <cellStyle name="20% - Accent3 9 2 2 2 2 2" xfId="18526"/>
    <cellStyle name="20% - Accent3 9 2 2 2 2 2 2" xfId="38128"/>
    <cellStyle name="20% - Accent3 9 2 2 2 2 3" xfId="28335"/>
    <cellStyle name="20% - Accent3 9 2 2 2 3" xfId="13630"/>
    <cellStyle name="20% - Accent3 9 2 2 2 3 2" xfId="33232"/>
    <cellStyle name="20% - Accent3 9 2 2 2 4" xfId="23439"/>
    <cellStyle name="20% - Accent3 9 2 2 3" xfId="6254"/>
    <cellStyle name="20% - Accent3 9 2 2 3 2" xfId="16078"/>
    <cellStyle name="20% - Accent3 9 2 2 3 2 2" xfId="35680"/>
    <cellStyle name="20% - Accent3 9 2 2 3 3" xfId="25887"/>
    <cellStyle name="20% - Accent3 9 2 2 4" xfId="11182"/>
    <cellStyle name="20% - Accent3 9 2 2 4 2" xfId="30784"/>
    <cellStyle name="20% - Accent3 9 2 2 5" xfId="20991"/>
    <cellStyle name="20% - Accent3 9 2 3" xfId="3804"/>
    <cellStyle name="20% - Accent3 9 2 3 2" xfId="8701"/>
    <cellStyle name="20% - Accent3 9 2 3 2 2" xfId="18525"/>
    <cellStyle name="20% - Accent3 9 2 3 2 2 2" xfId="38127"/>
    <cellStyle name="20% - Accent3 9 2 3 2 3" xfId="28334"/>
    <cellStyle name="20% - Accent3 9 2 3 3" xfId="13629"/>
    <cellStyle name="20% - Accent3 9 2 3 3 2" xfId="33231"/>
    <cellStyle name="20% - Accent3 9 2 3 4" xfId="23438"/>
    <cellStyle name="20% - Accent3 9 2 4" xfId="6253"/>
    <cellStyle name="20% - Accent3 9 2 4 2" xfId="16077"/>
    <cellStyle name="20% - Accent3 9 2 4 2 2" xfId="35679"/>
    <cellStyle name="20% - Accent3 9 2 4 3" xfId="25886"/>
    <cellStyle name="20% - Accent3 9 2 5" xfId="11181"/>
    <cellStyle name="20% - Accent3 9 2 5 2" xfId="30783"/>
    <cellStyle name="20% - Accent3 9 2 6" xfId="20990"/>
    <cellStyle name="20% - Accent3 9 2 7" xfId="40558"/>
    <cellStyle name="20% - Accent3 9 2 8" xfId="40559"/>
    <cellStyle name="20% - Accent3 9 3" xfId="177"/>
    <cellStyle name="20% - Accent3 9 3 2" xfId="3806"/>
    <cellStyle name="20% - Accent3 9 3 2 2" xfId="8703"/>
    <cellStyle name="20% - Accent3 9 3 2 2 2" xfId="18527"/>
    <cellStyle name="20% - Accent3 9 3 2 2 2 2" xfId="38129"/>
    <cellStyle name="20% - Accent3 9 3 2 2 3" xfId="28336"/>
    <cellStyle name="20% - Accent3 9 3 2 3" xfId="13631"/>
    <cellStyle name="20% - Accent3 9 3 2 3 2" xfId="33233"/>
    <cellStyle name="20% - Accent3 9 3 2 4" xfId="23440"/>
    <cellStyle name="20% - Accent3 9 3 3" xfId="6255"/>
    <cellStyle name="20% - Accent3 9 3 3 2" xfId="16079"/>
    <cellStyle name="20% - Accent3 9 3 3 2 2" xfId="35681"/>
    <cellStyle name="20% - Accent3 9 3 3 3" xfId="25888"/>
    <cellStyle name="20% - Accent3 9 3 4" xfId="11183"/>
    <cellStyle name="20% - Accent3 9 3 4 2" xfId="30785"/>
    <cellStyle name="20% - Accent3 9 3 5" xfId="20992"/>
    <cellStyle name="20% - Accent3 9 4" xfId="3803"/>
    <cellStyle name="20% - Accent3 9 4 2" xfId="8700"/>
    <cellStyle name="20% - Accent3 9 4 2 2" xfId="18524"/>
    <cellStyle name="20% - Accent3 9 4 2 2 2" xfId="38126"/>
    <cellStyle name="20% - Accent3 9 4 2 3" xfId="28333"/>
    <cellStyle name="20% - Accent3 9 4 3" xfId="13628"/>
    <cellStyle name="20% - Accent3 9 4 3 2" xfId="33230"/>
    <cellStyle name="20% - Accent3 9 4 4" xfId="23437"/>
    <cellStyle name="20% - Accent3 9 5" xfId="6252"/>
    <cellStyle name="20% - Accent3 9 5 2" xfId="16076"/>
    <cellStyle name="20% - Accent3 9 5 2 2" xfId="35678"/>
    <cellStyle name="20% - Accent3 9 5 3" xfId="25885"/>
    <cellStyle name="20% - Accent3 9 6" xfId="11180"/>
    <cellStyle name="20% - Accent3 9 6 2" xfId="30782"/>
    <cellStyle name="20% - Accent3 9 7" xfId="20989"/>
    <cellStyle name="20% - Accent3 9 8" xfId="40560"/>
    <cellStyle name="20% - Accent3 9 9" xfId="40561"/>
    <cellStyle name="20% - Accent4" xfId="49" builtinId="42" customBuiltin="1"/>
    <cellStyle name="20% - Accent4 10" xfId="178"/>
    <cellStyle name="20% - Accent4 10 2" xfId="179"/>
    <cellStyle name="20% - Accent4 10 2 2" xfId="3808"/>
    <cellStyle name="20% - Accent4 10 2 2 2" xfId="8705"/>
    <cellStyle name="20% - Accent4 10 2 2 2 2" xfId="18529"/>
    <cellStyle name="20% - Accent4 10 2 2 2 2 2" xfId="38131"/>
    <cellStyle name="20% - Accent4 10 2 2 2 3" xfId="28338"/>
    <cellStyle name="20% - Accent4 10 2 2 3" xfId="13633"/>
    <cellStyle name="20% - Accent4 10 2 2 3 2" xfId="33235"/>
    <cellStyle name="20% - Accent4 10 2 2 4" xfId="23442"/>
    <cellStyle name="20% - Accent4 10 2 3" xfId="6257"/>
    <cellStyle name="20% - Accent4 10 2 3 2" xfId="16081"/>
    <cellStyle name="20% - Accent4 10 2 3 2 2" xfId="35683"/>
    <cellStyle name="20% - Accent4 10 2 3 3" xfId="25890"/>
    <cellStyle name="20% - Accent4 10 2 4" xfId="11185"/>
    <cellStyle name="20% - Accent4 10 2 4 2" xfId="30787"/>
    <cellStyle name="20% - Accent4 10 2 5" xfId="20994"/>
    <cellStyle name="20% - Accent4 10 3" xfId="3807"/>
    <cellStyle name="20% - Accent4 10 3 2" xfId="8704"/>
    <cellStyle name="20% - Accent4 10 3 2 2" xfId="18528"/>
    <cellStyle name="20% - Accent4 10 3 2 2 2" xfId="38130"/>
    <cellStyle name="20% - Accent4 10 3 2 3" xfId="28337"/>
    <cellStyle name="20% - Accent4 10 3 3" xfId="13632"/>
    <cellStyle name="20% - Accent4 10 3 3 2" xfId="33234"/>
    <cellStyle name="20% - Accent4 10 3 4" xfId="23441"/>
    <cellStyle name="20% - Accent4 10 4" xfId="6256"/>
    <cellStyle name="20% - Accent4 10 4 2" xfId="16080"/>
    <cellStyle name="20% - Accent4 10 4 2 2" xfId="35682"/>
    <cellStyle name="20% - Accent4 10 4 3" xfId="25889"/>
    <cellStyle name="20% - Accent4 10 5" xfId="11184"/>
    <cellStyle name="20% - Accent4 10 5 2" xfId="30786"/>
    <cellStyle name="20% - Accent4 10 6" xfId="20993"/>
    <cellStyle name="20% - Accent4 10 7" xfId="40562"/>
    <cellStyle name="20% - Accent4 10 8" xfId="40563"/>
    <cellStyle name="20% - Accent4 10 9" xfId="40564"/>
    <cellStyle name="20% - Accent4 11" xfId="180"/>
    <cellStyle name="20% - Accent4 11 2" xfId="3809"/>
    <cellStyle name="20% - Accent4 11 2 2" xfId="8706"/>
    <cellStyle name="20% - Accent4 11 2 2 2" xfId="18530"/>
    <cellStyle name="20% - Accent4 11 2 2 2 2" xfId="38132"/>
    <cellStyle name="20% - Accent4 11 2 2 3" xfId="28339"/>
    <cellStyle name="20% - Accent4 11 2 3" xfId="13634"/>
    <cellStyle name="20% - Accent4 11 2 3 2" xfId="33236"/>
    <cellStyle name="20% - Accent4 11 2 4" xfId="23443"/>
    <cellStyle name="20% - Accent4 11 3" xfId="6258"/>
    <cellStyle name="20% - Accent4 11 3 2" xfId="16082"/>
    <cellStyle name="20% - Accent4 11 3 2 2" xfId="35684"/>
    <cellStyle name="20% - Accent4 11 3 3" xfId="25891"/>
    <cellStyle name="20% - Accent4 11 4" xfId="11186"/>
    <cellStyle name="20% - Accent4 11 4 2" xfId="30788"/>
    <cellStyle name="20% - Accent4 11 5" xfId="20995"/>
    <cellStyle name="20% - Accent4 12" xfId="3631"/>
    <cellStyle name="20% - Accent4 12 2" xfId="6115"/>
    <cellStyle name="20% - Accent4 12 2 2" xfId="11012"/>
    <cellStyle name="20% - Accent4 12 2 2 2" xfId="20835"/>
    <cellStyle name="20% - Accent4 12 2 2 2 2" xfId="40437"/>
    <cellStyle name="20% - Accent4 12 2 2 3" xfId="30644"/>
    <cellStyle name="20% - Accent4 12 2 3" xfId="15939"/>
    <cellStyle name="20% - Accent4 12 2 3 2" xfId="35541"/>
    <cellStyle name="20% - Accent4 12 2 4" xfId="25748"/>
    <cellStyle name="20% - Accent4 12 3" xfId="8563"/>
    <cellStyle name="20% - Accent4 12 3 2" xfId="18387"/>
    <cellStyle name="20% - Accent4 12 3 2 2" xfId="37989"/>
    <cellStyle name="20% - Accent4 12 3 3" xfId="28196"/>
    <cellStyle name="20% - Accent4 12 4" xfId="13491"/>
    <cellStyle name="20% - Accent4 12 4 2" xfId="33093"/>
    <cellStyle name="20% - Accent4 12 5" xfId="23300"/>
    <cellStyle name="20% - Accent4 13" xfId="3669"/>
    <cellStyle name="20% - Accent4 13 2" xfId="6153"/>
    <cellStyle name="20% - Accent4 13 2 2" xfId="11050"/>
    <cellStyle name="20% - Accent4 13 2 2 2" xfId="20873"/>
    <cellStyle name="20% - Accent4 13 2 2 2 2" xfId="40475"/>
    <cellStyle name="20% - Accent4 13 2 2 3" xfId="30682"/>
    <cellStyle name="20% - Accent4 13 2 3" xfId="15977"/>
    <cellStyle name="20% - Accent4 13 2 3 2" xfId="35579"/>
    <cellStyle name="20% - Accent4 13 2 4" xfId="25786"/>
    <cellStyle name="20% - Accent4 13 3" xfId="8601"/>
    <cellStyle name="20% - Accent4 13 3 2" xfId="18425"/>
    <cellStyle name="20% - Accent4 13 3 2 2" xfId="38027"/>
    <cellStyle name="20% - Accent4 13 3 3" xfId="28234"/>
    <cellStyle name="20% - Accent4 13 4" xfId="13529"/>
    <cellStyle name="20% - Accent4 13 4 2" xfId="33131"/>
    <cellStyle name="20% - Accent4 13 5" xfId="23338"/>
    <cellStyle name="20% - Accent4 14" xfId="3731"/>
    <cellStyle name="20% - Accent4 14 2" xfId="8633"/>
    <cellStyle name="20% - Accent4 14 2 2" xfId="18457"/>
    <cellStyle name="20% - Accent4 14 2 2 2" xfId="38059"/>
    <cellStyle name="20% - Accent4 14 2 3" xfId="28266"/>
    <cellStyle name="20% - Accent4 14 3" xfId="13561"/>
    <cellStyle name="20% - Accent4 14 3 2" xfId="33163"/>
    <cellStyle name="20% - Accent4 14 4" xfId="23370"/>
    <cellStyle name="20% - Accent4 15" xfId="6185"/>
    <cellStyle name="20% - Accent4 15 2" xfId="16009"/>
    <cellStyle name="20% - Accent4 15 2 2" xfId="35611"/>
    <cellStyle name="20% - Accent4 15 3" xfId="25818"/>
    <cellStyle name="20% - Accent4 16" xfId="11108"/>
    <cellStyle name="20% - Accent4 16 2" xfId="30715"/>
    <cellStyle name="20% - Accent4 17" xfId="20902"/>
    <cellStyle name="20% - Accent4 17 2" xfId="40504"/>
    <cellStyle name="20% - Accent4 18" xfId="20922"/>
    <cellStyle name="20% - Accent4 2" xfId="181"/>
    <cellStyle name="20% - Accent4 3" xfId="182"/>
    <cellStyle name="20% - Accent4 3 2" xfId="183"/>
    <cellStyle name="20% - Accent4 3 3" xfId="184"/>
    <cellStyle name="20% - Accent4 3 4" xfId="185"/>
    <cellStyle name="20% - Accent4 4" xfId="186"/>
    <cellStyle name="20% - Accent4 5" xfId="187"/>
    <cellStyle name="20% - Accent4 6" xfId="188"/>
    <cellStyle name="20% - Accent4 7" xfId="189"/>
    <cellStyle name="20% - Accent4 8" xfId="190"/>
    <cellStyle name="20% - Accent4 8 10" xfId="40565"/>
    <cellStyle name="20% - Accent4 8 11" xfId="40566"/>
    <cellStyle name="20% - Accent4 8 2" xfId="191"/>
    <cellStyle name="20% - Accent4 8 2 2" xfId="192"/>
    <cellStyle name="20% - Accent4 8 2 2 2" xfId="193"/>
    <cellStyle name="20% - Accent4 8 2 2 2 2" xfId="3813"/>
    <cellStyle name="20% - Accent4 8 2 2 2 2 2" xfId="8710"/>
    <cellStyle name="20% - Accent4 8 2 2 2 2 2 2" xfId="18534"/>
    <cellStyle name="20% - Accent4 8 2 2 2 2 2 2 2" xfId="38136"/>
    <cellStyle name="20% - Accent4 8 2 2 2 2 2 3" xfId="28343"/>
    <cellStyle name="20% - Accent4 8 2 2 2 2 3" xfId="13638"/>
    <cellStyle name="20% - Accent4 8 2 2 2 2 3 2" xfId="33240"/>
    <cellStyle name="20% - Accent4 8 2 2 2 2 4" xfId="23447"/>
    <cellStyle name="20% - Accent4 8 2 2 2 3" xfId="6262"/>
    <cellStyle name="20% - Accent4 8 2 2 2 3 2" xfId="16086"/>
    <cellStyle name="20% - Accent4 8 2 2 2 3 2 2" xfId="35688"/>
    <cellStyle name="20% - Accent4 8 2 2 2 3 3" xfId="25895"/>
    <cellStyle name="20% - Accent4 8 2 2 2 4" xfId="11190"/>
    <cellStyle name="20% - Accent4 8 2 2 2 4 2" xfId="30792"/>
    <cellStyle name="20% - Accent4 8 2 2 2 5" xfId="20999"/>
    <cellStyle name="20% - Accent4 8 2 2 3" xfId="3812"/>
    <cellStyle name="20% - Accent4 8 2 2 3 2" xfId="8709"/>
    <cellStyle name="20% - Accent4 8 2 2 3 2 2" xfId="18533"/>
    <cellStyle name="20% - Accent4 8 2 2 3 2 2 2" xfId="38135"/>
    <cellStyle name="20% - Accent4 8 2 2 3 2 3" xfId="28342"/>
    <cellStyle name="20% - Accent4 8 2 2 3 3" xfId="13637"/>
    <cellStyle name="20% - Accent4 8 2 2 3 3 2" xfId="33239"/>
    <cellStyle name="20% - Accent4 8 2 2 3 4" xfId="23446"/>
    <cellStyle name="20% - Accent4 8 2 2 4" xfId="6261"/>
    <cellStyle name="20% - Accent4 8 2 2 4 2" xfId="16085"/>
    <cellStyle name="20% - Accent4 8 2 2 4 2 2" xfId="35687"/>
    <cellStyle name="20% - Accent4 8 2 2 4 3" xfId="25894"/>
    <cellStyle name="20% - Accent4 8 2 2 5" xfId="11189"/>
    <cellStyle name="20% - Accent4 8 2 2 5 2" xfId="30791"/>
    <cellStyle name="20% - Accent4 8 2 2 6" xfId="20998"/>
    <cellStyle name="20% - Accent4 8 2 2 7" xfId="40567"/>
    <cellStyle name="20% - Accent4 8 2 2 8" xfId="40568"/>
    <cellStyle name="20% - Accent4 8 2 3" xfId="194"/>
    <cellStyle name="20% - Accent4 8 2 3 2" xfId="3814"/>
    <cellStyle name="20% - Accent4 8 2 3 2 2" xfId="8711"/>
    <cellStyle name="20% - Accent4 8 2 3 2 2 2" xfId="18535"/>
    <cellStyle name="20% - Accent4 8 2 3 2 2 2 2" xfId="38137"/>
    <cellStyle name="20% - Accent4 8 2 3 2 2 3" xfId="28344"/>
    <cellStyle name="20% - Accent4 8 2 3 2 3" xfId="13639"/>
    <cellStyle name="20% - Accent4 8 2 3 2 3 2" xfId="33241"/>
    <cellStyle name="20% - Accent4 8 2 3 2 4" xfId="23448"/>
    <cellStyle name="20% - Accent4 8 2 3 3" xfId="6263"/>
    <cellStyle name="20% - Accent4 8 2 3 3 2" xfId="16087"/>
    <cellStyle name="20% - Accent4 8 2 3 3 2 2" xfId="35689"/>
    <cellStyle name="20% - Accent4 8 2 3 3 3" xfId="25896"/>
    <cellStyle name="20% - Accent4 8 2 3 4" xfId="11191"/>
    <cellStyle name="20% - Accent4 8 2 3 4 2" xfId="30793"/>
    <cellStyle name="20% - Accent4 8 2 3 5" xfId="21000"/>
    <cellStyle name="20% - Accent4 8 2 4" xfId="3811"/>
    <cellStyle name="20% - Accent4 8 2 4 2" xfId="8708"/>
    <cellStyle name="20% - Accent4 8 2 4 2 2" xfId="18532"/>
    <cellStyle name="20% - Accent4 8 2 4 2 2 2" xfId="38134"/>
    <cellStyle name="20% - Accent4 8 2 4 2 3" xfId="28341"/>
    <cellStyle name="20% - Accent4 8 2 4 3" xfId="13636"/>
    <cellStyle name="20% - Accent4 8 2 4 3 2" xfId="33238"/>
    <cellStyle name="20% - Accent4 8 2 4 4" xfId="23445"/>
    <cellStyle name="20% - Accent4 8 2 5" xfId="6260"/>
    <cellStyle name="20% - Accent4 8 2 5 2" xfId="16084"/>
    <cellStyle name="20% - Accent4 8 2 5 2 2" xfId="35686"/>
    <cellStyle name="20% - Accent4 8 2 5 3" xfId="25893"/>
    <cellStyle name="20% - Accent4 8 2 6" xfId="11188"/>
    <cellStyle name="20% - Accent4 8 2 6 2" xfId="30790"/>
    <cellStyle name="20% - Accent4 8 2 7" xfId="20997"/>
    <cellStyle name="20% - Accent4 8 2 8" xfId="40569"/>
    <cellStyle name="20% - Accent4 8 2 9" xfId="40570"/>
    <cellStyle name="20% - Accent4 8 3" xfId="195"/>
    <cellStyle name="20% - Accent4 8 3 2" xfId="196"/>
    <cellStyle name="20% - Accent4 8 3 2 2" xfId="3816"/>
    <cellStyle name="20% - Accent4 8 3 2 2 2" xfId="8713"/>
    <cellStyle name="20% - Accent4 8 3 2 2 2 2" xfId="18537"/>
    <cellStyle name="20% - Accent4 8 3 2 2 2 2 2" xfId="38139"/>
    <cellStyle name="20% - Accent4 8 3 2 2 2 3" xfId="28346"/>
    <cellStyle name="20% - Accent4 8 3 2 2 3" xfId="13641"/>
    <cellStyle name="20% - Accent4 8 3 2 2 3 2" xfId="33243"/>
    <cellStyle name="20% - Accent4 8 3 2 2 4" xfId="23450"/>
    <cellStyle name="20% - Accent4 8 3 2 3" xfId="6265"/>
    <cellStyle name="20% - Accent4 8 3 2 3 2" xfId="16089"/>
    <cellStyle name="20% - Accent4 8 3 2 3 2 2" xfId="35691"/>
    <cellStyle name="20% - Accent4 8 3 2 3 3" xfId="25898"/>
    <cellStyle name="20% - Accent4 8 3 2 4" xfId="11193"/>
    <cellStyle name="20% - Accent4 8 3 2 4 2" xfId="30795"/>
    <cellStyle name="20% - Accent4 8 3 2 5" xfId="21002"/>
    <cellStyle name="20% - Accent4 8 3 3" xfId="3815"/>
    <cellStyle name="20% - Accent4 8 3 3 2" xfId="8712"/>
    <cellStyle name="20% - Accent4 8 3 3 2 2" xfId="18536"/>
    <cellStyle name="20% - Accent4 8 3 3 2 2 2" xfId="38138"/>
    <cellStyle name="20% - Accent4 8 3 3 2 3" xfId="28345"/>
    <cellStyle name="20% - Accent4 8 3 3 3" xfId="13640"/>
    <cellStyle name="20% - Accent4 8 3 3 3 2" xfId="33242"/>
    <cellStyle name="20% - Accent4 8 3 3 4" xfId="23449"/>
    <cellStyle name="20% - Accent4 8 3 4" xfId="6264"/>
    <cellStyle name="20% - Accent4 8 3 4 2" xfId="16088"/>
    <cellStyle name="20% - Accent4 8 3 4 2 2" xfId="35690"/>
    <cellStyle name="20% - Accent4 8 3 4 3" xfId="25897"/>
    <cellStyle name="20% - Accent4 8 3 5" xfId="11192"/>
    <cellStyle name="20% - Accent4 8 3 5 2" xfId="30794"/>
    <cellStyle name="20% - Accent4 8 3 6" xfId="21001"/>
    <cellStyle name="20% - Accent4 8 3 7" xfId="40571"/>
    <cellStyle name="20% - Accent4 8 3 8" xfId="40572"/>
    <cellStyle name="20% - Accent4 8 4" xfId="197"/>
    <cellStyle name="20% - Accent4 8 4 2" xfId="3817"/>
    <cellStyle name="20% - Accent4 8 4 2 2" xfId="8714"/>
    <cellStyle name="20% - Accent4 8 4 2 2 2" xfId="18538"/>
    <cellStyle name="20% - Accent4 8 4 2 2 2 2" xfId="38140"/>
    <cellStyle name="20% - Accent4 8 4 2 2 3" xfId="28347"/>
    <cellStyle name="20% - Accent4 8 4 2 3" xfId="13642"/>
    <cellStyle name="20% - Accent4 8 4 2 3 2" xfId="33244"/>
    <cellStyle name="20% - Accent4 8 4 2 4" xfId="23451"/>
    <cellStyle name="20% - Accent4 8 4 3" xfId="6266"/>
    <cellStyle name="20% - Accent4 8 4 3 2" xfId="16090"/>
    <cellStyle name="20% - Accent4 8 4 3 2 2" xfId="35692"/>
    <cellStyle name="20% - Accent4 8 4 3 3" xfId="25899"/>
    <cellStyle name="20% - Accent4 8 4 4" xfId="11194"/>
    <cellStyle name="20% - Accent4 8 4 4 2" xfId="30796"/>
    <cellStyle name="20% - Accent4 8 4 5" xfId="21003"/>
    <cellStyle name="20% - Accent4 8 5" xfId="3810"/>
    <cellStyle name="20% - Accent4 8 5 2" xfId="8707"/>
    <cellStyle name="20% - Accent4 8 5 2 2" xfId="18531"/>
    <cellStyle name="20% - Accent4 8 5 2 2 2" xfId="38133"/>
    <cellStyle name="20% - Accent4 8 5 2 3" xfId="28340"/>
    <cellStyle name="20% - Accent4 8 5 3" xfId="13635"/>
    <cellStyle name="20% - Accent4 8 5 3 2" xfId="33237"/>
    <cellStyle name="20% - Accent4 8 5 4" xfId="23444"/>
    <cellStyle name="20% - Accent4 8 6" xfId="6259"/>
    <cellStyle name="20% - Accent4 8 6 2" xfId="16083"/>
    <cellStyle name="20% - Accent4 8 6 2 2" xfId="35685"/>
    <cellStyle name="20% - Accent4 8 6 3" xfId="25892"/>
    <cellStyle name="20% - Accent4 8 7" xfId="11187"/>
    <cellStyle name="20% - Accent4 8 7 2" xfId="30789"/>
    <cellStyle name="20% - Accent4 8 8" xfId="20996"/>
    <cellStyle name="20% - Accent4 8 9" xfId="40573"/>
    <cellStyle name="20% - Accent4 9" xfId="198"/>
    <cellStyle name="20% - Accent4 9 10" xfId="40574"/>
    <cellStyle name="20% - Accent4 9 2" xfId="199"/>
    <cellStyle name="20% - Accent4 9 2 2" xfId="200"/>
    <cellStyle name="20% - Accent4 9 2 2 2" xfId="3820"/>
    <cellStyle name="20% - Accent4 9 2 2 2 2" xfId="8717"/>
    <cellStyle name="20% - Accent4 9 2 2 2 2 2" xfId="18541"/>
    <cellStyle name="20% - Accent4 9 2 2 2 2 2 2" xfId="38143"/>
    <cellStyle name="20% - Accent4 9 2 2 2 2 3" xfId="28350"/>
    <cellStyle name="20% - Accent4 9 2 2 2 3" xfId="13645"/>
    <cellStyle name="20% - Accent4 9 2 2 2 3 2" xfId="33247"/>
    <cellStyle name="20% - Accent4 9 2 2 2 4" xfId="23454"/>
    <cellStyle name="20% - Accent4 9 2 2 3" xfId="6269"/>
    <cellStyle name="20% - Accent4 9 2 2 3 2" xfId="16093"/>
    <cellStyle name="20% - Accent4 9 2 2 3 2 2" xfId="35695"/>
    <cellStyle name="20% - Accent4 9 2 2 3 3" xfId="25902"/>
    <cellStyle name="20% - Accent4 9 2 2 4" xfId="11197"/>
    <cellStyle name="20% - Accent4 9 2 2 4 2" xfId="30799"/>
    <cellStyle name="20% - Accent4 9 2 2 5" xfId="21006"/>
    <cellStyle name="20% - Accent4 9 2 3" xfId="3819"/>
    <cellStyle name="20% - Accent4 9 2 3 2" xfId="8716"/>
    <cellStyle name="20% - Accent4 9 2 3 2 2" xfId="18540"/>
    <cellStyle name="20% - Accent4 9 2 3 2 2 2" xfId="38142"/>
    <cellStyle name="20% - Accent4 9 2 3 2 3" xfId="28349"/>
    <cellStyle name="20% - Accent4 9 2 3 3" xfId="13644"/>
    <cellStyle name="20% - Accent4 9 2 3 3 2" xfId="33246"/>
    <cellStyle name="20% - Accent4 9 2 3 4" xfId="23453"/>
    <cellStyle name="20% - Accent4 9 2 4" xfId="6268"/>
    <cellStyle name="20% - Accent4 9 2 4 2" xfId="16092"/>
    <cellStyle name="20% - Accent4 9 2 4 2 2" xfId="35694"/>
    <cellStyle name="20% - Accent4 9 2 4 3" xfId="25901"/>
    <cellStyle name="20% - Accent4 9 2 5" xfId="11196"/>
    <cellStyle name="20% - Accent4 9 2 5 2" xfId="30798"/>
    <cellStyle name="20% - Accent4 9 2 6" xfId="21005"/>
    <cellStyle name="20% - Accent4 9 2 7" xfId="40575"/>
    <cellStyle name="20% - Accent4 9 2 8" xfId="40576"/>
    <cellStyle name="20% - Accent4 9 3" xfId="201"/>
    <cellStyle name="20% - Accent4 9 3 2" xfId="3821"/>
    <cellStyle name="20% - Accent4 9 3 2 2" xfId="8718"/>
    <cellStyle name="20% - Accent4 9 3 2 2 2" xfId="18542"/>
    <cellStyle name="20% - Accent4 9 3 2 2 2 2" xfId="38144"/>
    <cellStyle name="20% - Accent4 9 3 2 2 3" xfId="28351"/>
    <cellStyle name="20% - Accent4 9 3 2 3" xfId="13646"/>
    <cellStyle name="20% - Accent4 9 3 2 3 2" xfId="33248"/>
    <cellStyle name="20% - Accent4 9 3 2 4" xfId="23455"/>
    <cellStyle name="20% - Accent4 9 3 3" xfId="6270"/>
    <cellStyle name="20% - Accent4 9 3 3 2" xfId="16094"/>
    <cellStyle name="20% - Accent4 9 3 3 2 2" xfId="35696"/>
    <cellStyle name="20% - Accent4 9 3 3 3" xfId="25903"/>
    <cellStyle name="20% - Accent4 9 3 4" xfId="11198"/>
    <cellStyle name="20% - Accent4 9 3 4 2" xfId="30800"/>
    <cellStyle name="20% - Accent4 9 3 5" xfId="21007"/>
    <cellStyle name="20% - Accent4 9 4" xfId="3818"/>
    <cellStyle name="20% - Accent4 9 4 2" xfId="8715"/>
    <cellStyle name="20% - Accent4 9 4 2 2" xfId="18539"/>
    <cellStyle name="20% - Accent4 9 4 2 2 2" xfId="38141"/>
    <cellStyle name="20% - Accent4 9 4 2 3" xfId="28348"/>
    <cellStyle name="20% - Accent4 9 4 3" xfId="13643"/>
    <cellStyle name="20% - Accent4 9 4 3 2" xfId="33245"/>
    <cellStyle name="20% - Accent4 9 4 4" xfId="23452"/>
    <cellStyle name="20% - Accent4 9 5" xfId="6267"/>
    <cellStyle name="20% - Accent4 9 5 2" xfId="16091"/>
    <cellStyle name="20% - Accent4 9 5 2 2" xfId="35693"/>
    <cellStyle name="20% - Accent4 9 5 3" xfId="25900"/>
    <cellStyle name="20% - Accent4 9 6" xfId="11195"/>
    <cellStyle name="20% - Accent4 9 6 2" xfId="30797"/>
    <cellStyle name="20% - Accent4 9 7" xfId="21004"/>
    <cellStyle name="20% - Accent4 9 8" xfId="40577"/>
    <cellStyle name="20% - Accent4 9 9" xfId="40578"/>
    <cellStyle name="20% - Accent5" xfId="53" builtinId="46" customBuiltin="1"/>
    <cellStyle name="20% - Accent5 10" xfId="202"/>
    <cellStyle name="20% - Accent5 10 2" xfId="203"/>
    <cellStyle name="20% - Accent5 10 2 2" xfId="3823"/>
    <cellStyle name="20% - Accent5 10 2 2 2" xfId="8720"/>
    <cellStyle name="20% - Accent5 10 2 2 2 2" xfId="18544"/>
    <cellStyle name="20% - Accent5 10 2 2 2 2 2" xfId="38146"/>
    <cellStyle name="20% - Accent5 10 2 2 2 3" xfId="28353"/>
    <cellStyle name="20% - Accent5 10 2 2 3" xfId="13648"/>
    <cellStyle name="20% - Accent5 10 2 2 3 2" xfId="33250"/>
    <cellStyle name="20% - Accent5 10 2 2 4" xfId="23457"/>
    <cellStyle name="20% - Accent5 10 2 3" xfId="6272"/>
    <cellStyle name="20% - Accent5 10 2 3 2" xfId="16096"/>
    <cellStyle name="20% - Accent5 10 2 3 2 2" xfId="35698"/>
    <cellStyle name="20% - Accent5 10 2 3 3" xfId="25905"/>
    <cellStyle name="20% - Accent5 10 2 4" xfId="11200"/>
    <cellStyle name="20% - Accent5 10 2 4 2" xfId="30802"/>
    <cellStyle name="20% - Accent5 10 2 5" xfId="21009"/>
    <cellStyle name="20% - Accent5 10 3" xfId="3822"/>
    <cellStyle name="20% - Accent5 10 3 2" xfId="8719"/>
    <cellStyle name="20% - Accent5 10 3 2 2" xfId="18543"/>
    <cellStyle name="20% - Accent5 10 3 2 2 2" xfId="38145"/>
    <cellStyle name="20% - Accent5 10 3 2 3" xfId="28352"/>
    <cellStyle name="20% - Accent5 10 3 3" xfId="13647"/>
    <cellStyle name="20% - Accent5 10 3 3 2" xfId="33249"/>
    <cellStyle name="20% - Accent5 10 3 4" xfId="23456"/>
    <cellStyle name="20% - Accent5 10 4" xfId="6271"/>
    <cellStyle name="20% - Accent5 10 4 2" xfId="16095"/>
    <cellStyle name="20% - Accent5 10 4 2 2" xfId="35697"/>
    <cellStyle name="20% - Accent5 10 4 3" xfId="25904"/>
    <cellStyle name="20% - Accent5 10 5" xfId="11199"/>
    <cellStyle name="20% - Accent5 10 5 2" xfId="30801"/>
    <cellStyle name="20% - Accent5 10 6" xfId="21008"/>
    <cellStyle name="20% - Accent5 10 7" xfId="40579"/>
    <cellStyle name="20% - Accent5 10 8" xfId="40580"/>
    <cellStyle name="20% - Accent5 10 9" xfId="40581"/>
    <cellStyle name="20% - Accent5 11" xfId="204"/>
    <cellStyle name="20% - Accent5 11 2" xfId="3824"/>
    <cellStyle name="20% - Accent5 11 2 2" xfId="8721"/>
    <cellStyle name="20% - Accent5 11 2 2 2" xfId="18545"/>
    <cellStyle name="20% - Accent5 11 2 2 2 2" xfId="38147"/>
    <cellStyle name="20% - Accent5 11 2 2 3" xfId="28354"/>
    <cellStyle name="20% - Accent5 11 2 3" xfId="13649"/>
    <cellStyle name="20% - Accent5 11 2 3 2" xfId="33251"/>
    <cellStyle name="20% - Accent5 11 2 4" xfId="23458"/>
    <cellStyle name="20% - Accent5 11 3" xfId="6273"/>
    <cellStyle name="20% - Accent5 11 3 2" xfId="16097"/>
    <cellStyle name="20% - Accent5 11 3 2 2" xfId="35699"/>
    <cellStyle name="20% - Accent5 11 3 3" xfId="25906"/>
    <cellStyle name="20% - Accent5 11 4" xfId="11201"/>
    <cellStyle name="20% - Accent5 11 4 2" xfId="30803"/>
    <cellStyle name="20% - Accent5 11 5" xfId="21010"/>
    <cellStyle name="20% - Accent5 12" xfId="3633"/>
    <cellStyle name="20% - Accent5 12 2" xfId="6117"/>
    <cellStyle name="20% - Accent5 12 2 2" xfId="11014"/>
    <cellStyle name="20% - Accent5 12 2 2 2" xfId="20837"/>
    <cellStyle name="20% - Accent5 12 2 2 2 2" xfId="40439"/>
    <cellStyle name="20% - Accent5 12 2 2 3" xfId="30646"/>
    <cellStyle name="20% - Accent5 12 2 3" xfId="15941"/>
    <cellStyle name="20% - Accent5 12 2 3 2" xfId="35543"/>
    <cellStyle name="20% - Accent5 12 2 4" xfId="25750"/>
    <cellStyle name="20% - Accent5 12 3" xfId="8565"/>
    <cellStyle name="20% - Accent5 12 3 2" xfId="18389"/>
    <cellStyle name="20% - Accent5 12 3 2 2" xfId="37991"/>
    <cellStyle name="20% - Accent5 12 3 3" xfId="28198"/>
    <cellStyle name="20% - Accent5 12 4" xfId="13493"/>
    <cellStyle name="20% - Accent5 12 4 2" xfId="33095"/>
    <cellStyle name="20% - Accent5 12 5" xfId="23302"/>
    <cellStyle name="20% - Accent5 13" xfId="3671"/>
    <cellStyle name="20% - Accent5 13 2" xfId="6155"/>
    <cellStyle name="20% - Accent5 13 2 2" xfId="11052"/>
    <cellStyle name="20% - Accent5 13 2 2 2" xfId="20875"/>
    <cellStyle name="20% - Accent5 13 2 2 2 2" xfId="40477"/>
    <cellStyle name="20% - Accent5 13 2 2 3" xfId="30684"/>
    <cellStyle name="20% - Accent5 13 2 3" xfId="15979"/>
    <cellStyle name="20% - Accent5 13 2 3 2" xfId="35581"/>
    <cellStyle name="20% - Accent5 13 2 4" xfId="25788"/>
    <cellStyle name="20% - Accent5 13 3" xfId="8603"/>
    <cellStyle name="20% - Accent5 13 3 2" xfId="18427"/>
    <cellStyle name="20% - Accent5 13 3 2 2" xfId="38029"/>
    <cellStyle name="20% - Accent5 13 3 3" xfId="28236"/>
    <cellStyle name="20% - Accent5 13 4" xfId="13531"/>
    <cellStyle name="20% - Accent5 13 4 2" xfId="33133"/>
    <cellStyle name="20% - Accent5 13 5" xfId="23340"/>
    <cellStyle name="20% - Accent5 14" xfId="3735"/>
    <cellStyle name="20% - Accent5 14 2" xfId="8635"/>
    <cellStyle name="20% - Accent5 14 2 2" xfId="18459"/>
    <cellStyle name="20% - Accent5 14 2 2 2" xfId="38061"/>
    <cellStyle name="20% - Accent5 14 2 3" xfId="28268"/>
    <cellStyle name="20% - Accent5 14 3" xfId="13563"/>
    <cellStyle name="20% - Accent5 14 3 2" xfId="33165"/>
    <cellStyle name="20% - Accent5 14 4" xfId="23372"/>
    <cellStyle name="20% - Accent5 15" xfId="6187"/>
    <cellStyle name="20% - Accent5 15 2" xfId="16011"/>
    <cellStyle name="20% - Accent5 15 2 2" xfId="35613"/>
    <cellStyle name="20% - Accent5 15 3" xfId="25820"/>
    <cellStyle name="20% - Accent5 16" xfId="11112"/>
    <cellStyle name="20% - Accent5 16 2" xfId="30717"/>
    <cellStyle name="20% - Accent5 17" xfId="20904"/>
    <cellStyle name="20% - Accent5 17 2" xfId="40506"/>
    <cellStyle name="20% - Accent5 18" xfId="20924"/>
    <cellStyle name="20% - Accent5 2" xfId="205"/>
    <cellStyle name="20% - Accent5 3" xfId="206"/>
    <cellStyle name="20% - Accent5 3 2" xfId="207"/>
    <cellStyle name="20% - Accent5 3 3" xfId="208"/>
    <cellStyle name="20% - Accent5 3 4" xfId="209"/>
    <cellStyle name="20% - Accent5 4" xfId="210"/>
    <cellStyle name="20% - Accent5 5" xfId="211"/>
    <cellStyle name="20% - Accent5 6" xfId="212"/>
    <cellStyle name="20% - Accent5 7" xfId="213"/>
    <cellStyle name="20% - Accent5 8" xfId="214"/>
    <cellStyle name="20% - Accent5 8 10" xfId="40582"/>
    <cellStyle name="20% - Accent5 8 11" xfId="40583"/>
    <cellStyle name="20% - Accent5 8 2" xfId="215"/>
    <cellStyle name="20% - Accent5 8 2 2" xfId="216"/>
    <cellStyle name="20% - Accent5 8 2 2 2" xfId="217"/>
    <cellStyle name="20% - Accent5 8 2 2 2 2" xfId="3828"/>
    <cellStyle name="20% - Accent5 8 2 2 2 2 2" xfId="8725"/>
    <cellStyle name="20% - Accent5 8 2 2 2 2 2 2" xfId="18549"/>
    <cellStyle name="20% - Accent5 8 2 2 2 2 2 2 2" xfId="38151"/>
    <cellStyle name="20% - Accent5 8 2 2 2 2 2 3" xfId="28358"/>
    <cellStyle name="20% - Accent5 8 2 2 2 2 3" xfId="13653"/>
    <cellStyle name="20% - Accent5 8 2 2 2 2 3 2" xfId="33255"/>
    <cellStyle name="20% - Accent5 8 2 2 2 2 4" xfId="23462"/>
    <cellStyle name="20% - Accent5 8 2 2 2 3" xfId="6277"/>
    <cellStyle name="20% - Accent5 8 2 2 2 3 2" xfId="16101"/>
    <cellStyle name="20% - Accent5 8 2 2 2 3 2 2" xfId="35703"/>
    <cellStyle name="20% - Accent5 8 2 2 2 3 3" xfId="25910"/>
    <cellStyle name="20% - Accent5 8 2 2 2 4" xfId="11205"/>
    <cellStyle name="20% - Accent5 8 2 2 2 4 2" xfId="30807"/>
    <cellStyle name="20% - Accent5 8 2 2 2 5" xfId="21014"/>
    <cellStyle name="20% - Accent5 8 2 2 3" xfId="3827"/>
    <cellStyle name="20% - Accent5 8 2 2 3 2" xfId="8724"/>
    <cellStyle name="20% - Accent5 8 2 2 3 2 2" xfId="18548"/>
    <cellStyle name="20% - Accent5 8 2 2 3 2 2 2" xfId="38150"/>
    <cellStyle name="20% - Accent5 8 2 2 3 2 3" xfId="28357"/>
    <cellStyle name="20% - Accent5 8 2 2 3 3" xfId="13652"/>
    <cellStyle name="20% - Accent5 8 2 2 3 3 2" xfId="33254"/>
    <cellStyle name="20% - Accent5 8 2 2 3 4" xfId="23461"/>
    <cellStyle name="20% - Accent5 8 2 2 4" xfId="6276"/>
    <cellStyle name="20% - Accent5 8 2 2 4 2" xfId="16100"/>
    <cellStyle name="20% - Accent5 8 2 2 4 2 2" xfId="35702"/>
    <cellStyle name="20% - Accent5 8 2 2 4 3" xfId="25909"/>
    <cellStyle name="20% - Accent5 8 2 2 5" xfId="11204"/>
    <cellStyle name="20% - Accent5 8 2 2 5 2" xfId="30806"/>
    <cellStyle name="20% - Accent5 8 2 2 6" xfId="21013"/>
    <cellStyle name="20% - Accent5 8 2 2 7" xfId="40584"/>
    <cellStyle name="20% - Accent5 8 2 2 8" xfId="40585"/>
    <cellStyle name="20% - Accent5 8 2 3" xfId="218"/>
    <cellStyle name="20% - Accent5 8 2 3 2" xfId="3829"/>
    <cellStyle name="20% - Accent5 8 2 3 2 2" xfId="8726"/>
    <cellStyle name="20% - Accent5 8 2 3 2 2 2" xfId="18550"/>
    <cellStyle name="20% - Accent5 8 2 3 2 2 2 2" xfId="38152"/>
    <cellStyle name="20% - Accent5 8 2 3 2 2 3" xfId="28359"/>
    <cellStyle name="20% - Accent5 8 2 3 2 3" xfId="13654"/>
    <cellStyle name="20% - Accent5 8 2 3 2 3 2" xfId="33256"/>
    <cellStyle name="20% - Accent5 8 2 3 2 4" xfId="23463"/>
    <cellStyle name="20% - Accent5 8 2 3 3" xfId="6278"/>
    <cellStyle name="20% - Accent5 8 2 3 3 2" xfId="16102"/>
    <cellStyle name="20% - Accent5 8 2 3 3 2 2" xfId="35704"/>
    <cellStyle name="20% - Accent5 8 2 3 3 3" xfId="25911"/>
    <cellStyle name="20% - Accent5 8 2 3 4" xfId="11206"/>
    <cellStyle name="20% - Accent5 8 2 3 4 2" xfId="30808"/>
    <cellStyle name="20% - Accent5 8 2 3 5" xfId="21015"/>
    <cellStyle name="20% - Accent5 8 2 4" xfId="3826"/>
    <cellStyle name="20% - Accent5 8 2 4 2" xfId="8723"/>
    <cellStyle name="20% - Accent5 8 2 4 2 2" xfId="18547"/>
    <cellStyle name="20% - Accent5 8 2 4 2 2 2" xfId="38149"/>
    <cellStyle name="20% - Accent5 8 2 4 2 3" xfId="28356"/>
    <cellStyle name="20% - Accent5 8 2 4 3" xfId="13651"/>
    <cellStyle name="20% - Accent5 8 2 4 3 2" xfId="33253"/>
    <cellStyle name="20% - Accent5 8 2 4 4" xfId="23460"/>
    <cellStyle name="20% - Accent5 8 2 5" xfId="6275"/>
    <cellStyle name="20% - Accent5 8 2 5 2" xfId="16099"/>
    <cellStyle name="20% - Accent5 8 2 5 2 2" xfId="35701"/>
    <cellStyle name="20% - Accent5 8 2 5 3" xfId="25908"/>
    <cellStyle name="20% - Accent5 8 2 6" xfId="11203"/>
    <cellStyle name="20% - Accent5 8 2 6 2" xfId="30805"/>
    <cellStyle name="20% - Accent5 8 2 7" xfId="21012"/>
    <cellStyle name="20% - Accent5 8 2 8" xfId="40586"/>
    <cellStyle name="20% - Accent5 8 2 9" xfId="40587"/>
    <cellStyle name="20% - Accent5 8 3" xfId="219"/>
    <cellStyle name="20% - Accent5 8 3 2" xfId="220"/>
    <cellStyle name="20% - Accent5 8 3 2 2" xfId="3831"/>
    <cellStyle name="20% - Accent5 8 3 2 2 2" xfId="8728"/>
    <cellStyle name="20% - Accent5 8 3 2 2 2 2" xfId="18552"/>
    <cellStyle name="20% - Accent5 8 3 2 2 2 2 2" xfId="38154"/>
    <cellStyle name="20% - Accent5 8 3 2 2 2 3" xfId="28361"/>
    <cellStyle name="20% - Accent5 8 3 2 2 3" xfId="13656"/>
    <cellStyle name="20% - Accent5 8 3 2 2 3 2" xfId="33258"/>
    <cellStyle name="20% - Accent5 8 3 2 2 4" xfId="23465"/>
    <cellStyle name="20% - Accent5 8 3 2 3" xfId="6280"/>
    <cellStyle name="20% - Accent5 8 3 2 3 2" xfId="16104"/>
    <cellStyle name="20% - Accent5 8 3 2 3 2 2" xfId="35706"/>
    <cellStyle name="20% - Accent5 8 3 2 3 3" xfId="25913"/>
    <cellStyle name="20% - Accent5 8 3 2 4" xfId="11208"/>
    <cellStyle name="20% - Accent5 8 3 2 4 2" xfId="30810"/>
    <cellStyle name="20% - Accent5 8 3 2 5" xfId="21017"/>
    <cellStyle name="20% - Accent5 8 3 3" xfId="3830"/>
    <cellStyle name="20% - Accent5 8 3 3 2" xfId="8727"/>
    <cellStyle name="20% - Accent5 8 3 3 2 2" xfId="18551"/>
    <cellStyle name="20% - Accent5 8 3 3 2 2 2" xfId="38153"/>
    <cellStyle name="20% - Accent5 8 3 3 2 3" xfId="28360"/>
    <cellStyle name="20% - Accent5 8 3 3 3" xfId="13655"/>
    <cellStyle name="20% - Accent5 8 3 3 3 2" xfId="33257"/>
    <cellStyle name="20% - Accent5 8 3 3 4" xfId="23464"/>
    <cellStyle name="20% - Accent5 8 3 4" xfId="6279"/>
    <cellStyle name="20% - Accent5 8 3 4 2" xfId="16103"/>
    <cellStyle name="20% - Accent5 8 3 4 2 2" xfId="35705"/>
    <cellStyle name="20% - Accent5 8 3 4 3" xfId="25912"/>
    <cellStyle name="20% - Accent5 8 3 5" xfId="11207"/>
    <cellStyle name="20% - Accent5 8 3 5 2" xfId="30809"/>
    <cellStyle name="20% - Accent5 8 3 6" xfId="21016"/>
    <cellStyle name="20% - Accent5 8 3 7" xfId="40588"/>
    <cellStyle name="20% - Accent5 8 3 8" xfId="40589"/>
    <cellStyle name="20% - Accent5 8 4" xfId="221"/>
    <cellStyle name="20% - Accent5 8 4 2" xfId="3832"/>
    <cellStyle name="20% - Accent5 8 4 2 2" xfId="8729"/>
    <cellStyle name="20% - Accent5 8 4 2 2 2" xfId="18553"/>
    <cellStyle name="20% - Accent5 8 4 2 2 2 2" xfId="38155"/>
    <cellStyle name="20% - Accent5 8 4 2 2 3" xfId="28362"/>
    <cellStyle name="20% - Accent5 8 4 2 3" xfId="13657"/>
    <cellStyle name="20% - Accent5 8 4 2 3 2" xfId="33259"/>
    <cellStyle name="20% - Accent5 8 4 2 4" xfId="23466"/>
    <cellStyle name="20% - Accent5 8 4 3" xfId="6281"/>
    <cellStyle name="20% - Accent5 8 4 3 2" xfId="16105"/>
    <cellStyle name="20% - Accent5 8 4 3 2 2" xfId="35707"/>
    <cellStyle name="20% - Accent5 8 4 3 3" xfId="25914"/>
    <cellStyle name="20% - Accent5 8 4 4" xfId="11209"/>
    <cellStyle name="20% - Accent5 8 4 4 2" xfId="30811"/>
    <cellStyle name="20% - Accent5 8 4 5" xfId="21018"/>
    <cellStyle name="20% - Accent5 8 5" xfId="3825"/>
    <cellStyle name="20% - Accent5 8 5 2" xfId="8722"/>
    <cellStyle name="20% - Accent5 8 5 2 2" xfId="18546"/>
    <cellStyle name="20% - Accent5 8 5 2 2 2" xfId="38148"/>
    <cellStyle name="20% - Accent5 8 5 2 3" xfId="28355"/>
    <cellStyle name="20% - Accent5 8 5 3" xfId="13650"/>
    <cellStyle name="20% - Accent5 8 5 3 2" xfId="33252"/>
    <cellStyle name="20% - Accent5 8 5 4" xfId="23459"/>
    <cellStyle name="20% - Accent5 8 6" xfId="6274"/>
    <cellStyle name="20% - Accent5 8 6 2" xfId="16098"/>
    <cellStyle name="20% - Accent5 8 6 2 2" xfId="35700"/>
    <cellStyle name="20% - Accent5 8 6 3" xfId="25907"/>
    <cellStyle name="20% - Accent5 8 7" xfId="11202"/>
    <cellStyle name="20% - Accent5 8 7 2" xfId="30804"/>
    <cellStyle name="20% - Accent5 8 8" xfId="21011"/>
    <cellStyle name="20% - Accent5 8 9" xfId="40590"/>
    <cellStyle name="20% - Accent5 9" xfId="222"/>
    <cellStyle name="20% - Accent5 9 10" xfId="40591"/>
    <cellStyle name="20% - Accent5 9 2" xfId="223"/>
    <cellStyle name="20% - Accent5 9 2 2" xfId="224"/>
    <cellStyle name="20% - Accent5 9 2 2 2" xfId="3835"/>
    <cellStyle name="20% - Accent5 9 2 2 2 2" xfId="8732"/>
    <cellStyle name="20% - Accent5 9 2 2 2 2 2" xfId="18556"/>
    <cellStyle name="20% - Accent5 9 2 2 2 2 2 2" xfId="38158"/>
    <cellStyle name="20% - Accent5 9 2 2 2 2 3" xfId="28365"/>
    <cellStyle name="20% - Accent5 9 2 2 2 3" xfId="13660"/>
    <cellStyle name="20% - Accent5 9 2 2 2 3 2" xfId="33262"/>
    <cellStyle name="20% - Accent5 9 2 2 2 4" xfId="23469"/>
    <cellStyle name="20% - Accent5 9 2 2 3" xfId="6284"/>
    <cellStyle name="20% - Accent5 9 2 2 3 2" xfId="16108"/>
    <cellStyle name="20% - Accent5 9 2 2 3 2 2" xfId="35710"/>
    <cellStyle name="20% - Accent5 9 2 2 3 3" xfId="25917"/>
    <cellStyle name="20% - Accent5 9 2 2 4" xfId="11212"/>
    <cellStyle name="20% - Accent5 9 2 2 4 2" xfId="30814"/>
    <cellStyle name="20% - Accent5 9 2 2 5" xfId="21021"/>
    <cellStyle name="20% - Accent5 9 2 3" xfId="3834"/>
    <cellStyle name="20% - Accent5 9 2 3 2" xfId="8731"/>
    <cellStyle name="20% - Accent5 9 2 3 2 2" xfId="18555"/>
    <cellStyle name="20% - Accent5 9 2 3 2 2 2" xfId="38157"/>
    <cellStyle name="20% - Accent5 9 2 3 2 3" xfId="28364"/>
    <cellStyle name="20% - Accent5 9 2 3 3" xfId="13659"/>
    <cellStyle name="20% - Accent5 9 2 3 3 2" xfId="33261"/>
    <cellStyle name="20% - Accent5 9 2 3 4" xfId="23468"/>
    <cellStyle name="20% - Accent5 9 2 4" xfId="6283"/>
    <cellStyle name="20% - Accent5 9 2 4 2" xfId="16107"/>
    <cellStyle name="20% - Accent5 9 2 4 2 2" xfId="35709"/>
    <cellStyle name="20% - Accent5 9 2 4 3" xfId="25916"/>
    <cellStyle name="20% - Accent5 9 2 5" xfId="11211"/>
    <cellStyle name="20% - Accent5 9 2 5 2" xfId="30813"/>
    <cellStyle name="20% - Accent5 9 2 6" xfId="21020"/>
    <cellStyle name="20% - Accent5 9 2 7" xfId="40592"/>
    <cellStyle name="20% - Accent5 9 2 8" xfId="40593"/>
    <cellStyle name="20% - Accent5 9 3" xfId="225"/>
    <cellStyle name="20% - Accent5 9 3 2" xfId="3836"/>
    <cellStyle name="20% - Accent5 9 3 2 2" xfId="8733"/>
    <cellStyle name="20% - Accent5 9 3 2 2 2" xfId="18557"/>
    <cellStyle name="20% - Accent5 9 3 2 2 2 2" xfId="38159"/>
    <cellStyle name="20% - Accent5 9 3 2 2 3" xfId="28366"/>
    <cellStyle name="20% - Accent5 9 3 2 3" xfId="13661"/>
    <cellStyle name="20% - Accent5 9 3 2 3 2" xfId="33263"/>
    <cellStyle name="20% - Accent5 9 3 2 4" xfId="23470"/>
    <cellStyle name="20% - Accent5 9 3 3" xfId="6285"/>
    <cellStyle name="20% - Accent5 9 3 3 2" xfId="16109"/>
    <cellStyle name="20% - Accent5 9 3 3 2 2" xfId="35711"/>
    <cellStyle name="20% - Accent5 9 3 3 3" xfId="25918"/>
    <cellStyle name="20% - Accent5 9 3 4" xfId="11213"/>
    <cellStyle name="20% - Accent5 9 3 4 2" xfId="30815"/>
    <cellStyle name="20% - Accent5 9 3 5" xfId="21022"/>
    <cellStyle name="20% - Accent5 9 4" xfId="3833"/>
    <cellStyle name="20% - Accent5 9 4 2" xfId="8730"/>
    <cellStyle name="20% - Accent5 9 4 2 2" xfId="18554"/>
    <cellStyle name="20% - Accent5 9 4 2 2 2" xfId="38156"/>
    <cellStyle name="20% - Accent5 9 4 2 3" xfId="28363"/>
    <cellStyle name="20% - Accent5 9 4 3" xfId="13658"/>
    <cellStyle name="20% - Accent5 9 4 3 2" xfId="33260"/>
    <cellStyle name="20% - Accent5 9 4 4" xfId="23467"/>
    <cellStyle name="20% - Accent5 9 5" xfId="6282"/>
    <cellStyle name="20% - Accent5 9 5 2" xfId="16106"/>
    <cellStyle name="20% - Accent5 9 5 2 2" xfId="35708"/>
    <cellStyle name="20% - Accent5 9 5 3" xfId="25915"/>
    <cellStyle name="20% - Accent5 9 6" xfId="11210"/>
    <cellStyle name="20% - Accent5 9 6 2" xfId="30812"/>
    <cellStyle name="20% - Accent5 9 7" xfId="21019"/>
    <cellStyle name="20% - Accent5 9 8" xfId="40594"/>
    <cellStyle name="20% - Accent5 9 9" xfId="40595"/>
    <cellStyle name="20% - Accent6" xfId="57" builtinId="50" customBuiltin="1"/>
    <cellStyle name="20% - Accent6 10" xfId="226"/>
    <cellStyle name="20% - Accent6 10 2" xfId="227"/>
    <cellStyle name="20% - Accent6 10 2 2" xfId="3838"/>
    <cellStyle name="20% - Accent6 10 2 2 2" xfId="8735"/>
    <cellStyle name="20% - Accent6 10 2 2 2 2" xfId="18559"/>
    <cellStyle name="20% - Accent6 10 2 2 2 2 2" xfId="38161"/>
    <cellStyle name="20% - Accent6 10 2 2 2 3" xfId="28368"/>
    <cellStyle name="20% - Accent6 10 2 2 3" xfId="13663"/>
    <cellStyle name="20% - Accent6 10 2 2 3 2" xfId="33265"/>
    <cellStyle name="20% - Accent6 10 2 2 4" xfId="23472"/>
    <cellStyle name="20% - Accent6 10 2 3" xfId="6287"/>
    <cellStyle name="20% - Accent6 10 2 3 2" xfId="16111"/>
    <cellStyle name="20% - Accent6 10 2 3 2 2" xfId="35713"/>
    <cellStyle name="20% - Accent6 10 2 3 3" xfId="25920"/>
    <cellStyle name="20% - Accent6 10 2 4" xfId="11215"/>
    <cellStyle name="20% - Accent6 10 2 4 2" xfId="30817"/>
    <cellStyle name="20% - Accent6 10 2 5" xfId="21024"/>
    <cellStyle name="20% - Accent6 10 3" xfId="3837"/>
    <cellStyle name="20% - Accent6 10 3 2" xfId="8734"/>
    <cellStyle name="20% - Accent6 10 3 2 2" xfId="18558"/>
    <cellStyle name="20% - Accent6 10 3 2 2 2" xfId="38160"/>
    <cellStyle name="20% - Accent6 10 3 2 3" xfId="28367"/>
    <cellStyle name="20% - Accent6 10 3 3" xfId="13662"/>
    <cellStyle name="20% - Accent6 10 3 3 2" xfId="33264"/>
    <cellStyle name="20% - Accent6 10 3 4" xfId="23471"/>
    <cellStyle name="20% - Accent6 10 4" xfId="6286"/>
    <cellStyle name="20% - Accent6 10 4 2" xfId="16110"/>
    <cellStyle name="20% - Accent6 10 4 2 2" xfId="35712"/>
    <cellStyle name="20% - Accent6 10 4 3" xfId="25919"/>
    <cellStyle name="20% - Accent6 10 5" xfId="11214"/>
    <cellStyle name="20% - Accent6 10 5 2" xfId="30816"/>
    <cellStyle name="20% - Accent6 10 6" xfId="21023"/>
    <cellStyle name="20% - Accent6 10 7" xfId="40596"/>
    <cellStyle name="20% - Accent6 10 8" xfId="40597"/>
    <cellStyle name="20% - Accent6 10 9" xfId="40598"/>
    <cellStyle name="20% - Accent6 11" xfId="228"/>
    <cellStyle name="20% - Accent6 11 2" xfId="3839"/>
    <cellStyle name="20% - Accent6 11 2 2" xfId="8736"/>
    <cellStyle name="20% - Accent6 11 2 2 2" xfId="18560"/>
    <cellStyle name="20% - Accent6 11 2 2 2 2" xfId="38162"/>
    <cellStyle name="20% - Accent6 11 2 2 3" xfId="28369"/>
    <cellStyle name="20% - Accent6 11 2 3" xfId="13664"/>
    <cellStyle name="20% - Accent6 11 2 3 2" xfId="33266"/>
    <cellStyle name="20% - Accent6 11 2 4" xfId="23473"/>
    <cellStyle name="20% - Accent6 11 3" xfId="6288"/>
    <cellStyle name="20% - Accent6 11 3 2" xfId="16112"/>
    <cellStyle name="20% - Accent6 11 3 2 2" xfId="35714"/>
    <cellStyle name="20% - Accent6 11 3 3" xfId="25921"/>
    <cellStyle name="20% - Accent6 11 4" xfId="11216"/>
    <cellStyle name="20% - Accent6 11 4 2" xfId="30818"/>
    <cellStyle name="20% - Accent6 11 5" xfId="21025"/>
    <cellStyle name="20% - Accent6 12" xfId="3635"/>
    <cellStyle name="20% - Accent6 12 2" xfId="6119"/>
    <cellStyle name="20% - Accent6 12 2 2" xfId="11016"/>
    <cellStyle name="20% - Accent6 12 2 2 2" xfId="20839"/>
    <cellStyle name="20% - Accent6 12 2 2 2 2" xfId="40441"/>
    <cellStyle name="20% - Accent6 12 2 2 3" xfId="30648"/>
    <cellStyle name="20% - Accent6 12 2 3" xfId="15943"/>
    <cellStyle name="20% - Accent6 12 2 3 2" xfId="35545"/>
    <cellStyle name="20% - Accent6 12 2 4" xfId="25752"/>
    <cellStyle name="20% - Accent6 12 3" xfId="8567"/>
    <cellStyle name="20% - Accent6 12 3 2" xfId="18391"/>
    <cellStyle name="20% - Accent6 12 3 2 2" xfId="37993"/>
    <cellStyle name="20% - Accent6 12 3 3" xfId="28200"/>
    <cellStyle name="20% - Accent6 12 4" xfId="13495"/>
    <cellStyle name="20% - Accent6 12 4 2" xfId="33097"/>
    <cellStyle name="20% - Accent6 12 5" xfId="23304"/>
    <cellStyle name="20% - Accent6 13" xfId="3673"/>
    <cellStyle name="20% - Accent6 13 2" xfId="6157"/>
    <cellStyle name="20% - Accent6 13 2 2" xfId="11054"/>
    <cellStyle name="20% - Accent6 13 2 2 2" xfId="20877"/>
    <cellStyle name="20% - Accent6 13 2 2 2 2" xfId="40479"/>
    <cellStyle name="20% - Accent6 13 2 2 3" xfId="30686"/>
    <cellStyle name="20% - Accent6 13 2 3" xfId="15981"/>
    <cellStyle name="20% - Accent6 13 2 3 2" xfId="35583"/>
    <cellStyle name="20% - Accent6 13 2 4" xfId="25790"/>
    <cellStyle name="20% - Accent6 13 3" xfId="8605"/>
    <cellStyle name="20% - Accent6 13 3 2" xfId="18429"/>
    <cellStyle name="20% - Accent6 13 3 2 2" xfId="38031"/>
    <cellStyle name="20% - Accent6 13 3 3" xfId="28238"/>
    <cellStyle name="20% - Accent6 13 4" xfId="13533"/>
    <cellStyle name="20% - Accent6 13 4 2" xfId="33135"/>
    <cellStyle name="20% - Accent6 13 5" xfId="23342"/>
    <cellStyle name="20% - Accent6 14" xfId="3739"/>
    <cellStyle name="20% - Accent6 14 2" xfId="8637"/>
    <cellStyle name="20% - Accent6 14 2 2" xfId="18461"/>
    <cellStyle name="20% - Accent6 14 2 2 2" xfId="38063"/>
    <cellStyle name="20% - Accent6 14 2 3" xfId="28270"/>
    <cellStyle name="20% - Accent6 14 3" xfId="13565"/>
    <cellStyle name="20% - Accent6 14 3 2" xfId="33167"/>
    <cellStyle name="20% - Accent6 14 4" xfId="23374"/>
    <cellStyle name="20% - Accent6 15" xfId="6189"/>
    <cellStyle name="20% - Accent6 15 2" xfId="16013"/>
    <cellStyle name="20% - Accent6 15 2 2" xfId="35615"/>
    <cellStyle name="20% - Accent6 15 3" xfId="25822"/>
    <cellStyle name="20% - Accent6 16" xfId="11116"/>
    <cellStyle name="20% - Accent6 16 2" xfId="30719"/>
    <cellStyle name="20% - Accent6 17" xfId="20906"/>
    <cellStyle name="20% - Accent6 17 2" xfId="40508"/>
    <cellStyle name="20% - Accent6 18" xfId="20926"/>
    <cellStyle name="20% - Accent6 2" xfId="229"/>
    <cellStyle name="20% - Accent6 3" xfId="230"/>
    <cellStyle name="20% - Accent6 3 2" xfId="231"/>
    <cellStyle name="20% - Accent6 3 3" xfId="232"/>
    <cellStyle name="20% - Accent6 3 4" xfId="233"/>
    <cellStyle name="20% - Accent6 4" xfId="234"/>
    <cellStyle name="20% - Accent6 5" xfId="235"/>
    <cellStyle name="20% - Accent6 6" xfId="236"/>
    <cellStyle name="20% - Accent6 7" xfId="237"/>
    <cellStyle name="20% - Accent6 8" xfId="238"/>
    <cellStyle name="20% - Accent6 8 10" xfId="40599"/>
    <cellStyle name="20% - Accent6 8 11" xfId="40600"/>
    <cellStyle name="20% - Accent6 8 2" xfId="239"/>
    <cellStyle name="20% - Accent6 8 2 2" xfId="240"/>
    <cellStyle name="20% - Accent6 8 2 2 2" xfId="241"/>
    <cellStyle name="20% - Accent6 8 2 2 2 2" xfId="3843"/>
    <cellStyle name="20% - Accent6 8 2 2 2 2 2" xfId="8740"/>
    <cellStyle name="20% - Accent6 8 2 2 2 2 2 2" xfId="18564"/>
    <cellStyle name="20% - Accent6 8 2 2 2 2 2 2 2" xfId="38166"/>
    <cellStyle name="20% - Accent6 8 2 2 2 2 2 3" xfId="28373"/>
    <cellStyle name="20% - Accent6 8 2 2 2 2 3" xfId="13668"/>
    <cellStyle name="20% - Accent6 8 2 2 2 2 3 2" xfId="33270"/>
    <cellStyle name="20% - Accent6 8 2 2 2 2 4" xfId="23477"/>
    <cellStyle name="20% - Accent6 8 2 2 2 3" xfId="6292"/>
    <cellStyle name="20% - Accent6 8 2 2 2 3 2" xfId="16116"/>
    <cellStyle name="20% - Accent6 8 2 2 2 3 2 2" xfId="35718"/>
    <cellStyle name="20% - Accent6 8 2 2 2 3 3" xfId="25925"/>
    <cellStyle name="20% - Accent6 8 2 2 2 4" xfId="11220"/>
    <cellStyle name="20% - Accent6 8 2 2 2 4 2" xfId="30822"/>
    <cellStyle name="20% - Accent6 8 2 2 2 5" xfId="21029"/>
    <cellStyle name="20% - Accent6 8 2 2 3" xfId="3842"/>
    <cellStyle name="20% - Accent6 8 2 2 3 2" xfId="8739"/>
    <cellStyle name="20% - Accent6 8 2 2 3 2 2" xfId="18563"/>
    <cellStyle name="20% - Accent6 8 2 2 3 2 2 2" xfId="38165"/>
    <cellStyle name="20% - Accent6 8 2 2 3 2 3" xfId="28372"/>
    <cellStyle name="20% - Accent6 8 2 2 3 3" xfId="13667"/>
    <cellStyle name="20% - Accent6 8 2 2 3 3 2" xfId="33269"/>
    <cellStyle name="20% - Accent6 8 2 2 3 4" xfId="23476"/>
    <cellStyle name="20% - Accent6 8 2 2 4" xfId="6291"/>
    <cellStyle name="20% - Accent6 8 2 2 4 2" xfId="16115"/>
    <cellStyle name="20% - Accent6 8 2 2 4 2 2" xfId="35717"/>
    <cellStyle name="20% - Accent6 8 2 2 4 3" xfId="25924"/>
    <cellStyle name="20% - Accent6 8 2 2 5" xfId="11219"/>
    <cellStyle name="20% - Accent6 8 2 2 5 2" xfId="30821"/>
    <cellStyle name="20% - Accent6 8 2 2 6" xfId="21028"/>
    <cellStyle name="20% - Accent6 8 2 2 7" xfId="40601"/>
    <cellStyle name="20% - Accent6 8 2 2 8" xfId="40602"/>
    <cellStyle name="20% - Accent6 8 2 3" xfId="242"/>
    <cellStyle name="20% - Accent6 8 2 3 2" xfId="3844"/>
    <cellStyle name="20% - Accent6 8 2 3 2 2" xfId="8741"/>
    <cellStyle name="20% - Accent6 8 2 3 2 2 2" xfId="18565"/>
    <cellStyle name="20% - Accent6 8 2 3 2 2 2 2" xfId="38167"/>
    <cellStyle name="20% - Accent6 8 2 3 2 2 3" xfId="28374"/>
    <cellStyle name="20% - Accent6 8 2 3 2 3" xfId="13669"/>
    <cellStyle name="20% - Accent6 8 2 3 2 3 2" xfId="33271"/>
    <cellStyle name="20% - Accent6 8 2 3 2 4" xfId="23478"/>
    <cellStyle name="20% - Accent6 8 2 3 3" xfId="6293"/>
    <cellStyle name="20% - Accent6 8 2 3 3 2" xfId="16117"/>
    <cellStyle name="20% - Accent6 8 2 3 3 2 2" xfId="35719"/>
    <cellStyle name="20% - Accent6 8 2 3 3 3" xfId="25926"/>
    <cellStyle name="20% - Accent6 8 2 3 4" xfId="11221"/>
    <cellStyle name="20% - Accent6 8 2 3 4 2" xfId="30823"/>
    <cellStyle name="20% - Accent6 8 2 3 5" xfId="21030"/>
    <cellStyle name="20% - Accent6 8 2 4" xfId="3841"/>
    <cellStyle name="20% - Accent6 8 2 4 2" xfId="8738"/>
    <cellStyle name="20% - Accent6 8 2 4 2 2" xfId="18562"/>
    <cellStyle name="20% - Accent6 8 2 4 2 2 2" xfId="38164"/>
    <cellStyle name="20% - Accent6 8 2 4 2 3" xfId="28371"/>
    <cellStyle name="20% - Accent6 8 2 4 3" xfId="13666"/>
    <cellStyle name="20% - Accent6 8 2 4 3 2" xfId="33268"/>
    <cellStyle name="20% - Accent6 8 2 4 4" xfId="23475"/>
    <cellStyle name="20% - Accent6 8 2 5" xfId="6290"/>
    <cellStyle name="20% - Accent6 8 2 5 2" xfId="16114"/>
    <cellStyle name="20% - Accent6 8 2 5 2 2" xfId="35716"/>
    <cellStyle name="20% - Accent6 8 2 5 3" xfId="25923"/>
    <cellStyle name="20% - Accent6 8 2 6" xfId="11218"/>
    <cellStyle name="20% - Accent6 8 2 6 2" xfId="30820"/>
    <cellStyle name="20% - Accent6 8 2 7" xfId="21027"/>
    <cellStyle name="20% - Accent6 8 2 8" xfId="40603"/>
    <cellStyle name="20% - Accent6 8 2 9" xfId="40604"/>
    <cellStyle name="20% - Accent6 8 3" xfId="243"/>
    <cellStyle name="20% - Accent6 8 3 2" xfId="244"/>
    <cellStyle name="20% - Accent6 8 3 2 2" xfId="3846"/>
    <cellStyle name="20% - Accent6 8 3 2 2 2" xfId="8743"/>
    <cellStyle name="20% - Accent6 8 3 2 2 2 2" xfId="18567"/>
    <cellStyle name="20% - Accent6 8 3 2 2 2 2 2" xfId="38169"/>
    <cellStyle name="20% - Accent6 8 3 2 2 2 3" xfId="28376"/>
    <cellStyle name="20% - Accent6 8 3 2 2 3" xfId="13671"/>
    <cellStyle name="20% - Accent6 8 3 2 2 3 2" xfId="33273"/>
    <cellStyle name="20% - Accent6 8 3 2 2 4" xfId="23480"/>
    <cellStyle name="20% - Accent6 8 3 2 3" xfId="6295"/>
    <cellStyle name="20% - Accent6 8 3 2 3 2" xfId="16119"/>
    <cellStyle name="20% - Accent6 8 3 2 3 2 2" xfId="35721"/>
    <cellStyle name="20% - Accent6 8 3 2 3 3" xfId="25928"/>
    <cellStyle name="20% - Accent6 8 3 2 4" xfId="11223"/>
    <cellStyle name="20% - Accent6 8 3 2 4 2" xfId="30825"/>
    <cellStyle name="20% - Accent6 8 3 2 5" xfId="21032"/>
    <cellStyle name="20% - Accent6 8 3 3" xfId="3845"/>
    <cellStyle name="20% - Accent6 8 3 3 2" xfId="8742"/>
    <cellStyle name="20% - Accent6 8 3 3 2 2" xfId="18566"/>
    <cellStyle name="20% - Accent6 8 3 3 2 2 2" xfId="38168"/>
    <cellStyle name="20% - Accent6 8 3 3 2 3" xfId="28375"/>
    <cellStyle name="20% - Accent6 8 3 3 3" xfId="13670"/>
    <cellStyle name="20% - Accent6 8 3 3 3 2" xfId="33272"/>
    <cellStyle name="20% - Accent6 8 3 3 4" xfId="23479"/>
    <cellStyle name="20% - Accent6 8 3 4" xfId="6294"/>
    <cellStyle name="20% - Accent6 8 3 4 2" xfId="16118"/>
    <cellStyle name="20% - Accent6 8 3 4 2 2" xfId="35720"/>
    <cellStyle name="20% - Accent6 8 3 4 3" xfId="25927"/>
    <cellStyle name="20% - Accent6 8 3 5" xfId="11222"/>
    <cellStyle name="20% - Accent6 8 3 5 2" xfId="30824"/>
    <cellStyle name="20% - Accent6 8 3 6" xfId="21031"/>
    <cellStyle name="20% - Accent6 8 3 7" xfId="40605"/>
    <cellStyle name="20% - Accent6 8 3 8" xfId="40606"/>
    <cellStyle name="20% - Accent6 8 4" xfId="245"/>
    <cellStyle name="20% - Accent6 8 4 2" xfId="3847"/>
    <cellStyle name="20% - Accent6 8 4 2 2" xfId="8744"/>
    <cellStyle name="20% - Accent6 8 4 2 2 2" xfId="18568"/>
    <cellStyle name="20% - Accent6 8 4 2 2 2 2" xfId="38170"/>
    <cellStyle name="20% - Accent6 8 4 2 2 3" xfId="28377"/>
    <cellStyle name="20% - Accent6 8 4 2 3" xfId="13672"/>
    <cellStyle name="20% - Accent6 8 4 2 3 2" xfId="33274"/>
    <cellStyle name="20% - Accent6 8 4 2 4" xfId="23481"/>
    <cellStyle name="20% - Accent6 8 4 3" xfId="6296"/>
    <cellStyle name="20% - Accent6 8 4 3 2" xfId="16120"/>
    <cellStyle name="20% - Accent6 8 4 3 2 2" xfId="35722"/>
    <cellStyle name="20% - Accent6 8 4 3 3" xfId="25929"/>
    <cellStyle name="20% - Accent6 8 4 4" xfId="11224"/>
    <cellStyle name="20% - Accent6 8 4 4 2" xfId="30826"/>
    <cellStyle name="20% - Accent6 8 4 5" xfId="21033"/>
    <cellStyle name="20% - Accent6 8 5" xfId="3840"/>
    <cellStyle name="20% - Accent6 8 5 2" xfId="8737"/>
    <cellStyle name="20% - Accent6 8 5 2 2" xfId="18561"/>
    <cellStyle name="20% - Accent6 8 5 2 2 2" xfId="38163"/>
    <cellStyle name="20% - Accent6 8 5 2 3" xfId="28370"/>
    <cellStyle name="20% - Accent6 8 5 3" xfId="13665"/>
    <cellStyle name="20% - Accent6 8 5 3 2" xfId="33267"/>
    <cellStyle name="20% - Accent6 8 5 4" xfId="23474"/>
    <cellStyle name="20% - Accent6 8 6" xfId="6289"/>
    <cellStyle name="20% - Accent6 8 6 2" xfId="16113"/>
    <cellStyle name="20% - Accent6 8 6 2 2" xfId="35715"/>
    <cellStyle name="20% - Accent6 8 6 3" xfId="25922"/>
    <cellStyle name="20% - Accent6 8 7" xfId="11217"/>
    <cellStyle name="20% - Accent6 8 7 2" xfId="30819"/>
    <cellStyle name="20% - Accent6 8 8" xfId="21026"/>
    <cellStyle name="20% - Accent6 8 9" xfId="40607"/>
    <cellStyle name="20% - Accent6 9" xfId="246"/>
    <cellStyle name="20% - Accent6 9 10" xfId="40608"/>
    <cellStyle name="20% - Accent6 9 2" xfId="247"/>
    <cellStyle name="20% - Accent6 9 2 2" xfId="248"/>
    <cellStyle name="20% - Accent6 9 2 2 2" xfId="3850"/>
    <cellStyle name="20% - Accent6 9 2 2 2 2" xfId="8747"/>
    <cellStyle name="20% - Accent6 9 2 2 2 2 2" xfId="18571"/>
    <cellStyle name="20% - Accent6 9 2 2 2 2 2 2" xfId="38173"/>
    <cellStyle name="20% - Accent6 9 2 2 2 2 3" xfId="28380"/>
    <cellStyle name="20% - Accent6 9 2 2 2 3" xfId="13675"/>
    <cellStyle name="20% - Accent6 9 2 2 2 3 2" xfId="33277"/>
    <cellStyle name="20% - Accent6 9 2 2 2 4" xfId="23484"/>
    <cellStyle name="20% - Accent6 9 2 2 3" xfId="6299"/>
    <cellStyle name="20% - Accent6 9 2 2 3 2" xfId="16123"/>
    <cellStyle name="20% - Accent6 9 2 2 3 2 2" xfId="35725"/>
    <cellStyle name="20% - Accent6 9 2 2 3 3" xfId="25932"/>
    <cellStyle name="20% - Accent6 9 2 2 4" xfId="11227"/>
    <cellStyle name="20% - Accent6 9 2 2 4 2" xfId="30829"/>
    <cellStyle name="20% - Accent6 9 2 2 5" xfId="21036"/>
    <cellStyle name="20% - Accent6 9 2 3" xfId="3849"/>
    <cellStyle name="20% - Accent6 9 2 3 2" xfId="8746"/>
    <cellStyle name="20% - Accent6 9 2 3 2 2" xfId="18570"/>
    <cellStyle name="20% - Accent6 9 2 3 2 2 2" xfId="38172"/>
    <cellStyle name="20% - Accent6 9 2 3 2 3" xfId="28379"/>
    <cellStyle name="20% - Accent6 9 2 3 3" xfId="13674"/>
    <cellStyle name="20% - Accent6 9 2 3 3 2" xfId="33276"/>
    <cellStyle name="20% - Accent6 9 2 3 4" xfId="23483"/>
    <cellStyle name="20% - Accent6 9 2 4" xfId="6298"/>
    <cellStyle name="20% - Accent6 9 2 4 2" xfId="16122"/>
    <cellStyle name="20% - Accent6 9 2 4 2 2" xfId="35724"/>
    <cellStyle name="20% - Accent6 9 2 4 3" xfId="25931"/>
    <cellStyle name="20% - Accent6 9 2 5" xfId="11226"/>
    <cellStyle name="20% - Accent6 9 2 5 2" xfId="30828"/>
    <cellStyle name="20% - Accent6 9 2 6" xfId="21035"/>
    <cellStyle name="20% - Accent6 9 2 7" xfId="40609"/>
    <cellStyle name="20% - Accent6 9 2 8" xfId="40610"/>
    <cellStyle name="20% - Accent6 9 3" xfId="249"/>
    <cellStyle name="20% - Accent6 9 3 2" xfId="3851"/>
    <cellStyle name="20% - Accent6 9 3 2 2" xfId="8748"/>
    <cellStyle name="20% - Accent6 9 3 2 2 2" xfId="18572"/>
    <cellStyle name="20% - Accent6 9 3 2 2 2 2" xfId="38174"/>
    <cellStyle name="20% - Accent6 9 3 2 2 3" xfId="28381"/>
    <cellStyle name="20% - Accent6 9 3 2 3" xfId="13676"/>
    <cellStyle name="20% - Accent6 9 3 2 3 2" xfId="33278"/>
    <cellStyle name="20% - Accent6 9 3 2 4" xfId="23485"/>
    <cellStyle name="20% - Accent6 9 3 3" xfId="6300"/>
    <cellStyle name="20% - Accent6 9 3 3 2" xfId="16124"/>
    <cellStyle name="20% - Accent6 9 3 3 2 2" xfId="35726"/>
    <cellStyle name="20% - Accent6 9 3 3 3" xfId="25933"/>
    <cellStyle name="20% - Accent6 9 3 4" xfId="11228"/>
    <cellStyle name="20% - Accent6 9 3 4 2" xfId="30830"/>
    <cellStyle name="20% - Accent6 9 3 5" xfId="21037"/>
    <cellStyle name="20% - Accent6 9 4" xfId="3848"/>
    <cellStyle name="20% - Accent6 9 4 2" xfId="8745"/>
    <cellStyle name="20% - Accent6 9 4 2 2" xfId="18569"/>
    <cellStyle name="20% - Accent6 9 4 2 2 2" xfId="38171"/>
    <cellStyle name="20% - Accent6 9 4 2 3" xfId="28378"/>
    <cellStyle name="20% - Accent6 9 4 3" xfId="13673"/>
    <cellStyle name="20% - Accent6 9 4 3 2" xfId="33275"/>
    <cellStyle name="20% - Accent6 9 4 4" xfId="23482"/>
    <cellStyle name="20% - Accent6 9 5" xfId="6297"/>
    <cellStyle name="20% - Accent6 9 5 2" xfId="16121"/>
    <cellStyle name="20% - Accent6 9 5 2 2" xfId="35723"/>
    <cellStyle name="20% - Accent6 9 5 3" xfId="25930"/>
    <cellStyle name="20% - Accent6 9 6" xfId="11225"/>
    <cellStyle name="20% - Accent6 9 6 2" xfId="30827"/>
    <cellStyle name="20% - Accent6 9 7" xfId="21034"/>
    <cellStyle name="20% - Accent6 9 8" xfId="40611"/>
    <cellStyle name="20% - Accent6 9 9" xfId="40612"/>
    <cellStyle name="40% - Accent1" xfId="38" builtinId="31" customBuiltin="1"/>
    <cellStyle name="40% - Accent1 10" xfId="250"/>
    <cellStyle name="40% - Accent1 10 2" xfId="251"/>
    <cellStyle name="40% - Accent1 10 2 2" xfId="3853"/>
    <cellStyle name="40% - Accent1 10 2 2 2" xfId="8750"/>
    <cellStyle name="40% - Accent1 10 2 2 2 2" xfId="18574"/>
    <cellStyle name="40% - Accent1 10 2 2 2 2 2" xfId="38176"/>
    <cellStyle name="40% - Accent1 10 2 2 2 3" xfId="28383"/>
    <cellStyle name="40% - Accent1 10 2 2 3" xfId="13678"/>
    <cellStyle name="40% - Accent1 10 2 2 3 2" xfId="33280"/>
    <cellStyle name="40% - Accent1 10 2 2 4" xfId="23487"/>
    <cellStyle name="40% - Accent1 10 2 3" xfId="6302"/>
    <cellStyle name="40% - Accent1 10 2 3 2" xfId="16126"/>
    <cellStyle name="40% - Accent1 10 2 3 2 2" xfId="35728"/>
    <cellStyle name="40% - Accent1 10 2 3 3" xfId="25935"/>
    <cellStyle name="40% - Accent1 10 2 4" xfId="11230"/>
    <cellStyle name="40% - Accent1 10 2 4 2" xfId="30832"/>
    <cellStyle name="40% - Accent1 10 2 5" xfId="21039"/>
    <cellStyle name="40% - Accent1 10 3" xfId="3852"/>
    <cellStyle name="40% - Accent1 10 3 2" xfId="8749"/>
    <cellStyle name="40% - Accent1 10 3 2 2" xfId="18573"/>
    <cellStyle name="40% - Accent1 10 3 2 2 2" xfId="38175"/>
    <cellStyle name="40% - Accent1 10 3 2 3" xfId="28382"/>
    <cellStyle name="40% - Accent1 10 3 3" xfId="13677"/>
    <cellStyle name="40% - Accent1 10 3 3 2" xfId="33279"/>
    <cellStyle name="40% - Accent1 10 3 4" xfId="23486"/>
    <cellStyle name="40% - Accent1 10 4" xfId="6301"/>
    <cellStyle name="40% - Accent1 10 4 2" xfId="16125"/>
    <cellStyle name="40% - Accent1 10 4 2 2" xfId="35727"/>
    <cellStyle name="40% - Accent1 10 4 3" xfId="25934"/>
    <cellStyle name="40% - Accent1 10 5" xfId="11229"/>
    <cellStyle name="40% - Accent1 10 5 2" xfId="30831"/>
    <cellStyle name="40% - Accent1 10 6" xfId="21038"/>
    <cellStyle name="40% - Accent1 10 7" xfId="40613"/>
    <cellStyle name="40% - Accent1 10 8" xfId="40614"/>
    <cellStyle name="40% - Accent1 10 9" xfId="40615"/>
    <cellStyle name="40% - Accent1 11" xfId="252"/>
    <cellStyle name="40% - Accent1 11 2" xfId="3854"/>
    <cellStyle name="40% - Accent1 11 2 2" xfId="8751"/>
    <cellStyle name="40% - Accent1 11 2 2 2" xfId="18575"/>
    <cellStyle name="40% - Accent1 11 2 2 2 2" xfId="38177"/>
    <cellStyle name="40% - Accent1 11 2 2 3" xfId="28384"/>
    <cellStyle name="40% - Accent1 11 2 3" xfId="13679"/>
    <cellStyle name="40% - Accent1 11 2 3 2" xfId="33281"/>
    <cellStyle name="40% - Accent1 11 2 4" xfId="23488"/>
    <cellStyle name="40% - Accent1 11 3" xfId="6303"/>
    <cellStyle name="40% - Accent1 11 3 2" xfId="16127"/>
    <cellStyle name="40% - Accent1 11 3 2 2" xfId="35729"/>
    <cellStyle name="40% - Accent1 11 3 3" xfId="25936"/>
    <cellStyle name="40% - Accent1 11 4" xfId="11231"/>
    <cellStyle name="40% - Accent1 11 4 2" xfId="30833"/>
    <cellStyle name="40% - Accent1 11 5" xfId="21040"/>
    <cellStyle name="40% - Accent1 12" xfId="3626"/>
    <cellStyle name="40% - Accent1 12 2" xfId="6110"/>
    <cellStyle name="40% - Accent1 12 2 2" xfId="11007"/>
    <cellStyle name="40% - Accent1 12 2 2 2" xfId="20830"/>
    <cellStyle name="40% - Accent1 12 2 2 2 2" xfId="40432"/>
    <cellStyle name="40% - Accent1 12 2 2 3" xfId="30639"/>
    <cellStyle name="40% - Accent1 12 2 3" xfId="15934"/>
    <cellStyle name="40% - Accent1 12 2 3 2" xfId="35536"/>
    <cellStyle name="40% - Accent1 12 2 4" xfId="25743"/>
    <cellStyle name="40% - Accent1 12 3" xfId="8558"/>
    <cellStyle name="40% - Accent1 12 3 2" xfId="18382"/>
    <cellStyle name="40% - Accent1 12 3 2 2" xfId="37984"/>
    <cellStyle name="40% - Accent1 12 3 3" xfId="28191"/>
    <cellStyle name="40% - Accent1 12 4" xfId="13486"/>
    <cellStyle name="40% - Accent1 12 4 2" xfId="33088"/>
    <cellStyle name="40% - Accent1 12 5" xfId="23295"/>
    <cellStyle name="40% - Accent1 13" xfId="3664"/>
    <cellStyle name="40% - Accent1 13 2" xfId="6148"/>
    <cellStyle name="40% - Accent1 13 2 2" xfId="11045"/>
    <cellStyle name="40% - Accent1 13 2 2 2" xfId="20868"/>
    <cellStyle name="40% - Accent1 13 2 2 2 2" xfId="40470"/>
    <cellStyle name="40% - Accent1 13 2 2 3" xfId="30677"/>
    <cellStyle name="40% - Accent1 13 2 3" xfId="15972"/>
    <cellStyle name="40% - Accent1 13 2 3 2" xfId="35574"/>
    <cellStyle name="40% - Accent1 13 2 4" xfId="25781"/>
    <cellStyle name="40% - Accent1 13 3" xfId="8596"/>
    <cellStyle name="40% - Accent1 13 3 2" xfId="18420"/>
    <cellStyle name="40% - Accent1 13 3 2 2" xfId="38022"/>
    <cellStyle name="40% - Accent1 13 3 3" xfId="28229"/>
    <cellStyle name="40% - Accent1 13 4" xfId="13524"/>
    <cellStyle name="40% - Accent1 13 4 2" xfId="33126"/>
    <cellStyle name="40% - Accent1 13 5" xfId="23333"/>
    <cellStyle name="40% - Accent1 14" xfId="3720"/>
    <cellStyle name="40% - Accent1 14 2" xfId="8628"/>
    <cellStyle name="40% - Accent1 14 2 2" xfId="18452"/>
    <cellStyle name="40% - Accent1 14 2 2 2" xfId="38054"/>
    <cellStyle name="40% - Accent1 14 2 3" xfId="28261"/>
    <cellStyle name="40% - Accent1 14 3" xfId="13556"/>
    <cellStyle name="40% - Accent1 14 3 2" xfId="33158"/>
    <cellStyle name="40% - Accent1 14 4" xfId="23365"/>
    <cellStyle name="40% - Accent1 15" xfId="6180"/>
    <cellStyle name="40% - Accent1 15 2" xfId="16004"/>
    <cellStyle name="40% - Accent1 15 2 2" xfId="35606"/>
    <cellStyle name="40% - Accent1 15 3" xfId="25813"/>
    <cellStyle name="40% - Accent1 16" xfId="11097"/>
    <cellStyle name="40% - Accent1 16 2" xfId="30710"/>
    <cellStyle name="40% - Accent1 17" xfId="20897"/>
    <cellStyle name="40% - Accent1 17 2" xfId="40499"/>
    <cellStyle name="40% - Accent1 18" xfId="20917"/>
    <cellStyle name="40% - Accent1 2" xfId="253"/>
    <cellStyle name="40% - Accent1 3" xfId="254"/>
    <cellStyle name="40% - Accent1 3 2" xfId="255"/>
    <cellStyle name="40% - Accent1 3 3" xfId="256"/>
    <cellStyle name="40% - Accent1 3 4" xfId="257"/>
    <cellStyle name="40% - Accent1 4" xfId="258"/>
    <cellStyle name="40% - Accent1 5" xfId="259"/>
    <cellStyle name="40% - Accent1 6" xfId="260"/>
    <cellStyle name="40% - Accent1 7" xfId="261"/>
    <cellStyle name="40% - Accent1 8" xfId="262"/>
    <cellStyle name="40% - Accent1 8 10" xfId="40616"/>
    <cellStyle name="40% - Accent1 8 11" xfId="40617"/>
    <cellStyle name="40% - Accent1 8 2" xfId="263"/>
    <cellStyle name="40% - Accent1 8 2 2" xfId="264"/>
    <cellStyle name="40% - Accent1 8 2 2 2" xfId="265"/>
    <cellStyle name="40% - Accent1 8 2 2 2 2" xfId="3858"/>
    <cellStyle name="40% - Accent1 8 2 2 2 2 2" xfId="8755"/>
    <cellStyle name="40% - Accent1 8 2 2 2 2 2 2" xfId="18579"/>
    <cellStyle name="40% - Accent1 8 2 2 2 2 2 2 2" xfId="38181"/>
    <cellStyle name="40% - Accent1 8 2 2 2 2 2 3" xfId="28388"/>
    <cellStyle name="40% - Accent1 8 2 2 2 2 3" xfId="13683"/>
    <cellStyle name="40% - Accent1 8 2 2 2 2 3 2" xfId="33285"/>
    <cellStyle name="40% - Accent1 8 2 2 2 2 4" xfId="23492"/>
    <cellStyle name="40% - Accent1 8 2 2 2 3" xfId="6307"/>
    <cellStyle name="40% - Accent1 8 2 2 2 3 2" xfId="16131"/>
    <cellStyle name="40% - Accent1 8 2 2 2 3 2 2" xfId="35733"/>
    <cellStyle name="40% - Accent1 8 2 2 2 3 3" xfId="25940"/>
    <cellStyle name="40% - Accent1 8 2 2 2 4" xfId="11235"/>
    <cellStyle name="40% - Accent1 8 2 2 2 4 2" xfId="30837"/>
    <cellStyle name="40% - Accent1 8 2 2 2 5" xfId="21044"/>
    <cellStyle name="40% - Accent1 8 2 2 3" xfId="3857"/>
    <cellStyle name="40% - Accent1 8 2 2 3 2" xfId="8754"/>
    <cellStyle name="40% - Accent1 8 2 2 3 2 2" xfId="18578"/>
    <cellStyle name="40% - Accent1 8 2 2 3 2 2 2" xfId="38180"/>
    <cellStyle name="40% - Accent1 8 2 2 3 2 3" xfId="28387"/>
    <cellStyle name="40% - Accent1 8 2 2 3 3" xfId="13682"/>
    <cellStyle name="40% - Accent1 8 2 2 3 3 2" xfId="33284"/>
    <cellStyle name="40% - Accent1 8 2 2 3 4" xfId="23491"/>
    <cellStyle name="40% - Accent1 8 2 2 4" xfId="6306"/>
    <cellStyle name="40% - Accent1 8 2 2 4 2" xfId="16130"/>
    <cellStyle name="40% - Accent1 8 2 2 4 2 2" xfId="35732"/>
    <cellStyle name="40% - Accent1 8 2 2 4 3" xfId="25939"/>
    <cellStyle name="40% - Accent1 8 2 2 5" xfId="11234"/>
    <cellStyle name="40% - Accent1 8 2 2 5 2" xfId="30836"/>
    <cellStyle name="40% - Accent1 8 2 2 6" xfId="21043"/>
    <cellStyle name="40% - Accent1 8 2 2 7" xfId="40618"/>
    <cellStyle name="40% - Accent1 8 2 2 8" xfId="40619"/>
    <cellStyle name="40% - Accent1 8 2 3" xfId="266"/>
    <cellStyle name="40% - Accent1 8 2 3 2" xfId="3859"/>
    <cellStyle name="40% - Accent1 8 2 3 2 2" xfId="8756"/>
    <cellStyle name="40% - Accent1 8 2 3 2 2 2" xfId="18580"/>
    <cellStyle name="40% - Accent1 8 2 3 2 2 2 2" xfId="38182"/>
    <cellStyle name="40% - Accent1 8 2 3 2 2 3" xfId="28389"/>
    <cellStyle name="40% - Accent1 8 2 3 2 3" xfId="13684"/>
    <cellStyle name="40% - Accent1 8 2 3 2 3 2" xfId="33286"/>
    <cellStyle name="40% - Accent1 8 2 3 2 4" xfId="23493"/>
    <cellStyle name="40% - Accent1 8 2 3 3" xfId="6308"/>
    <cellStyle name="40% - Accent1 8 2 3 3 2" xfId="16132"/>
    <cellStyle name="40% - Accent1 8 2 3 3 2 2" xfId="35734"/>
    <cellStyle name="40% - Accent1 8 2 3 3 3" xfId="25941"/>
    <cellStyle name="40% - Accent1 8 2 3 4" xfId="11236"/>
    <cellStyle name="40% - Accent1 8 2 3 4 2" xfId="30838"/>
    <cellStyle name="40% - Accent1 8 2 3 5" xfId="21045"/>
    <cellStyle name="40% - Accent1 8 2 4" xfId="3856"/>
    <cellStyle name="40% - Accent1 8 2 4 2" xfId="8753"/>
    <cellStyle name="40% - Accent1 8 2 4 2 2" xfId="18577"/>
    <cellStyle name="40% - Accent1 8 2 4 2 2 2" xfId="38179"/>
    <cellStyle name="40% - Accent1 8 2 4 2 3" xfId="28386"/>
    <cellStyle name="40% - Accent1 8 2 4 3" xfId="13681"/>
    <cellStyle name="40% - Accent1 8 2 4 3 2" xfId="33283"/>
    <cellStyle name="40% - Accent1 8 2 4 4" xfId="23490"/>
    <cellStyle name="40% - Accent1 8 2 5" xfId="6305"/>
    <cellStyle name="40% - Accent1 8 2 5 2" xfId="16129"/>
    <cellStyle name="40% - Accent1 8 2 5 2 2" xfId="35731"/>
    <cellStyle name="40% - Accent1 8 2 5 3" xfId="25938"/>
    <cellStyle name="40% - Accent1 8 2 6" xfId="11233"/>
    <cellStyle name="40% - Accent1 8 2 6 2" xfId="30835"/>
    <cellStyle name="40% - Accent1 8 2 7" xfId="21042"/>
    <cellStyle name="40% - Accent1 8 2 8" xfId="40620"/>
    <cellStyle name="40% - Accent1 8 2 9" xfId="40621"/>
    <cellStyle name="40% - Accent1 8 3" xfId="267"/>
    <cellStyle name="40% - Accent1 8 3 2" xfId="268"/>
    <cellStyle name="40% - Accent1 8 3 2 2" xfId="3861"/>
    <cellStyle name="40% - Accent1 8 3 2 2 2" xfId="8758"/>
    <cellStyle name="40% - Accent1 8 3 2 2 2 2" xfId="18582"/>
    <cellStyle name="40% - Accent1 8 3 2 2 2 2 2" xfId="38184"/>
    <cellStyle name="40% - Accent1 8 3 2 2 2 3" xfId="28391"/>
    <cellStyle name="40% - Accent1 8 3 2 2 3" xfId="13686"/>
    <cellStyle name="40% - Accent1 8 3 2 2 3 2" xfId="33288"/>
    <cellStyle name="40% - Accent1 8 3 2 2 4" xfId="23495"/>
    <cellStyle name="40% - Accent1 8 3 2 3" xfId="6310"/>
    <cellStyle name="40% - Accent1 8 3 2 3 2" xfId="16134"/>
    <cellStyle name="40% - Accent1 8 3 2 3 2 2" xfId="35736"/>
    <cellStyle name="40% - Accent1 8 3 2 3 3" xfId="25943"/>
    <cellStyle name="40% - Accent1 8 3 2 4" xfId="11238"/>
    <cellStyle name="40% - Accent1 8 3 2 4 2" xfId="30840"/>
    <cellStyle name="40% - Accent1 8 3 2 5" xfId="21047"/>
    <cellStyle name="40% - Accent1 8 3 3" xfId="3860"/>
    <cellStyle name="40% - Accent1 8 3 3 2" xfId="8757"/>
    <cellStyle name="40% - Accent1 8 3 3 2 2" xfId="18581"/>
    <cellStyle name="40% - Accent1 8 3 3 2 2 2" xfId="38183"/>
    <cellStyle name="40% - Accent1 8 3 3 2 3" xfId="28390"/>
    <cellStyle name="40% - Accent1 8 3 3 3" xfId="13685"/>
    <cellStyle name="40% - Accent1 8 3 3 3 2" xfId="33287"/>
    <cellStyle name="40% - Accent1 8 3 3 4" xfId="23494"/>
    <cellStyle name="40% - Accent1 8 3 4" xfId="6309"/>
    <cellStyle name="40% - Accent1 8 3 4 2" xfId="16133"/>
    <cellStyle name="40% - Accent1 8 3 4 2 2" xfId="35735"/>
    <cellStyle name="40% - Accent1 8 3 4 3" xfId="25942"/>
    <cellStyle name="40% - Accent1 8 3 5" xfId="11237"/>
    <cellStyle name="40% - Accent1 8 3 5 2" xfId="30839"/>
    <cellStyle name="40% - Accent1 8 3 6" xfId="21046"/>
    <cellStyle name="40% - Accent1 8 3 7" xfId="40622"/>
    <cellStyle name="40% - Accent1 8 3 8" xfId="40623"/>
    <cellStyle name="40% - Accent1 8 4" xfId="269"/>
    <cellStyle name="40% - Accent1 8 4 2" xfId="3862"/>
    <cellStyle name="40% - Accent1 8 4 2 2" xfId="8759"/>
    <cellStyle name="40% - Accent1 8 4 2 2 2" xfId="18583"/>
    <cellStyle name="40% - Accent1 8 4 2 2 2 2" xfId="38185"/>
    <cellStyle name="40% - Accent1 8 4 2 2 3" xfId="28392"/>
    <cellStyle name="40% - Accent1 8 4 2 3" xfId="13687"/>
    <cellStyle name="40% - Accent1 8 4 2 3 2" xfId="33289"/>
    <cellStyle name="40% - Accent1 8 4 2 4" xfId="23496"/>
    <cellStyle name="40% - Accent1 8 4 3" xfId="6311"/>
    <cellStyle name="40% - Accent1 8 4 3 2" xfId="16135"/>
    <cellStyle name="40% - Accent1 8 4 3 2 2" xfId="35737"/>
    <cellStyle name="40% - Accent1 8 4 3 3" xfId="25944"/>
    <cellStyle name="40% - Accent1 8 4 4" xfId="11239"/>
    <cellStyle name="40% - Accent1 8 4 4 2" xfId="30841"/>
    <cellStyle name="40% - Accent1 8 4 5" xfId="21048"/>
    <cellStyle name="40% - Accent1 8 5" xfId="3855"/>
    <cellStyle name="40% - Accent1 8 5 2" xfId="8752"/>
    <cellStyle name="40% - Accent1 8 5 2 2" xfId="18576"/>
    <cellStyle name="40% - Accent1 8 5 2 2 2" xfId="38178"/>
    <cellStyle name="40% - Accent1 8 5 2 3" xfId="28385"/>
    <cellStyle name="40% - Accent1 8 5 3" xfId="13680"/>
    <cellStyle name="40% - Accent1 8 5 3 2" xfId="33282"/>
    <cellStyle name="40% - Accent1 8 5 4" xfId="23489"/>
    <cellStyle name="40% - Accent1 8 6" xfId="6304"/>
    <cellStyle name="40% - Accent1 8 6 2" xfId="16128"/>
    <cellStyle name="40% - Accent1 8 6 2 2" xfId="35730"/>
    <cellStyle name="40% - Accent1 8 6 3" xfId="25937"/>
    <cellStyle name="40% - Accent1 8 7" xfId="11232"/>
    <cellStyle name="40% - Accent1 8 7 2" xfId="30834"/>
    <cellStyle name="40% - Accent1 8 8" xfId="21041"/>
    <cellStyle name="40% - Accent1 8 9" xfId="40624"/>
    <cellStyle name="40% - Accent1 9" xfId="270"/>
    <cellStyle name="40% - Accent1 9 10" xfId="40625"/>
    <cellStyle name="40% - Accent1 9 2" xfId="271"/>
    <cellStyle name="40% - Accent1 9 2 2" xfId="272"/>
    <cellStyle name="40% - Accent1 9 2 2 2" xfId="3865"/>
    <cellStyle name="40% - Accent1 9 2 2 2 2" xfId="8762"/>
    <cellStyle name="40% - Accent1 9 2 2 2 2 2" xfId="18586"/>
    <cellStyle name="40% - Accent1 9 2 2 2 2 2 2" xfId="38188"/>
    <cellStyle name="40% - Accent1 9 2 2 2 2 3" xfId="28395"/>
    <cellStyle name="40% - Accent1 9 2 2 2 3" xfId="13690"/>
    <cellStyle name="40% - Accent1 9 2 2 2 3 2" xfId="33292"/>
    <cellStyle name="40% - Accent1 9 2 2 2 4" xfId="23499"/>
    <cellStyle name="40% - Accent1 9 2 2 3" xfId="6314"/>
    <cellStyle name="40% - Accent1 9 2 2 3 2" xfId="16138"/>
    <cellStyle name="40% - Accent1 9 2 2 3 2 2" xfId="35740"/>
    <cellStyle name="40% - Accent1 9 2 2 3 3" xfId="25947"/>
    <cellStyle name="40% - Accent1 9 2 2 4" xfId="11242"/>
    <cellStyle name="40% - Accent1 9 2 2 4 2" xfId="30844"/>
    <cellStyle name="40% - Accent1 9 2 2 5" xfId="21051"/>
    <cellStyle name="40% - Accent1 9 2 3" xfId="3864"/>
    <cellStyle name="40% - Accent1 9 2 3 2" xfId="8761"/>
    <cellStyle name="40% - Accent1 9 2 3 2 2" xfId="18585"/>
    <cellStyle name="40% - Accent1 9 2 3 2 2 2" xfId="38187"/>
    <cellStyle name="40% - Accent1 9 2 3 2 3" xfId="28394"/>
    <cellStyle name="40% - Accent1 9 2 3 3" xfId="13689"/>
    <cellStyle name="40% - Accent1 9 2 3 3 2" xfId="33291"/>
    <cellStyle name="40% - Accent1 9 2 3 4" xfId="23498"/>
    <cellStyle name="40% - Accent1 9 2 4" xfId="6313"/>
    <cellStyle name="40% - Accent1 9 2 4 2" xfId="16137"/>
    <cellStyle name="40% - Accent1 9 2 4 2 2" xfId="35739"/>
    <cellStyle name="40% - Accent1 9 2 4 3" xfId="25946"/>
    <cellStyle name="40% - Accent1 9 2 5" xfId="11241"/>
    <cellStyle name="40% - Accent1 9 2 5 2" xfId="30843"/>
    <cellStyle name="40% - Accent1 9 2 6" xfId="21050"/>
    <cellStyle name="40% - Accent1 9 2 7" xfId="40626"/>
    <cellStyle name="40% - Accent1 9 2 8" xfId="40627"/>
    <cellStyle name="40% - Accent1 9 3" xfId="273"/>
    <cellStyle name="40% - Accent1 9 3 2" xfId="3866"/>
    <cellStyle name="40% - Accent1 9 3 2 2" xfId="8763"/>
    <cellStyle name="40% - Accent1 9 3 2 2 2" xfId="18587"/>
    <cellStyle name="40% - Accent1 9 3 2 2 2 2" xfId="38189"/>
    <cellStyle name="40% - Accent1 9 3 2 2 3" xfId="28396"/>
    <cellStyle name="40% - Accent1 9 3 2 3" xfId="13691"/>
    <cellStyle name="40% - Accent1 9 3 2 3 2" xfId="33293"/>
    <cellStyle name="40% - Accent1 9 3 2 4" xfId="23500"/>
    <cellStyle name="40% - Accent1 9 3 3" xfId="6315"/>
    <cellStyle name="40% - Accent1 9 3 3 2" xfId="16139"/>
    <cellStyle name="40% - Accent1 9 3 3 2 2" xfId="35741"/>
    <cellStyle name="40% - Accent1 9 3 3 3" xfId="25948"/>
    <cellStyle name="40% - Accent1 9 3 4" xfId="11243"/>
    <cellStyle name="40% - Accent1 9 3 4 2" xfId="30845"/>
    <cellStyle name="40% - Accent1 9 3 5" xfId="21052"/>
    <cellStyle name="40% - Accent1 9 4" xfId="3863"/>
    <cellStyle name="40% - Accent1 9 4 2" xfId="8760"/>
    <cellStyle name="40% - Accent1 9 4 2 2" xfId="18584"/>
    <cellStyle name="40% - Accent1 9 4 2 2 2" xfId="38186"/>
    <cellStyle name="40% - Accent1 9 4 2 3" xfId="28393"/>
    <cellStyle name="40% - Accent1 9 4 3" xfId="13688"/>
    <cellStyle name="40% - Accent1 9 4 3 2" xfId="33290"/>
    <cellStyle name="40% - Accent1 9 4 4" xfId="23497"/>
    <cellStyle name="40% - Accent1 9 5" xfId="6312"/>
    <cellStyle name="40% - Accent1 9 5 2" xfId="16136"/>
    <cellStyle name="40% - Accent1 9 5 2 2" xfId="35738"/>
    <cellStyle name="40% - Accent1 9 5 3" xfId="25945"/>
    <cellStyle name="40% - Accent1 9 6" xfId="11240"/>
    <cellStyle name="40% - Accent1 9 6 2" xfId="30842"/>
    <cellStyle name="40% - Accent1 9 7" xfId="21049"/>
    <cellStyle name="40% - Accent1 9 8" xfId="40628"/>
    <cellStyle name="40% - Accent1 9 9" xfId="40629"/>
    <cellStyle name="40% - Accent2" xfId="42" builtinId="35" customBuiltin="1"/>
    <cellStyle name="40% - Accent2 10" xfId="274"/>
    <cellStyle name="40% - Accent2 10 2" xfId="275"/>
    <cellStyle name="40% - Accent2 10 2 2" xfId="3868"/>
    <cellStyle name="40% - Accent2 10 2 2 2" xfId="8765"/>
    <cellStyle name="40% - Accent2 10 2 2 2 2" xfId="18589"/>
    <cellStyle name="40% - Accent2 10 2 2 2 2 2" xfId="38191"/>
    <cellStyle name="40% - Accent2 10 2 2 2 3" xfId="28398"/>
    <cellStyle name="40% - Accent2 10 2 2 3" xfId="13693"/>
    <cellStyle name="40% - Accent2 10 2 2 3 2" xfId="33295"/>
    <cellStyle name="40% - Accent2 10 2 2 4" xfId="23502"/>
    <cellStyle name="40% - Accent2 10 2 3" xfId="6317"/>
    <cellStyle name="40% - Accent2 10 2 3 2" xfId="16141"/>
    <cellStyle name="40% - Accent2 10 2 3 2 2" xfId="35743"/>
    <cellStyle name="40% - Accent2 10 2 3 3" xfId="25950"/>
    <cellStyle name="40% - Accent2 10 2 4" xfId="11245"/>
    <cellStyle name="40% - Accent2 10 2 4 2" xfId="30847"/>
    <cellStyle name="40% - Accent2 10 2 5" xfId="21054"/>
    <cellStyle name="40% - Accent2 10 3" xfId="3867"/>
    <cellStyle name="40% - Accent2 10 3 2" xfId="8764"/>
    <cellStyle name="40% - Accent2 10 3 2 2" xfId="18588"/>
    <cellStyle name="40% - Accent2 10 3 2 2 2" xfId="38190"/>
    <cellStyle name="40% - Accent2 10 3 2 3" xfId="28397"/>
    <cellStyle name="40% - Accent2 10 3 3" xfId="13692"/>
    <cellStyle name="40% - Accent2 10 3 3 2" xfId="33294"/>
    <cellStyle name="40% - Accent2 10 3 4" xfId="23501"/>
    <cellStyle name="40% - Accent2 10 4" xfId="6316"/>
    <cellStyle name="40% - Accent2 10 4 2" xfId="16140"/>
    <cellStyle name="40% - Accent2 10 4 2 2" xfId="35742"/>
    <cellStyle name="40% - Accent2 10 4 3" xfId="25949"/>
    <cellStyle name="40% - Accent2 10 5" xfId="11244"/>
    <cellStyle name="40% - Accent2 10 5 2" xfId="30846"/>
    <cellStyle name="40% - Accent2 10 6" xfId="21053"/>
    <cellStyle name="40% - Accent2 10 7" xfId="40630"/>
    <cellStyle name="40% - Accent2 10 8" xfId="40631"/>
    <cellStyle name="40% - Accent2 10 9" xfId="40632"/>
    <cellStyle name="40% - Accent2 11" xfId="276"/>
    <cellStyle name="40% - Accent2 11 2" xfId="3869"/>
    <cellStyle name="40% - Accent2 11 2 2" xfId="8766"/>
    <cellStyle name="40% - Accent2 11 2 2 2" xfId="18590"/>
    <cellStyle name="40% - Accent2 11 2 2 2 2" xfId="38192"/>
    <cellStyle name="40% - Accent2 11 2 2 3" xfId="28399"/>
    <cellStyle name="40% - Accent2 11 2 3" xfId="13694"/>
    <cellStyle name="40% - Accent2 11 2 3 2" xfId="33296"/>
    <cellStyle name="40% - Accent2 11 2 4" xfId="23503"/>
    <cellStyle name="40% - Accent2 11 3" xfId="6318"/>
    <cellStyle name="40% - Accent2 11 3 2" xfId="16142"/>
    <cellStyle name="40% - Accent2 11 3 2 2" xfId="35744"/>
    <cellStyle name="40% - Accent2 11 3 3" xfId="25951"/>
    <cellStyle name="40% - Accent2 11 4" xfId="11246"/>
    <cellStyle name="40% - Accent2 11 4 2" xfId="30848"/>
    <cellStyle name="40% - Accent2 11 5" xfId="21055"/>
    <cellStyle name="40% - Accent2 12" xfId="3628"/>
    <cellStyle name="40% - Accent2 12 2" xfId="6112"/>
    <cellStyle name="40% - Accent2 12 2 2" xfId="11009"/>
    <cellStyle name="40% - Accent2 12 2 2 2" xfId="20832"/>
    <cellStyle name="40% - Accent2 12 2 2 2 2" xfId="40434"/>
    <cellStyle name="40% - Accent2 12 2 2 3" xfId="30641"/>
    <cellStyle name="40% - Accent2 12 2 3" xfId="15936"/>
    <cellStyle name="40% - Accent2 12 2 3 2" xfId="35538"/>
    <cellStyle name="40% - Accent2 12 2 4" xfId="25745"/>
    <cellStyle name="40% - Accent2 12 3" xfId="8560"/>
    <cellStyle name="40% - Accent2 12 3 2" xfId="18384"/>
    <cellStyle name="40% - Accent2 12 3 2 2" xfId="37986"/>
    <cellStyle name="40% - Accent2 12 3 3" xfId="28193"/>
    <cellStyle name="40% - Accent2 12 4" xfId="13488"/>
    <cellStyle name="40% - Accent2 12 4 2" xfId="33090"/>
    <cellStyle name="40% - Accent2 12 5" xfId="23297"/>
    <cellStyle name="40% - Accent2 13" xfId="3666"/>
    <cellStyle name="40% - Accent2 13 2" xfId="6150"/>
    <cellStyle name="40% - Accent2 13 2 2" xfId="11047"/>
    <cellStyle name="40% - Accent2 13 2 2 2" xfId="20870"/>
    <cellStyle name="40% - Accent2 13 2 2 2 2" xfId="40472"/>
    <cellStyle name="40% - Accent2 13 2 2 3" xfId="30679"/>
    <cellStyle name="40% - Accent2 13 2 3" xfId="15974"/>
    <cellStyle name="40% - Accent2 13 2 3 2" xfId="35576"/>
    <cellStyle name="40% - Accent2 13 2 4" xfId="25783"/>
    <cellStyle name="40% - Accent2 13 3" xfId="8598"/>
    <cellStyle name="40% - Accent2 13 3 2" xfId="18422"/>
    <cellStyle name="40% - Accent2 13 3 2 2" xfId="38024"/>
    <cellStyle name="40% - Accent2 13 3 3" xfId="28231"/>
    <cellStyle name="40% - Accent2 13 4" xfId="13526"/>
    <cellStyle name="40% - Accent2 13 4 2" xfId="33128"/>
    <cellStyle name="40% - Accent2 13 5" xfId="23335"/>
    <cellStyle name="40% - Accent2 14" xfId="3724"/>
    <cellStyle name="40% - Accent2 14 2" xfId="8630"/>
    <cellStyle name="40% - Accent2 14 2 2" xfId="18454"/>
    <cellStyle name="40% - Accent2 14 2 2 2" xfId="38056"/>
    <cellStyle name="40% - Accent2 14 2 3" xfId="28263"/>
    <cellStyle name="40% - Accent2 14 3" xfId="13558"/>
    <cellStyle name="40% - Accent2 14 3 2" xfId="33160"/>
    <cellStyle name="40% - Accent2 14 4" xfId="23367"/>
    <cellStyle name="40% - Accent2 15" xfId="6182"/>
    <cellStyle name="40% - Accent2 15 2" xfId="16006"/>
    <cellStyle name="40% - Accent2 15 2 2" xfId="35608"/>
    <cellStyle name="40% - Accent2 15 3" xfId="25815"/>
    <cellStyle name="40% - Accent2 16" xfId="11101"/>
    <cellStyle name="40% - Accent2 16 2" xfId="30712"/>
    <cellStyle name="40% - Accent2 17" xfId="20899"/>
    <cellStyle name="40% - Accent2 17 2" xfId="40501"/>
    <cellStyle name="40% - Accent2 18" xfId="20919"/>
    <cellStyle name="40% - Accent2 2" xfId="277"/>
    <cellStyle name="40% - Accent2 3" xfId="278"/>
    <cellStyle name="40% - Accent2 3 2" xfId="279"/>
    <cellStyle name="40% - Accent2 3 3" xfId="280"/>
    <cellStyle name="40% - Accent2 3 4" xfId="281"/>
    <cellStyle name="40% - Accent2 4" xfId="282"/>
    <cellStyle name="40% - Accent2 5" xfId="283"/>
    <cellStyle name="40% - Accent2 6" xfId="284"/>
    <cellStyle name="40% - Accent2 7" xfId="285"/>
    <cellStyle name="40% - Accent2 8" xfId="286"/>
    <cellStyle name="40% - Accent2 8 10" xfId="40633"/>
    <cellStyle name="40% - Accent2 8 11" xfId="40634"/>
    <cellStyle name="40% - Accent2 8 2" xfId="287"/>
    <cellStyle name="40% - Accent2 8 2 2" xfId="288"/>
    <cellStyle name="40% - Accent2 8 2 2 2" xfId="289"/>
    <cellStyle name="40% - Accent2 8 2 2 2 2" xfId="3873"/>
    <cellStyle name="40% - Accent2 8 2 2 2 2 2" xfId="8770"/>
    <cellStyle name="40% - Accent2 8 2 2 2 2 2 2" xfId="18594"/>
    <cellStyle name="40% - Accent2 8 2 2 2 2 2 2 2" xfId="38196"/>
    <cellStyle name="40% - Accent2 8 2 2 2 2 2 3" xfId="28403"/>
    <cellStyle name="40% - Accent2 8 2 2 2 2 3" xfId="13698"/>
    <cellStyle name="40% - Accent2 8 2 2 2 2 3 2" xfId="33300"/>
    <cellStyle name="40% - Accent2 8 2 2 2 2 4" xfId="23507"/>
    <cellStyle name="40% - Accent2 8 2 2 2 3" xfId="6322"/>
    <cellStyle name="40% - Accent2 8 2 2 2 3 2" xfId="16146"/>
    <cellStyle name="40% - Accent2 8 2 2 2 3 2 2" xfId="35748"/>
    <cellStyle name="40% - Accent2 8 2 2 2 3 3" xfId="25955"/>
    <cellStyle name="40% - Accent2 8 2 2 2 4" xfId="11250"/>
    <cellStyle name="40% - Accent2 8 2 2 2 4 2" xfId="30852"/>
    <cellStyle name="40% - Accent2 8 2 2 2 5" xfId="21059"/>
    <cellStyle name="40% - Accent2 8 2 2 3" xfId="3872"/>
    <cellStyle name="40% - Accent2 8 2 2 3 2" xfId="8769"/>
    <cellStyle name="40% - Accent2 8 2 2 3 2 2" xfId="18593"/>
    <cellStyle name="40% - Accent2 8 2 2 3 2 2 2" xfId="38195"/>
    <cellStyle name="40% - Accent2 8 2 2 3 2 3" xfId="28402"/>
    <cellStyle name="40% - Accent2 8 2 2 3 3" xfId="13697"/>
    <cellStyle name="40% - Accent2 8 2 2 3 3 2" xfId="33299"/>
    <cellStyle name="40% - Accent2 8 2 2 3 4" xfId="23506"/>
    <cellStyle name="40% - Accent2 8 2 2 4" xfId="6321"/>
    <cellStyle name="40% - Accent2 8 2 2 4 2" xfId="16145"/>
    <cellStyle name="40% - Accent2 8 2 2 4 2 2" xfId="35747"/>
    <cellStyle name="40% - Accent2 8 2 2 4 3" xfId="25954"/>
    <cellStyle name="40% - Accent2 8 2 2 5" xfId="11249"/>
    <cellStyle name="40% - Accent2 8 2 2 5 2" xfId="30851"/>
    <cellStyle name="40% - Accent2 8 2 2 6" xfId="21058"/>
    <cellStyle name="40% - Accent2 8 2 2 7" xfId="40635"/>
    <cellStyle name="40% - Accent2 8 2 2 8" xfId="40636"/>
    <cellStyle name="40% - Accent2 8 2 3" xfId="290"/>
    <cellStyle name="40% - Accent2 8 2 3 2" xfId="3874"/>
    <cellStyle name="40% - Accent2 8 2 3 2 2" xfId="8771"/>
    <cellStyle name="40% - Accent2 8 2 3 2 2 2" xfId="18595"/>
    <cellStyle name="40% - Accent2 8 2 3 2 2 2 2" xfId="38197"/>
    <cellStyle name="40% - Accent2 8 2 3 2 2 3" xfId="28404"/>
    <cellStyle name="40% - Accent2 8 2 3 2 3" xfId="13699"/>
    <cellStyle name="40% - Accent2 8 2 3 2 3 2" xfId="33301"/>
    <cellStyle name="40% - Accent2 8 2 3 2 4" xfId="23508"/>
    <cellStyle name="40% - Accent2 8 2 3 3" xfId="6323"/>
    <cellStyle name="40% - Accent2 8 2 3 3 2" xfId="16147"/>
    <cellStyle name="40% - Accent2 8 2 3 3 2 2" xfId="35749"/>
    <cellStyle name="40% - Accent2 8 2 3 3 3" xfId="25956"/>
    <cellStyle name="40% - Accent2 8 2 3 4" xfId="11251"/>
    <cellStyle name="40% - Accent2 8 2 3 4 2" xfId="30853"/>
    <cellStyle name="40% - Accent2 8 2 3 5" xfId="21060"/>
    <cellStyle name="40% - Accent2 8 2 4" xfId="3871"/>
    <cellStyle name="40% - Accent2 8 2 4 2" xfId="8768"/>
    <cellStyle name="40% - Accent2 8 2 4 2 2" xfId="18592"/>
    <cellStyle name="40% - Accent2 8 2 4 2 2 2" xfId="38194"/>
    <cellStyle name="40% - Accent2 8 2 4 2 3" xfId="28401"/>
    <cellStyle name="40% - Accent2 8 2 4 3" xfId="13696"/>
    <cellStyle name="40% - Accent2 8 2 4 3 2" xfId="33298"/>
    <cellStyle name="40% - Accent2 8 2 4 4" xfId="23505"/>
    <cellStyle name="40% - Accent2 8 2 5" xfId="6320"/>
    <cellStyle name="40% - Accent2 8 2 5 2" xfId="16144"/>
    <cellStyle name="40% - Accent2 8 2 5 2 2" xfId="35746"/>
    <cellStyle name="40% - Accent2 8 2 5 3" xfId="25953"/>
    <cellStyle name="40% - Accent2 8 2 6" xfId="11248"/>
    <cellStyle name="40% - Accent2 8 2 6 2" xfId="30850"/>
    <cellStyle name="40% - Accent2 8 2 7" xfId="21057"/>
    <cellStyle name="40% - Accent2 8 2 8" xfId="40637"/>
    <cellStyle name="40% - Accent2 8 2 9" xfId="40638"/>
    <cellStyle name="40% - Accent2 8 3" xfId="291"/>
    <cellStyle name="40% - Accent2 8 3 2" xfId="292"/>
    <cellStyle name="40% - Accent2 8 3 2 2" xfId="3876"/>
    <cellStyle name="40% - Accent2 8 3 2 2 2" xfId="8773"/>
    <cellStyle name="40% - Accent2 8 3 2 2 2 2" xfId="18597"/>
    <cellStyle name="40% - Accent2 8 3 2 2 2 2 2" xfId="38199"/>
    <cellStyle name="40% - Accent2 8 3 2 2 2 3" xfId="28406"/>
    <cellStyle name="40% - Accent2 8 3 2 2 3" xfId="13701"/>
    <cellStyle name="40% - Accent2 8 3 2 2 3 2" xfId="33303"/>
    <cellStyle name="40% - Accent2 8 3 2 2 4" xfId="23510"/>
    <cellStyle name="40% - Accent2 8 3 2 3" xfId="6325"/>
    <cellStyle name="40% - Accent2 8 3 2 3 2" xfId="16149"/>
    <cellStyle name="40% - Accent2 8 3 2 3 2 2" xfId="35751"/>
    <cellStyle name="40% - Accent2 8 3 2 3 3" xfId="25958"/>
    <cellStyle name="40% - Accent2 8 3 2 4" xfId="11253"/>
    <cellStyle name="40% - Accent2 8 3 2 4 2" xfId="30855"/>
    <cellStyle name="40% - Accent2 8 3 2 5" xfId="21062"/>
    <cellStyle name="40% - Accent2 8 3 3" xfId="3875"/>
    <cellStyle name="40% - Accent2 8 3 3 2" xfId="8772"/>
    <cellStyle name="40% - Accent2 8 3 3 2 2" xfId="18596"/>
    <cellStyle name="40% - Accent2 8 3 3 2 2 2" xfId="38198"/>
    <cellStyle name="40% - Accent2 8 3 3 2 3" xfId="28405"/>
    <cellStyle name="40% - Accent2 8 3 3 3" xfId="13700"/>
    <cellStyle name="40% - Accent2 8 3 3 3 2" xfId="33302"/>
    <cellStyle name="40% - Accent2 8 3 3 4" xfId="23509"/>
    <cellStyle name="40% - Accent2 8 3 4" xfId="6324"/>
    <cellStyle name="40% - Accent2 8 3 4 2" xfId="16148"/>
    <cellStyle name="40% - Accent2 8 3 4 2 2" xfId="35750"/>
    <cellStyle name="40% - Accent2 8 3 4 3" xfId="25957"/>
    <cellStyle name="40% - Accent2 8 3 5" xfId="11252"/>
    <cellStyle name="40% - Accent2 8 3 5 2" xfId="30854"/>
    <cellStyle name="40% - Accent2 8 3 6" xfId="21061"/>
    <cellStyle name="40% - Accent2 8 3 7" xfId="40639"/>
    <cellStyle name="40% - Accent2 8 3 8" xfId="40640"/>
    <cellStyle name="40% - Accent2 8 4" xfId="293"/>
    <cellStyle name="40% - Accent2 8 4 2" xfId="3877"/>
    <cellStyle name="40% - Accent2 8 4 2 2" xfId="8774"/>
    <cellStyle name="40% - Accent2 8 4 2 2 2" xfId="18598"/>
    <cellStyle name="40% - Accent2 8 4 2 2 2 2" xfId="38200"/>
    <cellStyle name="40% - Accent2 8 4 2 2 3" xfId="28407"/>
    <cellStyle name="40% - Accent2 8 4 2 3" xfId="13702"/>
    <cellStyle name="40% - Accent2 8 4 2 3 2" xfId="33304"/>
    <cellStyle name="40% - Accent2 8 4 2 4" xfId="23511"/>
    <cellStyle name="40% - Accent2 8 4 3" xfId="6326"/>
    <cellStyle name="40% - Accent2 8 4 3 2" xfId="16150"/>
    <cellStyle name="40% - Accent2 8 4 3 2 2" xfId="35752"/>
    <cellStyle name="40% - Accent2 8 4 3 3" xfId="25959"/>
    <cellStyle name="40% - Accent2 8 4 4" xfId="11254"/>
    <cellStyle name="40% - Accent2 8 4 4 2" xfId="30856"/>
    <cellStyle name="40% - Accent2 8 4 5" xfId="21063"/>
    <cellStyle name="40% - Accent2 8 5" xfId="3870"/>
    <cellStyle name="40% - Accent2 8 5 2" xfId="8767"/>
    <cellStyle name="40% - Accent2 8 5 2 2" xfId="18591"/>
    <cellStyle name="40% - Accent2 8 5 2 2 2" xfId="38193"/>
    <cellStyle name="40% - Accent2 8 5 2 3" xfId="28400"/>
    <cellStyle name="40% - Accent2 8 5 3" xfId="13695"/>
    <cellStyle name="40% - Accent2 8 5 3 2" xfId="33297"/>
    <cellStyle name="40% - Accent2 8 5 4" xfId="23504"/>
    <cellStyle name="40% - Accent2 8 6" xfId="6319"/>
    <cellStyle name="40% - Accent2 8 6 2" xfId="16143"/>
    <cellStyle name="40% - Accent2 8 6 2 2" xfId="35745"/>
    <cellStyle name="40% - Accent2 8 6 3" xfId="25952"/>
    <cellStyle name="40% - Accent2 8 7" xfId="11247"/>
    <cellStyle name="40% - Accent2 8 7 2" xfId="30849"/>
    <cellStyle name="40% - Accent2 8 8" xfId="21056"/>
    <cellStyle name="40% - Accent2 8 9" xfId="40641"/>
    <cellStyle name="40% - Accent2 9" xfId="294"/>
    <cellStyle name="40% - Accent2 9 10" xfId="40642"/>
    <cellStyle name="40% - Accent2 9 2" xfId="295"/>
    <cellStyle name="40% - Accent2 9 2 2" xfId="296"/>
    <cellStyle name="40% - Accent2 9 2 2 2" xfId="3880"/>
    <cellStyle name="40% - Accent2 9 2 2 2 2" xfId="8777"/>
    <cellStyle name="40% - Accent2 9 2 2 2 2 2" xfId="18601"/>
    <cellStyle name="40% - Accent2 9 2 2 2 2 2 2" xfId="38203"/>
    <cellStyle name="40% - Accent2 9 2 2 2 2 3" xfId="28410"/>
    <cellStyle name="40% - Accent2 9 2 2 2 3" xfId="13705"/>
    <cellStyle name="40% - Accent2 9 2 2 2 3 2" xfId="33307"/>
    <cellStyle name="40% - Accent2 9 2 2 2 4" xfId="23514"/>
    <cellStyle name="40% - Accent2 9 2 2 3" xfId="6329"/>
    <cellStyle name="40% - Accent2 9 2 2 3 2" xfId="16153"/>
    <cellStyle name="40% - Accent2 9 2 2 3 2 2" xfId="35755"/>
    <cellStyle name="40% - Accent2 9 2 2 3 3" xfId="25962"/>
    <cellStyle name="40% - Accent2 9 2 2 4" xfId="11257"/>
    <cellStyle name="40% - Accent2 9 2 2 4 2" xfId="30859"/>
    <cellStyle name="40% - Accent2 9 2 2 5" xfId="21066"/>
    <cellStyle name="40% - Accent2 9 2 3" xfId="3879"/>
    <cellStyle name="40% - Accent2 9 2 3 2" xfId="8776"/>
    <cellStyle name="40% - Accent2 9 2 3 2 2" xfId="18600"/>
    <cellStyle name="40% - Accent2 9 2 3 2 2 2" xfId="38202"/>
    <cellStyle name="40% - Accent2 9 2 3 2 3" xfId="28409"/>
    <cellStyle name="40% - Accent2 9 2 3 3" xfId="13704"/>
    <cellStyle name="40% - Accent2 9 2 3 3 2" xfId="33306"/>
    <cellStyle name="40% - Accent2 9 2 3 4" xfId="23513"/>
    <cellStyle name="40% - Accent2 9 2 4" xfId="6328"/>
    <cellStyle name="40% - Accent2 9 2 4 2" xfId="16152"/>
    <cellStyle name="40% - Accent2 9 2 4 2 2" xfId="35754"/>
    <cellStyle name="40% - Accent2 9 2 4 3" xfId="25961"/>
    <cellStyle name="40% - Accent2 9 2 5" xfId="11256"/>
    <cellStyle name="40% - Accent2 9 2 5 2" xfId="30858"/>
    <cellStyle name="40% - Accent2 9 2 6" xfId="21065"/>
    <cellStyle name="40% - Accent2 9 2 7" xfId="40643"/>
    <cellStyle name="40% - Accent2 9 2 8" xfId="40644"/>
    <cellStyle name="40% - Accent2 9 3" xfId="297"/>
    <cellStyle name="40% - Accent2 9 3 2" xfId="3881"/>
    <cellStyle name="40% - Accent2 9 3 2 2" xfId="8778"/>
    <cellStyle name="40% - Accent2 9 3 2 2 2" xfId="18602"/>
    <cellStyle name="40% - Accent2 9 3 2 2 2 2" xfId="38204"/>
    <cellStyle name="40% - Accent2 9 3 2 2 3" xfId="28411"/>
    <cellStyle name="40% - Accent2 9 3 2 3" xfId="13706"/>
    <cellStyle name="40% - Accent2 9 3 2 3 2" xfId="33308"/>
    <cellStyle name="40% - Accent2 9 3 2 4" xfId="23515"/>
    <cellStyle name="40% - Accent2 9 3 3" xfId="6330"/>
    <cellStyle name="40% - Accent2 9 3 3 2" xfId="16154"/>
    <cellStyle name="40% - Accent2 9 3 3 2 2" xfId="35756"/>
    <cellStyle name="40% - Accent2 9 3 3 3" xfId="25963"/>
    <cellStyle name="40% - Accent2 9 3 4" xfId="11258"/>
    <cellStyle name="40% - Accent2 9 3 4 2" xfId="30860"/>
    <cellStyle name="40% - Accent2 9 3 5" xfId="21067"/>
    <cellStyle name="40% - Accent2 9 4" xfId="3878"/>
    <cellStyle name="40% - Accent2 9 4 2" xfId="8775"/>
    <cellStyle name="40% - Accent2 9 4 2 2" xfId="18599"/>
    <cellStyle name="40% - Accent2 9 4 2 2 2" xfId="38201"/>
    <cellStyle name="40% - Accent2 9 4 2 3" xfId="28408"/>
    <cellStyle name="40% - Accent2 9 4 3" xfId="13703"/>
    <cellStyle name="40% - Accent2 9 4 3 2" xfId="33305"/>
    <cellStyle name="40% - Accent2 9 4 4" xfId="23512"/>
    <cellStyle name="40% - Accent2 9 5" xfId="6327"/>
    <cellStyle name="40% - Accent2 9 5 2" xfId="16151"/>
    <cellStyle name="40% - Accent2 9 5 2 2" xfId="35753"/>
    <cellStyle name="40% - Accent2 9 5 3" xfId="25960"/>
    <cellStyle name="40% - Accent2 9 6" xfId="11255"/>
    <cellStyle name="40% - Accent2 9 6 2" xfId="30857"/>
    <cellStyle name="40% - Accent2 9 7" xfId="21064"/>
    <cellStyle name="40% - Accent2 9 8" xfId="40645"/>
    <cellStyle name="40% - Accent2 9 9" xfId="40646"/>
    <cellStyle name="40% - Accent3" xfId="46" builtinId="39" customBuiltin="1"/>
    <cellStyle name="40% - Accent3 10" xfId="298"/>
    <cellStyle name="40% - Accent3 10 2" xfId="299"/>
    <cellStyle name="40% - Accent3 10 2 2" xfId="3883"/>
    <cellStyle name="40% - Accent3 10 2 2 2" xfId="8780"/>
    <cellStyle name="40% - Accent3 10 2 2 2 2" xfId="18604"/>
    <cellStyle name="40% - Accent3 10 2 2 2 2 2" xfId="38206"/>
    <cellStyle name="40% - Accent3 10 2 2 2 3" xfId="28413"/>
    <cellStyle name="40% - Accent3 10 2 2 3" xfId="13708"/>
    <cellStyle name="40% - Accent3 10 2 2 3 2" xfId="33310"/>
    <cellStyle name="40% - Accent3 10 2 2 4" xfId="23517"/>
    <cellStyle name="40% - Accent3 10 2 3" xfId="6332"/>
    <cellStyle name="40% - Accent3 10 2 3 2" xfId="16156"/>
    <cellStyle name="40% - Accent3 10 2 3 2 2" xfId="35758"/>
    <cellStyle name="40% - Accent3 10 2 3 3" xfId="25965"/>
    <cellStyle name="40% - Accent3 10 2 4" xfId="11260"/>
    <cellStyle name="40% - Accent3 10 2 4 2" xfId="30862"/>
    <cellStyle name="40% - Accent3 10 2 5" xfId="21069"/>
    <cellStyle name="40% - Accent3 10 3" xfId="3882"/>
    <cellStyle name="40% - Accent3 10 3 2" xfId="8779"/>
    <cellStyle name="40% - Accent3 10 3 2 2" xfId="18603"/>
    <cellStyle name="40% - Accent3 10 3 2 2 2" xfId="38205"/>
    <cellStyle name="40% - Accent3 10 3 2 3" xfId="28412"/>
    <cellStyle name="40% - Accent3 10 3 3" xfId="13707"/>
    <cellStyle name="40% - Accent3 10 3 3 2" xfId="33309"/>
    <cellStyle name="40% - Accent3 10 3 4" xfId="23516"/>
    <cellStyle name="40% - Accent3 10 4" xfId="6331"/>
    <cellStyle name="40% - Accent3 10 4 2" xfId="16155"/>
    <cellStyle name="40% - Accent3 10 4 2 2" xfId="35757"/>
    <cellStyle name="40% - Accent3 10 4 3" xfId="25964"/>
    <cellStyle name="40% - Accent3 10 5" xfId="11259"/>
    <cellStyle name="40% - Accent3 10 5 2" xfId="30861"/>
    <cellStyle name="40% - Accent3 10 6" xfId="21068"/>
    <cellStyle name="40% - Accent3 10 7" xfId="40647"/>
    <cellStyle name="40% - Accent3 10 8" xfId="40648"/>
    <cellStyle name="40% - Accent3 10 9" xfId="40649"/>
    <cellStyle name="40% - Accent3 11" xfId="300"/>
    <cellStyle name="40% - Accent3 11 2" xfId="3884"/>
    <cellStyle name="40% - Accent3 11 2 2" xfId="8781"/>
    <cellStyle name="40% - Accent3 11 2 2 2" xfId="18605"/>
    <cellStyle name="40% - Accent3 11 2 2 2 2" xfId="38207"/>
    <cellStyle name="40% - Accent3 11 2 2 3" xfId="28414"/>
    <cellStyle name="40% - Accent3 11 2 3" xfId="13709"/>
    <cellStyle name="40% - Accent3 11 2 3 2" xfId="33311"/>
    <cellStyle name="40% - Accent3 11 2 4" xfId="23518"/>
    <cellStyle name="40% - Accent3 11 3" xfId="6333"/>
    <cellStyle name="40% - Accent3 11 3 2" xfId="16157"/>
    <cellStyle name="40% - Accent3 11 3 2 2" xfId="35759"/>
    <cellStyle name="40% - Accent3 11 3 3" xfId="25966"/>
    <cellStyle name="40% - Accent3 11 4" xfId="11261"/>
    <cellStyle name="40% - Accent3 11 4 2" xfId="30863"/>
    <cellStyle name="40% - Accent3 11 5" xfId="21070"/>
    <cellStyle name="40% - Accent3 12" xfId="3630"/>
    <cellStyle name="40% - Accent3 12 2" xfId="6114"/>
    <cellStyle name="40% - Accent3 12 2 2" xfId="11011"/>
    <cellStyle name="40% - Accent3 12 2 2 2" xfId="20834"/>
    <cellStyle name="40% - Accent3 12 2 2 2 2" xfId="40436"/>
    <cellStyle name="40% - Accent3 12 2 2 3" xfId="30643"/>
    <cellStyle name="40% - Accent3 12 2 3" xfId="15938"/>
    <cellStyle name="40% - Accent3 12 2 3 2" xfId="35540"/>
    <cellStyle name="40% - Accent3 12 2 4" xfId="25747"/>
    <cellStyle name="40% - Accent3 12 3" xfId="8562"/>
    <cellStyle name="40% - Accent3 12 3 2" xfId="18386"/>
    <cellStyle name="40% - Accent3 12 3 2 2" xfId="37988"/>
    <cellStyle name="40% - Accent3 12 3 3" xfId="28195"/>
    <cellStyle name="40% - Accent3 12 4" xfId="13490"/>
    <cellStyle name="40% - Accent3 12 4 2" xfId="33092"/>
    <cellStyle name="40% - Accent3 12 5" xfId="23299"/>
    <cellStyle name="40% - Accent3 13" xfId="3668"/>
    <cellStyle name="40% - Accent3 13 2" xfId="6152"/>
    <cellStyle name="40% - Accent3 13 2 2" xfId="11049"/>
    <cellStyle name="40% - Accent3 13 2 2 2" xfId="20872"/>
    <cellStyle name="40% - Accent3 13 2 2 2 2" xfId="40474"/>
    <cellStyle name="40% - Accent3 13 2 2 3" xfId="30681"/>
    <cellStyle name="40% - Accent3 13 2 3" xfId="15976"/>
    <cellStyle name="40% - Accent3 13 2 3 2" xfId="35578"/>
    <cellStyle name="40% - Accent3 13 2 4" xfId="25785"/>
    <cellStyle name="40% - Accent3 13 3" xfId="8600"/>
    <cellStyle name="40% - Accent3 13 3 2" xfId="18424"/>
    <cellStyle name="40% - Accent3 13 3 2 2" xfId="38026"/>
    <cellStyle name="40% - Accent3 13 3 3" xfId="28233"/>
    <cellStyle name="40% - Accent3 13 4" xfId="13528"/>
    <cellStyle name="40% - Accent3 13 4 2" xfId="33130"/>
    <cellStyle name="40% - Accent3 13 5" xfId="23337"/>
    <cellStyle name="40% - Accent3 14" xfId="3728"/>
    <cellStyle name="40% - Accent3 14 2" xfId="8632"/>
    <cellStyle name="40% - Accent3 14 2 2" xfId="18456"/>
    <cellStyle name="40% - Accent3 14 2 2 2" xfId="38058"/>
    <cellStyle name="40% - Accent3 14 2 3" xfId="28265"/>
    <cellStyle name="40% - Accent3 14 3" xfId="13560"/>
    <cellStyle name="40% - Accent3 14 3 2" xfId="33162"/>
    <cellStyle name="40% - Accent3 14 4" xfId="23369"/>
    <cellStyle name="40% - Accent3 15" xfId="6184"/>
    <cellStyle name="40% - Accent3 15 2" xfId="16008"/>
    <cellStyle name="40% - Accent3 15 2 2" xfId="35610"/>
    <cellStyle name="40% - Accent3 15 3" xfId="25817"/>
    <cellStyle name="40% - Accent3 16" xfId="11105"/>
    <cellStyle name="40% - Accent3 16 2" xfId="30714"/>
    <cellStyle name="40% - Accent3 17" xfId="20901"/>
    <cellStyle name="40% - Accent3 17 2" xfId="40503"/>
    <cellStyle name="40% - Accent3 18" xfId="20921"/>
    <cellStyle name="40% - Accent3 2" xfId="301"/>
    <cellStyle name="40% - Accent3 3" xfId="302"/>
    <cellStyle name="40% - Accent3 3 2" xfId="303"/>
    <cellStyle name="40% - Accent3 3 3" xfId="304"/>
    <cellStyle name="40% - Accent3 3 4" xfId="305"/>
    <cellStyle name="40% - Accent3 4" xfId="306"/>
    <cellStyle name="40% - Accent3 5" xfId="307"/>
    <cellStyle name="40% - Accent3 6" xfId="308"/>
    <cellStyle name="40% - Accent3 7" xfId="309"/>
    <cellStyle name="40% - Accent3 8" xfId="310"/>
    <cellStyle name="40% - Accent3 8 10" xfId="40650"/>
    <cellStyle name="40% - Accent3 8 11" xfId="40651"/>
    <cellStyle name="40% - Accent3 8 2" xfId="311"/>
    <cellStyle name="40% - Accent3 8 2 2" xfId="312"/>
    <cellStyle name="40% - Accent3 8 2 2 2" xfId="313"/>
    <cellStyle name="40% - Accent3 8 2 2 2 2" xfId="3888"/>
    <cellStyle name="40% - Accent3 8 2 2 2 2 2" xfId="8785"/>
    <cellStyle name="40% - Accent3 8 2 2 2 2 2 2" xfId="18609"/>
    <cellStyle name="40% - Accent3 8 2 2 2 2 2 2 2" xfId="38211"/>
    <cellStyle name="40% - Accent3 8 2 2 2 2 2 3" xfId="28418"/>
    <cellStyle name="40% - Accent3 8 2 2 2 2 3" xfId="13713"/>
    <cellStyle name="40% - Accent3 8 2 2 2 2 3 2" xfId="33315"/>
    <cellStyle name="40% - Accent3 8 2 2 2 2 4" xfId="23522"/>
    <cellStyle name="40% - Accent3 8 2 2 2 3" xfId="6337"/>
    <cellStyle name="40% - Accent3 8 2 2 2 3 2" xfId="16161"/>
    <cellStyle name="40% - Accent3 8 2 2 2 3 2 2" xfId="35763"/>
    <cellStyle name="40% - Accent3 8 2 2 2 3 3" xfId="25970"/>
    <cellStyle name="40% - Accent3 8 2 2 2 4" xfId="11265"/>
    <cellStyle name="40% - Accent3 8 2 2 2 4 2" xfId="30867"/>
    <cellStyle name="40% - Accent3 8 2 2 2 5" xfId="21074"/>
    <cellStyle name="40% - Accent3 8 2 2 3" xfId="3887"/>
    <cellStyle name="40% - Accent3 8 2 2 3 2" xfId="8784"/>
    <cellStyle name="40% - Accent3 8 2 2 3 2 2" xfId="18608"/>
    <cellStyle name="40% - Accent3 8 2 2 3 2 2 2" xfId="38210"/>
    <cellStyle name="40% - Accent3 8 2 2 3 2 3" xfId="28417"/>
    <cellStyle name="40% - Accent3 8 2 2 3 3" xfId="13712"/>
    <cellStyle name="40% - Accent3 8 2 2 3 3 2" xfId="33314"/>
    <cellStyle name="40% - Accent3 8 2 2 3 4" xfId="23521"/>
    <cellStyle name="40% - Accent3 8 2 2 4" xfId="6336"/>
    <cellStyle name="40% - Accent3 8 2 2 4 2" xfId="16160"/>
    <cellStyle name="40% - Accent3 8 2 2 4 2 2" xfId="35762"/>
    <cellStyle name="40% - Accent3 8 2 2 4 3" xfId="25969"/>
    <cellStyle name="40% - Accent3 8 2 2 5" xfId="11264"/>
    <cellStyle name="40% - Accent3 8 2 2 5 2" xfId="30866"/>
    <cellStyle name="40% - Accent3 8 2 2 6" xfId="21073"/>
    <cellStyle name="40% - Accent3 8 2 2 7" xfId="40652"/>
    <cellStyle name="40% - Accent3 8 2 2 8" xfId="40653"/>
    <cellStyle name="40% - Accent3 8 2 3" xfId="314"/>
    <cellStyle name="40% - Accent3 8 2 3 2" xfId="3889"/>
    <cellStyle name="40% - Accent3 8 2 3 2 2" xfId="8786"/>
    <cellStyle name="40% - Accent3 8 2 3 2 2 2" xfId="18610"/>
    <cellStyle name="40% - Accent3 8 2 3 2 2 2 2" xfId="38212"/>
    <cellStyle name="40% - Accent3 8 2 3 2 2 3" xfId="28419"/>
    <cellStyle name="40% - Accent3 8 2 3 2 3" xfId="13714"/>
    <cellStyle name="40% - Accent3 8 2 3 2 3 2" xfId="33316"/>
    <cellStyle name="40% - Accent3 8 2 3 2 4" xfId="23523"/>
    <cellStyle name="40% - Accent3 8 2 3 3" xfId="6338"/>
    <cellStyle name="40% - Accent3 8 2 3 3 2" xfId="16162"/>
    <cellStyle name="40% - Accent3 8 2 3 3 2 2" xfId="35764"/>
    <cellStyle name="40% - Accent3 8 2 3 3 3" xfId="25971"/>
    <cellStyle name="40% - Accent3 8 2 3 4" xfId="11266"/>
    <cellStyle name="40% - Accent3 8 2 3 4 2" xfId="30868"/>
    <cellStyle name="40% - Accent3 8 2 3 5" xfId="21075"/>
    <cellStyle name="40% - Accent3 8 2 4" xfId="3886"/>
    <cellStyle name="40% - Accent3 8 2 4 2" xfId="8783"/>
    <cellStyle name="40% - Accent3 8 2 4 2 2" xfId="18607"/>
    <cellStyle name="40% - Accent3 8 2 4 2 2 2" xfId="38209"/>
    <cellStyle name="40% - Accent3 8 2 4 2 3" xfId="28416"/>
    <cellStyle name="40% - Accent3 8 2 4 3" xfId="13711"/>
    <cellStyle name="40% - Accent3 8 2 4 3 2" xfId="33313"/>
    <cellStyle name="40% - Accent3 8 2 4 4" xfId="23520"/>
    <cellStyle name="40% - Accent3 8 2 5" xfId="6335"/>
    <cellStyle name="40% - Accent3 8 2 5 2" xfId="16159"/>
    <cellStyle name="40% - Accent3 8 2 5 2 2" xfId="35761"/>
    <cellStyle name="40% - Accent3 8 2 5 3" xfId="25968"/>
    <cellStyle name="40% - Accent3 8 2 6" xfId="11263"/>
    <cellStyle name="40% - Accent3 8 2 6 2" xfId="30865"/>
    <cellStyle name="40% - Accent3 8 2 7" xfId="21072"/>
    <cellStyle name="40% - Accent3 8 2 8" xfId="40654"/>
    <cellStyle name="40% - Accent3 8 2 9" xfId="40655"/>
    <cellStyle name="40% - Accent3 8 3" xfId="315"/>
    <cellStyle name="40% - Accent3 8 3 2" xfId="316"/>
    <cellStyle name="40% - Accent3 8 3 2 2" xfId="3891"/>
    <cellStyle name="40% - Accent3 8 3 2 2 2" xfId="8788"/>
    <cellStyle name="40% - Accent3 8 3 2 2 2 2" xfId="18612"/>
    <cellStyle name="40% - Accent3 8 3 2 2 2 2 2" xfId="38214"/>
    <cellStyle name="40% - Accent3 8 3 2 2 2 3" xfId="28421"/>
    <cellStyle name="40% - Accent3 8 3 2 2 3" xfId="13716"/>
    <cellStyle name="40% - Accent3 8 3 2 2 3 2" xfId="33318"/>
    <cellStyle name="40% - Accent3 8 3 2 2 4" xfId="23525"/>
    <cellStyle name="40% - Accent3 8 3 2 3" xfId="6340"/>
    <cellStyle name="40% - Accent3 8 3 2 3 2" xfId="16164"/>
    <cellStyle name="40% - Accent3 8 3 2 3 2 2" xfId="35766"/>
    <cellStyle name="40% - Accent3 8 3 2 3 3" xfId="25973"/>
    <cellStyle name="40% - Accent3 8 3 2 4" xfId="11268"/>
    <cellStyle name="40% - Accent3 8 3 2 4 2" xfId="30870"/>
    <cellStyle name="40% - Accent3 8 3 2 5" xfId="21077"/>
    <cellStyle name="40% - Accent3 8 3 3" xfId="3890"/>
    <cellStyle name="40% - Accent3 8 3 3 2" xfId="8787"/>
    <cellStyle name="40% - Accent3 8 3 3 2 2" xfId="18611"/>
    <cellStyle name="40% - Accent3 8 3 3 2 2 2" xfId="38213"/>
    <cellStyle name="40% - Accent3 8 3 3 2 3" xfId="28420"/>
    <cellStyle name="40% - Accent3 8 3 3 3" xfId="13715"/>
    <cellStyle name="40% - Accent3 8 3 3 3 2" xfId="33317"/>
    <cellStyle name="40% - Accent3 8 3 3 4" xfId="23524"/>
    <cellStyle name="40% - Accent3 8 3 4" xfId="6339"/>
    <cellStyle name="40% - Accent3 8 3 4 2" xfId="16163"/>
    <cellStyle name="40% - Accent3 8 3 4 2 2" xfId="35765"/>
    <cellStyle name="40% - Accent3 8 3 4 3" xfId="25972"/>
    <cellStyle name="40% - Accent3 8 3 5" xfId="11267"/>
    <cellStyle name="40% - Accent3 8 3 5 2" xfId="30869"/>
    <cellStyle name="40% - Accent3 8 3 6" xfId="21076"/>
    <cellStyle name="40% - Accent3 8 3 7" xfId="40656"/>
    <cellStyle name="40% - Accent3 8 3 8" xfId="40657"/>
    <cellStyle name="40% - Accent3 8 4" xfId="317"/>
    <cellStyle name="40% - Accent3 8 4 2" xfId="3892"/>
    <cellStyle name="40% - Accent3 8 4 2 2" xfId="8789"/>
    <cellStyle name="40% - Accent3 8 4 2 2 2" xfId="18613"/>
    <cellStyle name="40% - Accent3 8 4 2 2 2 2" xfId="38215"/>
    <cellStyle name="40% - Accent3 8 4 2 2 3" xfId="28422"/>
    <cellStyle name="40% - Accent3 8 4 2 3" xfId="13717"/>
    <cellStyle name="40% - Accent3 8 4 2 3 2" xfId="33319"/>
    <cellStyle name="40% - Accent3 8 4 2 4" xfId="23526"/>
    <cellStyle name="40% - Accent3 8 4 3" xfId="6341"/>
    <cellStyle name="40% - Accent3 8 4 3 2" xfId="16165"/>
    <cellStyle name="40% - Accent3 8 4 3 2 2" xfId="35767"/>
    <cellStyle name="40% - Accent3 8 4 3 3" xfId="25974"/>
    <cellStyle name="40% - Accent3 8 4 4" xfId="11269"/>
    <cellStyle name="40% - Accent3 8 4 4 2" xfId="30871"/>
    <cellStyle name="40% - Accent3 8 4 5" xfId="21078"/>
    <cellStyle name="40% - Accent3 8 5" xfId="3885"/>
    <cellStyle name="40% - Accent3 8 5 2" xfId="8782"/>
    <cellStyle name="40% - Accent3 8 5 2 2" xfId="18606"/>
    <cellStyle name="40% - Accent3 8 5 2 2 2" xfId="38208"/>
    <cellStyle name="40% - Accent3 8 5 2 3" xfId="28415"/>
    <cellStyle name="40% - Accent3 8 5 3" xfId="13710"/>
    <cellStyle name="40% - Accent3 8 5 3 2" xfId="33312"/>
    <cellStyle name="40% - Accent3 8 5 4" xfId="23519"/>
    <cellStyle name="40% - Accent3 8 6" xfId="6334"/>
    <cellStyle name="40% - Accent3 8 6 2" xfId="16158"/>
    <cellStyle name="40% - Accent3 8 6 2 2" xfId="35760"/>
    <cellStyle name="40% - Accent3 8 6 3" xfId="25967"/>
    <cellStyle name="40% - Accent3 8 7" xfId="11262"/>
    <cellStyle name="40% - Accent3 8 7 2" xfId="30864"/>
    <cellStyle name="40% - Accent3 8 8" xfId="21071"/>
    <cellStyle name="40% - Accent3 8 9" xfId="40658"/>
    <cellStyle name="40% - Accent3 9" xfId="318"/>
    <cellStyle name="40% - Accent3 9 10" xfId="40659"/>
    <cellStyle name="40% - Accent3 9 2" xfId="319"/>
    <cellStyle name="40% - Accent3 9 2 2" xfId="320"/>
    <cellStyle name="40% - Accent3 9 2 2 2" xfId="3895"/>
    <cellStyle name="40% - Accent3 9 2 2 2 2" xfId="8792"/>
    <cellStyle name="40% - Accent3 9 2 2 2 2 2" xfId="18616"/>
    <cellStyle name="40% - Accent3 9 2 2 2 2 2 2" xfId="38218"/>
    <cellStyle name="40% - Accent3 9 2 2 2 2 3" xfId="28425"/>
    <cellStyle name="40% - Accent3 9 2 2 2 3" xfId="13720"/>
    <cellStyle name="40% - Accent3 9 2 2 2 3 2" xfId="33322"/>
    <cellStyle name="40% - Accent3 9 2 2 2 4" xfId="23529"/>
    <cellStyle name="40% - Accent3 9 2 2 3" xfId="6344"/>
    <cellStyle name="40% - Accent3 9 2 2 3 2" xfId="16168"/>
    <cellStyle name="40% - Accent3 9 2 2 3 2 2" xfId="35770"/>
    <cellStyle name="40% - Accent3 9 2 2 3 3" xfId="25977"/>
    <cellStyle name="40% - Accent3 9 2 2 4" xfId="11272"/>
    <cellStyle name="40% - Accent3 9 2 2 4 2" xfId="30874"/>
    <cellStyle name="40% - Accent3 9 2 2 5" xfId="21081"/>
    <cellStyle name="40% - Accent3 9 2 3" xfId="3894"/>
    <cellStyle name="40% - Accent3 9 2 3 2" xfId="8791"/>
    <cellStyle name="40% - Accent3 9 2 3 2 2" xfId="18615"/>
    <cellStyle name="40% - Accent3 9 2 3 2 2 2" xfId="38217"/>
    <cellStyle name="40% - Accent3 9 2 3 2 3" xfId="28424"/>
    <cellStyle name="40% - Accent3 9 2 3 3" xfId="13719"/>
    <cellStyle name="40% - Accent3 9 2 3 3 2" xfId="33321"/>
    <cellStyle name="40% - Accent3 9 2 3 4" xfId="23528"/>
    <cellStyle name="40% - Accent3 9 2 4" xfId="6343"/>
    <cellStyle name="40% - Accent3 9 2 4 2" xfId="16167"/>
    <cellStyle name="40% - Accent3 9 2 4 2 2" xfId="35769"/>
    <cellStyle name="40% - Accent3 9 2 4 3" xfId="25976"/>
    <cellStyle name="40% - Accent3 9 2 5" xfId="11271"/>
    <cellStyle name="40% - Accent3 9 2 5 2" xfId="30873"/>
    <cellStyle name="40% - Accent3 9 2 6" xfId="21080"/>
    <cellStyle name="40% - Accent3 9 2 7" xfId="40660"/>
    <cellStyle name="40% - Accent3 9 2 8" xfId="40661"/>
    <cellStyle name="40% - Accent3 9 3" xfId="321"/>
    <cellStyle name="40% - Accent3 9 3 2" xfId="3896"/>
    <cellStyle name="40% - Accent3 9 3 2 2" xfId="8793"/>
    <cellStyle name="40% - Accent3 9 3 2 2 2" xfId="18617"/>
    <cellStyle name="40% - Accent3 9 3 2 2 2 2" xfId="38219"/>
    <cellStyle name="40% - Accent3 9 3 2 2 3" xfId="28426"/>
    <cellStyle name="40% - Accent3 9 3 2 3" xfId="13721"/>
    <cellStyle name="40% - Accent3 9 3 2 3 2" xfId="33323"/>
    <cellStyle name="40% - Accent3 9 3 2 4" xfId="23530"/>
    <cellStyle name="40% - Accent3 9 3 3" xfId="6345"/>
    <cellStyle name="40% - Accent3 9 3 3 2" xfId="16169"/>
    <cellStyle name="40% - Accent3 9 3 3 2 2" xfId="35771"/>
    <cellStyle name="40% - Accent3 9 3 3 3" xfId="25978"/>
    <cellStyle name="40% - Accent3 9 3 4" xfId="11273"/>
    <cellStyle name="40% - Accent3 9 3 4 2" xfId="30875"/>
    <cellStyle name="40% - Accent3 9 3 5" xfId="21082"/>
    <cellStyle name="40% - Accent3 9 4" xfId="3893"/>
    <cellStyle name="40% - Accent3 9 4 2" xfId="8790"/>
    <cellStyle name="40% - Accent3 9 4 2 2" xfId="18614"/>
    <cellStyle name="40% - Accent3 9 4 2 2 2" xfId="38216"/>
    <cellStyle name="40% - Accent3 9 4 2 3" xfId="28423"/>
    <cellStyle name="40% - Accent3 9 4 3" xfId="13718"/>
    <cellStyle name="40% - Accent3 9 4 3 2" xfId="33320"/>
    <cellStyle name="40% - Accent3 9 4 4" xfId="23527"/>
    <cellStyle name="40% - Accent3 9 5" xfId="6342"/>
    <cellStyle name="40% - Accent3 9 5 2" xfId="16166"/>
    <cellStyle name="40% - Accent3 9 5 2 2" xfId="35768"/>
    <cellStyle name="40% - Accent3 9 5 3" xfId="25975"/>
    <cellStyle name="40% - Accent3 9 6" xfId="11270"/>
    <cellStyle name="40% - Accent3 9 6 2" xfId="30872"/>
    <cellStyle name="40% - Accent3 9 7" xfId="21079"/>
    <cellStyle name="40% - Accent3 9 8" xfId="40662"/>
    <cellStyle name="40% - Accent3 9 9" xfId="40663"/>
    <cellStyle name="40% - Accent4" xfId="50" builtinId="43" customBuiltin="1"/>
    <cellStyle name="40% - Accent4 10" xfId="322"/>
    <cellStyle name="40% - Accent4 10 2" xfId="323"/>
    <cellStyle name="40% - Accent4 10 2 2" xfId="3898"/>
    <cellStyle name="40% - Accent4 10 2 2 2" xfId="8795"/>
    <cellStyle name="40% - Accent4 10 2 2 2 2" xfId="18619"/>
    <cellStyle name="40% - Accent4 10 2 2 2 2 2" xfId="38221"/>
    <cellStyle name="40% - Accent4 10 2 2 2 3" xfId="28428"/>
    <cellStyle name="40% - Accent4 10 2 2 3" xfId="13723"/>
    <cellStyle name="40% - Accent4 10 2 2 3 2" xfId="33325"/>
    <cellStyle name="40% - Accent4 10 2 2 4" xfId="23532"/>
    <cellStyle name="40% - Accent4 10 2 3" xfId="6347"/>
    <cellStyle name="40% - Accent4 10 2 3 2" xfId="16171"/>
    <cellStyle name="40% - Accent4 10 2 3 2 2" xfId="35773"/>
    <cellStyle name="40% - Accent4 10 2 3 3" xfId="25980"/>
    <cellStyle name="40% - Accent4 10 2 4" xfId="11275"/>
    <cellStyle name="40% - Accent4 10 2 4 2" xfId="30877"/>
    <cellStyle name="40% - Accent4 10 2 5" xfId="21084"/>
    <cellStyle name="40% - Accent4 10 3" xfId="3897"/>
    <cellStyle name="40% - Accent4 10 3 2" xfId="8794"/>
    <cellStyle name="40% - Accent4 10 3 2 2" xfId="18618"/>
    <cellStyle name="40% - Accent4 10 3 2 2 2" xfId="38220"/>
    <cellStyle name="40% - Accent4 10 3 2 3" xfId="28427"/>
    <cellStyle name="40% - Accent4 10 3 3" xfId="13722"/>
    <cellStyle name="40% - Accent4 10 3 3 2" xfId="33324"/>
    <cellStyle name="40% - Accent4 10 3 4" xfId="23531"/>
    <cellStyle name="40% - Accent4 10 4" xfId="6346"/>
    <cellStyle name="40% - Accent4 10 4 2" xfId="16170"/>
    <cellStyle name="40% - Accent4 10 4 2 2" xfId="35772"/>
    <cellStyle name="40% - Accent4 10 4 3" xfId="25979"/>
    <cellStyle name="40% - Accent4 10 5" xfId="11274"/>
    <cellStyle name="40% - Accent4 10 5 2" xfId="30876"/>
    <cellStyle name="40% - Accent4 10 6" xfId="21083"/>
    <cellStyle name="40% - Accent4 10 7" xfId="40664"/>
    <cellStyle name="40% - Accent4 10 8" xfId="40665"/>
    <cellStyle name="40% - Accent4 10 9" xfId="40666"/>
    <cellStyle name="40% - Accent4 11" xfId="324"/>
    <cellStyle name="40% - Accent4 11 2" xfId="3899"/>
    <cellStyle name="40% - Accent4 11 2 2" xfId="8796"/>
    <cellStyle name="40% - Accent4 11 2 2 2" xfId="18620"/>
    <cellStyle name="40% - Accent4 11 2 2 2 2" xfId="38222"/>
    <cellStyle name="40% - Accent4 11 2 2 3" xfId="28429"/>
    <cellStyle name="40% - Accent4 11 2 3" xfId="13724"/>
    <cellStyle name="40% - Accent4 11 2 3 2" xfId="33326"/>
    <cellStyle name="40% - Accent4 11 2 4" xfId="23533"/>
    <cellStyle name="40% - Accent4 11 3" xfId="6348"/>
    <cellStyle name="40% - Accent4 11 3 2" xfId="16172"/>
    <cellStyle name="40% - Accent4 11 3 2 2" xfId="35774"/>
    <cellStyle name="40% - Accent4 11 3 3" xfId="25981"/>
    <cellStyle name="40% - Accent4 11 4" xfId="11276"/>
    <cellStyle name="40% - Accent4 11 4 2" xfId="30878"/>
    <cellStyle name="40% - Accent4 11 5" xfId="21085"/>
    <cellStyle name="40% - Accent4 12" xfId="3632"/>
    <cellStyle name="40% - Accent4 12 2" xfId="6116"/>
    <cellStyle name="40% - Accent4 12 2 2" xfId="11013"/>
    <cellStyle name="40% - Accent4 12 2 2 2" xfId="20836"/>
    <cellStyle name="40% - Accent4 12 2 2 2 2" xfId="40438"/>
    <cellStyle name="40% - Accent4 12 2 2 3" xfId="30645"/>
    <cellStyle name="40% - Accent4 12 2 3" xfId="15940"/>
    <cellStyle name="40% - Accent4 12 2 3 2" xfId="35542"/>
    <cellStyle name="40% - Accent4 12 2 4" xfId="25749"/>
    <cellStyle name="40% - Accent4 12 3" xfId="8564"/>
    <cellStyle name="40% - Accent4 12 3 2" xfId="18388"/>
    <cellStyle name="40% - Accent4 12 3 2 2" xfId="37990"/>
    <cellStyle name="40% - Accent4 12 3 3" xfId="28197"/>
    <cellStyle name="40% - Accent4 12 4" xfId="13492"/>
    <cellStyle name="40% - Accent4 12 4 2" xfId="33094"/>
    <cellStyle name="40% - Accent4 12 5" xfId="23301"/>
    <cellStyle name="40% - Accent4 13" xfId="3670"/>
    <cellStyle name="40% - Accent4 13 2" xfId="6154"/>
    <cellStyle name="40% - Accent4 13 2 2" xfId="11051"/>
    <cellStyle name="40% - Accent4 13 2 2 2" xfId="20874"/>
    <cellStyle name="40% - Accent4 13 2 2 2 2" xfId="40476"/>
    <cellStyle name="40% - Accent4 13 2 2 3" xfId="30683"/>
    <cellStyle name="40% - Accent4 13 2 3" xfId="15978"/>
    <cellStyle name="40% - Accent4 13 2 3 2" xfId="35580"/>
    <cellStyle name="40% - Accent4 13 2 4" xfId="25787"/>
    <cellStyle name="40% - Accent4 13 3" xfId="8602"/>
    <cellStyle name="40% - Accent4 13 3 2" xfId="18426"/>
    <cellStyle name="40% - Accent4 13 3 2 2" xfId="38028"/>
    <cellStyle name="40% - Accent4 13 3 3" xfId="28235"/>
    <cellStyle name="40% - Accent4 13 4" xfId="13530"/>
    <cellStyle name="40% - Accent4 13 4 2" xfId="33132"/>
    <cellStyle name="40% - Accent4 13 5" xfId="23339"/>
    <cellStyle name="40% - Accent4 14" xfId="3732"/>
    <cellStyle name="40% - Accent4 14 2" xfId="8634"/>
    <cellStyle name="40% - Accent4 14 2 2" xfId="18458"/>
    <cellStyle name="40% - Accent4 14 2 2 2" xfId="38060"/>
    <cellStyle name="40% - Accent4 14 2 3" xfId="28267"/>
    <cellStyle name="40% - Accent4 14 3" xfId="13562"/>
    <cellStyle name="40% - Accent4 14 3 2" xfId="33164"/>
    <cellStyle name="40% - Accent4 14 4" xfId="23371"/>
    <cellStyle name="40% - Accent4 15" xfId="6186"/>
    <cellStyle name="40% - Accent4 15 2" xfId="16010"/>
    <cellStyle name="40% - Accent4 15 2 2" xfId="35612"/>
    <cellStyle name="40% - Accent4 15 3" xfId="25819"/>
    <cellStyle name="40% - Accent4 16" xfId="11109"/>
    <cellStyle name="40% - Accent4 16 2" xfId="30716"/>
    <cellStyle name="40% - Accent4 17" xfId="20903"/>
    <cellStyle name="40% - Accent4 17 2" xfId="40505"/>
    <cellStyle name="40% - Accent4 18" xfId="20923"/>
    <cellStyle name="40% - Accent4 2" xfId="325"/>
    <cellStyle name="40% - Accent4 3" xfId="326"/>
    <cellStyle name="40% - Accent4 3 2" xfId="327"/>
    <cellStyle name="40% - Accent4 3 3" xfId="328"/>
    <cellStyle name="40% - Accent4 3 4" xfId="329"/>
    <cellStyle name="40% - Accent4 4" xfId="330"/>
    <cellStyle name="40% - Accent4 5" xfId="331"/>
    <cellStyle name="40% - Accent4 6" xfId="332"/>
    <cellStyle name="40% - Accent4 7" xfId="333"/>
    <cellStyle name="40% - Accent4 8" xfId="334"/>
    <cellStyle name="40% - Accent4 8 10" xfId="40667"/>
    <cellStyle name="40% - Accent4 8 11" xfId="40668"/>
    <cellStyle name="40% - Accent4 8 2" xfId="335"/>
    <cellStyle name="40% - Accent4 8 2 2" xfId="336"/>
    <cellStyle name="40% - Accent4 8 2 2 2" xfId="337"/>
    <cellStyle name="40% - Accent4 8 2 2 2 2" xfId="3903"/>
    <cellStyle name="40% - Accent4 8 2 2 2 2 2" xfId="8800"/>
    <cellStyle name="40% - Accent4 8 2 2 2 2 2 2" xfId="18624"/>
    <cellStyle name="40% - Accent4 8 2 2 2 2 2 2 2" xfId="38226"/>
    <cellStyle name="40% - Accent4 8 2 2 2 2 2 3" xfId="28433"/>
    <cellStyle name="40% - Accent4 8 2 2 2 2 3" xfId="13728"/>
    <cellStyle name="40% - Accent4 8 2 2 2 2 3 2" xfId="33330"/>
    <cellStyle name="40% - Accent4 8 2 2 2 2 4" xfId="23537"/>
    <cellStyle name="40% - Accent4 8 2 2 2 3" xfId="6352"/>
    <cellStyle name="40% - Accent4 8 2 2 2 3 2" xfId="16176"/>
    <cellStyle name="40% - Accent4 8 2 2 2 3 2 2" xfId="35778"/>
    <cellStyle name="40% - Accent4 8 2 2 2 3 3" xfId="25985"/>
    <cellStyle name="40% - Accent4 8 2 2 2 4" xfId="11280"/>
    <cellStyle name="40% - Accent4 8 2 2 2 4 2" xfId="30882"/>
    <cellStyle name="40% - Accent4 8 2 2 2 5" xfId="21089"/>
    <cellStyle name="40% - Accent4 8 2 2 3" xfId="3902"/>
    <cellStyle name="40% - Accent4 8 2 2 3 2" xfId="8799"/>
    <cellStyle name="40% - Accent4 8 2 2 3 2 2" xfId="18623"/>
    <cellStyle name="40% - Accent4 8 2 2 3 2 2 2" xfId="38225"/>
    <cellStyle name="40% - Accent4 8 2 2 3 2 3" xfId="28432"/>
    <cellStyle name="40% - Accent4 8 2 2 3 3" xfId="13727"/>
    <cellStyle name="40% - Accent4 8 2 2 3 3 2" xfId="33329"/>
    <cellStyle name="40% - Accent4 8 2 2 3 4" xfId="23536"/>
    <cellStyle name="40% - Accent4 8 2 2 4" xfId="6351"/>
    <cellStyle name="40% - Accent4 8 2 2 4 2" xfId="16175"/>
    <cellStyle name="40% - Accent4 8 2 2 4 2 2" xfId="35777"/>
    <cellStyle name="40% - Accent4 8 2 2 4 3" xfId="25984"/>
    <cellStyle name="40% - Accent4 8 2 2 5" xfId="11279"/>
    <cellStyle name="40% - Accent4 8 2 2 5 2" xfId="30881"/>
    <cellStyle name="40% - Accent4 8 2 2 6" xfId="21088"/>
    <cellStyle name="40% - Accent4 8 2 2 7" xfId="40669"/>
    <cellStyle name="40% - Accent4 8 2 2 8" xfId="40670"/>
    <cellStyle name="40% - Accent4 8 2 3" xfId="338"/>
    <cellStyle name="40% - Accent4 8 2 3 2" xfId="3904"/>
    <cellStyle name="40% - Accent4 8 2 3 2 2" xfId="8801"/>
    <cellStyle name="40% - Accent4 8 2 3 2 2 2" xfId="18625"/>
    <cellStyle name="40% - Accent4 8 2 3 2 2 2 2" xfId="38227"/>
    <cellStyle name="40% - Accent4 8 2 3 2 2 3" xfId="28434"/>
    <cellStyle name="40% - Accent4 8 2 3 2 3" xfId="13729"/>
    <cellStyle name="40% - Accent4 8 2 3 2 3 2" xfId="33331"/>
    <cellStyle name="40% - Accent4 8 2 3 2 4" xfId="23538"/>
    <cellStyle name="40% - Accent4 8 2 3 3" xfId="6353"/>
    <cellStyle name="40% - Accent4 8 2 3 3 2" xfId="16177"/>
    <cellStyle name="40% - Accent4 8 2 3 3 2 2" xfId="35779"/>
    <cellStyle name="40% - Accent4 8 2 3 3 3" xfId="25986"/>
    <cellStyle name="40% - Accent4 8 2 3 4" xfId="11281"/>
    <cellStyle name="40% - Accent4 8 2 3 4 2" xfId="30883"/>
    <cellStyle name="40% - Accent4 8 2 3 5" xfId="21090"/>
    <cellStyle name="40% - Accent4 8 2 4" xfId="3901"/>
    <cellStyle name="40% - Accent4 8 2 4 2" xfId="8798"/>
    <cellStyle name="40% - Accent4 8 2 4 2 2" xfId="18622"/>
    <cellStyle name="40% - Accent4 8 2 4 2 2 2" xfId="38224"/>
    <cellStyle name="40% - Accent4 8 2 4 2 3" xfId="28431"/>
    <cellStyle name="40% - Accent4 8 2 4 3" xfId="13726"/>
    <cellStyle name="40% - Accent4 8 2 4 3 2" xfId="33328"/>
    <cellStyle name="40% - Accent4 8 2 4 4" xfId="23535"/>
    <cellStyle name="40% - Accent4 8 2 5" xfId="6350"/>
    <cellStyle name="40% - Accent4 8 2 5 2" xfId="16174"/>
    <cellStyle name="40% - Accent4 8 2 5 2 2" xfId="35776"/>
    <cellStyle name="40% - Accent4 8 2 5 3" xfId="25983"/>
    <cellStyle name="40% - Accent4 8 2 6" xfId="11278"/>
    <cellStyle name="40% - Accent4 8 2 6 2" xfId="30880"/>
    <cellStyle name="40% - Accent4 8 2 7" xfId="21087"/>
    <cellStyle name="40% - Accent4 8 2 8" xfId="40671"/>
    <cellStyle name="40% - Accent4 8 2 9" xfId="40672"/>
    <cellStyle name="40% - Accent4 8 3" xfId="339"/>
    <cellStyle name="40% - Accent4 8 3 2" xfId="340"/>
    <cellStyle name="40% - Accent4 8 3 2 2" xfId="3906"/>
    <cellStyle name="40% - Accent4 8 3 2 2 2" xfId="8803"/>
    <cellStyle name="40% - Accent4 8 3 2 2 2 2" xfId="18627"/>
    <cellStyle name="40% - Accent4 8 3 2 2 2 2 2" xfId="38229"/>
    <cellStyle name="40% - Accent4 8 3 2 2 2 3" xfId="28436"/>
    <cellStyle name="40% - Accent4 8 3 2 2 3" xfId="13731"/>
    <cellStyle name="40% - Accent4 8 3 2 2 3 2" xfId="33333"/>
    <cellStyle name="40% - Accent4 8 3 2 2 4" xfId="23540"/>
    <cellStyle name="40% - Accent4 8 3 2 3" xfId="6355"/>
    <cellStyle name="40% - Accent4 8 3 2 3 2" xfId="16179"/>
    <cellStyle name="40% - Accent4 8 3 2 3 2 2" xfId="35781"/>
    <cellStyle name="40% - Accent4 8 3 2 3 3" xfId="25988"/>
    <cellStyle name="40% - Accent4 8 3 2 4" xfId="11283"/>
    <cellStyle name="40% - Accent4 8 3 2 4 2" xfId="30885"/>
    <cellStyle name="40% - Accent4 8 3 2 5" xfId="21092"/>
    <cellStyle name="40% - Accent4 8 3 3" xfId="3905"/>
    <cellStyle name="40% - Accent4 8 3 3 2" xfId="8802"/>
    <cellStyle name="40% - Accent4 8 3 3 2 2" xfId="18626"/>
    <cellStyle name="40% - Accent4 8 3 3 2 2 2" xfId="38228"/>
    <cellStyle name="40% - Accent4 8 3 3 2 3" xfId="28435"/>
    <cellStyle name="40% - Accent4 8 3 3 3" xfId="13730"/>
    <cellStyle name="40% - Accent4 8 3 3 3 2" xfId="33332"/>
    <cellStyle name="40% - Accent4 8 3 3 4" xfId="23539"/>
    <cellStyle name="40% - Accent4 8 3 4" xfId="6354"/>
    <cellStyle name="40% - Accent4 8 3 4 2" xfId="16178"/>
    <cellStyle name="40% - Accent4 8 3 4 2 2" xfId="35780"/>
    <cellStyle name="40% - Accent4 8 3 4 3" xfId="25987"/>
    <cellStyle name="40% - Accent4 8 3 5" xfId="11282"/>
    <cellStyle name="40% - Accent4 8 3 5 2" xfId="30884"/>
    <cellStyle name="40% - Accent4 8 3 6" xfId="21091"/>
    <cellStyle name="40% - Accent4 8 3 7" xfId="40673"/>
    <cellStyle name="40% - Accent4 8 3 8" xfId="40674"/>
    <cellStyle name="40% - Accent4 8 4" xfId="341"/>
    <cellStyle name="40% - Accent4 8 4 2" xfId="3907"/>
    <cellStyle name="40% - Accent4 8 4 2 2" xfId="8804"/>
    <cellStyle name="40% - Accent4 8 4 2 2 2" xfId="18628"/>
    <cellStyle name="40% - Accent4 8 4 2 2 2 2" xfId="38230"/>
    <cellStyle name="40% - Accent4 8 4 2 2 3" xfId="28437"/>
    <cellStyle name="40% - Accent4 8 4 2 3" xfId="13732"/>
    <cellStyle name="40% - Accent4 8 4 2 3 2" xfId="33334"/>
    <cellStyle name="40% - Accent4 8 4 2 4" xfId="23541"/>
    <cellStyle name="40% - Accent4 8 4 3" xfId="6356"/>
    <cellStyle name="40% - Accent4 8 4 3 2" xfId="16180"/>
    <cellStyle name="40% - Accent4 8 4 3 2 2" xfId="35782"/>
    <cellStyle name="40% - Accent4 8 4 3 3" xfId="25989"/>
    <cellStyle name="40% - Accent4 8 4 4" xfId="11284"/>
    <cellStyle name="40% - Accent4 8 4 4 2" xfId="30886"/>
    <cellStyle name="40% - Accent4 8 4 5" xfId="21093"/>
    <cellStyle name="40% - Accent4 8 5" xfId="3900"/>
    <cellStyle name="40% - Accent4 8 5 2" xfId="8797"/>
    <cellStyle name="40% - Accent4 8 5 2 2" xfId="18621"/>
    <cellStyle name="40% - Accent4 8 5 2 2 2" xfId="38223"/>
    <cellStyle name="40% - Accent4 8 5 2 3" xfId="28430"/>
    <cellStyle name="40% - Accent4 8 5 3" xfId="13725"/>
    <cellStyle name="40% - Accent4 8 5 3 2" xfId="33327"/>
    <cellStyle name="40% - Accent4 8 5 4" xfId="23534"/>
    <cellStyle name="40% - Accent4 8 6" xfId="6349"/>
    <cellStyle name="40% - Accent4 8 6 2" xfId="16173"/>
    <cellStyle name="40% - Accent4 8 6 2 2" xfId="35775"/>
    <cellStyle name="40% - Accent4 8 6 3" xfId="25982"/>
    <cellStyle name="40% - Accent4 8 7" xfId="11277"/>
    <cellStyle name="40% - Accent4 8 7 2" xfId="30879"/>
    <cellStyle name="40% - Accent4 8 8" xfId="21086"/>
    <cellStyle name="40% - Accent4 8 9" xfId="40675"/>
    <cellStyle name="40% - Accent4 9" xfId="342"/>
    <cellStyle name="40% - Accent4 9 10" xfId="40676"/>
    <cellStyle name="40% - Accent4 9 2" xfId="343"/>
    <cellStyle name="40% - Accent4 9 2 2" xfId="344"/>
    <cellStyle name="40% - Accent4 9 2 2 2" xfId="3910"/>
    <cellStyle name="40% - Accent4 9 2 2 2 2" xfId="8807"/>
    <cellStyle name="40% - Accent4 9 2 2 2 2 2" xfId="18631"/>
    <cellStyle name="40% - Accent4 9 2 2 2 2 2 2" xfId="38233"/>
    <cellStyle name="40% - Accent4 9 2 2 2 2 3" xfId="28440"/>
    <cellStyle name="40% - Accent4 9 2 2 2 3" xfId="13735"/>
    <cellStyle name="40% - Accent4 9 2 2 2 3 2" xfId="33337"/>
    <cellStyle name="40% - Accent4 9 2 2 2 4" xfId="23544"/>
    <cellStyle name="40% - Accent4 9 2 2 3" xfId="6359"/>
    <cellStyle name="40% - Accent4 9 2 2 3 2" xfId="16183"/>
    <cellStyle name="40% - Accent4 9 2 2 3 2 2" xfId="35785"/>
    <cellStyle name="40% - Accent4 9 2 2 3 3" xfId="25992"/>
    <cellStyle name="40% - Accent4 9 2 2 4" xfId="11287"/>
    <cellStyle name="40% - Accent4 9 2 2 4 2" xfId="30889"/>
    <cellStyle name="40% - Accent4 9 2 2 5" xfId="21096"/>
    <cellStyle name="40% - Accent4 9 2 3" xfId="3909"/>
    <cellStyle name="40% - Accent4 9 2 3 2" xfId="8806"/>
    <cellStyle name="40% - Accent4 9 2 3 2 2" xfId="18630"/>
    <cellStyle name="40% - Accent4 9 2 3 2 2 2" xfId="38232"/>
    <cellStyle name="40% - Accent4 9 2 3 2 3" xfId="28439"/>
    <cellStyle name="40% - Accent4 9 2 3 3" xfId="13734"/>
    <cellStyle name="40% - Accent4 9 2 3 3 2" xfId="33336"/>
    <cellStyle name="40% - Accent4 9 2 3 4" xfId="23543"/>
    <cellStyle name="40% - Accent4 9 2 4" xfId="6358"/>
    <cellStyle name="40% - Accent4 9 2 4 2" xfId="16182"/>
    <cellStyle name="40% - Accent4 9 2 4 2 2" xfId="35784"/>
    <cellStyle name="40% - Accent4 9 2 4 3" xfId="25991"/>
    <cellStyle name="40% - Accent4 9 2 5" xfId="11286"/>
    <cellStyle name="40% - Accent4 9 2 5 2" xfId="30888"/>
    <cellStyle name="40% - Accent4 9 2 6" xfId="21095"/>
    <cellStyle name="40% - Accent4 9 2 7" xfId="40677"/>
    <cellStyle name="40% - Accent4 9 2 8" xfId="40678"/>
    <cellStyle name="40% - Accent4 9 3" xfId="345"/>
    <cellStyle name="40% - Accent4 9 3 2" xfId="3911"/>
    <cellStyle name="40% - Accent4 9 3 2 2" xfId="8808"/>
    <cellStyle name="40% - Accent4 9 3 2 2 2" xfId="18632"/>
    <cellStyle name="40% - Accent4 9 3 2 2 2 2" xfId="38234"/>
    <cellStyle name="40% - Accent4 9 3 2 2 3" xfId="28441"/>
    <cellStyle name="40% - Accent4 9 3 2 3" xfId="13736"/>
    <cellStyle name="40% - Accent4 9 3 2 3 2" xfId="33338"/>
    <cellStyle name="40% - Accent4 9 3 2 4" xfId="23545"/>
    <cellStyle name="40% - Accent4 9 3 3" xfId="6360"/>
    <cellStyle name="40% - Accent4 9 3 3 2" xfId="16184"/>
    <cellStyle name="40% - Accent4 9 3 3 2 2" xfId="35786"/>
    <cellStyle name="40% - Accent4 9 3 3 3" xfId="25993"/>
    <cellStyle name="40% - Accent4 9 3 4" xfId="11288"/>
    <cellStyle name="40% - Accent4 9 3 4 2" xfId="30890"/>
    <cellStyle name="40% - Accent4 9 3 5" xfId="21097"/>
    <cellStyle name="40% - Accent4 9 4" xfId="3908"/>
    <cellStyle name="40% - Accent4 9 4 2" xfId="8805"/>
    <cellStyle name="40% - Accent4 9 4 2 2" xfId="18629"/>
    <cellStyle name="40% - Accent4 9 4 2 2 2" xfId="38231"/>
    <cellStyle name="40% - Accent4 9 4 2 3" xfId="28438"/>
    <cellStyle name="40% - Accent4 9 4 3" xfId="13733"/>
    <cellStyle name="40% - Accent4 9 4 3 2" xfId="33335"/>
    <cellStyle name="40% - Accent4 9 4 4" xfId="23542"/>
    <cellStyle name="40% - Accent4 9 5" xfId="6357"/>
    <cellStyle name="40% - Accent4 9 5 2" xfId="16181"/>
    <cellStyle name="40% - Accent4 9 5 2 2" xfId="35783"/>
    <cellStyle name="40% - Accent4 9 5 3" xfId="25990"/>
    <cellStyle name="40% - Accent4 9 6" xfId="11285"/>
    <cellStyle name="40% - Accent4 9 6 2" xfId="30887"/>
    <cellStyle name="40% - Accent4 9 7" xfId="21094"/>
    <cellStyle name="40% - Accent4 9 8" xfId="40679"/>
    <cellStyle name="40% - Accent4 9 9" xfId="40680"/>
    <cellStyle name="40% - Accent5" xfId="54" builtinId="47" customBuiltin="1"/>
    <cellStyle name="40% - Accent5 10" xfId="346"/>
    <cellStyle name="40% - Accent5 10 2" xfId="347"/>
    <cellStyle name="40% - Accent5 10 2 2" xfId="3913"/>
    <cellStyle name="40% - Accent5 10 2 2 2" xfId="8810"/>
    <cellStyle name="40% - Accent5 10 2 2 2 2" xfId="18634"/>
    <cellStyle name="40% - Accent5 10 2 2 2 2 2" xfId="38236"/>
    <cellStyle name="40% - Accent5 10 2 2 2 3" xfId="28443"/>
    <cellStyle name="40% - Accent5 10 2 2 3" xfId="13738"/>
    <cellStyle name="40% - Accent5 10 2 2 3 2" xfId="33340"/>
    <cellStyle name="40% - Accent5 10 2 2 4" xfId="23547"/>
    <cellStyle name="40% - Accent5 10 2 3" xfId="6362"/>
    <cellStyle name="40% - Accent5 10 2 3 2" xfId="16186"/>
    <cellStyle name="40% - Accent5 10 2 3 2 2" xfId="35788"/>
    <cellStyle name="40% - Accent5 10 2 3 3" xfId="25995"/>
    <cellStyle name="40% - Accent5 10 2 4" xfId="11290"/>
    <cellStyle name="40% - Accent5 10 2 4 2" xfId="30892"/>
    <cellStyle name="40% - Accent5 10 2 5" xfId="21099"/>
    <cellStyle name="40% - Accent5 10 3" xfId="3912"/>
    <cellStyle name="40% - Accent5 10 3 2" xfId="8809"/>
    <cellStyle name="40% - Accent5 10 3 2 2" xfId="18633"/>
    <cellStyle name="40% - Accent5 10 3 2 2 2" xfId="38235"/>
    <cellStyle name="40% - Accent5 10 3 2 3" xfId="28442"/>
    <cellStyle name="40% - Accent5 10 3 3" xfId="13737"/>
    <cellStyle name="40% - Accent5 10 3 3 2" xfId="33339"/>
    <cellStyle name="40% - Accent5 10 3 4" xfId="23546"/>
    <cellStyle name="40% - Accent5 10 4" xfId="6361"/>
    <cellStyle name="40% - Accent5 10 4 2" xfId="16185"/>
    <cellStyle name="40% - Accent5 10 4 2 2" xfId="35787"/>
    <cellStyle name="40% - Accent5 10 4 3" xfId="25994"/>
    <cellStyle name="40% - Accent5 10 5" xfId="11289"/>
    <cellStyle name="40% - Accent5 10 5 2" xfId="30891"/>
    <cellStyle name="40% - Accent5 10 6" xfId="21098"/>
    <cellStyle name="40% - Accent5 10 7" xfId="40681"/>
    <cellStyle name="40% - Accent5 10 8" xfId="40682"/>
    <cellStyle name="40% - Accent5 10 9" xfId="40683"/>
    <cellStyle name="40% - Accent5 11" xfId="348"/>
    <cellStyle name="40% - Accent5 11 2" xfId="3914"/>
    <cellStyle name="40% - Accent5 11 2 2" xfId="8811"/>
    <cellStyle name="40% - Accent5 11 2 2 2" xfId="18635"/>
    <cellStyle name="40% - Accent5 11 2 2 2 2" xfId="38237"/>
    <cellStyle name="40% - Accent5 11 2 2 3" xfId="28444"/>
    <cellStyle name="40% - Accent5 11 2 3" xfId="13739"/>
    <cellStyle name="40% - Accent5 11 2 3 2" xfId="33341"/>
    <cellStyle name="40% - Accent5 11 2 4" xfId="23548"/>
    <cellStyle name="40% - Accent5 11 3" xfId="6363"/>
    <cellStyle name="40% - Accent5 11 3 2" xfId="16187"/>
    <cellStyle name="40% - Accent5 11 3 2 2" xfId="35789"/>
    <cellStyle name="40% - Accent5 11 3 3" xfId="25996"/>
    <cellStyle name="40% - Accent5 11 4" xfId="11291"/>
    <cellStyle name="40% - Accent5 11 4 2" xfId="30893"/>
    <cellStyle name="40% - Accent5 11 5" xfId="21100"/>
    <cellStyle name="40% - Accent5 12" xfId="3634"/>
    <cellStyle name="40% - Accent5 12 2" xfId="6118"/>
    <cellStyle name="40% - Accent5 12 2 2" xfId="11015"/>
    <cellStyle name="40% - Accent5 12 2 2 2" xfId="20838"/>
    <cellStyle name="40% - Accent5 12 2 2 2 2" xfId="40440"/>
    <cellStyle name="40% - Accent5 12 2 2 3" xfId="30647"/>
    <cellStyle name="40% - Accent5 12 2 3" xfId="15942"/>
    <cellStyle name="40% - Accent5 12 2 3 2" xfId="35544"/>
    <cellStyle name="40% - Accent5 12 2 4" xfId="25751"/>
    <cellStyle name="40% - Accent5 12 3" xfId="8566"/>
    <cellStyle name="40% - Accent5 12 3 2" xfId="18390"/>
    <cellStyle name="40% - Accent5 12 3 2 2" xfId="37992"/>
    <cellStyle name="40% - Accent5 12 3 3" xfId="28199"/>
    <cellStyle name="40% - Accent5 12 4" xfId="13494"/>
    <cellStyle name="40% - Accent5 12 4 2" xfId="33096"/>
    <cellStyle name="40% - Accent5 12 5" xfId="23303"/>
    <cellStyle name="40% - Accent5 13" xfId="3672"/>
    <cellStyle name="40% - Accent5 13 2" xfId="6156"/>
    <cellStyle name="40% - Accent5 13 2 2" xfId="11053"/>
    <cellStyle name="40% - Accent5 13 2 2 2" xfId="20876"/>
    <cellStyle name="40% - Accent5 13 2 2 2 2" xfId="40478"/>
    <cellStyle name="40% - Accent5 13 2 2 3" xfId="30685"/>
    <cellStyle name="40% - Accent5 13 2 3" xfId="15980"/>
    <cellStyle name="40% - Accent5 13 2 3 2" xfId="35582"/>
    <cellStyle name="40% - Accent5 13 2 4" xfId="25789"/>
    <cellStyle name="40% - Accent5 13 3" xfId="8604"/>
    <cellStyle name="40% - Accent5 13 3 2" xfId="18428"/>
    <cellStyle name="40% - Accent5 13 3 2 2" xfId="38030"/>
    <cellStyle name="40% - Accent5 13 3 3" xfId="28237"/>
    <cellStyle name="40% - Accent5 13 4" xfId="13532"/>
    <cellStyle name="40% - Accent5 13 4 2" xfId="33134"/>
    <cellStyle name="40% - Accent5 13 5" xfId="23341"/>
    <cellStyle name="40% - Accent5 14" xfId="3736"/>
    <cellStyle name="40% - Accent5 14 2" xfId="8636"/>
    <cellStyle name="40% - Accent5 14 2 2" xfId="18460"/>
    <cellStyle name="40% - Accent5 14 2 2 2" xfId="38062"/>
    <cellStyle name="40% - Accent5 14 2 3" xfId="28269"/>
    <cellStyle name="40% - Accent5 14 3" xfId="13564"/>
    <cellStyle name="40% - Accent5 14 3 2" xfId="33166"/>
    <cellStyle name="40% - Accent5 14 4" xfId="23373"/>
    <cellStyle name="40% - Accent5 15" xfId="6188"/>
    <cellStyle name="40% - Accent5 15 2" xfId="16012"/>
    <cellStyle name="40% - Accent5 15 2 2" xfId="35614"/>
    <cellStyle name="40% - Accent5 15 3" xfId="25821"/>
    <cellStyle name="40% - Accent5 16" xfId="11113"/>
    <cellStyle name="40% - Accent5 16 2" xfId="30718"/>
    <cellStyle name="40% - Accent5 17" xfId="20905"/>
    <cellStyle name="40% - Accent5 17 2" xfId="40507"/>
    <cellStyle name="40% - Accent5 18" xfId="20925"/>
    <cellStyle name="40% - Accent5 2" xfId="349"/>
    <cellStyle name="40% - Accent5 3" xfId="350"/>
    <cellStyle name="40% - Accent5 3 2" xfId="351"/>
    <cellStyle name="40% - Accent5 3 3" xfId="352"/>
    <cellStyle name="40% - Accent5 3 4" xfId="353"/>
    <cellStyle name="40% - Accent5 4" xfId="354"/>
    <cellStyle name="40% - Accent5 5" xfId="355"/>
    <cellStyle name="40% - Accent5 6" xfId="356"/>
    <cellStyle name="40% - Accent5 7" xfId="357"/>
    <cellStyle name="40% - Accent5 8" xfId="358"/>
    <cellStyle name="40% - Accent5 8 10" xfId="40684"/>
    <cellStyle name="40% - Accent5 8 11" xfId="40685"/>
    <cellStyle name="40% - Accent5 8 2" xfId="359"/>
    <cellStyle name="40% - Accent5 8 2 2" xfId="360"/>
    <cellStyle name="40% - Accent5 8 2 2 2" xfId="361"/>
    <cellStyle name="40% - Accent5 8 2 2 2 2" xfId="3918"/>
    <cellStyle name="40% - Accent5 8 2 2 2 2 2" xfId="8815"/>
    <cellStyle name="40% - Accent5 8 2 2 2 2 2 2" xfId="18639"/>
    <cellStyle name="40% - Accent5 8 2 2 2 2 2 2 2" xfId="38241"/>
    <cellStyle name="40% - Accent5 8 2 2 2 2 2 3" xfId="28448"/>
    <cellStyle name="40% - Accent5 8 2 2 2 2 3" xfId="13743"/>
    <cellStyle name="40% - Accent5 8 2 2 2 2 3 2" xfId="33345"/>
    <cellStyle name="40% - Accent5 8 2 2 2 2 4" xfId="23552"/>
    <cellStyle name="40% - Accent5 8 2 2 2 3" xfId="6367"/>
    <cellStyle name="40% - Accent5 8 2 2 2 3 2" xfId="16191"/>
    <cellStyle name="40% - Accent5 8 2 2 2 3 2 2" xfId="35793"/>
    <cellStyle name="40% - Accent5 8 2 2 2 3 3" xfId="26000"/>
    <cellStyle name="40% - Accent5 8 2 2 2 4" xfId="11295"/>
    <cellStyle name="40% - Accent5 8 2 2 2 4 2" xfId="30897"/>
    <cellStyle name="40% - Accent5 8 2 2 2 5" xfId="21104"/>
    <cellStyle name="40% - Accent5 8 2 2 3" xfId="3917"/>
    <cellStyle name="40% - Accent5 8 2 2 3 2" xfId="8814"/>
    <cellStyle name="40% - Accent5 8 2 2 3 2 2" xfId="18638"/>
    <cellStyle name="40% - Accent5 8 2 2 3 2 2 2" xfId="38240"/>
    <cellStyle name="40% - Accent5 8 2 2 3 2 3" xfId="28447"/>
    <cellStyle name="40% - Accent5 8 2 2 3 3" xfId="13742"/>
    <cellStyle name="40% - Accent5 8 2 2 3 3 2" xfId="33344"/>
    <cellStyle name="40% - Accent5 8 2 2 3 4" xfId="23551"/>
    <cellStyle name="40% - Accent5 8 2 2 4" xfId="6366"/>
    <cellStyle name="40% - Accent5 8 2 2 4 2" xfId="16190"/>
    <cellStyle name="40% - Accent5 8 2 2 4 2 2" xfId="35792"/>
    <cellStyle name="40% - Accent5 8 2 2 4 3" xfId="25999"/>
    <cellStyle name="40% - Accent5 8 2 2 5" xfId="11294"/>
    <cellStyle name="40% - Accent5 8 2 2 5 2" xfId="30896"/>
    <cellStyle name="40% - Accent5 8 2 2 6" xfId="21103"/>
    <cellStyle name="40% - Accent5 8 2 2 7" xfId="40686"/>
    <cellStyle name="40% - Accent5 8 2 2 8" xfId="40687"/>
    <cellStyle name="40% - Accent5 8 2 3" xfId="362"/>
    <cellStyle name="40% - Accent5 8 2 3 2" xfId="3919"/>
    <cellStyle name="40% - Accent5 8 2 3 2 2" xfId="8816"/>
    <cellStyle name="40% - Accent5 8 2 3 2 2 2" xfId="18640"/>
    <cellStyle name="40% - Accent5 8 2 3 2 2 2 2" xfId="38242"/>
    <cellStyle name="40% - Accent5 8 2 3 2 2 3" xfId="28449"/>
    <cellStyle name="40% - Accent5 8 2 3 2 3" xfId="13744"/>
    <cellStyle name="40% - Accent5 8 2 3 2 3 2" xfId="33346"/>
    <cellStyle name="40% - Accent5 8 2 3 2 4" xfId="23553"/>
    <cellStyle name="40% - Accent5 8 2 3 3" xfId="6368"/>
    <cellStyle name="40% - Accent5 8 2 3 3 2" xfId="16192"/>
    <cellStyle name="40% - Accent5 8 2 3 3 2 2" xfId="35794"/>
    <cellStyle name="40% - Accent5 8 2 3 3 3" xfId="26001"/>
    <cellStyle name="40% - Accent5 8 2 3 4" xfId="11296"/>
    <cellStyle name="40% - Accent5 8 2 3 4 2" xfId="30898"/>
    <cellStyle name="40% - Accent5 8 2 3 5" xfId="21105"/>
    <cellStyle name="40% - Accent5 8 2 4" xfId="3916"/>
    <cellStyle name="40% - Accent5 8 2 4 2" xfId="8813"/>
    <cellStyle name="40% - Accent5 8 2 4 2 2" xfId="18637"/>
    <cellStyle name="40% - Accent5 8 2 4 2 2 2" xfId="38239"/>
    <cellStyle name="40% - Accent5 8 2 4 2 3" xfId="28446"/>
    <cellStyle name="40% - Accent5 8 2 4 3" xfId="13741"/>
    <cellStyle name="40% - Accent5 8 2 4 3 2" xfId="33343"/>
    <cellStyle name="40% - Accent5 8 2 4 4" xfId="23550"/>
    <cellStyle name="40% - Accent5 8 2 5" xfId="6365"/>
    <cellStyle name="40% - Accent5 8 2 5 2" xfId="16189"/>
    <cellStyle name="40% - Accent5 8 2 5 2 2" xfId="35791"/>
    <cellStyle name="40% - Accent5 8 2 5 3" xfId="25998"/>
    <cellStyle name="40% - Accent5 8 2 6" xfId="11293"/>
    <cellStyle name="40% - Accent5 8 2 6 2" xfId="30895"/>
    <cellStyle name="40% - Accent5 8 2 7" xfId="21102"/>
    <cellStyle name="40% - Accent5 8 2 8" xfId="40688"/>
    <cellStyle name="40% - Accent5 8 2 9" xfId="40689"/>
    <cellStyle name="40% - Accent5 8 3" xfId="363"/>
    <cellStyle name="40% - Accent5 8 3 2" xfId="364"/>
    <cellStyle name="40% - Accent5 8 3 2 2" xfId="3921"/>
    <cellStyle name="40% - Accent5 8 3 2 2 2" xfId="8818"/>
    <cellStyle name="40% - Accent5 8 3 2 2 2 2" xfId="18642"/>
    <cellStyle name="40% - Accent5 8 3 2 2 2 2 2" xfId="38244"/>
    <cellStyle name="40% - Accent5 8 3 2 2 2 3" xfId="28451"/>
    <cellStyle name="40% - Accent5 8 3 2 2 3" xfId="13746"/>
    <cellStyle name="40% - Accent5 8 3 2 2 3 2" xfId="33348"/>
    <cellStyle name="40% - Accent5 8 3 2 2 4" xfId="23555"/>
    <cellStyle name="40% - Accent5 8 3 2 3" xfId="6370"/>
    <cellStyle name="40% - Accent5 8 3 2 3 2" xfId="16194"/>
    <cellStyle name="40% - Accent5 8 3 2 3 2 2" xfId="35796"/>
    <cellStyle name="40% - Accent5 8 3 2 3 3" xfId="26003"/>
    <cellStyle name="40% - Accent5 8 3 2 4" xfId="11298"/>
    <cellStyle name="40% - Accent5 8 3 2 4 2" xfId="30900"/>
    <cellStyle name="40% - Accent5 8 3 2 5" xfId="21107"/>
    <cellStyle name="40% - Accent5 8 3 3" xfId="3920"/>
    <cellStyle name="40% - Accent5 8 3 3 2" xfId="8817"/>
    <cellStyle name="40% - Accent5 8 3 3 2 2" xfId="18641"/>
    <cellStyle name="40% - Accent5 8 3 3 2 2 2" xfId="38243"/>
    <cellStyle name="40% - Accent5 8 3 3 2 3" xfId="28450"/>
    <cellStyle name="40% - Accent5 8 3 3 3" xfId="13745"/>
    <cellStyle name="40% - Accent5 8 3 3 3 2" xfId="33347"/>
    <cellStyle name="40% - Accent5 8 3 3 4" xfId="23554"/>
    <cellStyle name="40% - Accent5 8 3 4" xfId="6369"/>
    <cellStyle name="40% - Accent5 8 3 4 2" xfId="16193"/>
    <cellStyle name="40% - Accent5 8 3 4 2 2" xfId="35795"/>
    <cellStyle name="40% - Accent5 8 3 4 3" xfId="26002"/>
    <cellStyle name="40% - Accent5 8 3 5" xfId="11297"/>
    <cellStyle name="40% - Accent5 8 3 5 2" xfId="30899"/>
    <cellStyle name="40% - Accent5 8 3 6" xfId="21106"/>
    <cellStyle name="40% - Accent5 8 3 7" xfId="40690"/>
    <cellStyle name="40% - Accent5 8 3 8" xfId="40691"/>
    <cellStyle name="40% - Accent5 8 4" xfId="365"/>
    <cellStyle name="40% - Accent5 8 4 2" xfId="3922"/>
    <cellStyle name="40% - Accent5 8 4 2 2" xfId="8819"/>
    <cellStyle name="40% - Accent5 8 4 2 2 2" xfId="18643"/>
    <cellStyle name="40% - Accent5 8 4 2 2 2 2" xfId="38245"/>
    <cellStyle name="40% - Accent5 8 4 2 2 3" xfId="28452"/>
    <cellStyle name="40% - Accent5 8 4 2 3" xfId="13747"/>
    <cellStyle name="40% - Accent5 8 4 2 3 2" xfId="33349"/>
    <cellStyle name="40% - Accent5 8 4 2 4" xfId="23556"/>
    <cellStyle name="40% - Accent5 8 4 3" xfId="6371"/>
    <cellStyle name="40% - Accent5 8 4 3 2" xfId="16195"/>
    <cellStyle name="40% - Accent5 8 4 3 2 2" xfId="35797"/>
    <cellStyle name="40% - Accent5 8 4 3 3" xfId="26004"/>
    <cellStyle name="40% - Accent5 8 4 4" xfId="11299"/>
    <cellStyle name="40% - Accent5 8 4 4 2" xfId="30901"/>
    <cellStyle name="40% - Accent5 8 4 5" xfId="21108"/>
    <cellStyle name="40% - Accent5 8 5" xfId="3915"/>
    <cellStyle name="40% - Accent5 8 5 2" xfId="8812"/>
    <cellStyle name="40% - Accent5 8 5 2 2" xfId="18636"/>
    <cellStyle name="40% - Accent5 8 5 2 2 2" xfId="38238"/>
    <cellStyle name="40% - Accent5 8 5 2 3" xfId="28445"/>
    <cellStyle name="40% - Accent5 8 5 3" xfId="13740"/>
    <cellStyle name="40% - Accent5 8 5 3 2" xfId="33342"/>
    <cellStyle name="40% - Accent5 8 5 4" xfId="23549"/>
    <cellStyle name="40% - Accent5 8 6" xfId="6364"/>
    <cellStyle name="40% - Accent5 8 6 2" xfId="16188"/>
    <cellStyle name="40% - Accent5 8 6 2 2" xfId="35790"/>
    <cellStyle name="40% - Accent5 8 6 3" xfId="25997"/>
    <cellStyle name="40% - Accent5 8 7" xfId="11292"/>
    <cellStyle name="40% - Accent5 8 7 2" xfId="30894"/>
    <cellStyle name="40% - Accent5 8 8" xfId="21101"/>
    <cellStyle name="40% - Accent5 8 9" xfId="40692"/>
    <cellStyle name="40% - Accent5 9" xfId="366"/>
    <cellStyle name="40% - Accent5 9 10" xfId="40693"/>
    <cellStyle name="40% - Accent5 9 2" xfId="367"/>
    <cellStyle name="40% - Accent5 9 2 2" xfId="368"/>
    <cellStyle name="40% - Accent5 9 2 2 2" xfId="3925"/>
    <cellStyle name="40% - Accent5 9 2 2 2 2" xfId="8822"/>
    <cellStyle name="40% - Accent5 9 2 2 2 2 2" xfId="18646"/>
    <cellStyle name="40% - Accent5 9 2 2 2 2 2 2" xfId="38248"/>
    <cellStyle name="40% - Accent5 9 2 2 2 2 3" xfId="28455"/>
    <cellStyle name="40% - Accent5 9 2 2 2 3" xfId="13750"/>
    <cellStyle name="40% - Accent5 9 2 2 2 3 2" xfId="33352"/>
    <cellStyle name="40% - Accent5 9 2 2 2 4" xfId="23559"/>
    <cellStyle name="40% - Accent5 9 2 2 3" xfId="6374"/>
    <cellStyle name="40% - Accent5 9 2 2 3 2" xfId="16198"/>
    <cellStyle name="40% - Accent5 9 2 2 3 2 2" xfId="35800"/>
    <cellStyle name="40% - Accent5 9 2 2 3 3" xfId="26007"/>
    <cellStyle name="40% - Accent5 9 2 2 4" xfId="11302"/>
    <cellStyle name="40% - Accent5 9 2 2 4 2" xfId="30904"/>
    <cellStyle name="40% - Accent5 9 2 2 5" xfId="21111"/>
    <cellStyle name="40% - Accent5 9 2 3" xfId="3924"/>
    <cellStyle name="40% - Accent5 9 2 3 2" xfId="8821"/>
    <cellStyle name="40% - Accent5 9 2 3 2 2" xfId="18645"/>
    <cellStyle name="40% - Accent5 9 2 3 2 2 2" xfId="38247"/>
    <cellStyle name="40% - Accent5 9 2 3 2 3" xfId="28454"/>
    <cellStyle name="40% - Accent5 9 2 3 3" xfId="13749"/>
    <cellStyle name="40% - Accent5 9 2 3 3 2" xfId="33351"/>
    <cellStyle name="40% - Accent5 9 2 3 4" xfId="23558"/>
    <cellStyle name="40% - Accent5 9 2 4" xfId="6373"/>
    <cellStyle name="40% - Accent5 9 2 4 2" xfId="16197"/>
    <cellStyle name="40% - Accent5 9 2 4 2 2" xfId="35799"/>
    <cellStyle name="40% - Accent5 9 2 4 3" xfId="26006"/>
    <cellStyle name="40% - Accent5 9 2 5" xfId="11301"/>
    <cellStyle name="40% - Accent5 9 2 5 2" xfId="30903"/>
    <cellStyle name="40% - Accent5 9 2 6" xfId="21110"/>
    <cellStyle name="40% - Accent5 9 2 7" xfId="40694"/>
    <cellStyle name="40% - Accent5 9 2 8" xfId="40695"/>
    <cellStyle name="40% - Accent5 9 3" xfId="369"/>
    <cellStyle name="40% - Accent5 9 3 2" xfId="3926"/>
    <cellStyle name="40% - Accent5 9 3 2 2" xfId="8823"/>
    <cellStyle name="40% - Accent5 9 3 2 2 2" xfId="18647"/>
    <cellStyle name="40% - Accent5 9 3 2 2 2 2" xfId="38249"/>
    <cellStyle name="40% - Accent5 9 3 2 2 3" xfId="28456"/>
    <cellStyle name="40% - Accent5 9 3 2 3" xfId="13751"/>
    <cellStyle name="40% - Accent5 9 3 2 3 2" xfId="33353"/>
    <cellStyle name="40% - Accent5 9 3 2 4" xfId="23560"/>
    <cellStyle name="40% - Accent5 9 3 3" xfId="6375"/>
    <cellStyle name="40% - Accent5 9 3 3 2" xfId="16199"/>
    <cellStyle name="40% - Accent5 9 3 3 2 2" xfId="35801"/>
    <cellStyle name="40% - Accent5 9 3 3 3" xfId="26008"/>
    <cellStyle name="40% - Accent5 9 3 4" xfId="11303"/>
    <cellStyle name="40% - Accent5 9 3 4 2" xfId="30905"/>
    <cellStyle name="40% - Accent5 9 3 5" xfId="21112"/>
    <cellStyle name="40% - Accent5 9 4" xfId="3923"/>
    <cellStyle name="40% - Accent5 9 4 2" xfId="8820"/>
    <cellStyle name="40% - Accent5 9 4 2 2" xfId="18644"/>
    <cellStyle name="40% - Accent5 9 4 2 2 2" xfId="38246"/>
    <cellStyle name="40% - Accent5 9 4 2 3" xfId="28453"/>
    <cellStyle name="40% - Accent5 9 4 3" xfId="13748"/>
    <cellStyle name="40% - Accent5 9 4 3 2" xfId="33350"/>
    <cellStyle name="40% - Accent5 9 4 4" xfId="23557"/>
    <cellStyle name="40% - Accent5 9 5" xfId="6372"/>
    <cellStyle name="40% - Accent5 9 5 2" xfId="16196"/>
    <cellStyle name="40% - Accent5 9 5 2 2" xfId="35798"/>
    <cellStyle name="40% - Accent5 9 5 3" xfId="26005"/>
    <cellStyle name="40% - Accent5 9 6" xfId="11300"/>
    <cellStyle name="40% - Accent5 9 6 2" xfId="30902"/>
    <cellStyle name="40% - Accent5 9 7" xfId="21109"/>
    <cellStyle name="40% - Accent5 9 8" xfId="40696"/>
    <cellStyle name="40% - Accent5 9 9" xfId="40697"/>
    <cellStyle name="40% - Accent6" xfId="58" builtinId="51" customBuiltin="1"/>
    <cellStyle name="40% - Accent6 10" xfId="370"/>
    <cellStyle name="40% - Accent6 10 2" xfId="371"/>
    <cellStyle name="40% - Accent6 10 2 2" xfId="3928"/>
    <cellStyle name="40% - Accent6 10 2 2 2" xfId="8825"/>
    <cellStyle name="40% - Accent6 10 2 2 2 2" xfId="18649"/>
    <cellStyle name="40% - Accent6 10 2 2 2 2 2" xfId="38251"/>
    <cellStyle name="40% - Accent6 10 2 2 2 3" xfId="28458"/>
    <cellStyle name="40% - Accent6 10 2 2 3" xfId="13753"/>
    <cellStyle name="40% - Accent6 10 2 2 3 2" xfId="33355"/>
    <cellStyle name="40% - Accent6 10 2 2 4" xfId="23562"/>
    <cellStyle name="40% - Accent6 10 2 3" xfId="6377"/>
    <cellStyle name="40% - Accent6 10 2 3 2" xfId="16201"/>
    <cellStyle name="40% - Accent6 10 2 3 2 2" xfId="35803"/>
    <cellStyle name="40% - Accent6 10 2 3 3" xfId="26010"/>
    <cellStyle name="40% - Accent6 10 2 4" xfId="11305"/>
    <cellStyle name="40% - Accent6 10 2 4 2" xfId="30907"/>
    <cellStyle name="40% - Accent6 10 2 5" xfId="21114"/>
    <cellStyle name="40% - Accent6 10 3" xfId="3927"/>
    <cellStyle name="40% - Accent6 10 3 2" xfId="8824"/>
    <cellStyle name="40% - Accent6 10 3 2 2" xfId="18648"/>
    <cellStyle name="40% - Accent6 10 3 2 2 2" xfId="38250"/>
    <cellStyle name="40% - Accent6 10 3 2 3" xfId="28457"/>
    <cellStyle name="40% - Accent6 10 3 3" xfId="13752"/>
    <cellStyle name="40% - Accent6 10 3 3 2" xfId="33354"/>
    <cellStyle name="40% - Accent6 10 3 4" xfId="23561"/>
    <cellStyle name="40% - Accent6 10 4" xfId="6376"/>
    <cellStyle name="40% - Accent6 10 4 2" xfId="16200"/>
    <cellStyle name="40% - Accent6 10 4 2 2" xfId="35802"/>
    <cellStyle name="40% - Accent6 10 4 3" xfId="26009"/>
    <cellStyle name="40% - Accent6 10 5" xfId="11304"/>
    <cellStyle name="40% - Accent6 10 5 2" xfId="30906"/>
    <cellStyle name="40% - Accent6 10 6" xfId="21113"/>
    <cellStyle name="40% - Accent6 10 7" xfId="40698"/>
    <cellStyle name="40% - Accent6 10 8" xfId="40699"/>
    <cellStyle name="40% - Accent6 10 9" xfId="40700"/>
    <cellStyle name="40% - Accent6 11" xfId="372"/>
    <cellStyle name="40% - Accent6 11 2" xfId="3929"/>
    <cellStyle name="40% - Accent6 11 2 2" xfId="8826"/>
    <cellStyle name="40% - Accent6 11 2 2 2" xfId="18650"/>
    <cellStyle name="40% - Accent6 11 2 2 2 2" xfId="38252"/>
    <cellStyle name="40% - Accent6 11 2 2 3" xfId="28459"/>
    <cellStyle name="40% - Accent6 11 2 3" xfId="13754"/>
    <cellStyle name="40% - Accent6 11 2 3 2" xfId="33356"/>
    <cellStyle name="40% - Accent6 11 2 4" xfId="23563"/>
    <cellStyle name="40% - Accent6 11 3" xfId="6378"/>
    <cellStyle name="40% - Accent6 11 3 2" xfId="16202"/>
    <cellStyle name="40% - Accent6 11 3 2 2" xfId="35804"/>
    <cellStyle name="40% - Accent6 11 3 3" xfId="26011"/>
    <cellStyle name="40% - Accent6 11 4" xfId="11306"/>
    <cellStyle name="40% - Accent6 11 4 2" xfId="30908"/>
    <cellStyle name="40% - Accent6 11 5" xfId="21115"/>
    <cellStyle name="40% - Accent6 12" xfId="3636"/>
    <cellStyle name="40% - Accent6 12 2" xfId="6120"/>
    <cellStyle name="40% - Accent6 12 2 2" xfId="11017"/>
    <cellStyle name="40% - Accent6 12 2 2 2" xfId="20840"/>
    <cellStyle name="40% - Accent6 12 2 2 2 2" xfId="40442"/>
    <cellStyle name="40% - Accent6 12 2 2 3" xfId="30649"/>
    <cellStyle name="40% - Accent6 12 2 3" xfId="15944"/>
    <cellStyle name="40% - Accent6 12 2 3 2" xfId="35546"/>
    <cellStyle name="40% - Accent6 12 2 4" xfId="25753"/>
    <cellStyle name="40% - Accent6 12 3" xfId="8568"/>
    <cellStyle name="40% - Accent6 12 3 2" xfId="18392"/>
    <cellStyle name="40% - Accent6 12 3 2 2" xfId="37994"/>
    <cellStyle name="40% - Accent6 12 3 3" xfId="28201"/>
    <cellStyle name="40% - Accent6 12 4" xfId="13496"/>
    <cellStyle name="40% - Accent6 12 4 2" xfId="33098"/>
    <cellStyle name="40% - Accent6 12 5" xfId="23305"/>
    <cellStyle name="40% - Accent6 13" xfId="3674"/>
    <cellStyle name="40% - Accent6 13 2" xfId="6158"/>
    <cellStyle name="40% - Accent6 13 2 2" xfId="11055"/>
    <cellStyle name="40% - Accent6 13 2 2 2" xfId="20878"/>
    <cellStyle name="40% - Accent6 13 2 2 2 2" xfId="40480"/>
    <cellStyle name="40% - Accent6 13 2 2 3" xfId="30687"/>
    <cellStyle name="40% - Accent6 13 2 3" xfId="15982"/>
    <cellStyle name="40% - Accent6 13 2 3 2" xfId="35584"/>
    <cellStyle name="40% - Accent6 13 2 4" xfId="25791"/>
    <cellStyle name="40% - Accent6 13 3" xfId="8606"/>
    <cellStyle name="40% - Accent6 13 3 2" xfId="18430"/>
    <cellStyle name="40% - Accent6 13 3 2 2" xfId="38032"/>
    <cellStyle name="40% - Accent6 13 3 3" xfId="28239"/>
    <cellStyle name="40% - Accent6 13 4" xfId="13534"/>
    <cellStyle name="40% - Accent6 13 4 2" xfId="33136"/>
    <cellStyle name="40% - Accent6 13 5" xfId="23343"/>
    <cellStyle name="40% - Accent6 14" xfId="3740"/>
    <cellStyle name="40% - Accent6 14 2" xfId="8638"/>
    <cellStyle name="40% - Accent6 14 2 2" xfId="18462"/>
    <cellStyle name="40% - Accent6 14 2 2 2" xfId="38064"/>
    <cellStyle name="40% - Accent6 14 2 3" xfId="28271"/>
    <cellStyle name="40% - Accent6 14 3" xfId="13566"/>
    <cellStyle name="40% - Accent6 14 3 2" xfId="33168"/>
    <cellStyle name="40% - Accent6 14 4" xfId="23375"/>
    <cellStyle name="40% - Accent6 15" xfId="6190"/>
    <cellStyle name="40% - Accent6 15 2" xfId="16014"/>
    <cellStyle name="40% - Accent6 15 2 2" xfId="35616"/>
    <cellStyle name="40% - Accent6 15 3" xfId="25823"/>
    <cellStyle name="40% - Accent6 16" xfId="11117"/>
    <cellStyle name="40% - Accent6 16 2" xfId="30720"/>
    <cellStyle name="40% - Accent6 17" xfId="20907"/>
    <cellStyle name="40% - Accent6 17 2" xfId="40509"/>
    <cellStyle name="40% - Accent6 18" xfId="20927"/>
    <cellStyle name="40% - Accent6 2" xfId="373"/>
    <cellStyle name="40% - Accent6 3" xfId="374"/>
    <cellStyle name="40% - Accent6 3 2" xfId="375"/>
    <cellStyle name="40% - Accent6 3 3" xfId="376"/>
    <cellStyle name="40% - Accent6 3 4" xfId="377"/>
    <cellStyle name="40% - Accent6 4" xfId="378"/>
    <cellStyle name="40% - Accent6 5" xfId="379"/>
    <cellStyle name="40% - Accent6 6" xfId="380"/>
    <cellStyle name="40% - Accent6 7" xfId="381"/>
    <cellStyle name="40% - Accent6 8" xfId="382"/>
    <cellStyle name="40% - Accent6 8 10" xfId="40701"/>
    <cellStyle name="40% - Accent6 8 11" xfId="40702"/>
    <cellStyle name="40% - Accent6 8 2" xfId="383"/>
    <cellStyle name="40% - Accent6 8 2 2" xfId="384"/>
    <cellStyle name="40% - Accent6 8 2 2 2" xfId="385"/>
    <cellStyle name="40% - Accent6 8 2 2 2 2" xfId="3933"/>
    <cellStyle name="40% - Accent6 8 2 2 2 2 2" xfId="8830"/>
    <cellStyle name="40% - Accent6 8 2 2 2 2 2 2" xfId="18654"/>
    <cellStyle name="40% - Accent6 8 2 2 2 2 2 2 2" xfId="38256"/>
    <cellStyle name="40% - Accent6 8 2 2 2 2 2 3" xfId="28463"/>
    <cellStyle name="40% - Accent6 8 2 2 2 2 3" xfId="13758"/>
    <cellStyle name="40% - Accent6 8 2 2 2 2 3 2" xfId="33360"/>
    <cellStyle name="40% - Accent6 8 2 2 2 2 4" xfId="23567"/>
    <cellStyle name="40% - Accent6 8 2 2 2 3" xfId="6382"/>
    <cellStyle name="40% - Accent6 8 2 2 2 3 2" xfId="16206"/>
    <cellStyle name="40% - Accent6 8 2 2 2 3 2 2" xfId="35808"/>
    <cellStyle name="40% - Accent6 8 2 2 2 3 3" xfId="26015"/>
    <cellStyle name="40% - Accent6 8 2 2 2 4" xfId="11310"/>
    <cellStyle name="40% - Accent6 8 2 2 2 4 2" xfId="30912"/>
    <cellStyle name="40% - Accent6 8 2 2 2 5" xfId="21119"/>
    <cellStyle name="40% - Accent6 8 2 2 3" xfId="3932"/>
    <cellStyle name="40% - Accent6 8 2 2 3 2" xfId="8829"/>
    <cellStyle name="40% - Accent6 8 2 2 3 2 2" xfId="18653"/>
    <cellStyle name="40% - Accent6 8 2 2 3 2 2 2" xfId="38255"/>
    <cellStyle name="40% - Accent6 8 2 2 3 2 3" xfId="28462"/>
    <cellStyle name="40% - Accent6 8 2 2 3 3" xfId="13757"/>
    <cellStyle name="40% - Accent6 8 2 2 3 3 2" xfId="33359"/>
    <cellStyle name="40% - Accent6 8 2 2 3 4" xfId="23566"/>
    <cellStyle name="40% - Accent6 8 2 2 4" xfId="6381"/>
    <cellStyle name="40% - Accent6 8 2 2 4 2" xfId="16205"/>
    <cellStyle name="40% - Accent6 8 2 2 4 2 2" xfId="35807"/>
    <cellStyle name="40% - Accent6 8 2 2 4 3" xfId="26014"/>
    <cellStyle name="40% - Accent6 8 2 2 5" xfId="11309"/>
    <cellStyle name="40% - Accent6 8 2 2 5 2" xfId="30911"/>
    <cellStyle name="40% - Accent6 8 2 2 6" xfId="21118"/>
    <cellStyle name="40% - Accent6 8 2 2 7" xfId="40703"/>
    <cellStyle name="40% - Accent6 8 2 2 8" xfId="40704"/>
    <cellStyle name="40% - Accent6 8 2 3" xfId="386"/>
    <cellStyle name="40% - Accent6 8 2 3 2" xfId="3934"/>
    <cellStyle name="40% - Accent6 8 2 3 2 2" xfId="8831"/>
    <cellStyle name="40% - Accent6 8 2 3 2 2 2" xfId="18655"/>
    <cellStyle name="40% - Accent6 8 2 3 2 2 2 2" xfId="38257"/>
    <cellStyle name="40% - Accent6 8 2 3 2 2 3" xfId="28464"/>
    <cellStyle name="40% - Accent6 8 2 3 2 3" xfId="13759"/>
    <cellStyle name="40% - Accent6 8 2 3 2 3 2" xfId="33361"/>
    <cellStyle name="40% - Accent6 8 2 3 2 4" xfId="23568"/>
    <cellStyle name="40% - Accent6 8 2 3 3" xfId="6383"/>
    <cellStyle name="40% - Accent6 8 2 3 3 2" xfId="16207"/>
    <cellStyle name="40% - Accent6 8 2 3 3 2 2" xfId="35809"/>
    <cellStyle name="40% - Accent6 8 2 3 3 3" xfId="26016"/>
    <cellStyle name="40% - Accent6 8 2 3 4" xfId="11311"/>
    <cellStyle name="40% - Accent6 8 2 3 4 2" xfId="30913"/>
    <cellStyle name="40% - Accent6 8 2 3 5" xfId="21120"/>
    <cellStyle name="40% - Accent6 8 2 4" xfId="3931"/>
    <cellStyle name="40% - Accent6 8 2 4 2" xfId="8828"/>
    <cellStyle name="40% - Accent6 8 2 4 2 2" xfId="18652"/>
    <cellStyle name="40% - Accent6 8 2 4 2 2 2" xfId="38254"/>
    <cellStyle name="40% - Accent6 8 2 4 2 3" xfId="28461"/>
    <cellStyle name="40% - Accent6 8 2 4 3" xfId="13756"/>
    <cellStyle name="40% - Accent6 8 2 4 3 2" xfId="33358"/>
    <cellStyle name="40% - Accent6 8 2 4 4" xfId="23565"/>
    <cellStyle name="40% - Accent6 8 2 5" xfId="6380"/>
    <cellStyle name="40% - Accent6 8 2 5 2" xfId="16204"/>
    <cellStyle name="40% - Accent6 8 2 5 2 2" xfId="35806"/>
    <cellStyle name="40% - Accent6 8 2 5 3" xfId="26013"/>
    <cellStyle name="40% - Accent6 8 2 6" xfId="11308"/>
    <cellStyle name="40% - Accent6 8 2 6 2" xfId="30910"/>
    <cellStyle name="40% - Accent6 8 2 7" xfId="21117"/>
    <cellStyle name="40% - Accent6 8 2 8" xfId="40705"/>
    <cellStyle name="40% - Accent6 8 2 9" xfId="40706"/>
    <cellStyle name="40% - Accent6 8 3" xfId="387"/>
    <cellStyle name="40% - Accent6 8 3 2" xfId="388"/>
    <cellStyle name="40% - Accent6 8 3 2 2" xfId="3936"/>
    <cellStyle name="40% - Accent6 8 3 2 2 2" xfId="8833"/>
    <cellStyle name="40% - Accent6 8 3 2 2 2 2" xfId="18657"/>
    <cellStyle name="40% - Accent6 8 3 2 2 2 2 2" xfId="38259"/>
    <cellStyle name="40% - Accent6 8 3 2 2 2 3" xfId="28466"/>
    <cellStyle name="40% - Accent6 8 3 2 2 3" xfId="13761"/>
    <cellStyle name="40% - Accent6 8 3 2 2 3 2" xfId="33363"/>
    <cellStyle name="40% - Accent6 8 3 2 2 4" xfId="23570"/>
    <cellStyle name="40% - Accent6 8 3 2 3" xfId="6385"/>
    <cellStyle name="40% - Accent6 8 3 2 3 2" xfId="16209"/>
    <cellStyle name="40% - Accent6 8 3 2 3 2 2" xfId="35811"/>
    <cellStyle name="40% - Accent6 8 3 2 3 3" xfId="26018"/>
    <cellStyle name="40% - Accent6 8 3 2 4" xfId="11313"/>
    <cellStyle name="40% - Accent6 8 3 2 4 2" xfId="30915"/>
    <cellStyle name="40% - Accent6 8 3 2 5" xfId="21122"/>
    <cellStyle name="40% - Accent6 8 3 3" xfId="3935"/>
    <cellStyle name="40% - Accent6 8 3 3 2" xfId="8832"/>
    <cellStyle name="40% - Accent6 8 3 3 2 2" xfId="18656"/>
    <cellStyle name="40% - Accent6 8 3 3 2 2 2" xfId="38258"/>
    <cellStyle name="40% - Accent6 8 3 3 2 3" xfId="28465"/>
    <cellStyle name="40% - Accent6 8 3 3 3" xfId="13760"/>
    <cellStyle name="40% - Accent6 8 3 3 3 2" xfId="33362"/>
    <cellStyle name="40% - Accent6 8 3 3 4" xfId="23569"/>
    <cellStyle name="40% - Accent6 8 3 4" xfId="6384"/>
    <cellStyle name="40% - Accent6 8 3 4 2" xfId="16208"/>
    <cellStyle name="40% - Accent6 8 3 4 2 2" xfId="35810"/>
    <cellStyle name="40% - Accent6 8 3 4 3" xfId="26017"/>
    <cellStyle name="40% - Accent6 8 3 5" xfId="11312"/>
    <cellStyle name="40% - Accent6 8 3 5 2" xfId="30914"/>
    <cellStyle name="40% - Accent6 8 3 6" xfId="21121"/>
    <cellStyle name="40% - Accent6 8 3 7" xfId="40707"/>
    <cellStyle name="40% - Accent6 8 3 8" xfId="40708"/>
    <cellStyle name="40% - Accent6 8 4" xfId="389"/>
    <cellStyle name="40% - Accent6 8 4 2" xfId="3937"/>
    <cellStyle name="40% - Accent6 8 4 2 2" xfId="8834"/>
    <cellStyle name="40% - Accent6 8 4 2 2 2" xfId="18658"/>
    <cellStyle name="40% - Accent6 8 4 2 2 2 2" xfId="38260"/>
    <cellStyle name="40% - Accent6 8 4 2 2 3" xfId="28467"/>
    <cellStyle name="40% - Accent6 8 4 2 3" xfId="13762"/>
    <cellStyle name="40% - Accent6 8 4 2 3 2" xfId="33364"/>
    <cellStyle name="40% - Accent6 8 4 2 4" xfId="23571"/>
    <cellStyle name="40% - Accent6 8 4 3" xfId="6386"/>
    <cellStyle name="40% - Accent6 8 4 3 2" xfId="16210"/>
    <cellStyle name="40% - Accent6 8 4 3 2 2" xfId="35812"/>
    <cellStyle name="40% - Accent6 8 4 3 3" xfId="26019"/>
    <cellStyle name="40% - Accent6 8 4 4" xfId="11314"/>
    <cellStyle name="40% - Accent6 8 4 4 2" xfId="30916"/>
    <cellStyle name="40% - Accent6 8 4 5" xfId="21123"/>
    <cellStyle name="40% - Accent6 8 5" xfId="3930"/>
    <cellStyle name="40% - Accent6 8 5 2" xfId="8827"/>
    <cellStyle name="40% - Accent6 8 5 2 2" xfId="18651"/>
    <cellStyle name="40% - Accent6 8 5 2 2 2" xfId="38253"/>
    <cellStyle name="40% - Accent6 8 5 2 3" xfId="28460"/>
    <cellStyle name="40% - Accent6 8 5 3" xfId="13755"/>
    <cellStyle name="40% - Accent6 8 5 3 2" xfId="33357"/>
    <cellStyle name="40% - Accent6 8 5 4" xfId="23564"/>
    <cellStyle name="40% - Accent6 8 6" xfId="6379"/>
    <cellStyle name="40% - Accent6 8 6 2" xfId="16203"/>
    <cellStyle name="40% - Accent6 8 6 2 2" xfId="35805"/>
    <cellStyle name="40% - Accent6 8 6 3" xfId="26012"/>
    <cellStyle name="40% - Accent6 8 7" xfId="11307"/>
    <cellStyle name="40% - Accent6 8 7 2" xfId="30909"/>
    <cellStyle name="40% - Accent6 8 8" xfId="21116"/>
    <cellStyle name="40% - Accent6 8 9" xfId="40709"/>
    <cellStyle name="40% - Accent6 9" xfId="390"/>
    <cellStyle name="40% - Accent6 9 10" xfId="40710"/>
    <cellStyle name="40% - Accent6 9 2" xfId="391"/>
    <cellStyle name="40% - Accent6 9 2 2" xfId="392"/>
    <cellStyle name="40% - Accent6 9 2 2 2" xfId="3940"/>
    <cellStyle name="40% - Accent6 9 2 2 2 2" xfId="8837"/>
    <cellStyle name="40% - Accent6 9 2 2 2 2 2" xfId="18661"/>
    <cellStyle name="40% - Accent6 9 2 2 2 2 2 2" xfId="38263"/>
    <cellStyle name="40% - Accent6 9 2 2 2 2 3" xfId="28470"/>
    <cellStyle name="40% - Accent6 9 2 2 2 3" xfId="13765"/>
    <cellStyle name="40% - Accent6 9 2 2 2 3 2" xfId="33367"/>
    <cellStyle name="40% - Accent6 9 2 2 2 4" xfId="23574"/>
    <cellStyle name="40% - Accent6 9 2 2 3" xfId="6389"/>
    <cellStyle name="40% - Accent6 9 2 2 3 2" xfId="16213"/>
    <cellStyle name="40% - Accent6 9 2 2 3 2 2" xfId="35815"/>
    <cellStyle name="40% - Accent6 9 2 2 3 3" xfId="26022"/>
    <cellStyle name="40% - Accent6 9 2 2 4" xfId="11317"/>
    <cellStyle name="40% - Accent6 9 2 2 4 2" xfId="30919"/>
    <cellStyle name="40% - Accent6 9 2 2 5" xfId="21126"/>
    <cellStyle name="40% - Accent6 9 2 3" xfId="3939"/>
    <cellStyle name="40% - Accent6 9 2 3 2" xfId="8836"/>
    <cellStyle name="40% - Accent6 9 2 3 2 2" xfId="18660"/>
    <cellStyle name="40% - Accent6 9 2 3 2 2 2" xfId="38262"/>
    <cellStyle name="40% - Accent6 9 2 3 2 3" xfId="28469"/>
    <cellStyle name="40% - Accent6 9 2 3 3" xfId="13764"/>
    <cellStyle name="40% - Accent6 9 2 3 3 2" xfId="33366"/>
    <cellStyle name="40% - Accent6 9 2 3 4" xfId="23573"/>
    <cellStyle name="40% - Accent6 9 2 4" xfId="6388"/>
    <cellStyle name="40% - Accent6 9 2 4 2" xfId="16212"/>
    <cellStyle name="40% - Accent6 9 2 4 2 2" xfId="35814"/>
    <cellStyle name="40% - Accent6 9 2 4 3" xfId="26021"/>
    <cellStyle name="40% - Accent6 9 2 5" xfId="11316"/>
    <cellStyle name="40% - Accent6 9 2 5 2" xfId="30918"/>
    <cellStyle name="40% - Accent6 9 2 6" xfId="21125"/>
    <cellStyle name="40% - Accent6 9 2 7" xfId="40711"/>
    <cellStyle name="40% - Accent6 9 2 8" xfId="40712"/>
    <cellStyle name="40% - Accent6 9 3" xfId="393"/>
    <cellStyle name="40% - Accent6 9 3 2" xfId="3941"/>
    <cellStyle name="40% - Accent6 9 3 2 2" xfId="8838"/>
    <cellStyle name="40% - Accent6 9 3 2 2 2" xfId="18662"/>
    <cellStyle name="40% - Accent6 9 3 2 2 2 2" xfId="38264"/>
    <cellStyle name="40% - Accent6 9 3 2 2 3" xfId="28471"/>
    <cellStyle name="40% - Accent6 9 3 2 3" xfId="13766"/>
    <cellStyle name="40% - Accent6 9 3 2 3 2" xfId="33368"/>
    <cellStyle name="40% - Accent6 9 3 2 4" xfId="23575"/>
    <cellStyle name="40% - Accent6 9 3 3" xfId="6390"/>
    <cellStyle name="40% - Accent6 9 3 3 2" xfId="16214"/>
    <cellStyle name="40% - Accent6 9 3 3 2 2" xfId="35816"/>
    <cellStyle name="40% - Accent6 9 3 3 3" xfId="26023"/>
    <cellStyle name="40% - Accent6 9 3 4" xfId="11318"/>
    <cellStyle name="40% - Accent6 9 3 4 2" xfId="30920"/>
    <cellStyle name="40% - Accent6 9 3 5" xfId="21127"/>
    <cellStyle name="40% - Accent6 9 4" xfId="3938"/>
    <cellStyle name="40% - Accent6 9 4 2" xfId="8835"/>
    <cellStyle name="40% - Accent6 9 4 2 2" xfId="18659"/>
    <cellStyle name="40% - Accent6 9 4 2 2 2" xfId="38261"/>
    <cellStyle name="40% - Accent6 9 4 2 3" xfId="28468"/>
    <cellStyle name="40% - Accent6 9 4 3" xfId="13763"/>
    <cellStyle name="40% - Accent6 9 4 3 2" xfId="33365"/>
    <cellStyle name="40% - Accent6 9 4 4" xfId="23572"/>
    <cellStyle name="40% - Accent6 9 5" xfId="6387"/>
    <cellStyle name="40% - Accent6 9 5 2" xfId="16211"/>
    <cellStyle name="40% - Accent6 9 5 2 2" xfId="35813"/>
    <cellStyle name="40% - Accent6 9 5 3" xfId="26020"/>
    <cellStyle name="40% - Accent6 9 6" xfId="11315"/>
    <cellStyle name="40% - Accent6 9 6 2" xfId="30917"/>
    <cellStyle name="40% - Accent6 9 7" xfId="21124"/>
    <cellStyle name="40% - Accent6 9 8" xfId="40713"/>
    <cellStyle name="40% - Accent6 9 9" xfId="40714"/>
    <cellStyle name="60% - Accent1" xfId="39" builtinId="32" customBuiltin="1"/>
    <cellStyle name="60% - Accent1 2" xfId="394"/>
    <cellStyle name="60% - Accent1 3" xfId="395"/>
    <cellStyle name="60% - Accent1 4" xfId="396"/>
    <cellStyle name="60% - Accent1 5" xfId="397"/>
    <cellStyle name="60% - Accent1 6" xfId="398"/>
    <cellStyle name="60% - Accent1 7" xfId="3721"/>
    <cellStyle name="60% - Accent1 8" xfId="11098"/>
    <cellStyle name="60% - Accent2" xfId="43" builtinId="36" customBuiltin="1"/>
    <cellStyle name="60% - Accent2 2" xfId="399"/>
    <cellStyle name="60% - Accent2 3" xfId="400"/>
    <cellStyle name="60% - Accent2 4" xfId="401"/>
    <cellStyle name="60% - Accent2 5" xfId="402"/>
    <cellStyle name="60% - Accent2 6" xfId="403"/>
    <cellStyle name="60% - Accent2 7" xfId="3725"/>
    <cellStyle name="60% - Accent2 8" xfId="11102"/>
    <cellStyle name="60% - Accent3" xfId="47" builtinId="40" customBuiltin="1"/>
    <cellStyle name="60% - Accent3 2" xfId="404"/>
    <cellStyle name="60% - Accent3 3" xfId="405"/>
    <cellStyle name="60% - Accent3 4" xfId="406"/>
    <cellStyle name="60% - Accent3 5" xfId="407"/>
    <cellStyle name="60% - Accent3 6" xfId="408"/>
    <cellStyle name="60% - Accent3 7" xfId="3729"/>
    <cellStyle name="60% - Accent3 8" xfId="11106"/>
    <cellStyle name="60% - Accent4" xfId="51" builtinId="44" customBuiltin="1"/>
    <cellStyle name="60% - Accent4 2" xfId="409"/>
    <cellStyle name="60% - Accent4 3" xfId="410"/>
    <cellStyle name="60% - Accent4 4" xfId="411"/>
    <cellStyle name="60% - Accent4 5" xfId="412"/>
    <cellStyle name="60% - Accent4 6" xfId="413"/>
    <cellStyle name="60% - Accent4 7" xfId="3733"/>
    <cellStyle name="60% - Accent4 8" xfId="11110"/>
    <cellStyle name="60% - Accent5" xfId="55" builtinId="48" customBuiltin="1"/>
    <cellStyle name="60% - Accent5 2" xfId="414"/>
    <cellStyle name="60% - Accent5 3" xfId="415"/>
    <cellStyle name="60% - Accent5 4" xfId="416"/>
    <cellStyle name="60% - Accent5 5" xfId="417"/>
    <cellStyle name="60% - Accent5 6" xfId="418"/>
    <cellStyle name="60% - Accent5 7" xfId="3737"/>
    <cellStyle name="60% - Accent5 8" xfId="11114"/>
    <cellStyle name="60% - Accent6" xfId="59" builtinId="52" customBuiltin="1"/>
    <cellStyle name="60% - Accent6 2" xfId="419"/>
    <cellStyle name="60% - Accent6 3" xfId="420"/>
    <cellStyle name="60% - Accent6 4" xfId="421"/>
    <cellStyle name="60% - Accent6 5" xfId="422"/>
    <cellStyle name="60% - Accent6 6" xfId="423"/>
    <cellStyle name="60% - Accent6 7" xfId="3741"/>
    <cellStyle name="60% - Accent6 8" xfId="11118"/>
    <cellStyle name="Accent1" xfId="36" builtinId="29" customBuiltin="1"/>
    <cellStyle name="Accent1 2" xfId="424"/>
    <cellStyle name="Accent1 3" xfId="425"/>
    <cellStyle name="Accent1 4" xfId="426"/>
    <cellStyle name="Accent1 5" xfId="427"/>
    <cellStyle name="Accent1 6" xfId="428"/>
    <cellStyle name="Accent1 7" xfId="3718"/>
    <cellStyle name="Accent1 8" xfId="11095"/>
    <cellStyle name="Accent2" xfId="40" builtinId="33" customBuiltin="1"/>
    <cellStyle name="Accent2 2" xfId="429"/>
    <cellStyle name="Accent2 3" xfId="430"/>
    <cellStyle name="Accent2 4" xfId="431"/>
    <cellStyle name="Accent2 5" xfId="432"/>
    <cellStyle name="Accent2 6" xfId="433"/>
    <cellStyle name="Accent2 7" xfId="3722"/>
    <cellStyle name="Accent2 8" xfId="11099"/>
    <cellStyle name="Accent3" xfId="44" builtinId="37" customBuiltin="1"/>
    <cellStyle name="Accent3 2" xfId="434"/>
    <cellStyle name="Accent3 3" xfId="435"/>
    <cellStyle name="Accent3 4" xfId="436"/>
    <cellStyle name="Accent3 5" xfId="437"/>
    <cellStyle name="Accent3 6" xfId="438"/>
    <cellStyle name="Accent3 7" xfId="3726"/>
    <cellStyle name="Accent3 8" xfId="11103"/>
    <cellStyle name="Accent4" xfId="48" builtinId="41" customBuiltin="1"/>
    <cellStyle name="Accent4 2" xfId="439"/>
    <cellStyle name="Accent4 3" xfId="440"/>
    <cellStyle name="Accent4 4" xfId="441"/>
    <cellStyle name="Accent4 5" xfId="442"/>
    <cellStyle name="Accent4 6" xfId="443"/>
    <cellStyle name="Accent4 7" xfId="3730"/>
    <cellStyle name="Accent4 8" xfId="11107"/>
    <cellStyle name="Accent5" xfId="52" builtinId="45" customBuiltin="1"/>
    <cellStyle name="Accent5 2" xfId="444"/>
    <cellStyle name="Accent5 3" xfId="445"/>
    <cellStyle name="Accent5 4" xfId="446"/>
    <cellStyle name="Accent5 5" xfId="447"/>
    <cellStyle name="Accent5 6" xfId="448"/>
    <cellStyle name="Accent5 7" xfId="3734"/>
    <cellStyle name="Accent5 8" xfId="11111"/>
    <cellStyle name="Accent6" xfId="56" builtinId="49" customBuiltin="1"/>
    <cellStyle name="Accent6 2" xfId="449"/>
    <cellStyle name="Accent6 3" xfId="450"/>
    <cellStyle name="Accent6 4" xfId="451"/>
    <cellStyle name="Accent6 5" xfId="452"/>
    <cellStyle name="Accent6 6" xfId="453"/>
    <cellStyle name="Accent6 7" xfId="3738"/>
    <cellStyle name="Accent6 8" xfId="11115"/>
    <cellStyle name="Bad" xfId="26" builtinId="27" customBuiltin="1"/>
    <cellStyle name="Bad 2" xfId="454"/>
    <cellStyle name="Bad 3" xfId="455"/>
    <cellStyle name="Bad 4" xfId="456"/>
    <cellStyle name="Bad 5" xfId="457"/>
    <cellStyle name="Bad 6" xfId="458"/>
    <cellStyle name="Bad 7" xfId="3708"/>
    <cellStyle name="Bad 8" xfId="11085"/>
    <cellStyle name="Body Table" xfId="459"/>
    <cellStyle name="Calculation" xfId="30" builtinId="22" customBuiltin="1"/>
    <cellStyle name="Calculation 2" xfId="460"/>
    <cellStyle name="Calculation 3" xfId="461"/>
    <cellStyle name="Calculation 4" xfId="462"/>
    <cellStyle name="Calculation 5" xfId="463"/>
    <cellStyle name="Calculation 6" xfId="464"/>
    <cellStyle name="Calculation 7" xfId="3712"/>
    <cellStyle name="Calculation 8" xfId="11089"/>
    <cellStyle name="Check Cell" xfId="32" builtinId="23" customBuiltin="1"/>
    <cellStyle name="Check Cell 2" xfId="465"/>
    <cellStyle name="Check Cell 3" xfId="466"/>
    <cellStyle name="Check Cell 4" xfId="467"/>
    <cellStyle name="Check Cell 5" xfId="468"/>
    <cellStyle name="Check Cell 6" xfId="469"/>
    <cellStyle name="Check Cell 7" xfId="3714"/>
    <cellStyle name="Check Cell 8" xfId="11091"/>
    <cellStyle name="Currency [0] 2" xfId="7"/>
    <cellStyle name="Explanatory Text" xfId="34" builtinId="53" customBuiltin="1"/>
    <cellStyle name="Explanatory Text 2" xfId="470"/>
    <cellStyle name="Explanatory Text 3" xfId="471"/>
    <cellStyle name="Explanatory Text 4" xfId="472"/>
    <cellStyle name="Explanatory Text 5" xfId="473"/>
    <cellStyle name="Explanatory Text 6" xfId="474"/>
    <cellStyle name="Explanatory Text 7" xfId="3716"/>
    <cellStyle name="Explanatory Text 8" xfId="11093"/>
    <cellStyle name="Followed Hyperlink" xfId="20909" builtinId="9" customBuiltin="1"/>
    <cellStyle name="Followed Hyperlink 2" xfId="475"/>
    <cellStyle name="Followed Hyperlink 3" xfId="476"/>
    <cellStyle name="Good" xfId="25" builtinId="26" customBuiltin="1"/>
    <cellStyle name="Good 2" xfId="477"/>
    <cellStyle name="Good 3" xfId="478"/>
    <cellStyle name="Good 4" xfId="479"/>
    <cellStyle name="Good 5" xfId="480"/>
    <cellStyle name="Good 6" xfId="481"/>
    <cellStyle name="Good 7" xfId="3707"/>
    <cellStyle name="Good 8" xfId="11084"/>
    <cellStyle name="Heading 1" xfId="21" builtinId="16" customBuiltin="1"/>
    <cellStyle name="Heading 1 2" xfId="482"/>
    <cellStyle name="Heading 1 3" xfId="483"/>
    <cellStyle name="Heading 1 4" xfId="484"/>
    <cellStyle name="Heading 1 5" xfId="485"/>
    <cellStyle name="Heading 1 6" xfId="486"/>
    <cellStyle name="Heading 1 7" xfId="3703"/>
    <cellStyle name="Heading 1 8" xfId="11080"/>
    <cellStyle name="Heading 2" xfId="22" builtinId="17" customBuiltin="1"/>
    <cellStyle name="Heading 2 2" xfId="487"/>
    <cellStyle name="Heading 2 3" xfId="488"/>
    <cellStyle name="Heading 2 4" xfId="489"/>
    <cellStyle name="Heading 2 5" xfId="490"/>
    <cellStyle name="Heading 2 6" xfId="491"/>
    <cellStyle name="Heading 2 7" xfId="3704"/>
    <cellStyle name="Heading 2 8" xfId="11081"/>
    <cellStyle name="Heading 3" xfId="23" builtinId="18" customBuiltin="1"/>
    <cellStyle name="Heading 3 2" xfId="492"/>
    <cellStyle name="Heading 3 3" xfId="493"/>
    <cellStyle name="Heading 3 4" xfId="494"/>
    <cellStyle name="Heading 3 5" xfId="495"/>
    <cellStyle name="Heading 3 6" xfId="496"/>
    <cellStyle name="Heading 3 7" xfId="3705"/>
    <cellStyle name="Heading 3 8" xfId="11082"/>
    <cellStyle name="Heading 4" xfId="24" builtinId="19" customBuiltin="1"/>
    <cellStyle name="Heading 4 2" xfId="497"/>
    <cellStyle name="Heading 4 3" xfId="498"/>
    <cellStyle name="Heading 4 4" xfId="499"/>
    <cellStyle name="Heading 4 5" xfId="500"/>
    <cellStyle name="Heading 4 6" xfId="501"/>
    <cellStyle name="Heading 4 7" xfId="3706"/>
    <cellStyle name="Heading 4 8" xfId="11083"/>
    <cellStyle name="Hyperlink" xfId="13" builtinId="8"/>
    <cellStyle name="Hyperlink 10" xfId="11074"/>
    <cellStyle name="Hyperlink 11" xfId="20908"/>
    <cellStyle name="Hyperlink 2" xfId="502"/>
    <cellStyle name="Hyperlink 2 2" xfId="503"/>
    <cellStyle name="Hyperlink 3" xfId="504"/>
    <cellStyle name="Hyperlink 3 2" xfId="505"/>
    <cellStyle name="Hyperlink 3 3" xfId="506"/>
    <cellStyle name="Hyperlink 4" xfId="507"/>
    <cellStyle name="Hyperlink 5" xfId="508"/>
    <cellStyle name="Hyperlink 6" xfId="509"/>
    <cellStyle name="Hyperlink 7" xfId="510"/>
    <cellStyle name="Hyperlink 8" xfId="511"/>
    <cellStyle name="Hyperlink 8 2" xfId="512"/>
    <cellStyle name="Hyperlink 9" xfId="3695"/>
    <cellStyle name="Input" xfId="28" builtinId="20" customBuiltin="1"/>
    <cellStyle name="Input 2" xfId="513"/>
    <cellStyle name="Input 3" xfId="514"/>
    <cellStyle name="Input 4" xfId="515"/>
    <cellStyle name="Input 5" xfId="516"/>
    <cellStyle name="Input 6" xfId="517"/>
    <cellStyle name="Input 7" xfId="3710"/>
    <cellStyle name="Input 8" xfId="11087"/>
    <cellStyle name="Linked Cell" xfId="31" builtinId="24" customBuiltin="1"/>
    <cellStyle name="Linked Cell 2" xfId="518"/>
    <cellStyle name="Linked Cell 3" xfId="519"/>
    <cellStyle name="Linked Cell 4" xfId="520"/>
    <cellStyle name="Linked Cell 5" xfId="521"/>
    <cellStyle name="Linked Cell 6" xfId="522"/>
    <cellStyle name="Linked Cell 7" xfId="3713"/>
    <cellStyle name="Linked Cell 8" xfId="11090"/>
    <cellStyle name="Neutral" xfId="27" builtinId="28" customBuiltin="1"/>
    <cellStyle name="Neutral 2" xfId="523"/>
    <cellStyle name="Neutral 3" xfId="524"/>
    <cellStyle name="Neutral 4" xfId="525"/>
    <cellStyle name="Neutral 5" xfId="526"/>
    <cellStyle name="Neutral 6" xfId="527"/>
    <cellStyle name="Neutral 7" xfId="3709"/>
    <cellStyle name="Neutral 8" xfId="11086"/>
    <cellStyle name="Normal" xfId="0" builtinId="0"/>
    <cellStyle name="Normal 10" xfId="528"/>
    <cellStyle name="Normal 10 2" xfId="529"/>
    <cellStyle name="Normal 10 2 2" xfId="40510"/>
    <cellStyle name="Normal 100" xfId="530"/>
    <cellStyle name="Normal 101" xfId="5240"/>
    <cellStyle name="Normal 101 2" xfId="10137"/>
    <cellStyle name="Normal 102" xfId="11070"/>
    <cellStyle name="Normal 102 2" xfId="30702"/>
    <cellStyle name="Normal 103" xfId="531"/>
    <cellStyle name="Normal 104" xfId="532"/>
    <cellStyle name="Normal 105" xfId="533"/>
    <cellStyle name="Normal 106" xfId="534"/>
    <cellStyle name="Normal 107" xfId="535"/>
    <cellStyle name="Normal 108" xfId="536"/>
    <cellStyle name="Normal 109" xfId="537"/>
    <cellStyle name="Normal 11" xfId="538"/>
    <cellStyle name="Normal 11 2" xfId="539"/>
    <cellStyle name="Normal 110" xfId="540"/>
    <cellStyle name="Normal 111" xfId="541"/>
    <cellStyle name="Normal 112" xfId="542"/>
    <cellStyle name="Normal 113" xfId="543"/>
    <cellStyle name="Normal 114" xfId="544"/>
    <cellStyle name="Normal 115" xfId="545"/>
    <cellStyle name="Normal 116" xfId="546"/>
    <cellStyle name="Normal 117" xfId="547"/>
    <cellStyle name="Normal 118" xfId="548"/>
    <cellStyle name="Normal 119" xfId="549"/>
    <cellStyle name="Normal 12" xfId="9"/>
    <cellStyle name="Normal 12 2" xfId="550"/>
    <cellStyle name="Normal 12 3" xfId="85"/>
    <cellStyle name="Normal 12 4" xfId="551"/>
    <cellStyle name="Normal 12 4 2" xfId="552"/>
    <cellStyle name="Normal 12 5" xfId="3691"/>
    <cellStyle name="Normal 120" xfId="553"/>
    <cellStyle name="Normal 121" xfId="554"/>
    <cellStyle name="Normal 122" xfId="555"/>
    <cellStyle name="Normal 123" xfId="556"/>
    <cellStyle name="Normal 124" xfId="11071"/>
    <cellStyle name="Normal 125" xfId="20893"/>
    <cellStyle name="Normal 125 2" xfId="40495"/>
    <cellStyle name="Normal 126" xfId="557"/>
    <cellStyle name="Normal 127" xfId="558"/>
    <cellStyle name="Normal 128" xfId="559"/>
    <cellStyle name="Normal 129" xfId="20894"/>
    <cellStyle name="Normal 129 2" xfId="40496"/>
    <cellStyle name="Normal 13" xfId="560"/>
    <cellStyle name="Normal 130" xfId="44081"/>
    <cellStyle name="Normal 133" xfId="561"/>
    <cellStyle name="Normal 134" xfId="562"/>
    <cellStyle name="Normal 135" xfId="563"/>
    <cellStyle name="Normal 136" xfId="564"/>
    <cellStyle name="Normal 137" xfId="565"/>
    <cellStyle name="Normal 138" xfId="566"/>
    <cellStyle name="Normal 139" xfId="567"/>
    <cellStyle name="Normal 14" xfId="568"/>
    <cellStyle name="Normal 140" xfId="569"/>
    <cellStyle name="Normal 141" xfId="570"/>
    <cellStyle name="Normal 142" xfId="571"/>
    <cellStyle name="Normal 145" xfId="572"/>
    <cellStyle name="Normal 146" xfId="573"/>
    <cellStyle name="Normal 147" xfId="574"/>
    <cellStyle name="Normal 148" xfId="575"/>
    <cellStyle name="Normal 149" xfId="576"/>
    <cellStyle name="Normal 15" xfId="577"/>
    <cellStyle name="Normal 150" xfId="578"/>
    <cellStyle name="Normal 151" xfId="579"/>
    <cellStyle name="Normal 153" xfId="580"/>
    <cellStyle name="Normal 154" xfId="581"/>
    <cellStyle name="Normal 155" xfId="582"/>
    <cellStyle name="Normal 156" xfId="583"/>
    <cellStyle name="Normal 157" xfId="584"/>
    <cellStyle name="Normal 158" xfId="585"/>
    <cellStyle name="Normal 159" xfId="586"/>
    <cellStyle name="Normal 16" xfId="587"/>
    <cellStyle name="Normal 160" xfId="588"/>
    <cellStyle name="Normal 161" xfId="589"/>
    <cellStyle name="Normal 164" xfId="590"/>
    <cellStyle name="Normal 165" xfId="591"/>
    <cellStyle name="Normal 166" xfId="592"/>
    <cellStyle name="Normal 167" xfId="593"/>
    <cellStyle name="Normal 168" xfId="594"/>
    <cellStyle name="Normal 169" xfId="595"/>
    <cellStyle name="Normal 17" xfId="596"/>
    <cellStyle name="Normal 170" xfId="597"/>
    <cellStyle name="Normal 171" xfId="598"/>
    <cellStyle name="Normal 176" xfId="599"/>
    <cellStyle name="Normal 177" xfId="600"/>
    <cellStyle name="Normal 18" xfId="601"/>
    <cellStyle name="Normal 180" xfId="602"/>
    <cellStyle name="Normal 181" xfId="603"/>
    <cellStyle name="Normal 185" xfId="604"/>
    <cellStyle name="Normal 186" xfId="605"/>
    <cellStyle name="Normal 187" xfId="606"/>
    <cellStyle name="Normal 188" xfId="607"/>
    <cellStyle name="Normal 189" xfId="608"/>
    <cellStyle name="Normal 19" xfId="609"/>
    <cellStyle name="Normal 190" xfId="610"/>
    <cellStyle name="Normal 191" xfId="611"/>
    <cellStyle name="Normal 192" xfId="612"/>
    <cellStyle name="Normal 193" xfId="613"/>
    <cellStyle name="Normal 194" xfId="614"/>
    <cellStyle name="Normal 195" xfId="615"/>
    <cellStyle name="Normal 196" xfId="616"/>
    <cellStyle name="Normal 198" xfId="617"/>
    <cellStyle name="Normal 199" xfId="618"/>
    <cellStyle name="Normal 2" xfId="11"/>
    <cellStyle name="Normal 2 10" xfId="619"/>
    <cellStyle name="Normal 2 10 10" xfId="6391"/>
    <cellStyle name="Normal 2 10 10 2" xfId="16215"/>
    <cellStyle name="Normal 2 10 10 2 2" xfId="35817"/>
    <cellStyle name="Normal 2 10 10 3" xfId="26024"/>
    <cellStyle name="Normal 2 10 11" xfId="11319"/>
    <cellStyle name="Normal 2 10 11 2" xfId="30921"/>
    <cellStyle name="Normal 2 10 12" xfId="21128"/>
    <cellStyle name="Normal 2 10 12 2" xfId="40715"/>
    <cellStyle name="Normal 2 10 13" xfId="40716"/>
    <cellStyle name="Normal 2 10 13 2" xfId="40717"/>
    <cellStyle name="Normal 2 10 14" xfId="40718"/>
    <cellStyle name="Normal 2 10 15" xfId="40719"/>
    <cellStyle name="Normal 2 10 16" xfId="40720"/>
    <cellStyle name="Normal 2 10 17" xfId="40721"/>
    <cellStyle name="Normal 2 10 2" xfId="620"/>
    <cellStyle name="Normal 2 10 2 10" xfId="11320"/>
    <cellStyle name="Normal 2 10 2 10 2" xfId="30922"/>
    <cellStyle name="Normal 2 10 2 11" xfId="21129"/>
    <cellStyle name="Normal 2 10 2 11 2" xfId="40722"/>
    <cellStyle name="Normal 2 10 2 12" xfId="40723"/>
    <cellStyle name="Normal 2 10 2 12 2" xfId="40724"/>
    <cellStyle name="Normal 2 10 2 13" xfId="40725"/>
    <cellStyle name="Normal 2 10 2 14" xfId="40726"/>
    <cellStyle name="Normal 2 10 2 15" xfId="40727"/>
    <cellStyle name="Normal 2 10 2 16" xfId="40728"/>
    <cellStyle name="Normal 2 10 2 2" xfId="621"/>
    <cellStyle name="Normal 2 10 2 2 10" xfId="21130"/>
    <cellStyle name="Normal 2 10 2 2 10 2" xfId="40729"/>
    <cellStyle name="Normal 2 10 2 2 11" xfId="40730"/>
    <cellStyle name="Normal 2 10 2 2 11 2" xfId="40731"/>
    <cellStyle name="Normal 2 10 2 2 12" xfId="40732"/>
    <cellStyle name="Normal 2 10 2 2 13" xfId="40733"/>
    <cellStyle name="Normal 2 10 2 2 14" xfId="40734"/>
    <cellStyle name="Normal 2 10 2 2 15" xfId="40735"/>
    <cellStyle name="Normal 2 10 2 2 2" xfId="622"/>
    <cellStyle name="Normal 2 10 2 2 2 10" xfId="40736"/>
    <cellStyle name="Normal 2 10 2 2 2 10 2" xfId="40737"/>
    <cellStyle name="Normal 2 10 2 2 2 11" xfId="40738"/>
    <cellStyle name="Normal 2 10 2 2 2 12" xfId="40739"/>
    <cellStyle name="Normal 2 10 2 2 2 13" xfId="40740"/>
    <cellStyle name="Normal 2 10 2 2 2 14" xfId="40741"/>
    <cellStyle name="Normal 2 10 2 2 2 2" xfId="623"/>
    <cellStyle name="Normal 2 10 2 2 2 2 10" xfId="40742"/>
    <cellStyle name="Normal 2 10 2 2 2 2 11" xfId="40743"/>
    <cellStyle name="Normal 2 10 2 2 2 2 2" xfId="624"/>
    <cellStyle name="Normal 2 10 2 2 2 2 2 10" xfId="40744"/>
    <cellStyle name="Normal 2 10 2 2 2 2 2 2" xfId="625"/>
    <cellStyle name="Normal 2 10 2 2 2 2 2 2 2" xfId="626"/>
    <cellStyle name="Normal 2 10 2 2 2 2 2 2 2 2" xfId="3949"/>
    <cellStyle name="Normal 2 10 2 2 2 2 2 2 2 2 2" xfId="8846"/>
    <cellStyle name="Normal 2 10 2 2 2 2 2 2 2 2 2 2" xfId="18670"/>
    <cellStyle name="Normal 2 10 2 2 2 2 2 2 2 2 2 2 2" xfId="38272"/>
    <cellStyle name="Normal 2 10 2 2 2 2 2 2 2 2 2 3" xfId="28479"/>
    <cellStyle name="Normal 2 10 2 2 2 2 2 2 2 2 3" xfId="13774"/>
    <cellStyle name="Normal 2 10 2 2 2 2 2 2 2 2 3 2" xfId="33376"/>
    <cellStyle name="Normal 2 10 2 2 2 2 2 2 2 2 4" xfId="23583"/>
    <cellStyle name="Normal 2 10 2 2 2 2 2 2 2 3" xfId="6398"/>
    <cellStyle name="Normal 2 10 2 2 2 2 2 2 2 3 2" xfId="16222"/>
    <cellStyle name="Normal 2 10 2 2 2 2 2 2 2 3 2 2" xfId="35824"/>
    <cellStyle name="Normal 2 10 2 2 2 2 2 2 2 3 3" xfId="26031"/>
    <cellStyle name="Normal 2 10 2 2 2 2 2 2 2 4" xfId="11326"/>
    <cellStyle name="Normal 2 10 2 2 2 2 2 2 2 4 2" xfId="30928"/>
    <cellStyle name="Normal 2 10 2 2 2 2 2 2 2 5" xfId="21135"/>
    <cellStyle name="Normal 2 10 2 2 2 2 2 2 3" xfId="3948"/>
    <cellStyle name="Normal 2 10 2 2 2 2 2 2 3 2" xfId="8845"/>
    <cellStyle name="Normal 2 10 2 2 2 2 2 2 3 2 2" xfId="18669"/>
    <cellStyle name="Normal 2 10 2 2 2 2 2 2 3 2 2 2" xfId="38271"/>
    <cellStyle name="Normal 2 10 2 2 2 2 2 2 3 2 3" xfId="28478"/>
    <cellStyle name="Normal 2 10 2 2 2 2 2 2 3 3" xfId="13773"/>
    <cellStyle name="Normal 2 10 2 2 2 2 2 2 3 3 2" xfId="33375"/>
    <cellStyle name="Normal 2 10 2 2 2 2 2 2 3 4" xfId="23582"/>
    <cellStyle name="Normal 2 10 2 2 2 2 2 2 4" xfId="6397"/>
    <cellStyle name="Normal 2 10 2 2 2 2 2 2 4 2" xfId="16221"/>
    <cellStyle name="Normal 2 10 2 2 2 2 2 2 4 2 2" xfId="35823"/>
    <cellStyle name="Normal 2 10 2 2 2 2 2 2 4 3" xfId="26030"/>
    <cellStyle name="Normal 2 10 2 2 2 2 2 2 5" xfId="11325"/>
    <cellStyle name="Normal 2 10 2 2 2 2 2 2 5 2" xfId="30927"/>
    <cellStyle name="Normal 2 10 2 2 2 2 2 2 6" xfId="21134"/>
    <cellStyle name="Normal 2 10 2 2 2 2 2 2 7" xfId="40745"/>
    <cellStyle name="Normal 2 10 2 2 2 2 2 2 8" xfId="40746"/>
    <cellStyle name="Normal 2 10 2 2 2 2 2 3" xfId="627"/>
    <cellStyle name="Normal 2 10 2 2 2 2 2 3 2" xfId="3950"/>
    <cellStyle name="Normal 2 10 2 2 2 2 2 3 2 2" xfId="8847"/>
    <cellStyle name="Normal 2 10 2 2 2 2 2 3 2 2 2" xfId="18671"/>
    <cellStyle name="Normal 2 10 2 2 2 2 2 3 2 2 2 2" xfId="38273"/>
    <cellStyle name="Normal 2 10 2 2 2 2 2 3 2 2 3" xfId="28480"/>
    <cellStyle name="Normal 2 10 2 2 2 2 2 3 2 3" xfId="13775"/>
    <cellStyle name="Normal 2 10 2 2 2 2 2 3 2 3 2" xfId="33377"/>
    <cellStyle name="Normal 2 10 2 2 2 2 2 3 2 4" xfId="23584"/>
    <cellStyle name="Normal 2 10 2 2 2 2 2 3 3" xfId="6399"/>
    <cellStyle name="Normal 2 10 2 2 2 2 2 3 3 2" xfId="16223"/>
    <cellStyle name="Normal 2 10 2 2 2 2 2 3 3 2 2" xfId="35825"/>
    <cellStyle name="Normal 2 10 2 2 2 2 2 3 3 3" xfId="26032"/>
    <cellStyle name="Normal 2 10 2 2 2 2 2 3 4" xfId="11327"/>
    <cellStyle name="Normal 2 10 2 2 2 2 2 3 4 2" xfId="30929"/>
    <cellStyle name="Normal 2 10 2 2 2 2 2 3 5" xfId="21136"/>
    <cellStyle name="Normal 2 10 2 2 2 2 2 4" xfId="3947"/>
    <cellStyle name="Normal 2 10 2 2 2 2 2 4 2" xfId="8844"/>
    <cellStyle name="Normal 2 10 2 2 2 2 2 4 2 2" xfId="18668"/>
    <cellStyle name="Normal 2 10 2 2 2 2 2 4 2 2 2" xfId="38270"/>
    <cellStyle name="Normal 2 10 2 2 2 2 2 4 2 3" xfId="28477"/>
    <cellStyle name="Normal 2 10 2 2 2 2 2 4 3" xfId="13772"/>
    <cellStyle name="Normal 2 10 2 2 2 2 2 4 3 2" xfId="33374"/>
    <cellStyle name="Normal 2 10 2 2 2 2 2 4 4" xfId="23581"/>
    <cellStyle name="Normal 2 10 2 2 2 2 2 5" xfId="6396"/>
    <cellStyle name="Normal 2 10 2 2 2 2 2 5 2" xfId="16220"/>
    <cellStyle name="Normal 2 10 2 2 2 2 2 5 2 2" xfId="35822"/>
    <cellStyle name="Normal 2 10 2 2 2 2 2 5 3" xfId="26029"/>
    <cellStyle name="Normal 2 10 2 2 2 2 2 6" xfId="11324"/>
    <cellStyle name="Normal 2 10 2 2 2 2 2 6 2" xfId="30926"/>
    <cellStyle name="Normal 2 10 2 2 2 2 2 7" xfId="21133"/>
    <cellStyle name="Normal 2 10 2 2 2 2 2 8" xfId="40747"/>
    <cellStyle name="Normal 2 10 2 2 2 2 2 9" xfId="40748"/>
    <cellStyle name="Normal 2 10 2 2 2 2 3" xfId="628"/>
    <cellStyle name="Normal 2 10 2 2 2 2 3 2" xfId="629"/>
    <cellStyle name="Normal 2 10 2 2 2 2 3 2 2" xfId="3952"/>
    <cellStyle name="Normal 2 10 2 2 2 2 3 2 2 2" xfId="8849"/>
    <cellStyle name="Normal 2 10 2 2 2 2 3 2 2 2 2" xfId="18673"/>
    <cellStyle name="Normal 2 10 2 2 2 2 3 2 2 2 2 2" xfId="38275"/>
    <cellStyle name="Normal 2 10 2 2 2 2 3 2 2 2 3" xfId="28482"/>
    <cellStyle name="Normal 2 10 2 2 2 2 3 2 2 3" xfId="13777"/>
    <cellStyle name="Normal 2 10 2 2 2 2 3 2 2 3 2" xfId="33379"/>
    <cellStyle name="Normal 2 10 2 2 2 2 3 2 2 4" xfId="23586"/>
    <cellStyle name="Normal 2 10 2 2 2 2 3 2 3" xfId="6401"/>
    <cellStyle name="Normal 2 10 2 2 2 2 3 2 3 2" xfId="16225"/>
    <cellStyle name="Normal 2 10 2 2 2 2 3 2 3 2 2" xfId="35827"/>
    <cellStyle name="Normal 2 10 2 2 2 2 3 2 3 3" xfId="26034"/>
    <cellStyle name="Normal 2 10 2 2 2 2 3 2 4" xfId="11329"/>
    <cellStyle name="Normal 2 10 2 2 2 2 3 2 4 2" xfId="30931"/>
    <cellStyle name="Normal 2 10 2 2 2 2 3 2 5" xfId="21138"/>
    <cellStyle name="Normal 2 10 2 2 2 2 3 3" xfId="3951"/>
    <cellStyle name="Normal 2 10 2 2 2 2 3 3 2" xfId="8848"/>
    <cellStyle name="Normal 2 10 2 2 2 2 3 3 2 2" xfId="18672"/>
    <cellStyle name="Normal 2 10 2 2 2 2 3 3 2 2 2" xfId="38274"/>
    <cellStyle name="Normal 2 10 2 2 2 2 3 3 2 3" xfId="28481"/>
    <cellStyle name="Normal 2 10 2 2 2 2 3 3 3" xfId="13776"/>
    <cellStyle name="Normal 2 10 2 2 2 2 3 3 3 2" xfId="33378"/>
    <cellStyle name="Normal 2 10 2 2 2 2 3 3 4" xfId="23585"/>
    <cellStyle name="Normal 2 10 2 2 2 2 3 4" xfId="6400"/>
    <cellStyle name="Normal 2 10 2 2 2 2 3 4 2" xfId="16224"/>
    <cellStyle name="Normal 2 10 2 2 2 2 3 4 2 2" xfId="35826"/>
    <cellStyle name="Normal 2 10 2 2 2 2 3 4 3" xfId="26033"/>
    <cellStyle name="Normal 2 10 2 2 2 2 3 5" xfId="11328"/>
    <cellStyle name="Normal 2 10 2 2 2 2 3 5 2" xfId="30930"/>
    <cellStyle name="Normal 2 10 2 2 2 2 3 6" xfId="21137"/>
    <cellStyle name="Normal 2 10 2 2 2 2 3 7" xfId="40749"/>
    <cellStyle name="Normal 2 10 2 2 2 2 3 8" xfId="40750"/>
    <cellStyle name="Normal 2 10 2 2 2 2 4" xfId="630"/>
    <cellStyle name="Normal 2 10 2 2 2 2 4 2" xfId="3953"/>
    <cellStyle name="Normal 2 10 2 2 2 2 4 2 2" xfId="8850"/>
    <cellStyle name="Normal 2 10 2 2 2 2 4 2 2 2" xfId="18674"/>
    <cellStyle name="Normal 2 10 2 2 2 2 4 2 2 2 2" xfId="38276"/>
    <cellStyle name="Normal 2 10 2 2 2 2 4 2 2 3" xfId="28483"/>
    <cellStyle name="Normal 2 10 2 2 2 2 4 2 3" xfId="13778"/>
    <cellStyle name="Normal 2 10 2 2 2 2 4 2 3 2" xfId="33380"/>
    <cellStyle name="Normal 2 10 2 2 2 2 4 2 4" xfId="23587"/>
    <cellStyle name="Normal 2 10 2 2 2 2 4 3" xfId="6402"/>
    <cellStyle name="Normal 2 10 2 2 2 2 4 3 2" xfId="16226"/>
    <cellStyle name="Normal 2 10 2 2 2 2 4 3 2 2" xfId="35828"/>
    <cellStyle name="Normal 2 10 2 2 2 2 4 3 3" xfId="26035"/>
    <cellStyle name="Normal 2 10 2 2 2 2 4 4" xfId="11330"/>
    <cellStyle name="Normal 2 10 2 2 2 2 4 4 2" xfId="30932"/>
    <cellStyle name="Normal 2 10 2 2 2 2 4 5" xfId="21139"/>
    <cellStyle name="Normal 2 10 2 2 2 2 5" xfId="3946"/>
    <cellStyle name="Normal 2 10 2 2 2 2 5 2" xfId="8843"/>
    <cellStyle name="Normal 2 10 2 2 2 2 5 2 2" xfId="18667"/>
    <cellStyle name="Normal 2 10 2 2 2 2 5 2 2 2" xfId="38269"/>
    <cellStyle name="Normal 2 10 2 2 2 2 5 2 3" xfId="28476"/>
    <cellStyle name="Normal 2 10 2 2 2 2 5 3" xfId="13771"/>
    <cellStyle name="Normal 2 10 2 2 2 2 5 3 2" xfId="33373"/>
    <cellStyle name="Normal 2 10 2 2 2 2 5 4" xfId="23580"/>
    <cellStyle name="Normal 2 10 2 2 2 2 6" xfId="6395"/>
    <cellStyle name="Normal 2 10 2 2 2 2 6 2" xfId="16219"/>
    <cellStyle name="Normal 2 10 2 2 2 2 6 2 2" xfId="35821"/>
    <cellStyle name="Normal 2 10 2 2 2 2 6 3" xfId="26028"/>
    <cellStyle name="Normal 2 10 2 2 2 2 7" xfId="11323"/>
    <cellStyle name="Normal 2 10 2 2 2 2 7 2" xfId="30925"/>
    <cellStyle name="Normal 2 10 2 2 2 2 8" xfId="21132"/>
    <cellStyle name="Normal 2 10 2 2 2 2 9" xfId="40751"/>
    <cellStyle name="Normal 2 10 2 2 2 3" xfId="631"/>
    <cellStyle name="Normal 2 10 2 2 2 3 10" xfId="40752"/>
    <cellStyle name="Normal 2 10 2 2 2 3 2" xfId="632"/>
    <cellStyle name="Normal 2 10 2 2 2 3 2 2" xfId="633"/>
    <cellStyle name="Normal 2 10 2 2 2 3 2 2 2" xfId="3956"/>
    <cellStyle name="Normal 2 10 2 2 2 3 2 2 2 2" xfId="8853"/>
    <cellStyle name="Normal 2 10 2 2 2 3 2 2 2 2 2" xfId="18677"/>
    <cellStyle name="Normal 2 10 2 2 2 3 2 2 2 2 2 2" xfId="38279"/>
    <cellStyle name="Normal 2 10 2 2 2 3 2 2 2 2 3" xfId="28486"/>
    <cellStyle name="Normal 2 10 2 2 2 3 2 2 2 3" xfId="13781"/>
    <cellStyle name="Normal 2 10 2 2 2 3 2 2 2 3 2" xfId="33383"/>
    <cellStyle name="Normal 2 10 2 2 2 3 2 2 2 4" xfId="23590"/>
    <cellStyle name="Normal 2 10 2 2 2 3 2 2 3" xfId="6405"/>
    <cellStyle name="Normal 2 10 2 2 2 3 2 2 3 2" xfId="16229"/>
    <cellStyle name="Normal 2 10 2 2 2 3 2 2 3 2 2" xfId="35831"/>
    <cellStyle name="Normal 2 10 2 2 2 3 2 2 3 3" xfId="26038"/>
    <cellStyle name="Normal 2 10 2 2 2 3 2 2 4" xfId="11333"/>
    <cellStyle name="Normal 2 10 2 2 2 3 2 2 4 2" xfId="30935"/>
    <cellStyle name="Normal 2 10 2 2 2 3 2 2 5" xfId="21142"/>
    <cellStyle name="Normal 2 10 2 2 2 3 2 3" xfId="3955"/>
    <cellStyle name="Normal 2 10 2 2 2 3 2 3 2" xfId="8852"/>
    <cellStyle name="Normal 2 10 2 2 2 3 2 3 2 2" xfId="18676"/>
    <cellStyle name="Normal 2 10 2 2 2 3 2 3 2 2 2" xfId="38278"/>
    <cellStyle name="Normal 2 10 2 2 2 3 2 3 2 3" xfId="28485"/>
    <cellStyle name="Normal 2 10 2 2 2 3 2 3 3" xfId="13780"/>
    <cellStyle name="Normal 2 10 2 2 2 3 2 3 3 2" xfId="33382"/>
    <cellStyle name="Normal 2 10 2 2 2 3 2 3 4" xfId="23589"/>
    <cellStyle name="Normal 2 10 2 2 2 3 2 4" xfId="6404"/>
    <cellStyle name="Normal 2 10 2 2 2 3 2 4 2" xfId="16228"/>
    <cellStyle name="Normal 2 10 2 2 2 3 2 4 2 2" xfId="35830"/>
    <cellStyle name="Normal 2 10 2 2 2 3 2 4 3" xfId="26037"/>
    <cellStyle name="Normal 2 10 2 2 2 3 2 5" xfId="11332"/>
    <cellStyle name="Normal 2 10 2 2 2 3 2 5 2" xfId="30934"/>
    <cellStyle name="Normal 2 10 2 2 2 3 2 6" xfId="21141"/>
    <cellStyle name="Normal 2 10 2 2 2 3 2 7" xfId="40753"/>
    <cellStyle name="Normal 2 10 2 2 2 3 2 8" xfId="40754"/>
    <cellStyle name="Normal 2 10 2 2 2 3 2 9" xfId="40755"/>
    <cellStyle name="Normal 2 10 2 2 2 3 3" xfId="634"/>
    <cellStyle name="Normal 2 10 2 2 2 3 3 2" xfId="3957"/>
    <cellStyle name="Normal 2 10 2 2 2 3 3 2 2" xfId="8854"/>
    <cellStyle name="Normal 2 10 2 2 2 3 3 2 2 2" xfId="18678"/>
    <cellStyle name="Normal 2 10 2 2 2 3 3 2 2 2 2" xfId="38280"/>
    <cellStyle name="Normal 2 10 2 2 2 3 3 2 2 3" xfId="28487"/>
    <cellStyle name="Normal 2 10 2 2 2 3 3 2 3" xfId="13782"/>
    <cellStyle name="Normal 2 10 2 2 2 3 3 2 3 2" xfId="33384"/>
    <cellStyle name="Normal 2 10 2 2 2 3 3 2 4" xfId="23591"/>
    <cellStyle name="Normal 2 10 2 2 2 3 3 3" xfId="6406"/>
    <cellStyle name="Normal 2 10 2 2 2 3 3 3 2" xfId="16230"/>
    <cellStyle name="Normal 2 10 2 2 2 3 3 3 2 2" xfId="35832"/>
    <cellStyle name="Normal 2 10 2 2 2 3 3 3 3" xfId="26039"/>
    <cellStyle name="Normal 2 10 2 2 2 3 3 4" xfId="11334"/>
    <cellStyle name="Normal 2 10 2 2 2 3 3 4 2" xfId="30936"/>
    <cellStyle name="Normal 2 10 2 2 2 3 3 5" xfId="21143"/>
    <cellStyle name="Normal 2 10 2 2 2 3 4" xfId="3954"/>
    <cellStyle name="Normal 2 10 2 2 2 3 4 2" xfId="8851"/>
    <cellStyle name="Normal 2 10 2 2 2 3 4 2 2" xfId="18675"/>
    <cellStyle name="Normal 2 10 2 2 2 3 4 2 2 2" xfId="38277"/>
    <cellStyle name="Normal 2 10 2 2 2 3 4 2 3" xfId="28484"/>
    <cellStyle name="Normal 2 10 2 2 2 3 4 3" xfId="13779"/>
    <cellStyle name="Normal 2 10 2 2 2 3 4 3 2" xfId="33381"/>
    <cellStyle name="Normal 2 10 2 2 2 3 4 4" xfId="23588"/>
    <cellStyle name="Normal 2 10 2 2 2 3 5" xfId="6403"/>
    <cellStyle name="Normal 2 10 2 2 2 3 5 2" xfId="16227"/>
    <cellStyle name="Normal 2 10 2 2 2 3 5 2 2" xfId="35829"/>
    <cellStyle name="Normal 2 10 2 2 2 3 5 3" xfId="26036"/>
    <cellStyle name="Normal 2 10 2 2 2 3 6" xfId="11331"/>
    <cellStyle name="Normal 2 10 2 2 2 3 6 2" xfId="30933"/>
    <cellStyle name="Normal 2 10 2 2 2 3 7" xfId="21140"/>
    <cellStyle name="Normal 2 10 2 2 2 3 8" xfId="40756"/>
    <cellStyle name="Normal 2 10 2 2 2 3 9" xfId="40757"/>
    <cellStyle name="Normal 2 10 2 2 2 4" xfId="635"/>
    <cellStyle name="Normal 2 10 2 2 2 4 2" xfId="636"/>
    <cellStyle name="Normal 2 10 2 2 2 4 2 2" xfId="3959"/>
    <cellStyle name="Normal 2 10 2 2 2 4 2 2 2" xfId="8856"/>
    <cellStyle name="Normal 2 10 2 2 2 4 2 2 2 2" xfId="18680"/>
    <cellStyle name="Normal 2 10 2 2 2 4 2 2 2 2 2" xfId="38282"/>
    <cellStyle name="Normal 2 10 2 2 2 4 2 2 2 3" xfId="28489"/>
    <cellStyle name="Normal 2 10 2 2 2 4 2 2 3" xfId="13784"/>
    <cellStyle name="Normal 2 10 2 2 2 4 2 2 3 2" xfId="33386"/>
    <cellStyle name="Normal 2 10 2 2 2 4 2 2 4" xfId="23593"/>
    <cellStyle name="Normal 2 10 2 2 2 4 2 3" xfId="6408"/>
    <cellStyle name="Normal 2 10 2 2 2 4 2 3 2" xfId="16232"/>
    <cellStyle name="Normal 2 10 2 2 2 4 2 3 2 2" xfId="35834"/>
    <cellStyle name="Normal 2 10 2 2 2 4 2 3 3" xfId="26041"/>
    <cellStyle name="Normal 2 10 2 2 2 4 2 4" xfId="11336"/>
    <cellStyle name="Normal 2 10 2 2 2 4 2 4 2" xfId="30938"/>
    <cellStyle name="Normal 2 10 2 2 2 4 2 5" xfId="21145"/>
    <cellStyle name="Normal 2 10 2 2 2 4 3" xfId="3958"/>
    <cellStyle name="Normal 2 10 2 2 2 4 3 2" xfId="8855"/>
    <cellStyle name="Normal 2 10 2 2 2 4 3 2 2" xfId="18679"/>
    <cellStyle name="Normal 2 10 2 2 2 4 3 2 2 2" xfId="38281"/>
    <cellStyle name="Normal 2 10 2 2 2 4 3 2 3" xfId="28488"/>
    <cellStyle name="Normal 2 10 2 2 2 4 3 3" xfId="13783"/>
    <cellStyle name="Normal 2 10 2 2 2 4 3 3 2" xfId="33385"/>
    <cellStyle name="Normal 2 10 2 2 2 4 3 4" xfId="23592"/>
    <cellStyle name="Normal 2 10 2 2 2 4 4" xfId="6407"/>
    <cellStyle name="Normal 2 10 2 2 2 4 4 2" xfId="16231"/>
    <cellStyle name="Normal 2 10 2 2 2 4 4 2 2" xfId="35833"/>
    <cellStyle name="Normal 2 10 2 2 2 4 4 3" xfId="26040"/>
    <cellStyle name="Normal 2 10 2 2 2 4 5" xfId="11335"/>
    <cellStyle name="Normal 2 10 2 2 2 4 5 2" xfId="30937"/>
    <cellStyle name="Normal 2 10 2 2 2 4 6" xfId="21144"/>
    <cellStyle name="Normal 2 10 2 2 2 4 7" xfId="40758"/>
    <cellStyle name="Normal 2 10 2 2 2 4 8" xfId="40759"/>
    <cellStyle name="Normal 2 10 2 2 2 4 9" xfId="40760"/>
    <cellStyle name="Normal 2 10 2 2 2 5" xfId="637"/>
    <cellStyle name="Normal 2 10 2 2 2 5 2" xfId="3960"/>
    <cellStyle name="Normal 2 10 2 2 2 5 2 2" xfId="8857"/>
    <cellStyle name="Normal 2 10 2 2 2 5 2 2 2" xfId="18681"/>
    <cellStyle name="Normal 2 10 2 2 2 5 2 2 2 2" xfId="38283"/>
    <cellStyle name="Normal 2 10 2 2 2 5 2 2 3" xfId="28490"/>
    <cellStyle name="Normal 2 10 2 2 2 5 2 3" xfId="13785"/>
    <cellStyle name="Normal 2 10 2 2 2 5 2 3 2" xfId="33387"/>
    <cellStyle name="Normal 2 10 2 2 2 5 2 4" xfId="23594"/>
    <cellStyle name="Normal 2 10 2 2 2 5 3" xfId="6409"/>
    <cellStyle name="Normal 2 10 2 2 2 5 3 2" xfId="16233"/>
    <cellStyle name="Normal 2 10 2 2 2 5 3 2 2" xfId="35835"/>
    <cellStyle name="Normal 2 10 2 2 2 5 3 3" xfId="26042"/>
    <cellStyle name="Normal 2 10 2 2 2 5 4" xfId="11337"/>
    <cellStyle name="Normal 2 10 2 2 2 5 4 2" xfId="30939"/>
    <cellStyle name="Normal 2 10 2 2 2 5 5" xfId="21146"/>
    <cellStyle name="Normal 2 10 2 2 2 6" xfId="3945"/>
    <cellStyle name="Normal 2 10 2 2 2 6 2" xfId="8842"/>
    <cellStyle name="Normal 2 10 2 2 2 6 2 2" xfId="18666"/>
    <cellStyle name="Normal 2 10 2 2 2 6 2 2 2" xfId="38268"/>
    <cellStyle name="Normal 2 10 2 2 2 6 2 3" xfId="28475"/>
    <cellStyle name="Normal 2 10 2 2 2 6 3" xfId="13770"/>
    <cellStyle name="Normal 2 10 2 2 2 6 3 2" xfId="33372"/>
    <cellStyle name="Normal 2 10 2 2 2 6 4" xfId="23579"/>
    <cellStyle name="Normal 2 10 2 2 2 7" xfId="6394"/>
    <cellStyle name="Normal 2 10 2 2 2 7 2" xfId="16218"/>
    <cellStyle name="Normal 2 10 2 2 2 7 2 2" xfId="35820"/>
    <cellStyle name="Normal 2 10 2 2 2 7 3" xfId="26027"/>
    <cellStyle name="Normal 2 10 2 2 2 8" xfId="11322"/>
    <cellStyle name="Normal 2 10 2 2 2 8 2" xfId="30924"/>
    <cellStyle name="Normal 2 10 2 2 2 9" xfId="21131"/>
    <cellStyle name="Normal 2 10 2 2 2 9 2" xfId="40761"/>
    <cellStyle name="Normal 2 10 2 2 3" xfId="638"/>
    <cellStyle name="Normal 2 10 2 2 3 10" xfId="40762"/>
    <cellStyle name="Normal 2 10 2 2 3 11" xfId="40763"/>
    <cellStyle name="Normal 2 10 2 2 3 2" xfId="639"/>
    <cellStyle name="Normal 2 10 2 2 3 2 10" xfId="40764"/>
    <cellStyle name="Normal 2 10 2 2 3 2 2" xfId="640"/>
    <cellStyle name="Normal 2 10 2 2 3 2 2 2" xfId="641"/>
    <cellStyle name="Normal 2 10 2 2 3 2 2 2 2" xfId="3964"/>
    <cellStyle name="Normal 2 10 2 2 3 2 2 2 2 2" xfId="8861"/>
    <cellStyle name="Normal 2 10 2 2 3 2 2 2 2 2 2" xfId="18685"/>
    <cellStyle name="Normal 2 10 2 2 3 2 2 2 2 2 2 2" xfId="38287"/>
    <cellStyle name="Normal 2 10 2 2 3 2 2 2 2 2 3" xfId="28494"/>
    <cellStyle name="Normal 2 10 2 2 3 2 2 2 2 3" xfId="13789"/>
    <cellStyle name="Normal 2 10 2 2 3 2 2 2 2 3 2" xfId="33391"/>
    <cellStyle name="Normal 2 10 2 2 3 2 2 2 2 4" xfId="23598"/>
    <cellStyle name="Normal 2 10 2 2 3 2 2 2 3" xfId="6413"/>
    <cellStyle name="Normal 2 10 2 2 3 2 2 2 3 2" xfId="16237"/>
    <cellStyle name="Normal 2 10 2 2 3 2 2 2 3 2 2" xfId="35839"/>
    <cellStyle name="Normal 2 10 2 2 3 2 2 2 3 3" xfId="26046"/>
    <cellStyle name="Normal 2 10 2 2 3 2 2 2 4" xfId="11341"/>
    <cellStyle name="Normal 2 10 2 2 3 2 2 2 4 2" xfId="30943"/>
    <cellStyle name="Normal 2 10 2 2 3 2 2 2 5" xfId="21150"/>
    <cellStyle name="Normal 2 10 2 2 3 2 2 3" xfId="3963"/>
    <cellStyle name="Normal 2 10 2 2 3 2 2 3 2" xfId="8860"/>
    <cellStyle name="Normal 2 10 2 2 3 2 2 3 2 2" xfId="18684"/>
    <cellStyle name="Normal 2 10 2 2 3 2 2 3 2 2 2" xfId="38286"/>
    <cellStyle name="Normal 2 10 2 2 3 2 2 3 2 3" xfId="28493"/>
    <cellStyle name="Normal 2 10 2 2 3 2 2 3 3" xfId="13788"/>
    <cellStyle name="Normal 2 10 2 2 3 2 2 3 3 2" xfId="33390"/>
    <cellStyle name="Normal 2 10 2 2 3 2 2 3 4" xfId="23597"/>
    <cellStyle name="Normal 2 10 2 2 3 2 2 4" xfId="6412"/>
    <cellStyle name="Normal 2 10 2 2 3 2 2 4 2" xfId="16236"/>
    <cellStyle name="Normal 2 10 2 2 3 2 2 4 2 2" xfId="35838"/>
    <cellStyle name="Normal 2 10 2 2 3 2 2 4 3" xfId="26045"/>
    <cellStyle name="Normal 2 10 2 2 3 2 2 5" xfId="11340"/>
    <cellStyle name="Normal 2 10 2 2 3 2 2 5 2" xfId="30942"/>
    <cellStyle name="Normal 2 10 2 2 3 2 2 6" xfId="21149"/>
    <cellStyle name="Normal 2 10 2 2 3 2 2 7" xfId="40765"/>
    <cellStyle name="Normal 2 10 2 2 3 2 2 8" xfId="40766"/>
    <cellStyle name="Normal 2 10 2 2 3 2 3" xfId="642"/>
    <cellStyle name="Normal 2 10 2 2 3 2 3 2" xfId="3965"/>
    <cellStyle name="Normal 2 10 2 2 3 2 3 2 2" xfId="8862"/>
    <cellStyle name="Normal 2 10 2 2 3 2 3 2 2 2" xfId="18686"/>
    <cellStyle name="Normal 2 10 2 2 3 2 3 2 2 2 2" xfId="38288"/>
    <cellStyle name="Normal 2 10 2 2 3 2 3 2 2 3" xfId="28495"/>
    <cellStyle name="Normal 2 10 2 2 3 2 3 2 3" xfId="13790"/>
    <cellStyle name="Normal 2 10 2 2 3 2 3 2 3 2" xfId="33392"/>
    <cellStyle name="Normal 2 10 2 2 3 2 3 2 4" xfId="23599"/>
    <cellStyle name="Normal 2 10 2 2 3 2 3 3" xfId="6414"/>
    <cellStyle name="Normal 2 10 2 2 3 2 3 3 2" xfId="16238"/>
    <cellStyle name="Normal 2 10 2 2 3 2 3 3 2 2" xfId="35840"/>
    <cellStyle name="Normal 2 10 2 2 3 2 3 3 3" xfId="26047"/>
    <cellStyle name="Normal 2 10 2 2 3 2 3 4" xfId="11342"/>
    <cellStyle name="Normal 2 10 2 2 3 2 3 4 2" xfId="30944"/>
    <cellStyle name="Normal 2 10 2 2 3 2 3 5" xfId="21151"/>
    <cellStyle name="Normal 2 10 2 2 3 2 4" xfId="3962"/>
    <cellStyle name="Normal 2 10 2 2 3 2 4 2" xfId="8859"/>
    <cellStyle name="Normal 2 10 2 2 3 2 4 2 2" xfId="18683"/>
    <cellStyle name="Normal 2 10 2 2 3 2 4 2 2 2" xfId="38285"/>
    <cellStyle name="Normal 2 10 2 2 3 2 4 2 3" xfId="28492"/>
    <cellStyle name="Normal 2 10 2 2 3 2 4 3" xfId="13787"/>
    <cellStyle name="Normal 2 10 2 2 3 2 4 3 2" xfId="33389"/>
    <cellStyle name="Normal 2 10 2 2 3 2 4 4" xfId="23596"/>
    <cellStyle name="Normal 2 10 2 2 3 2 5" xfId="6411"/>
    <cellStyle name="Normal 2 10 2 2 3 2 5 2" xfId="16235"/>
    <cellStyle name="Normal 2 10 2 2 3 2 5 2 2" xfId="35837"/>
    <cellStyle name="Normal 2 10 2 2 3 2 5 3" xfId="26044"/>
    <cellStyle name="Normal 2 10 2 2 3 2 6" xfId="11339"/>
    <cellStyle name="Normal 2 10 2 2 3 2 6 2" xfId="30941"/>
    <cellStyle name="Normal 2 10 2 2 3 2 7" xfId="21148"/>
    <cellStyle name="Normal 2 10 2 2 3 2 8" xfId="40767"/>
    <cellStyle name="Normal 2 10 2 2 3 2 9" xfId="40768"/>
    <cellStyle name="Normal 2 10 2 2 3 3" xfId="643"/>
    <cellStyle name="Normal 2 10 2 2 3 3 2" xfId="644"/>
    <cellStyle name="Normal 2 10 2 2 3 3 2 2" xfId="3967"/>
    <cellStyle name="Normal 2 10 2 2 3 3 2 2 2" xfId="8864"/>
    <cellStyle name="Normal 2 10 2 2 3 3 2 2 2 2" xfId="18688"/>
    <cellStyle name="Normal 2 10 2 2 3 3 2 2 2 2 2" xfId="38290"/>
    <cellStyle name="Normal 2 10 2 2 3 3 2 2 2 3" xfId="28497"/>
    <cellStyle name="Normal 2 10 2 2 3 3 2 2 3" xfId="13792"/>
    <cellStyle name="Normal 2 10 2 2 3 3 2 2 3 2" xfId="33394"/>
    <cellStyle name="Normal 2 10 2 2 3 3 2 2 4" xfId="23601"/>
    <cellStyle name="Normal 2 10 2 2 3 3 2 3" xfId="6416"/>
    <cellStyle name="Normal 2 10 2 2 3 3 2 3 2" xfId="16240"/>
    <cellStyle name="Normal 2 10 2 2 3 3 2 3 2 2" xfId="35842"/>
    <cellStyle name="Normal 2 10 2 2 3 3 2 3 3" xfId="26049"/>
    <cellStyle name="Normal 2 10 2 2 3 3 2 4" xfId="11344"/>
    <cellStyle name="Normal 2 10 2 2 3 3 2 4 2" xfId="30946"/>
    <cellStyle name="Normal 2 10 2 2 3 3 2 5" xfId="21153"/>
    <cellStyle name="Normal 2 10 2 2 3 3 3" xfId="3966"/>
    <cellStyle name="Normal 2 10 2 2 3 3 3 2" xfId="8863"/>
    <cellStyle name="Normal 2 10 2 2 3 3 3 2 2" xfId="18687"/>
    <cellStyle name="Normal 2 10 2 2 3 3 3 2 2 2" xfId="38289"/>
    <cellStyle name="Normal 2 10 2 2 3 3 3 2 3" xfId="28496"/>
    <cellStyle name="Normal 2 10 2 2 3 3 3 3" xfId="13791"/>
    <cellStyle name="Normal 2 10 2 2 3 3 3 3 2" xfId="33393"/>
    <cellStyle name="Normal 2 10 2 2 3 3 3 4" xfId="23600"/>
    <cellStyle name="Normal 2 10 2 2 3 3 4" xfId="6415"/>
    <cellStyle name="Normal 2 10 2 2 3 3 4 2" xfId="16239"/>
    <cellStyle name="Normal 2 10 2 2 3 3 4 2 2" xfId="35841"/>
    <cellStyle name="Normal 2 10 2 2 3 3 4 3" xfId="26048"/>
    <cellStyle name="Normal 2 10 2 2 3 3 5" xfId="11343"/>
    <cellStyle name="Normal 2 10 2 2 3 3 5 2" xfId="30945"/>
    <cellStyle name="Normal 2 10 2 2 3 3 6" xfId="21152"/>
    <cellStyle name="Normal 2 10 2 2 3 3 7" xfId="40769"/>
    <cellStyle name="Normal 2 10 2 2 3 3 8" xfId="40770"/>
    <cellStyle name="Normal 2 10 2 2 3 4" xfId="645"/>
    <cellStyle name="Normal 2 10 2 2 3 4 2" xfId="3968"/>
    <cellStyle name="Normal 2 10 2 2 3 4 2 2" xfId="8865"/>
    <cellStyle name="Normal 2 10 2 2 3 4 2 2 2" xfId="18689"/>
    <cellStyle name="Normal 2 10 2 2 3 4 2 2 2 2" xfId="38291"/>
    <cellStyle name="Normal 2 10 2 2 3 4 2 2 3" xfId="28498"/>
    <cellStyle name="Normal 2 10 2 2 3 4 2 3" xfId="13793"/>
    <cellStyle name="Normal 2 10 2 2 3 4 2 3 2" xfId="33395"/>
    <cellStyle name="Normal 2 10 2 2 3 4 2 4" xfId="23602"/>
    <cellStyle name="Normal 2 10 2 2 3 4 3" xfId="6417"/>
    <cellStyle name="Normal 2 10 2 2 3 4 3 2" xfId="16241"/>
    <cellStyle name="Normal 2 10 2 2 3 4 3 2 2" xfId="35843"/>
    <cellStyle name="Normal 2 10 2 2 3 4 3 3" xfId="26050"/>
    <cellStyle name="Normal 2 10 2 2 3 4 4" xfId="11345"/>
    <cellStyle name="Normal 2 10 2 2 3 4 4 2" xfId="30947"/>
    <cellStyle name="Normal 2 10 2 2 3 4 5" xfId="21154"/>
    <cellStyle name="Normal 2 10 2 2 3 5" xfId="3961"/>
    <cellStyle name="Normal 2 10 2 2 3 5 2" xfId="8858"/>
    <cellStyle name="Normal 2 10 2 2 3 5 2 2" xfId="18682"/>
    <cellStyle name="Normal 2 10 2 2 3 5 2 2 2" xfId="38284"/>
    <cellStyle name="Normal 2 10 2 2 3 5 2 3" xfId="28491"/>
    <cellStyle name="Normal 2 10 2 2 3 5 3" xfId="13786"/>
    <cellStyle name="Normal 2 10 2 2 3 5 3 2" xfId="33388"/>
    <cellStyle name="Normal 2 10 2 2 3 5 4" xfId="23595"/>
    <cellStyle name="Normal 2 10 2 2 3 6" xfId="6410"/>
    <cellStyle name="Normal 2 10 2 2 3 6 2" xfId="16234"/>
    <cellStyle name="Normal 2 10 2 2 3 6 2 2" xfId="35836"/>
    <cellStyle name="Normal 2 10 2 2 3 6 3" xfId="26043"/>
    <cellStyle name="Normal 2 10 2 2 3 7" xfId="11338"/>
    <cellStyle name="Normal 2 10 2 2 3 7 2" xfId="30940"/>
    <cellStyle name="Normal 2 10 2 2 3 8" xfId="21147"/>
    <cellStyle name="Normal 2 10 2 2 3 9" xfId="40771"/>
    <cellStyle name="Normal 2 10 2 2 4" xfId="646"/>
    <cellStyle name="Normal 2 10 2 2 4 10" xfId="40772"/>
    <cellStyle name="Normal 2 10 2 2 4 2" xfId="647"/>
    <cellStyle name="Normal 2 10 2 2 4 2 2" xfId="648"/>
    <cellStyle name="Normal 2 10 2 2 4 2 2 2" xfId="3971"/>
    <cellStyle name="Normal 2 10 2 2 4 2 2 2 2" xfId="8868"/>
    <cellStyle name="Normal 2 10 2 2 4 2 2 2 2 2" xfId="18692"/>
    <cellStyle name="Normal 2 10 2 2 4 2 2 2 2 2 2" xfId="38294"/>
    <cellStyle name="Normal 2 10 2 2 4 2 2 2 2 3" xfId="28501"/>
    <cellStyle name="Normal 2 10 2 2 4 2 2 2 3" xfId="13796"/>
    <cellStyle name="Normal 2 10 2 2 4 2 2 2 3 2" xfId="33398"/>
    <cellStyle name="Normal 2 10 2 2 4 2 2 2 4" xfId="23605"/>
    <cellStyle name="Normal 2 10 2 2 4 2 2 3" xfId="6420"/>
    <cellStyle name="Normal 2 10 2 2 4 2 2 3 2" xfId="16244"/>
    <cellStyle name="Normal 2 10 2 2 4 2 2 3 2 2" xfId="35846"/>
    <cellStyle name="Normal 2 10 2 2 4 2 2 3 3" xfId="26053"/>
    <cellStyle name="Normal 2 10 2 2 4 2 2 4" xfId="11348"/>
    <cellStyle name="Normal 2 10 2 2 4 2 2 4 2" xfId="30950"/>
    <cellStyle name="Normal 2 10 2 2 4 2 2 5" xfId="21157"/>
    <cellStyle name="Normal 2 10 2 2 4 2 3" xfId="3970"/>
    <cellStyle name="Normal 2 10 2 2 4 2 3 2" xfId="8867"/>
    <cellStyle name="Normal 2 10 2 2 4 2 3 2 2" xfId="18691"/>
    <cellStyle name="Normal 2 10 2 2 4 2 3 2 2 2" xfId="38293"/>
    <cellStyle name="Normal 2 10 2 2 4 2 3 2 3" xfId="28500"/>
    <cellStyle name="Normal 2 10 2 2 4 2 3 3" xfId="13795"/>
    <cellStyle name="Normal 2 10 2 2 4 2 3 3 2" xfId="33397"/>
    <cellStyle name="Normal 2 10 2 2 4 2 3 4" xfId="23604"/>
    <cellStyle name="Normal 2 10 2 2 4 2 4" xfId="6419"/>
    <cellStyle name="Normal 2 10 2 2 4 2 4 2" xfId="16243"/>
    <cellStyle name="Normal 2 10 2 2 4 2 4 2 2" xfId="35845"/>
    <cellStyle name="Normal 2 10 2 2 4 2 4 3" xfId="26052"/>
    <cellStyle name="Normal 2 10 2 2 4 2 5" xfId="11347"/>
    <cellStyle name="Normal 2 10 2 2 4 2 5 2" xfId="30949"/>
    <cellStyle name="Normal 2 10 2 2 4 2 6" xfId="21156"/>
    <cellStyle name="Normal 2 10 2 2 4 2 7" xfId="40773"/>
    <cellStyle name="Normal 2 10 2 2 4 2 8" xfId="40774"/>
    <cellStyle name="Normal 2 10 2 2 4 2 9" xfId="40775"/>
    <cellStyle name="Normal 2 10 2 2 4 3" xfId="649"/>
    <cellStyle name="Normal 2 10 2 2 4 3 2" xfId="3972"/>
    <cellStyle name="Normal 2 10 2 2 4 3 2 2" xfId="8869"/>
    <cellStyle name="Normal 2 10 2 2 4 3 2 2 2" xfId="18693"/>
    <cellStyle name="Normal 2 10 2 2 4 3 2 2 2 2" xfId="38295"/>
    <cellStyle name="Normal 2 10 2 2 4 3 2 2 3" xfId="28502"/>
    <cellStyle name="Normal 2 10 2 2 4 3 2 3" xfId="13797"/>
    <cellStyle name="Normal 2 10 2 2 4 3 2 3 2" xfId="33399"/>
    <cellStyle name="Normal 2 10 2 2 4 3 2 4" xfId="23606"/>
    <cellStyle name="Normal 2 10 2 2 4 3 3" xfId="6421"/>
    <cellStyle name="Normal 2 10 2 2 4 3 3 2" xfId="16245"/>
    <cellStyle name="Normal 2 10 2 2 4 3 3 2 2" xfId="35847"/>
    <cellStyle name="Normal 2 10 2 2 4 3 3 3" xfId="26054"/>
    <cellStyle name="Normal 2 10 2 2 4 3 4" xfId="11349"/>
    <cellStyle name="Normal 2 10 2 2 4 3 4 2" xfId="30951"/>
    <cellStyle name="Normal 2 10 2 2 4 3 5" xfId="21158"/>
    <cellStyle name="Normal 2 10 2 2 4 4" xfId="3969"/>
    <cellStyle name="Normal 2 10 2 2 4 4 2" xfId="8866"/>
    <cellStyle name="Normal 2 10 2 2 4 4 2 2" xfId="18690"/>
    <cellStyle name="Normal 2 10 2 2 4 4 2 2 2" xfId="38292"/>
    <cellStyle name="Normal 2 10 2 2 4 4 2 3" xfId="28499"/>
    <cellStyle name="Normal 2 10 2 2 4 4 3" xfId="13794"/>
    <cellStyle name="Normal 2 10 2 2 4 4 3 2" xfId="33396"/>
    <cellStyle name="Normal 2 10 2 2 4 4 4" xfId="23603"/>
    <cellStyle name="Normal 2 10 2 2 4 5" xfId="6418"/>
    <cellStyle name="Normal 2 10 2 2 4 5 2" xfId="16242"/>
    <cellStyle name="Normal 2 10 2 2 4 5 2 2" xfId="35844"/>
    <cellStyle name="Normal 2 10 2 2 4 5 3" xfId="26051"/>
    <cellStyle name="Normal 2 10 2 2 4 6" xfId="11346"/>
    <cellStyle name="Normal 2 10 2 2 4 6 2" xfId="30948"/>
    <cellStyle name="Normal 2 10 2 2 4 7" xfId="21155"/>
    <cellStyle name="Normal 2 10 2 2 4 8" xfId="40776"/>
    <cellStyle name="Normal 2 10 2 2 4 9" xfId="40777"/>
    <cellStyle name="Normal 2 10 2 2 5" xfId="650"/>
    <cellStyle name="Normal 2 10 2 2 5 2" xfId="651"/>
    <cellStyle name="Normal 2 10 2 2 5 2 2" xfId="3974"/>
    <cellStyle name="Normal 2 10 2 2 5 2 2 2" xfId="8871"/>
    <cellStyle name="Normal 2 10 2 2 5 2 2 2 2" xfId="18695"/>
    <cellStyle name="Normal 2 10 2 2 5 2 2 2 2 2" xfId="38297"/>
    <cellStyle name="Normal 2 10 2 2 5 2 2 2 3" xfId="28504"/>
    <cellStyle name="Normal 2 10 2 2 5 2 2 3" xfId="13799"/>
    <cellStyle name="Normal 2 10 2 2 5 2 2 3 2" xfId="33401"/>
    <cellStyle name="Normal 2 10 2 2 5 2 2 4" xfId="23608"/>
    <cellStyle name="Normal 2 10 2 2 5 2 3" xfId="6423"/>
    <cellStyle name="Normal 2 10 2 2 5 2 3 2" xfId="16247"/>
    <cellStyle name="Normal 2 10 2 2 5 2 3 2 2" xfId="35849"/>
    <cellStyle name="Normal 2 10 2 2 5 2 3 3" xfId="26056"/>
    <cellStyle name="Normal 2 10 2 2 5 2 4" xfId="11351"/>
    <cellStyle name="Normal 2 10 2 2 5 2 4 2" xfId="30953"/>
    <cellStyle name="Normal 2 10 2 2 5 2 5" xfId="21160"/>
    <cellStyle name="Normal 2 10 2 2 5 3" xfId="3973"/>
    <cellStyle name="Normal 2 10 2 2 5 3 2" xfId="8870"/>
    <cellStyle name="Normal 2 10 2 2 5 3 2 2" xfId="18694"/>
    <cellStyle name="Normal 2 10 2 2 5 3 2 2 2" xfId="38296"/>
    <cellStyle name="Normal 2 10 2 2 5 3 2 3" xfId="28503"/>
    <cellStyle name="Normal 2 10 2 2 5 3 3" xfId="13798"/>
    <cellStyle name="Normal 2 10 2 2 5 3 3 2" xfId="33400"/>
    <cellStyle name="Normal 2 10 2 2 5 3 4" xfId="23607"/>
    <cellStyle name="Normal 2 10 2 2 5 4" xfId="6422"/>
    <cellStyle name="Normal 2 10 2 2 5 4 2" xfId="16246"/>
    <cellStyle name="Normal 2 10 2 2 5 4 2 2" xfId="35848"/>
    <cellStyle name="Normal 2 10 2 2 5 4 3" xfId="26055"/>
    <cellStyle name="Normal 2 10 2 2 5 5" xfId="11350"/>
    <cellStyle name="Normal 2 10 2 2 5 5 2" xfId="30952"/>
    <cellStyle name="Normal 2 10 2 2 5 6" xfId="21159"/>
    <cellStyle name="Normal 2 10 2 2 5 7" xfId="40778"/>
    <cellStyle name="Normal 2 10 2 2 5 8" xfId="40779"/>
    <cellStyle name="Normal 2 10 2 2 5 9" xfId="40780"/>
    <cellStyle name="Normal 2 10 2 2 6" xfId="652"/>
    <cellStyle name="Normal 2 10 2 2 6 2" xfId="3975"/>
    <cellStyle name="Normal 2 10 2 2 6 2 2" xfId="8872"/>
    <cellStyle name="Normal 2 10 2 2 6 2 2 2" xfId="18696"/>
    <cellStyle name="Normal 2 10 2 2 6 2 2 2 2" xfId="38298"/>
    <cellStyle name="Normal 2 10 2 2 6 2 2 3" xfId="28505"/>
    <cellStyle name="Normal 2 10 2 2 6 2 3" xfId="13800"/>
    <cellStyle name="Normal 2 10 2 2 6 2 3 2" xfId="33402"/>
    <cellStyle name="Normal 2 10 2 2 6 2 4" xfId="23609"/>
    <cellStyle name="Normal 2 10 2 2 6 3" xfId="6424"/>
    <cellStyle name="Normal 2 10 2 2 6 3 2" xfId="16248"/>
    <cellStyle name="Normal 2 10 2 2 6 3 2 2" xfId="35850"/>
    <cellStyle name="Normal 2 10 2 2 6 3 3" xfId="26057"/>
    <cellStyle name="Normal 2 10 2 2 6 4" xfId="11352"/>
    <cellStyle name="Normal 2 10 2 2 6 4 2" xfId="30954"/>
    <cellStyle name="Normal 2 10 2 2 6 5" xfId="21161"/>
    <cellStyle name="Normal 2 10 2 2 7" xfId="3944"/>
    <cellStyle name="Normal 2 10 2 2 7 2" xfId="8841"/>
    <cellStyle name="Normal 2 10 2 2 7 2 2" xfId="18665"/>
    <cellStyle name="Normal 2 10 2 2 7 2 2 2" xfId="38267"/>
    <cellStyle name="Normal 2 10 2 2 7 2 3" xfId="28474"/>
    <cellStyle name="Normal 2 10 2 2 7 3" xfId="13769"/>
    <cellStyle name="Normal 2 10 2 2 7 3 2" xfId="33371"/>
    <cellStyle name="Normal 2 10 2 2 7 4" xfId="23578"/>
    <cellStyle name="Normal 2 10 2 2 8" xfId="6393"/>
    <cellStyle name="Normal 2 10 2 2 8 2" xfId="16217"/>
    <cellStyle name="Normal 2 10 2 2 8 2 2" xfId="35819"/>
    <cellStyle name="Normal 2 10 2 2 8 3" xfId="26026"/>
    <cellStyle name="Normal 2 10 2 2 9" xfId="11321"/>
    <cellStyle name="Normal 2 10 2 2 9 2" xfId="30923"/>
    <cellStyle name="Normal 2 10 2 3" xfId="653"/>
    <cellStyle name="Normal 2 10 2 3 10" xfId="40781"/>
    <cellStyle name="Normal 2 10 2 3 10 2" xfId="40782"/>
    <cellStyle name="Normal 2 10 2 3 11" xfId="40783"/>
    <cellStyle name="Normal 2 10 2 3 12" xfId="40784"/>
    <cellStyle name="Normal 2 10 2 3 13" xfId="40785"/>
    <cellStyle name="Normal 2 10 2 3 14" xfId="40786"/>
    <cellStyle name="Normal 2 10 2 3 2" xfId="654"/>
    <cellStyle name="Normal 2 10 2 3 2 10" xfId="40787"/>
    <cellStyle name="Normal 2 10 2 3 2 11" xfId="40788"/>
    <cellStyle name="Normal 2 10 2 3 2 2" xfId="655"/>
    <cellStyle name="Normal 2 10 2 3 2 2 10" xfId="40789"/>
    <cellStyle name="Normal 2 10 2 3 2 2 2" xfId="656"/>
    <cellStyle name="Normal 2 10 2 3 2 2 2 2" xfId="657"/>
    <cellStyle name="Normal 2 10 2 3 2 2 2 2 2" xfId="3980"/>
    <cellStyle name="Normal 2 10 2 3 2 2 2 2 2 2" xfId="8877"/>
    <cellStyle name="Normal 2 10 2 3 2 2 2 2 2 2 2" xfId="18701"/>
    <cellStyle name="Normal 2 10 2 3 2 2 2 2 2 2 2 2" xfId="38303"/>
    <cellStyle name="Normal 2 10 2 3 2 2 2 2 2 2 3" xfId="28510"/>
    <cellStyle name="Normal 2 10 2 3 2 2 2 2 2 3" xfId="13805"/>
    <cellStyle name="Normal 2 10 2 3 2 2 2 2 2 3 2" xfId="33407"/>
    <cellStyle name="Normal 2 10 2 3 2 2 2 2 2 4" xfId="23614"/>
    <cellStyle name="Normal 2 10 2 3 2 2 2 2 3" xfId="6429"/>
    <cellStyle name="Normal 2 10 2 3 2 2 2 2 3 2" xfId="16253"/>
    <cellStyle name="Normal 2 10 2 3 2 2 2 2 3 2 2" xfId="35855"/>
    <cellStyle name="Normal 2 10 2 3 2 2 2 2 3 3" xfId="26062"/>
    <cellStyle name="Normal 2 10 2 3 2 2 2 2 4" xfId="11357"/>
    <cellStyle name="Normal 2 10 2 3 2 2 2 2 4 2" xfId="30959"/>
    <cellStyle name="Normal 2 10 2 3 2 2 2 2 5" xfId="21166"/>
    <cellStyle name="Normal 2 10 2 3 2 2 2 3" xfId="3979"/>
    <cellStyle name="Normal 2 10 2 3 2 2 2 3 2" xfId="8876"/>
    <cellStyle name="Normal 2 10 2 3 2 2 2 3 2 2" xfId="18700"/>
    <cellStyle name="Normal 2 10 2 3 2 2 2 3 2 2 2" xfId="38302"/>
    <cellStyle name="Normal 2 10 2 3 2 2 2 3 2 3" xfId="28509"/>
    <cellStyle name="Normal 2 10 2 3 2 2 2 3 3" xfId="13804"/>
    <cellStyle name="Normal 2 10 2 3 2 2 2 3 3 2" xfId="33406"/>
    <cellStyle name="Normal 2 10 2 3 2 2 2 3 4" xfId="23613"/>
    <cellStyle name="Normal 2 10 2 3 2 2 2 4" xfId="6428"/>
    <cellStyle name="Normal 2 10 2 3 2 2 2 4 2" xfId="16252"/>
    <cellStyle name="Normal 2 10 2 3 2 2 2 4 2 2" xfId="35854"/>
    <cellStyle name="Normal 2 10 2 3 2 2 2 4 3" xfId="26061"/>
    <cellStyle name="Normal 2 10 2 3 2 2 2 5" xfId="11356"/>
    <cellStyle name="Normal 2 10 2 3 2 2 2 5 2" xfId="30958"/>
    <cellStyle name="Normal 2 10 2 3 2 2 2 6" xfId="21165"/>
    <cellStyle name="Normal 2 10 2 3 2 2 2 7" xfId="40790"/>
    <cellStyle name="Normal 2 10 2 3 2 2 2 8" xfId="40791"/>
    <cellStyle name="Normal 2 10 2 3 2 2 3" xfId="658"/>
    <cellStyle name="Normal 2 10 2 3 2 2 3 2" xfId="3981"/>
    <cellStyle name="Normal 2 10 2 3 2 2 3 2 2" xfId="8878"/>
    <cellStyle name="Normal 2 10 2 3 2 2 3 2 2 2" xfId="18702"/>
    <cellStyle name="Normal 2 10 2 3 2 2 3 2 2 2 2" xfId="38304"/>
    <cellStyle name="Normal 2 10 2 3 2 2 3 2 2 3" xfId="28511"/>
    <cellStyle name="Normal 2 10 2 3 2 2 3 2 3" xfId="13806"/>
    <cellStyle name="Normal 2 10 2 3 2 2 3 2 3 2" xfId="33408"/>
    <cellStyle name="Normal 2 10 2 3 2 2 3 2 4" xfId="23615"/>
    <cellStyle name="Normal 2 10 2 3 2 2 3 3" xfId="6430"/>
    <cellStyle name="Normal 2 10 2 3 2 2 3 3 2" xfId="16254"/>
    <cellStyle name="Normal 2 10 2 3 2 2 3 3 2 2" xfId="35856"/>
    <cellStyle name="Normal 2 10 2 3 2 2 3 3 3" xfId="26063"/>
    <cellStyle name="Normal 2 10 2 3 2 2 3 4" xfId="11358"/>
    <cellStyle name="Normal 2 10 2 3 2 2 3 4 2" xfId="30960"/>
    <cellStyle name="Normal 2 10 2 3 2 2 3 5" xfId="21167"/>
    <cellStyle name="Normal 2 10 2 3 2 2 4" xfId="3978"/>
    <cellStyle name="Normal 2 10 2 3 2 2 4 2" xfId="8875"/>
    <cellStyle name="Normal 2 10 2 3 2 2 4 2 2" xfId="18699"/>
    <cellStyle name="Normal 2 10 2 3 2 2 4 2 2 2" xfId="38301"/>
    <cellStyle name="Normal 2 10 2 3 2 2 4 2 3" xfId="28508"/>
    <cellStyle name="Normal 2 10 2 3 2 2 4 3" xfId="13803"/>
    <cellStyle name="Normal 2 10 2 3 2 2 4 3 2" xfId="33405"/>
    <cellStyle name="Normal 2 10 2 3 2 2 4 4" xfId="23612"/>
    <cellStyle name="Normal 2 10 2 3 2 2 5" xfId="6427"/>
    <cellStyle name="Normal 2 10 2 3 2 2 5 2" xfId="16251"/>
    <cellStyle name="Normal 2 10 2 3 2 2 5 2 2" xfId="35853"/>
    <cellStyle name="Normal 2 10 2 3 2 2 5 3" xfId="26060"/>
    <cellStyle name="Normal 2 10 2 3 2 2 6" xfId="11355"/>
    <cellStyle name="Normal 2 10 2 3 2 2 6 2" xfId="30957"/>
    <cellStyle name="Normal 2 10 2 3 2 2 7" xfId="21164"/>
    <cellStyle name="Normal 2 10 2 3 2 2 8" xfId="40792"/>
    <cellStyle name="Normal 2 10 2 3 2 2 9" xfId="40793"/>
    <cellStyle name="Normal 2 10 2 3 2 3" xfId="659"/>
    <cellStyle name="Normal 2 10 2 3 2 3 2" xfId="660"/>
    <cellStyle name="Normal 2 10 2 3 2 3 2 2" xfId="3983"/>
    <cellStyle name="Normal 2 10 2 3 2 3 2 2 2" xfId="8880"/>
    <cellStyle name="Normal 2 10 2 3 2 3 2 2 2 2" xfId="18704"/>
    <cellStyle name="Normal 2 10 2 3 2 3 2 2 2 2 2" xfId="38306"/>
    <cellStyle name="Normal 2 10 2 3 2 3 2 2 2 3" xfId="28513"/>
    <cellStyle name="Normal 2 10 2 3 2 3 2 2 3" xfId="13808"/>
    <cellStyle name="Normal 2 10 2 3 2 3 2 2 3 2" xfId="33410"/>
    <cellStyle name="Normal 2 10 2 3 2 3 2 2 4" xfId="23617"/>
    <cellStyle name="Normal 2 10 2 3 2 3 2 3" xfId="6432"/>
    <cellStyle name="Normal 2 10 2 3 2 3 2 3 2" xfId="16256"/>
    <cellStyle name="Normal 2 10 2 3 2 3 2 3 2 2" xfId="35858"/>
    <cellStyle name="Normal 2 10 2 3 2 3 2 3 3" xfId="26065"/>
    <cellStyle name="Normal 2 10 2 3 2 3 2 4" xfId="11360"/>
    <cellStyle name="Normal 2 10 2 3 2 3 2 4 2" xfId="30962"/>
    <cellStyle name="Normal 2 10 2 3 2 3 2 5" xfId="21169"/>
    <cellStyle name="Normal 2 10 2 3 2 3 3" xfId="3982"/>
    <cellStyle name="Normal 2 10 2 3 2 3 3 2" xfId="8879"/>
    <cellStyle name="Normal 2 10 2 3 2 3 3 2 2" xfId="18703"/>
    <cellStyle name="Normal 2 10 2 3 2 3 3 2 2 2" xfId="38305"/>
    <cellStyle name="Normal 2 10 2 3 2 3 3 2 3" xfId="28512"/>
    <cellStyle name="Normal 2 10 2 3 2 3 3 3" xfId="13807"/>
    <cellStyle name="Normal 2 10 2 3 2 3 3 3 2" xfId="33409"/>
    <cellStyle name="Normal 2 10 2 3 2 3 3 4" xfId="23616"/>
    <cellStyle name="Normal 2 10 2 3 2 3 4" xfId="6431"/>
    <cellStyle name="Normal 2 10 2 3 2 3 4 2" xfId="16255"/>
    <cellStyle name="Normal 2 10 2 3 2 3 4 2 2" xfId="35857"/>
    <cellStyle name="Normal 2 10 2 3 2 3 4 3" xfId="26064"/>
    <cellStyle name="Normal 2 10 2 3 2 3 5" xfId="11359"/>
    <cellStyle name="Normal 2 10 2 3 2 3 5 2" xfId="30961"/>
    <cellStyle name="Normal 2 10 2 3 2 3 6" xfId="21168"/>
    <cellStyle name="Normal 2 10 2 3 2 3 7" xfId="40794"/>
    <cellStyle name="Normal 2 10 2 3 2 3 8" xfId="40795"/>
    <cellStyle name="Normal 2 10 2 3 2 4" xfId="661"/>
    <cellStyle name="Normal 2 10 2 3 2 4 2" xfId="3984"/>
    <cellStyle name="Normal 2 10 2 3 2 4 2 2" xfId="8881"/>
    <cellStyle name="Normal 2 10 2 3 2 4 2 2 2" xfId="18705"/>
    <cellStyle name="Normal 2 10 2 3 2 4 2 2 2 2" xfId="38307"/>
    <cellStyle name="Normal 2 10 2 3 2 4 2 2 3" xfId="28514"/>
    <cellStyle name="Normal 2 10 2 3 2 4 2 3" xfId="13809"/>
    <cellStyle name="Normal 2 10 2 3 2 4 2 3 2" xfId="33411"/>
    <cellStyle name="Normal 2 10 2 3 2 4 2 4" xfId="23618"/>
    <cellStyle name="Normal 2 10 2 3 2 4 3" xfId="6433"/>
    <cellStyle name="Normal 2 10 2 3 2 4 3 2" xfId="16257"/>
    <cellStyle name="Normal 2 10 2 3 2 4 3 2 2" xfId="35859"/>
    <cellStyle name="Normal 2 10 2 3 2 4 3 3" xfId="26066"/>
    <cellStyle name="Normal 2 10 2 3 2 4 4" xfId="11361"/>
    <cellStyle name="Normal 2 10 2 3 2 4 4 2" xfId="30963"/>
    <cellStyle name="Normal 2 10 2 3 2 4 5" xfId="21170"/>
    <cellStyle name="Normal 2 10 2 3 2 5" xfId="3977"/>
    <cellStyle name="Normal 2 10 2 3 2 5 2" xfId="8874"/>
    <cellStyle name="Normal 2 10 2 3 2 5 2 2" xfId="18698"/>
    <cellStyle name="Normal 2 10 2 3 2 5 2 2 2" xfId="38300"/>
    <cellStyle name="Normal 2 10 2 3 2 5 2 3" xfId="28507"/>
    <cellStyle name="Normal 2 10 2 3 2 5 3" xfId="13802"/>
    <cellStyle name="Normal 2 10 2 3 2 5 3 2" xfId="33404"/>
    <cellStyle name="Normal 2 10 2 3 2 5 4" xfId="23611"/>
    <cellStyle name="Normal 2 10 2 3 2 6" xfId="6426"/>
    <cellStyle name="Normal 2 10 2 3 2 6 2" xfId="16250"/>
    <cellStyle name="Normal 2 10 2 3 2 6 2 2" xfId="35852"/>
    <cellStyle name="Normal 2 10 2 3 2 6 3" xfId="26059"/>
    <cellStyle name="Normal 2 10 2 3 2 7" xfId="11354"/>
    <cellStyle name="Normal 2 10 2 3 2 7 2" xfId="30956"/>
    <cellStyle name="Normal 2 10 2 3 2 8" xfId="21163"/>
    <cellStyle name="Normal 2 10 2 3 2 9" xfId="40796"/>
    <cellStyle name="Normal 2 10 2 3 3" xfId="662"/>
    <cellStyle name="Normal 2 10 2 3 3 10" xfId="40797"/>
    <cellStyle name="Normal 2 10 2 3 3 2" xfId="663"/>
    <cellStyle name="Normal 2 10 2 3 3 2 2" xfId="664"/>
    <cellStyle name="Normal 2 10 2 3 3 2 2 2" xfId="3987"/>
    <cellStyle name="Normal 2 10 2 3 3 2 2 2 2" xfId="8884"/>
    <cellStyle name="Normal 2 10 2 3 3 2 2 2 2 2" xfId="18708"/>
    <cellStyle name="Normal 2 10 2 3 3 2 2 2 2 2 2" xfId="38310"/>
    <cellStyle name="Normal 2 10 2 3 3 2 2 2 2 3" xfId="28517"/>
    <cellStyle name="Normal 2 10 2 3 3 2 2 2 3" xfId="13812"/>
    <cellStyle name="Normal 2 10 2 3 3 2 2 2 3 2" xfId="33414"/>
    <cellStyle name="Normal 2 10 2 3 3 2 2 2 4" xfId="23621"/>
    <cellStyle name="Normal 2 10 2 3 3 2 2 3" xfId="6436"/>
    <cellStyle name="Normal 2 10 2 3 3 2 2 3 2" xfId="16260"/>
    <cellStyle name="Normal 2 10 2 3 3 2 2 3 2 2" xfId="35862"/>
    <cellStyle name="Normal 2 10 2 3 3 2 2 3 3" xfId="26069"/>
    <cellStyle name="Normal 2 10 2 3 3 2 2 4" xfId="11364"/>
    <cellStyle name="Normal 2 10 2 3 3 2 2 4 2" xfId="30966"/>
    <cellStyle name="Normal 2 10 2 3 3 2 2 5" xfId="21173"/>
    <cellStyle name="Normal 2 10 2 3 3 2 3" xfId="3986"/>
    <cellStyle name="Normal 2 10 2 3 3 2 3 2" xfId="8883"/>
    <cellStyle name="Normal 2 10 2 3 3 2 3 2 2" xfId="18707"/>
    <cellStyle name="Normal 2 10 2 3 3 2 3 2 2 2" xfId="38309"/>
    <cellStyle name="Normal 2 10 2 3 3 2 3 2 3" xfId="28516"/>
    <cellStyle name="Normal 2 10 2 3 3 2 3 3" xfId="13811"/>
    <cellStyle name="Normal 2 10 2 3 3 2 3 3 2" xfId="33413"/>
    <cellStyle name="Normal 2 10 2 3 3 2 3 4" xfId="23620"/>
    <cellStyle name="Normal 2 10 2 3 3 2 4" xfId="6435"/>
    <cellStyle name="Normal 2 10 2 3 3 2 4 2" xfId="16259"/>
    <cellStyle name="Normal 2 10 2 3 3 2 4 2 2" xfId="35861"/>
    <cellStyle name="Normal 2 10 2 3 3 2 4 3" xfId="26068"/>
    <cellStyle name="Normal 2 10 2 3 3 2 5" xfId="11363"/>
    <cellStyle name="Normal 2 10 2 3 3 2 5 2" xfId="30965"/>
    <cellStyle name="Normal 2 10 2 3 3 2 6" xfId="21172"/>
    <cellStyle name="Normal 2 10 2 3 3 2 7" xfId="40798"/>
    <cellStyle name="Normal 2 10 2 3 3 2 8" xfId="40799"/>
    <cellStyle name="Normal 2 10 2 3 3 2 9" xfId="40800"/>
    <cellStyle name="Normal 2 10 2 3 3 3" xfId="665"/>
    <cellStyle name="Normal 2 10 2 3 3 3 2" xfId="3988"/>
    <cellStyle name="Normal 2 10 2 3 3 3 2 2" xfId="8885"/>
    <cellStyle name="Normal 2 10 2 3 3 3 2 2 2" xfId="18709"/>
    <cellStyle name="Normal 2 10 2 3 3 3 2 2 2 2" xfId="38311"/>
    <cellStyle name="Normal 2 10 2 3 3 3 2 2 3" xfId="28518"/>
    <cellStyle name="Normal 2 10 2 3 3 3 2 3" xfId="13813"/>
    <cellStyle name="Normal 2 10 2 3 3 3 2 3 2" xfId="33415"/>
    <cellStyle name="Normal 2 10 2 3 3 3 2 4" xfId="23622"/>
    <cellStyle name="Normal 2 10 2 3 3 3 3" xfId="6437"/>
    <cellStyle name="Normal 2 10 2 3 3 3 3 2" xfId="16261"/>
    <cellStyle name="Normal 2 10 2 3 3 3 3 2 2" xfId="35863"/>
    <cellStyle name="Normal 2 10 2 3 3 3 3 3" xfId="26070"/>
    <cellStyle name="Normal 2 10 2 3 3 3 4" xfId="11365"/>
    <cellStyle name="Normal 2 10 2 3 3 3 4 2" xfId="30967"/>
    <cellStyle name="Normal 2 10 2 3 3 3 5" xfId="21174"/>
    <cellStyle name="Normal 2 10 2 3 3 4" xfId="3985"/>
    <cellStyle name="Normal 2 10 2 3 3 4 2" xfId="8882"/>
    <cellStyle name="Normal 2 10 2 3 3 4 2 2" xfId="18706"/>
    <cellStyle name="Normal 2 10 2 3 3 4 2 2 2" xfId="38308"/>
    <cellStyle name="Normal 2 10 2 3 3 4 2 3" xfId="28515"/>
    <cellStyle name="Normal 2 10 2 3 3 4 3" xfId="13810"/>
    <cellStyle name="Normal 2 10 2 3 3 4 3 2" xfId="33412"/>
    <cellStyle name="Normal 2 10 2 3 3 4 4" xfId="23619"/>
    <cellStyle name="Normal 2 10 2 3 3 5" xfId="6434"/>
    <cellStyle name="Normal 2 10 2 3 3 5 2" xfId="16258"/>
    <cellStyle name="Normal 2 10 2 3 3 5 2 2" xfId="35860"/>
    <cellStyle name="Normal 2 10 2 3 3 5 3" xfId="26067"/>
    <cellStyle name="Normal 2 10 2 3 3 6" xfId="11362"/>
    <cellStyle name="Normal 2 10 2 3 3 6 2" xfId="30964"/>
    <cellStyle name="Normal 2 10 2 3 3 7" xfId="21171"/>
    <cellStyle name="Normal 2 10 2 3 3 8" xfId="40801"/>
    <cellStyle name="Normal 2 10 2 3 3 9" xfId="40802"/>
    <cellStyle name="Normal 2 10 2 3 4" xfId="666"/>
    <cellStyle name="Normal 2 10 2 3 4 2" xfId="667"/>
    <cellStyle name="Normal 2 10 2 3 4 2 2" xfId="3990"/>
    <cellStyle name="Normal 2 10 2 3 4 2 2 2" xfId="8887"/>
    <cellStyle name="Normal 2 10 2 3 4 2 2 2 2" xfId="18711"/>
    <cellStyle name="Normal 2 10 2 3 4 2 2 2 2 2" xfId="38313"/>
    <cellStyle name="Normal 2 10 2 3 4 2 2 2 3" xfId="28520"/>
    <cellStyle name="Normal 2 10 2 3 4 2 2 3" xfId="13815"/>
    <cellStyle name="Normal 2 10 2 3 4 2 2 3 2" xfId="33417"/>
    <cellStyle name="Normal 2 10 2 3 4 2 2 4" xfId="23624"/>
    <cellStyle name="Normal 2 10 2 3 4 2 3" xfId="6439"/>
    <cellStyle name="Normal 2 10 2 3 4 2 3 2" xfId="16263"/>
    <cellStyle name="Normal 2 10 2 3 4 2 3 2 2" xfId="35865"/>
    <cellStyle name="Normal 2 10 2 3 4 2 3 3" xfId="26072"/>
    <cellStyle name="Normal 2 10 2 3 4 2 4" xfId="11367"/>
    <cellStyle name="Normal 2 10 2 3 4 2 4 2" xfId="30969"/>
    <cellStyle name="Normal 2 10 2 3 4 2 5" xfId="21176"/>
    <cellStyle name="Normal 2 10 2 3 4 3" xfId="3989"/>
    <cellStyle name="Normal 2 10 2 3 4 3 2" xfId="8886"/>
    <cellStyle name="Normal 2 10 2 3 4 3 2 2" xfId="18710"/>
    <cellStyle name="Normal 2 10 2 3 4 3 2 2 2" xfId="38312"/>
    <cellStyle name="Normal 2 10 2 3 4 3 2 3" xfId="28519"/>
    <cellStyle name="Normal 2 10 2 3 4 3 3" xfId="13814"/>
    <cellStyle name="Normal 2 10 2 3 4 3 3 2" xfId="33416"/>
    <cellStyle name="Normal 2 10 2 3 4 3 4" xfId="23623"/>
    <cellStyle name="Normal 2 10 2 3 4 4" xfId="6438"/>
    <cellStyle name="Normal 2 10 2 3 4 4 2" xfId="16262"/>
    <cellStyle name="Normal 2 10 2 3 4 4 2 2" xfId="35864"/>
    <cellStyle name="Normal 2 10 2 3 4 4 3" xfId="26071"/>
    <cellStyle name="Normal 2 10 2 3 4 5" xfId="11366"/>
    <cellStyle name="Normal 2 10 2 3 4 5 2" xfId="30968"/>
    <cellStyle name="Normal 2 10 2 3 4 6" xfId="21175"/>
    <cellStyle name="Normal 2 10 2 3 4 7" xfId="40803"/>
    <cellStyle name="Normal 2 10 2 3 4 8" xfId="40804"/>
    <cellStyle name="Normal 2 10 2 3 4 9" xfId="40805"/>
    <cellStyle name="Normal 2 10 2 3 5" xfId="668"/>
    <cellStyle name="Normal 2 10 2 3 5 2" xfId="3991"/>
    <cellStyle name="Normal 2 10 2 3 5 2 2" xfId="8888"/>
    <cellStyle name="Normal 2 10 2 3 5 2 2 2" xfId="18712"/>
    <cellStyle name="Normal 2 10 2 3 5 2 2 2 2" xfId="38314"/>
    <cellStyle name="Normal 2 10 2 3 5 2 2 3" xfId="28521"/>
    <cellStyle name="Normal 2 10 2 3 5 2 3" xfId="13816"/>
    <cellStyle name="Normal 2 10 2 3 5 2 3 2" xfId="33418"/>
    <cellStyle name="Normal 2 10 2 3 5 2 4" xfId="23625"/>
    <cellStyle name="Normal 2 10 2 3 5 3" xfId="6440"/>
    <cellStyle name="Normal 2 10 2 3 5 3 2" xfId="16264"/>
    <cellStyle name="Normal 2 10 2 3 5 3 2 2" xfId="35866"/>
    <cellStyle name="Normal 2 10 2 3 5 3 3" xfId="26073"/>
    <cellStyle name="Normal 2 10 2 3 5 4" xfId="11368"/>
    <cellStyle name="Normal 2 10 2 3 5 4 2" xfId="30970"/>
    <cellStyle name="Normal 2 10 2 3 5 5" xfId="21177"/>
    <cellStyle name="Normal 2 10 2 3 6" xfId="3976"/>
    <cellStyle name="Normal 2 10 2 3 6 2" xfId="8873"/>
    <cellStyle name="Normal 2 10 2 3 6 2 2" xfId="18697"/>
    <cellStyle name="Normal 2 10 2 3 6 2 2 2" xfId="38299"/>
    <cellStyle name="Normal 2 10 2 3 6 2 3" xfId="28506"/>
    <cellStyle name="Normal 2 10 2 3 6 3" xfId="13801"/>
    <cellStyle name="Normal 2 10 2 3 6 3 2" xfId="33403"/>
    <cellStyle name="Normal 2 10 2 3 6 4" xfId="23610"/>
    <cellStyle name="Normal 2 10 2 3 7" xfId="6425"/>
    <cellStyle name="Normal 2 10 2 3 7 2" xfId="16249"/>
    <cellStyle name="Normal 2 10 2 3 7 2 2" xfId="35851"/>
    <cellStyle name="Normal 2 10 2 3 7 3" xfId="26058"/>
    <cellStyle name="Normal 2 10 2 3 8" xfId="11353"/>
    <cellStyle name="Normal 2 10 2 3 8 2" xfId="30955"/>
    <cellStyle name="Normal 2 10 2 3 9" xfId="21162"/>
    <cellStyle name="Normal 2 10 2 3 9 2" xfId="40806"/>
    <cellStyle name="Normal 2 10 2 4" xfId="669"/>
    <cellStyle name="Normal 2 10 2 4 10" xfId="40807"/>
    <cellStyle name="Normal 2 10 2 4 11" xfId="40808"/>
    <cellStyle name="Normal 2 10 2 4 2" xfId="670"/>
    <cellStyle name="Normal 2 10 2 4 2 10" xfId="40809"/>
    <cellStyle name="Normal 2 10 2 4 2 2" xfId="671"/>
    <cellStyle name="Normal 2 10 2 4 2 2 2" xfId="672"/>
    <cellStyle name="Normal 2 10 2 4 2 2 2 2" xfId="3995"/>
    <cellStyle name="Normal 2 10 2 4 2 2 2 2 2" xfId="8892"/>
    <cellStyle name="Normal 2 10 2 4 2 2 2 2 2 2" xfId="18716"/>
    <cellStyle name="Normal 2 10 2 4 2 2 2 2 2 2 2" xfId="38318"/>
    <cellStyle name="Normal 2 10 2 4 2 2 2 2 2 3" xfId="28525"/>
    <cellStyle name="Normal 2 10 2 4 2 2 2 2 3" xfId="13820"/>
    <cellStyle name="Normal 2 10 2 4 2 2 2 2 3 2" xfId="33422"/>
    <cellStyle name="Normal 2 10 2 4 2 2 2 2 4" xfId="23629"/>
    <cellStyle name="Normal 2 10 2 4 2 2 2 3" xfId="6444"/>
    <cellStyle name="Normal 2 10 2 4 2 2 2 3 2" xfId="16268"/>
    <cellStyle name="Normal 2 10 2 4 2 2 2 3 2 2" xfId="35870"/>
    <cellStyle name="Normal 2 10 2 4 2 2 2 3 3" xfId="26077"/>
    <cellStyle name="Normal 2 10 2 4 2 2 2 4" xfId="11372"/>
    <cellStyle name="Normal 2 10 2 4 2 2 2 4 2" xfId="30974"/>
    <cellStyle name="Normal 2 10 2 4 2 2 2 5" xfId="21181"/>
    <cellStyle name="Normal 2 10 2 4 2 2 3" xfId="3994"/>
    <cellStyle name="Normal 2 10 2 4 2 2 3 2" xfId="8891"/>
    <cellStyle name="Normal 2 10 2 4 2 2 3 2 2" xfId="18715"/>
    <cellStyle name="Normal 2 10 2 4 2 2 3 2 2 2" xfId="38317"/>
    <cellStyle name="Normal 2 10 2 4 2 2 3 2 3" xfId="28524"/>
    <cellStyle name="Normal 2 10 2 4 2 2 3 3" xfId="13819"/>
    <cellStyle name="Normal 2 10 2 4 2 2 3 3 2" xfId="33421"/>
    <cellStyle name="Normal 2 10 2 4 2 2 3 4" xfId="23628"/>
    <cellStyle name="Normal 2 10 2 4 2 2 4" xfId="6443"/>
    <cellStyle name="Normal 2 10 2 4 2 2 4 2" xfId="16267"/>
    <cellStyle name="Normal 2 10 2 4 2 2 4 2 2" xfId="35869"/>
    <cellStyle name="Normal 2 10 2 4 2 2 4 3" xfId="26076"/>
    <cellStyle name="Normal 2 10 2 4 2 2 5" xfId="11371"/>
    <cellStyle name="Normal 2 10 2 4 2 2 5 2" xfId="30973"/>
    <cellStyle name="Normal 2 10 2 4 2 2 6" xfId="21180"/>
    <cellStyle name="Normal 2 10 2 4 2 2 7" xfId="40810"/>
    <cellStyle name="Normal 2 10 2 4 2 2 8" xfId="40811"/>
    <cellStyle name="Normal 2 10 2 4 2 3" xfId="673"/>
    <cellStyle name="Normal 2 10 2 4 2 3 2" xfId="3996"/>
    <cellStyle name="Normal 2 10 2 4 2 3 2 2" xfId="8893"/>
    <cellStyle name="Normal 2 10 2 4 2 3 2 2 2" xfId="18717"/>
    <cellStyle name="Normal 2 10 2 4 2 3 2 2 2 2" xfId="38319"/>
    <cellStyle name="Normal 2 10 2 4 2 3 2 2 3" xfId="28526"/>
    <cellStyle name="Normal 2 10 2 4 2 3 2 3" xfId="13821"/>
    <cellStyle name="Normal 2 10 2 4 2 3 2 3 2" xfId="33423"/>
    <cellStyle name="Normal 2 10 2 4 2 3 2 4" xfId="23630"/>
    <cellStyle name="Normal 2 10 2 4 2 3 3" xfId="6445"/>
    <cellStyle name="Normal 2 10 2 4 2 3 3 2" xfId="16269"/>
    <cellStyle name="Normal 2 10 2 4 2 3 3 2 2" xfId="35871"/>
    <cellStyle name="Normal 2 10 2 4 2 3 3 3" xfId="26078"/>
    <cellStyle name="Normal 2 10 2 4 2 3 4" xfId="11373"/>
    <cellStyle name="Normal 2 10 2 4 2 3 4 2" xfId="30975"/>
    <cellStyle name="Normal 2 10 2 4 2 3 5" xfId="21182"/>
    <cellStyle name="Normal 2 10 2 4 2 4" xfId="3993"/>
    <cellStyle name="Normal 2 10 2 4 2 4 2" xfId="8890"/>
    <cellStyle name="Normal 2 10 2 4 2 4 2 2" xfId="18714"/>
    <cellStyle name="Normal 2 10 2 4 2 4 2 2 2" xfId="38316"/>
    <cellStyle name="Normal 2 10 2 4 2 4 2 3" xfId="28523"/>
    <cellStyle name="Normal 2 10 2 4 2 4 3" xfId="13818"/>
    <cellStyle name="Normal 2 10 2 4 2 4 3 2" xfId="33420"/>
    <cellStyle name="Normal 2 10 2 4 2 4 4" xfId="23627"/>
    <cellStyle name="Normal 2 10 2 4 2 5" xfId="6442"/>
    <cellStyle name="Normal 2 10 2 4 2 5 2" xfId="16266"/>
    <cellStyle name="Normal 2 10 2 4 2 5 2 2" xfId="35868"/>
    <cellStyle name="Normal 2 10 2 4 2 5 3" xfId="26075"/>
    <cellStyle name="Normal 2 10 2 4 2 6" xfId="11370"/>
    <cellStyle name="Normal 2 10 2 4 2 6 2" xfId="30972"/>
    <cellStyle name="Normal 2 10 2 4 2 7" xfId="21179"/>
    <cellStyle name="Normal 2 10 2 4 2 8" xfId="40812"/>
    <cellStyle name="Normal 2 10 2 4 2 9" xfId="40813"/>
    <cellStyle name="Normal 2 10 2 4 3" xfId="674"/>
    <cellStyle name="Normal 2 10 2 4 3 2" xfId="675"/>
    <cellStyle name="Normal 2 10 2 4 3 2 2" xfId="3998"/>
    <cellStyle name="Normal 2 10 2 4 3 2 2 2" xfId="8895"/>
    <cellStyle name="Normal 2 10 2 4 3 2 2 2 2" xfId="18719"/>
    <cellStyle name="Normal 2 10 2 4 3 2 2 2 2 2" xfId="38321"/>
    <cellStyle name="Normal 2 10 2 4 3 2 2 2 3" xfId="28528"/>
    <cellStyle name="Normal 2 10 2 4 3 2 2 3" xfId="13823"/>
    <cellStyle name="Normal 2 10 2 4 3 2 2 3 2" xfId="33425"/>
    <cellStyle name="Normal 2 10 2 4 3 2 2 4" xfId="23632"/>
    <cellStyle name="Normal 2 10 2 4 3 2 3" xfId="6447"/>
    <cellStyle name="Normal 2 10 2 4 3 2 3 2" xfId="16271"/>
    <cellStyle name="Normal 2 10 2 4 3 2 3 2 2" xfId="35873"/>
    <cellStyle name="Normal 2 10 2 4 3 2 3 3" xfId="26080"/>
    <cellStyle name="Normal 2 10 2 4 3 2 4" xfId="11375"/>
    <cellStyle name="Normal 2 10 2 4 3 2 4 2" xfId="30977"/>
    <cellStyle name="Normal 2 10 2 4 3 2 5" xfId="21184"/>
    <cellStyle name="Normal 2 10 2 4 3 3" xfId="3997"/>
    <cellStyle name="Normal 2 10 2 4 3 3 2" xfId="8894"/>
    <cellStyle name="Normal 2 10 2 4 3 3 2 2" xfId="18718"/>
    <cellStyle name="Normal 2 10 2 4 3 3 2 2 2" xfId="38320"/>
    <cellStyle name="Normal 2 10 2 4 3 3 2 3" xfId="28527"/>
    <cellStyle name="Normal 2 10 2 4 3 3 3" xfId="13822"/>
    <cellStyle name="Normal 2 10 2 4 3 3 3 2" xfId="33424"/>
    <cellStyle name="Normal 2 10 2 4 3 3 4" xfId="23631"/>
    <cellStyle name="Normal 2 10 2 4 3 4" xfId="6446"/>
    <cellStyle name="Normal 2 10 2 4 3 4 2" xfId="16270"/>
    <cellStyle name="Normal 2 10 2 4 3 4 2 2" xfId="35872"/>
    <cellStyle name="Normal 2 10 2 4 3 4 3" xfId="26079"/>
    <cellStyle name="Normal 2 10 2 4 3 5" xfId="11374"/>
    <cellStyle name="Normal 2 10 2 4 3 5 2" xfId="30976"/>
    <cellStyle name="Normal 2 10 2 4 3 6" xfId="21183"/>
    <cellStyle name="Normal 2 10 2 4 3 7" xfId="40814"/>
    <cellStyle name="Normal 2 10 2 4 3 8" xfId="40815"/>
    <cellStyle name="Normal 2 10 2 4 4" xfId="676"/>
    <cellStyle name="Normal 2 10 2 4 4 2" xfId="3999"/>
    <cellStyle name="Normal 2 10 2 4 4 2 2" xfId="8896"/>
    <cellStyle name="Normal 2 10 2 4 4 2 2 2" xfId="18720"/>
    <cellStyle name="Normal 2 10 2 4 4 2 2 2 2" xfId="38322"/>
    <cellStyle name="Normal 2 10 2 4 4 2 2 3" xfId="28529"/>
    <cellStyle name="Normal 2 10 2 4 4 2 3" xfId="13824"/>
    <cellStyle name="Normal 2 10 2 4 4 2 3 2" xfId="33426"/>
    <cellStyle name="Normal 2 10 2 4 4 2 4" xfId="23633"/>
    <cellStyle name="Normal 2 10 2 4 4 3" xfId="6448"/>
    <cellStyle name="Normal 2 10 2 4 4 3 2" xfId="16272"/>
    <cellStyle name="Normal 2 10 2 4 4 3 2 2" xfId="35874"/>
    <cellStyle name="Normal 2 10 2 4 4 3 3" xfId="26081"/>
    <cellStyle name="Normal 2 10 2 4 4 4" xfId="11376"/>
    <cellStyle name="Normal 2 10 2 4 4 4 2" xfId="30978"/>
    <cellStyle name="Normal 2 10 2 4 4 5" xfId="21185"/>
    <cellStyle name="Normal 2 10 2 4 5" xfId="3992"/>
    <cellStyle name="Normal 2 10 2 4 5 2" xfId="8889"/>
    <cellStyle name="Normal 2 10 2 4 5 2 2" xfId="18713"/>
    <cellStyle name="Normal 2 10 2 4 5 2 2 2" xfId="38315"/>
    <cellStyle name="Normal 2 10 2 4 5 2 3" xfId="28522"/>
    <cellStyle name="Normal 2 10 2 4 5 3" xfId="13817"/>
    <cellStyle name="Normal 2 10 2 4 5 3 2" xfId="33419"/>
    <cellStyle name="Normal 2 10 2 4 5 4" xfId="23626"/>
    <cellStyle name="Normal 2 10 2 4 6" xfId="6441"/>
    <cellStyle name="Normal 2 10 2 4 6 2" xfId="16265"/>
    <cellStyle name="Normal 2 10 2 4 6 2 2" xfId="35867"/>
    <cellStyle name="Normal 2 10 2 4 6 3" xfId="26074"/>
    <cellStyle name="Normal 2 10 2 4 7" xfId="11369"/>
    <cellStyle name="Normal 2 10 2 4 7 2" xfId="30971"/>
    <cellStyle name="Normal 2 10 2 4 8" xfId="21178"/>
    <cellStyle name="Normal 2 10 2 4 9" xfId="40816"/>
    <cellStyle name="Normal 2 10 2 5" xfId="677"/>
    <cellStyle name="Normal 2 10 2 5 10" xfId="40817"/>
    <cellStyle name="Normal 2 10 2 5 2" xfId="678"/>
    <cellStyle name="Normal 2 10 2 5 2 2" xfId="679"/>
    <cellStyle name="Normal 2 10 2 5 2 2 2" xfId="4002"/>
    <cellStyle name="Normal 2 10 2 5 2 2 2 2" xfId="8899"/>
    <cellStyle name="Normal 2 10 2 5 2 2 2 2 2" xfId="18723"/>
    <cellStyle name="Normal 2 10 2 5 2 2 2 2 2 2" xfId="38325"/>
    <cellStyle name="Normal 2 10 2 5 2 2 2 2 3" xfId="28532"/>
    <cellStyle name="Normal 2 10 2 5 2 2 2 3" xfId="13827"/>
    <cellStyle name="Normal 2 10 2 5 2 2 2 3 2" xfId="33429"/>
    <cellStyle name="Normal 2 10 2 5 2 2 2 4" xfId="23636"/>
    <cellStyle name="Normal 2 10 2 5 2 2 3" xfId="6451"/>
    <cellStyle name="Normal 2 10 2 5 2 2 3 2" xfId="16275"/>
    <cellStyle name="Normal 2 10 2 5 2 2 3 2 2" xfId="35877"/>
    <cellStyle name="Normal 2 10 2 5 2 2 3 3" xfId="26084"/>
    <cellStyle name="Normal 2 10 2 5 2 2 4" xfId="11379"/>
    <cellStyle name="Normal 2 10 2 5 2 2 4 2" xfId="30981"/>
    <cellStyle name="Normal 2 10 2 5 2 2 5" xfId="21188"/>
    <cellStyle name="Normal 2 10 2 5 2 3" xfId="4001"/>
    <cellStyle name="Normal 2 10 2 5 2 3 2" xfId="8898"/>
    <cellStyle name="Normal 2 10 2 5 2 3 2 2" xfId="18722"/>
    <cellStyle name="Normal 2 10 2 5 2 3 2 2 2" xfId="38324"/>
    <cellStyle name="Normal 2 10 2 5 2 3 2 3" xfId="28531"/>
    <cellStyle name="Normal 2 10 2 5 2 3 3" xfId="13826"/>
    <cellStyle name="Normal 2 10 2 5 2 3 3 2" xfId="33428"/>
    <cellStyle name="Normal 2 10 2 5 2 3 4" xfId="23635"/>
    <cellStyle name="Normal 2 10 2 5 2 4" xfId="6450"/>
    <cellStyle name="Normal 2 10 2 5 2 4 2" xfId="16274"/>
    <cellStyle name="Normal 2 10 2 5 2 4 2 2" xfId="35876"/>
    <cellStyle name="Normal 2 10 2 5 2 4 3" xfId="26083"/>
    <cellStyle name="Normal 2 10 2 5 2 5" xfId="11378"/>
    <cellStyle name="Normal 2 10 2 5 2 5 2" xfId="30980"/>
    <cellStyle name="Normal 2 10 2 5 2 6" xfId="21187"/>
    <cellStyle name="Normal 2 10 2 5 2 7" xfId="40818"/>
    <cellStyle name="Normal 2 10 2 5 2 8" xfId="40819"/>
    <cellStyle name="Normal 2 10 2 5 2 9" xfId="40820"/>
    <cellStyle name="Normal 2 10 2 5 3" xfId="680"/>
    <cellStyle name="Normal 2 10 2 5 3 2" xfId="4003"/>
    <cellStyle name="Normal 2 10 2 5 3 2 2" xfId="8900"/>
    <cellStyle name="Normal 2 10 2 5 3 2 2 2" xfId="18724"/>
    <cellStyle name="Normal 2 10 2 5 3 2 2 2 2" xfId="38326"/>
    <cellStyle name="Normal 2 10 2 5 3 2 2 3" xfId="28533"/>
    <cellStyle name="Normal 2 10 2 5 3 2 3" xfId="13828"/>
    <cellStyle name="Normal 2 10 2 5 3 2 3 2" xfId="33430"/>
    <cellStyle name="Normal 2 10 2 5 3 2 4" xfId="23637"/>
    <cellStyle name="Normal 2 10 2 5 3 3" xfId="6452"/>
    <cellStyle name="Normal 2 10 2 5 3 3 2" xfId="16276"/>
    <cellStyle name="Normal 2 10 2 5 3 3 2 2" xfId="35878"/>
    <cellStyle name="Normal 2 10 2 5 3 3 3" xfId="26085"/>
    <cellStyle name="Normal 2 10 2 5 3 4" xfId="11380"/>
    <cellStyle name="Normal 2 10 2 5 3 4 2" xfId="30982"/>
    <cellStyle name="Normal 2 10 2 5 3 5" xfId="21189"/>
    <cellStyle name="Normal 2 10 2 5 4" xfId="4000"/>
    <cellStyle name="Normal 2 10 2 5 4 2" xfId="8897"/>
    <cellStyle name="Normal 2 10 2 5 4 2 2" xfId="18721"/>
    <cellStyle name="Normal 2 10 2 5 4 2 2 2" xfId="38323"/>
    <cellStyle name="Normal 2 10 2 5 4 2 3" xfId="28530"/>
    <cellStyle name="Normal 2 10 2 5 4 3" xfId="13825"/>
    <cellStyle name="Normal 2 10 2 5 4 3 2" xfId="33427"/>
    <cellStyle name="Normal 2 10 2 5 4 4" xfId="23634"/>
    <cellStyle name="Normal 2 10 2 5 5" xfId="6449"/>
    <cellStyle name="Normal 2 10 2 5 5 2" xfId="16273"/>
    <cellStyle name="Normal 2 10 2 5 5 2 2" xfId="35875"/>
    <cellStyle name="Normal 2 10 2 5 5 3" xfId="26082"/>
    <cellStyle name="Normal 2 10 2 5 6" xfId="11377"/>
    <cellStyle name="Normal 2 10 2 5 6 2" xfId="30979"/>
    <cellStyle name="Normal 2 10 2 5 7" xfId="21186"/>
    <cellStyle name="Normal 2 10 2 5 8" xfId="40821"/>
    <cellStyle name="Normal 2 10 2 5 9" xfId="40822"/>
    <cellStyle name="Normal 2 10 2 6" xfId="681"/>
    <cellStyle name="Normal 2 10 2 6 2" xfId="682"/>
    <cellStyle name="Normal 2 10 2 6 2 2" xfId="4005"/>
    <cellStyle name="Normal 2 10 2 6 2 2 2" xfId="8902"/>
    <cellStyle name="Normal 2 10 2 6 2 2 2 2" xfId="18726"/>
    <cellStyle name="Normal 2 10 2 6 2 2 2 2 2" xfId="38328"/>
    <cellStyle name="Normal 2 10 2 6 2 2 2 3" xfId="28535"/>
    <cellStyle name="Normal 2 10 2 6 2 2 3" xfId="13830"/>
    <cellStyle name="Normal 2 10 2 6 2 2 3 2" xfId="33432"/>
    <cellStyle name="Normal 2 10 2 6 2 2 4" xfId="23639"/>
    <cellStyle name="Normal 2 10 2 6 2 3" xfId="6454"/>
    <cellStyle name="Normal 2 10 2 6 2 3 2" xfId="16278"/>
    <cellStyle name="Normal 2 10 2 6 2 3 2 2" xfId="35880"/>
    <cellStyle name="Normal 2 10 2 6 2 3 3" xfId="26087"/>
    <cellStyle name="Normal 2 10 2 6 2 4" xfId="11382"/>
    <cellStyle name="Normal 2 10 2 6 2 4 2" xfId="30984"/>
    <cellStyle name="Normal 2 10 2 6 2 5" xfId="21191"/>
    <cellStyle name="Normal 2 10 2 6 3" xfId="4004"/>
    <cellStyle name="Normal 2 10 2 6 3 2" xfId="8901"/>
    <cellStyle name="Normal 2 10 2 6 3 2 2" xfId="18725"/>
    <cellStyle name="Normal 2 10 2 6 3 2 2 2" xfId="38327"/>
    <cellStyle name="Normal 2 10 2 6 3 2 3" xfId="28534"/>
    <cellStyle name="Normal 2 10 2 6 3 3" xfId="13829"/>
    <cellStyle name="Normal 2 10 2 6 3 3 2" xfId="33431"/>
    <cellStyle name="Normal 2 10 2 6 3 4" xfId="23638"/>
    <cellStyle name="Normal 2 10 2 6 4" xfId="6453"/>
    <cellStyle name="Normal 2 10 2 6 4 2" xfId="16277"/>
    <cellStyle name="Normal 2 10 2 6 4 2 2" xfId="35879"/>
    <cellStyle name="Normal 2 10 2 6 4 3" xfId="26086"/>
    <cellStyle name="Normal 2 10 2 6 5" xfId="11381"/>
    <cellStyle name="Normal 2 10 2 6 5 2" xfId="30983"/>
    <cellStyle name="Normal 2 10 2 6 6" xfId="21190"/>
    <cellStyle name="Normal 2 10 2 6 7" xfId="40823"/>
    <cellStyle name="Normal 2 10 2 6 8" xfId="40824"/>
    <cellStyle name="Normal 2 10 2 6 9" xfId="40825"/>
    <cellStyle name="Normal 2 10 2 7" xfId="683"/>
    <cellStyle name="Normal 2 10 2 7 2" xfId="4006"/>
    <cellStyle name="Normal 2 10 2 7 2 2" xfId="8903"/>
    <cellStyle name="Normal 2 10 2 7 2 2 2" xfId="18727"/>
    <cellStyle name="Normal 2 10 2 7 2 2 2 2" xfId="38329"/>
    <cellStyle name="Normal 2 10 2 7 2 2 3" xfId="28536"/>
    <cellStyle name="Normal 2 10 2 7 2 3" xfId="13831"/>
    <cellStyle name="Normal 2 10 2 7 2 3 2" xfId="33433"/>
    <cellStyle name="Normal 2 10 2 7 2 4" xfId="23640"/>
    <cellStyle name="Normal 2 10 2 7 3" xfId="6455"/>
    <cellStyle name="Normal 2 10 2 7 3 2" xfId="16279"/>
    <cellStyle name="Normal 2 10 2 7 3 2 2" xfId="35881"/>
    <cellStyle name="Normal 2 10 2 7 3 3" xfId="26088"/>
    <cellStyle name="Normal 2 10 2 7 4" xfId="11383"/>
    <cellStyle name="Normal 2 10 2 7 4 2" xfId="30985"/>
    <cellStyle name="Normal 2 10 2 7 5" xfId="21192"/>
    <cellStyle name="Normal 2 10 2 8" xfId="3943"/>
    <cellStyle name="Normal 2 10 2 8 2" xfId="8840"/>
    <cellStyle name="Normal 2 10 2 8 2 2" xfId="18664"/>
    <cellStyle name="Normal 2 10 2 8 2 2 2" xfId="38266"/>
    <cellStyle name="Normal 2 10 2 8 2 3" xfId="28473"/>
    <cellStyle name="Normal 2 10 2 8 3" xfId="13768"/>
    <cellStyle name="Normal 2 10 2 8 3 2" xfId="33370"/>
    <cellStyle name="Normal 2 10 2 8 4" xfId="23577"/>
    <cellStyle name="Normal 2 10 2 9" xfId="6392"/>
    <cellStyle name="Normal 2 10 2 9 2" xfId="16216"/>
    <cellStyle name="Normal 2 10 2 9 2 2" xfId="35818"/>
    <cellStyle name="Normal 2 10 2 9 3" xfId="26025"/>
    <cellStyle name="Normal 2 10 3" xfId="684"/>
    <cellStyle name="Normal 2 10 3 10" xfId="21193"/>
    <cellStyle name="Normal 2 10 3 10 2" xfId="40826"/>
    <cellStyle name="Normal 2 10 3 11" xfId="40827"/>
    <cellStyle name="Normal 2 10 3 11 2" xfId="40828"/>
    <cellStyle name="Normal 2 10 3 12" xfId="40829"/>
    <cellStyle name="Normal 2 10 3 13" xfId="40830"/>
    <cellStyle name="Normal 2 10 3 14" xfId="40831"/>
    <cellStyle name="Normal 2 10 3 15" xfId="40832"/>
    <cellStyle name="Normal 2 10 3 2" xfId="685"/>
    <cellStyle name="Normal 2 10 3 2 10" xfId="40833"/>
    <cellStyle name="Normal 2 10 3 2 10 2" xfId="40834"/>
    <cellStyle name="Normal 2 10 3 2 11" xfId="40835"/>
    <cellStyle name="Normal 2 10 3 2 12" xfId="40836"/>
    <cellStyle name="Normal 2 10 3 2 13" xfId="40837"/>
    <cellStyle name="Normal 2 10 3 2 14" xfId="40838"/>
    <cellStyle name="Normal 2 10 3 2 2" xfId="686"/>
    <cellStyle name="Normal 2 10 3 2 2 10" xfId="40839"/>
    <cellStyle name="Normal 2 10 3 2 2 11" xfId="40840"/>
    <cellStyle name="Normal 2 10 3 2 2 2" xfId="687"/>
    <cellStyle name="Normal 2 10 3 2 2 2 10" xfId="40841"/>
    <cellStyle name="Normal 2 10 3 2 2 2 2" xfId="688"/>
    <cellStyle name="Normal 2 10 3 2 2 2 2 2" xfId="689"/>
    <cellStyle name="Normal 2 10 3 2 2 2 2 2 2" xfId="4012"/>
    <cellStyle name="Normal 2 10 3 2 2 2 2 2 2 2" xfId="8909"/>
    <cellStyle name="Normal 2 10 3 2 2 2 2 2 2 2 2" xfId="18733"/>
    <cellStyle name="Normal 2 10 3 2 2 2 2 2 2 2 2 2" xfId="38335"/>
    <cellStyle name="Normal 2 10 3 2 2 2 2 2 2 2 3" xfId="28542"/>
    <cellStyle name="Normal 2 10 3 2 2 2 2 2 2 3" xfId="13837"/>
    <cellStyle name="Normal 2 10 3 2 2 2 2 2 2 3 2" xfId="33439"/>
    <cellStyle name="Normal 2 10 3 2 2 2 2 2 2 4" xfId="23646"/>
    <cellStyle name="Normal 2 10 3 2 2 2 2 2 3" xfId="6461"/>
    <cellStyle name="Normal 2 10 3 2 2 2 2 2 3 2" xfId="16285"/>
    <cellStyle name="Normal 2 10 3 2 2 2 2 2 3 2 2" xfId="35887"/>
    <cellStyle name="Normal 2 10 3 2 2 2 2 2 3 3" xfId="26094"/>
    <cellStyle name="Normal 2 10 3 2 2 2 2 2 4" xfId="11389"/>
    <cellStyle name="Normal 2 10 3 2 2 2 2 2 4 2" xfId="30991"/>
    <cellStyle name="Normal 2 10 3 2 2 2 2 2 5" xfId="21198"/>
    <cellStyle name="Normal 2 10 3 2 2 2 2 3" xfId="4011"/>
    <cellStyle name="Normal 2 10 3 2 2 2 2 3 2" xfId="8908"/>
    <cellStyle name="Normal 2 10 3 2 2 2 2 3 2 2" xfId="18732"/>
    <cellStyle name="Normal 2 10 3 2 2 2 2 3 2 2 2" xfId="38334"/>
    <cellStyle name="Normal 2 10 3 2 2 2 2 3 2 3" xfId="28541"/>
    <cellStyle name="Normal 2 10 3 2 2 2 2 3 3" xfId="13836"/>
    <cellStyle name="Normal 2 10 3 2 2 2 2 3 3 2" xfId="33438"/>
    <cellStyle name="Normal 2 10 3 2 2 2 2 3 4" xfId="23645"/>
    <cellStyle name="Normal 2 10 3 2 2 2 2 4" xfId="6460"/>
    <cellStyle name="Normal 2 10 3 2 2 2 2 4 2" xfId="16284"/>
    <cellStyle name="Normal 2 10 3 2 2 2 2 4 2 2" xfId="35886"/>
    <cellStyle name="Normal 2 10 3 2 2 2 2 4 3" xfId="26093"/>
    <cellStyle name="Normal 2 10 3 2 2 2 2 5" xfId="11388"/>
    <cellStyle name="Normal 2 10 3 2 2 2 2 5 2" xfId="30990"/>
    <cellStyle name="Normal 2 10 3 2 2 2 2 6" xfId="21197"/>
    <cellStyle name="Normal 2 10 3 2 2 2 2 7" xfId="40842"/>
    <cellStyle name="Normal 2 10 3 2 2 2 2 8" xfId="40843"/>
    <cellStyle name="Normal 2 10 3 2 2 2 3" xfId="690"/>
    <cellStyle name="Normal 2 10 3 2 2 2 3 2" xfId="4013"/>
    <cellStyle name="Normal 2 10 3 2 2 2 3 2 2" xfId="8910"/>
    <cellStyle name="Normal 2 10 3 2 2 2 3 2 2 2" xfId="18734"/>
    <cellStyle name="Normal 2 10 3 2 2 2 3 2 2 2 2" xfId="38336"/>
    <cellStyle name="Normal 2 10 3 2 2 2 3 2 2 3" xfId="28543"/>
    <cellStyle name="Normal 2 10 3 2 2 2 3 2 3" xfId="13838"/>
    <cellStyle name="Normal 2 10 3 2 2 2 3 2 3 2" xfId="33440"/>
    <cellStyle name="Normal 2 10 3 2 2 2 3 2 4" xfId="23647"/>
    <cellStyle name="Normal 2 10 3 2 2 2 3 3" xfId="6462"/>
    <cellStyle name="Normal 2 10 3 2 2 2 3 3 2" xfId="16286"/>
    <cellStyle name="Normal 2 10 3 2 2 2 3 3 2 2" xfId="35888"/>
    <cellStyle name="Normal 2 10 3 2 2 2 3 3 3" xfId="26095"/>
    <cellStyle name="Normal 2 10 3 2 2 2 3 4" xfId="11390"/>
    <cellStyle name="Normal 2 10 3 2 2 2 3 4 2" xfId="30992"/>
    <cellStyle name="Normal 2 10 3 2 2 2 3 5" xfId="21199"/>
    <cellStyle name="Normal 2 10 3 2 2 2 4" xfId="4010"/>
    <cellStyle name="Normal 2 10 3 2 2 2 4 2" xfId="8907"/>
    <cellStyle name="Normal 2 10 3 2 2 2 4 2 2" xfId="18731"/>
    <cellStyle name="Normal 2 10 3 2 2 2 4 2 2 2" xfId="38333"/>
    <cellStyle name="Normal 2 10 3 2 2 2 4 2 3" xfId="28540"/>
    <cellStyle name="Normal 2 10 3 2 2 2 4 3" xfId="13835"/>
    <cellStyle name="Normal 2 10 3 2 2 2 4 3 2" xfId="33437"/>
    <cellStyle name="Normal 2 10 3 2 2 2 4 4" xfId="23644"/>
    <cellStyle name="Normal 2 10 3 2 2 2 5" xfId="6459"/>
    <cellStyle name="Normal 2 10 3 2 2 2 5 2" xfId="16283"/>
    <cellStyle name="Normal 2 10 3 2 2 2 5 2 2" xfId="35885"/>
    <cellStyle name="Normal 2 10 3 2 2 2 5 3" xfId="26092"/>
    <cellStyle name="Normal 2 10 3 2 2 2 6" xfId="11387"/>
    <cellStyle name="Normal 2 10 3 2 2 2 6 2" xfId="30989"/>
    <cellStyle name="Normal 2 10 3 2 2 2 7" xfId="21196"/>
    <cellStyle name="Normal 2 10 3 2 2 2 8" xfId="40844"/>
    <cellStyle name="Normal 2 10 3 2 2 2 9" xfId="40845"/>
    <cellStyle name="Normal 2 10 3 2 2 3" xfId="691"/>
    <cellStyle name="Normal 2 10 3 2 2 3 2" xfId="692"/>
    <cellStyle name="Normal 2 10 3 2 2 3 2 2" xfId="4015"/>
    <cellStyle name="Normal 2 10 3 2 2 3 2 2 2" xfId="8912"/>
    <cellStyle name="Normal 2 10 3 2 2 3 2 2 2 2" xfId="18736"/>
    <cellStyle name="Normal 2 10 3 2 2 3 2 2 2 2 2" xfId="38338"/>
    <cellStyle name="Normal 2 10 3 2 2 3 2 2 2 3" xfId="28545"/>
    <cellStyle name="Normal 2 10 3 2 2 3 2 2 3" xfId="13840"/>
    <cellStyle name="Normal 2 10 3 2 2 3 2 2 3 2" xfId="33442"/>
    <cellStyle name="Normal 2 10 3 2 2 3 2 2 4" xfId="23649"/>
    <cellStyle name="Normal 2 10 3 2 2 3 2 3" xfId="6464"/>
    <cellStyle name="Normal 2 10 3 2 2 3 2 3 2" xfId="16288"/>
    <cellStyle name="Normal 2 10 3 2 2 3 2 3 2 2" xfId="35890"/>
    <cellStyle name="Normal 2 10 3 2 2 3 2 3 3" xfId="26097"/>
    <cellStyle name="Normal 2 10 3 2 2 3 2 4" xfId="11392"/>
    <cellStyle name="Normal 2 10 3 2 2 3 2 4 2" xfId="30994"/>
    <cellStyle name="Normal 2 10 3 2 2 3 2 5" xfId="21201"/>
    <cellStyle name="Normal 2 10 3 2 2 3 3" xfId="4014"/>
    <cellStyle name="Normal 2 10 3 2 2 3 3 2" xfId="8911"/>
    <cellStyle name="Normal 2 10 3 2 2 3 3 2 2" xfId="18735"/>
    <cellStyle name="Normal 2 10 3 2 2 3 3 2 2 2" xfId="38337"/>
    <cellStyle name="Normal 2 10 3 2 2 3 3 2 3" xfId="28544"/>
    <cellStyle name="Normal 2 10 3 2 2 3 3 3" xfId="13839"/>
    <cellStyle name="Normal 2 10 3 2 2 3 3 3 2" xfId="33441"/>
    <cellStyle name="Normal 2 10 3 2 2 3 3 4" xfId="23648"/>
    <cellStyle name="Normal 2 10 3 2 2 3 4" xfId="6463"/>
    <cellStyle name="Normal 2 10 3 2 2 3 4 2" xfId="16287"/>
    <cellStyle name="Normal 2 10 3 2 2 3 4 2 2" xfId="35889"/>
    <cellStyle name="Normal 2 10 3 2 2 3 4 3" xfId="26096"/>
    <cellStyle name="Normal 2 10 3 2 2 3 5" xfId="11391"/>
    <cellStyle name="Normal 2 10 3 2 2 3 5 2" xfId="30993"/>
    <cellStyle name="Normal 2 10 3 2 2 3 6" xfId="21200"/>
    <cellStyle name="Normal 2 10 3 2 2 3 7" xfId="40846"/>
    <cellStyle name="Normal 2 10 3 2 2 3 8" xfId="40847"/>
    <cellStyle name="Normal 2 10 3 2 2 4" xfId="693"/>
    <cellStyle name="Normal 2 10 3 2 2 4 2" xfId="4016"/>
    <cellStyle name="Normal 2 10 3 2 2 4 2 2" xfId="8913"/>
    <cellStyle name="Normal 2 10 3 2 2 4 2 2 2" xfId="18737"/>
    <cellStyle name="Normal 2 10 3 2 2 4 2 2 2 2" xfId="38339"/>
    <cellStyle name="Normal 2 10 3 2 2 4 2 2 3" xfId="28546"/>
    <cellStyle name="Normal 2 10 3 2 2 4 2 3" xfId="13841"/>
    <cellStyle name="Normal 2 10 3 2 2 4 2 3 2" xfId="33443"/>
    <cellStyle name="Normal 2 10 3 2 2 4 2 4" xfId="23650"/>
    <cellStyle name="Normal 2 10 3 2 2 4 3" xfId="6465"/>
    <cellStyle name="Normal 2 10 3 2 2 4 3 2" xfId="16289"/>
    <cellStyle name="Normal 2 10 3 2 2 4 3 2 2" xfId="35891"/>
    <cellStyle name="Normal 2 10 3 2 2 4 3 3" xfId="26098"/>
    <cellStyle name="Normal 2 10 3 2 2 4 4" xfId="11393"/>
    <cellStyle name="Normal 2 10 3 2 2 4 4 2" xfId="30995"/>
    <cellStyle name="Normal 2 10 3 2 2 4 5" xfId="21202"/>
    <cellStyle name="Normal 2 10 3 2 2 5" xfId="4009"/>
    <cellStyle name="Normal 2 10 3 2 2 5 2" xfId="8906"/>
    <cellStyle name="Normal 2 10 3 2 2 5 2 2" xfId="18730"/>
    <cellStyle name="Normal 2 10 3 2 2 5 2 2 2" xfId="38332"/>
    <cellStyle name="Normal 2 10 3 2 2 5 2 3" xfId="28539"/>
    <cellStyle name="Normal 2 10 3 2 2 5 3" xfId="13834"/>
    <cellStyle name="Normal 2 10 3 2 2 5 3 2" xfId="33436"/>
    <cellStyle name="Normal 2 10 3 2 2 5 4" xfId="23643"/>
    <cellStyle name="Normal 2 10 3 2 2 6" xfId="6458"/>
    <cellStyle name="Normal 2 10 3 2 2 6 2" xfId="16282"/>
    <cellStyle name="Normal 2 10 3 2 2 6 2 2" xfId="35884"/>
    <cellStyle name="Normal 2 10 3 2 2 6 3" xfId="26091"/>
    <cellStyle name="Normal 2 10 3 2 2 7" xfId="11386"/>
    <cellStyle name="Normal 2 10 3 2 2 7 2" xfId="30988"/>
    <cellStyle name="Normal 2 10 3 2 2 8" xfId="21195"/>
    <cellStyle name="Normal 2 10 3 2 2 9" xfId="40848"/>
    <cellStyle name="Normal 2 10 3 2 3" xfId="694"/>
    <cellStyle name="Normal 2 10 3 2 3 10" xfId="40849"/>
    <cellStyle name="Normal 2 10 3 2 3 2" xfId="695"/>
    <cellStyle name="Normal 2 10 3 2 3 2 2" xfId="696"/>
    <cellStyle name="Normal 2 10 3 2 3 2 2 2" xfId="4019"/>
    <cellStyle name="Normal 2 10 3 2 3 2 2 2 2" xfId="8916"/>
    <cellStyle name="Normal 2 10 3 2 3 2 2 2 2 2" xfId="18740"/>
    <cellStyle name="Normal 2 10 3 2 3 2 2 2 2 2 2" xfId="38342"/>
    <cellStyle name="Normal 2 10 3 2 3 2 2 2 2 3" xfId="28549"/>
    <cellStyle name="Normal 2 10 3 2 3 2 2 2 3" xfId="13844"/>
    <cellStyle name="Normal 2 10 3 2 3 2 2 2 3 2" xfId="33446"/>
    <cellStyle name="Normal 2 10 3 2 3 2 2 2 4" xfId="23653"/>
    <cellStyle name="Normal 2 10 3 2 3 2 2 3" xfId="6468"/>
    <cellStyle name="Normal 2 10 3 2 3 2 2 3 2" xfId="16292"/>
    <cellStyle name="Normal 2 10 3 2 3 2 2 3 2 2" xfId="35894"/>
    <cellStyle name="Normal 2 10 3 2 3 2 2 3 3" xfId="26101"/>
    <cellStyle name="Normal 2 10 3 2 3 2 2 4" xfId="11396"/>
    <cellStyle name="Normal 2 10 3 2 3 2 2 4 2" xfId="30998"/>
    <cellStyle name="Normal 2 10 3 2 3 2 2 5" xfId="21205"/>
    <cellStyle name="Normal 2 10 3 2 3 2 3" xfId="4018"/>
    <cellStyle name="Normal 2 10 3 2 3 2 3 2" xfId="8915"/>
    <cellStyle name="Normal 2 10 3 2 3 2 3 2 2" xfId="18739"/>
    <cellStyle name="Normal 2 10 3 2 3 2 3 2 2 2" xfId="38341"/>
    <cellStyle name="Normal 2 10 3 2 3 2 3 2 3" xfId="28548"/>
    <cellStyle name="Normal 2 10 3 2 3 2 3 3" xfId="13843"/>
    <cellStyle name="Normal 2 10 3 2 3 2 3 3 2" xfId="33445"/>
    <cellStyle name="Normal 2 10 3 2 3 2 3 4" xfId="23652"/>
    <cellStyle name="Normal 2 10 3 2 3 2 4" xfId="6467"/>
    <cellStyle name="Normal 2 10 3 2 3 2 4 2" xfId="16291"/>
    <cellStyle name="Normal 2 10 3 2 3 2 4 2 2" xfId="35893"/>
    <cellStyle name="Normal 2 10 3 2 3 2 4 3" xfId="26100"/>
    <cellStyle name="Normal 2 10 3 2 3 2 5" xfId="11395"/>
    <cellStyle name="Normal 2 10 3 2 3 2 5 2" xfId="30997"/>
    <cellStyle name="Normal 2 10 3 2 3 2 6" xfId="21204"/>
    <cellStyle name="Normal 2 10 3 2 3 2 7" xfId="40850"/>
    <cellStyle name="Normal 2 10 3 2 3 2 8" xfId="40851"/>
    <cellStyle name="Normal 2 10 3 2 3 2 9" xfId="40852"/>
    <cellStyle name="Normal 2 10 3 2 3 3" xfId="697"/>
    <cellStyle name="Normal 2 10 3 2 3 3 2" xfId="4020"/>
    <cellStyle name="Normal 2 10 3 2 3 3 2 2" xfId="8917"/>
    <cellStyle name="Normal 2 10 3 2 3 3 2 2 2" xfId="18741"/>
    <cellStyle name="Normal 2 10 3 2 3 3 2 2 2 2" xfId="38343"/>
    <cellStyle name="Normal 2 10 3 2 3 3 2 2 3" xfId="28550"/>
    <cellStyle name="Normal 2 10 3 2 3 3 2 3" xfId="13845"/>
    <cellStyle name="Normal 2 10 3 2 3 3 2 3 2" xfId="33447"/>
    <cellStyle name="Normal 2 10 3 2 3 3 2 4" xfId="23654"/>
    <cellStyle name="Normal 2 10 3 2 3 3 3" xfId="6469"/>
    <cellStyle name="Normal 2 10 3 2 3 3 3 2" xfId="16293"/>
    <cellStyle name="Normal 2 10 3 2 3 3 3 2 2" xfId="35895"/>
    <cellStyle name="Normal 2 10 3 2 3 3 3 3" xfId="26102"/>
    <cellStyle name="Normal 2 10 3 2 3 3 4" xfId="11397"/>
    <cellStyle name="Normal 2 10 3 2 3 3 4 2" xfId="30999"/>
    <cellStyle name="Normal 2 10 3 2 3 3 5" xfId="21206"/>
    <cellStyle name="Normal 2 10 3 2 3 4" xfId="4017"/>
    <cellStyle name="Normal 2 10 3 2 3 4 2" xfId="8914"/>
    <cellStyle name="Normal 2 10 3 2 3 4 2 2" xfId="18738"/>
    <cellStyle name="Normal 2 10 3 2 3 4 2 2 2" xfId="38340"/>
    <cellStyle name="Normal 2 10 3 2 3 4 2 3" xfId="28547"/>
    <cellStyle name="Normal 2 10 3 2 3 4 3" xfId="13842"/>
    <cellStyle name="Normal 2 10 3 2 3 4 3 2" xfId="33444"/>
    <cellStyle name="Normal 2 10 3 2 3 4 4" xfId="23651"/>
    <cellStyle name="Normal 2 10 3 2 3 5" xfId="6466"/>
    <cellStyle name="Normal 2 10 3 2 3 5 2" xfId="16290"/>
    <cellStyle name="Normal 2 10 3 2 3 5 2 2" xfId="35892"/>
    <cellStyle name="Normal 2 10 3 2 3 5 3" xfId="26099"/>
    <cellStyle name="Normal 2 10 3 2 3 6" xfId="11394"/>
    <cellStyle name="Normal 2 10 3 2 3 6 2" xfId="30996"/>
    <cellStyle name="Normal 2 10 3 2 3 7" xfId="21203"/>
    <cellStyle name="Normal 2 10 3 2 3 8" xfId="40853"/>
    <cellStyle name="Normal 2 10 3 2 3 9" xfId="40854"/>
    <cellStyle name="Normal 2 10 3 2 4" xfId="698"/>
    <cellStyle name="Normal 2 10 3 2 4 2" xfId="699"/>
    <cellStyle name="Normal 2 10 3 2 4 2 2" xfId="4022"/>
    <cellStyle name="Normal 2 10 3 2 4 2 2 2" xfId="8919"/>
    <cellStyle name="Normal 2 10 3 2 4 2 2 2 2" xfId="18743"/>
    <cellStyle name="Normal 2 10 3 2 4 2 2 2 2 2" xfId="38345"/>
    <cellStyle name="Normal 2 10 3 2 4 2 2 2 3" xfId="28552"/>
    <cellStyle name="Normal 2 10 3 2 4 2 2 3" xfId="13847"/>
    <cellStyle name="Normal 2 10 3 2 4 2 2 3 2" xfId="33449"/>
    <cellStyle name="Normal 2 10 3 2 4 2 2 4" xfId="23656"/>
    <cellStyle name="Normal 2 10 3 2 4 2 3" xfId="6471"/>
    <cellStyle name="Normal 2 10 3 2 4 2 3 2" xfId="16295"/>
    <cellStyle name="Normal 2 10 3 2 4 2 3 2 2" xfId="35897"/>
    <cellStyle name="Normal 2 10 3 2 4 2 3 3" xfId="26104"/>
    <cellStyle name="Normal 2 10 3 2 4 2 4" xfId="11399"/>
    <cellStyle name="Normal 2 10 3 2 4 2 4 2" xfId="31001"/>
    <cellStyle name="Normal 2 10 3 2 4 2 5" xfId="21208"/>
    <cellStyle name="Normal 2 10 3 2 4 3" xfId="4021"/>
    <cellStyle name="Normal 2 10 3 2 4 3 2" xfId="8918"/>
    <cellStyle name="Normal 2 10 3 2 4 3 2 2" xfId="18742"/>
    <cellStyle name="Normal 2 10 3 2 4 3 2 2 2" xfId="38344"/>
    <cellStyle name="Normal 2 10 3 2 4 3 2 3" xfId="28551"/>
    <cellStyle name="Normal 2 10 3 2 4 3 3" xfId="13846"/>
    <cellStyle name="Normal 2 10 3 2 4 3 3 2" xfId="33448"/>
    <cellStyle name="Normal 2 10 3 2 4 3 4" xfId="23655"/>
    <cellStyle name="Normal 2 10 3 2 4 4" xfId="6470"/>
    <cellStyle name="Normal 2 10 3 2 4 4 2" xfId="16294"/>
    <cellStyle name="Normal 2 10 3 2 4 4 2 2" xfId="35896"/>
    <cellStyle name="Normal 2 10 3 2 4 4 3" xfId="26103"/>
    <cellStyle name="Normal 2 10 3 2 4 5" xfId="11398"/>
    <cellStyle name="Normal 2 10 3 2 4 5 2" xfId="31000"/>
    <cellStyle name="Normal 2 10 3 2 4 6" xfId="21207"/>
    <cellStyle name="Normal 2 10 3 2 4 7" xfId="40855"/>
    <cellStyle name="Normal 2 10 3 2 4 8" xfId="40856"/>
    <cellStyle name="Normal 2 10 3 2 4 9" xfId="40857"/>
    <cellStyle name="Normal 2 10 3 2 5" xfId="700"/>
    <cellStyle name="Normal 2 10 3 2 5 2" xfId="4023"/>
    <cellStyle name="Normal 2 10 3 2 5 2 2" xfId="8920"/>
    <cellStyle name="Normal 2 10 3 2 5 2 2 2" xfId="18744"/>
    <cellStyle name="Normal 2 10 3 2 5 2 2 2 2" xfId="38346"/>
    <cellStyle name="Normal 2 10 3 2 5 2 2 3" xfId="28553"/>
    <cellStyle name="Normal 2 10 3 2 5 2 3" xfId="13848"/>
    <cellStyle name="Normal 2 10 3 2 5 2 3 2" xfId="33450"/>
    <cellStyle name="Normal 2 10 3 2 5 2 4" xfId="23657"/>
    <cellStyle name="Normal 2 10 3 2 5 3" xfId="6472"/>
    <cellStyle name="Normal 2 10 3 2 5 3 2" xfId="16296"/>
    <cellStyle name="Normal 2 10 3 2 5 3 2 2" xfId="35898"/>
    <cellStyle name="Normal 2 10 3 2 5 3 3" xfId="26105"/>
    <cellStyle name="Normal 2 10 3 2 5 4" xfId="11400"/>
    <cellStyle name="Normal 2 10 3 2 5 4 2" xfId="31002"/>
    <cellStyle name="Normal 2 10 3 2 5 5" xfId="21209"/>
    <cellStyle name="Normal 2 10 3 2 6" xfId="4008"/>
    <cellStyle name="Normal 2 10 3 2 6 2" xfId="8905"/>
    <cellStyle name="Normal 2 10 3 2 6 2 2" xfId="18729"/>
    <cellStyle name="Normal 2 10 3 2 6 2 2 2" xfId="38331"/>
    <cellStyle name="Normal 2 10 3 2 6 2 3" xfId="28538"/>
    <cellStyle name="Normal 2 10 3 2 6 3" xfId="13833"/>
    <cellStyle name="Normal 2 10 3 2 6 3 2" xfId="33435"/>
    <cellStyle name="Normal 2 10 3 2 6 4" xfId="23642"/>
    <cellStyle name="Normal 2 10 3 2 7" xfId="6457"/>
    <cellStyle name="Normal 2 10 3 2 7 2" xfId="16281"/>
    <cellStyle name="Normal 2 10 3 2 7 2 2" xfId="35883"/>
    <cellStyle name="Normal 2 10 3 2 7 3" xfId="26090"/>
    <cellStyle name="Normal 2 10 3 2 8" xfId="11385"/>
    <cellStyle name="Normal 2 10 3 2 8 2" xfId="30987"/>
    <cellStyle name="Normal 2 10 3 2 9" xfId="21194"/>
    <cellStyle name="Normal 2 10 3 2 9 2" xfId="40858"/>
    <cellStyle name="Normal 2 10 3 3" xfId="701"/>
    <cellStyle name="Normal 2 10 3 3 10" xfId="40859"/>
    <cellStyle name="Normal 2 10 3 3 11" xfId="40860"/>
    <cellStyle name="Normal 2 10 3 3 2" xfId="702"/>
    <cellStyle name="Normal 2 10 3 3 2 10" xfId="40861"/>
    <cellStyle name="Normal 2 10 3 3 2 2" xfId="703"/>
    <cellStyle name="Normal 2 10 3 3 2 2 2" xfId="704"/>
    <cellStyle name="Normal 2 10 3 3 2 2 2 2" xfId="4027"/>
    <cellStyle name="Normal 2 10 3 3 2 2 2 2 2" xfId="8924"/>
    <cellStyle name="Normal 2 10 3 3 2 2 2 2 2 2" xfId="18748"/>
    <cellStyle name="Normal 2 10 3 3 2 2 2 2 2 2 2" xfId="38350"/>
    <cellStyle name="Normal 2 10 3 3 2 2 2 2 2 3" xfId="28557"/>
    <cellStyle name="Normal 2 10 3 3 2 2 2 2 3" xfId="13852"/>
    <cellStyle name="Normal 2 10 3 3 2 2 2 2 3 2" xfId="33454"/>
    <cellStyle name="Normal 2 10 3 3 2 2 2 2 4" xfId="23661"/>
    <cellStyle name="Normal 2 10 3 3 2 2 2 3" xfId="6476"/>
    <cellStyle name="Normal 2 10 3 3 2 2 2 3 2" xfId="16300"/>
    <cellStyle name="Normal 2 10 3 3 2 2 2 3 2 2" xfId="35902"/>
    <cellStyle name="Normal 2 10 3 3 2 2 2 3 3" xfId="26109"/>
    <cellStyle name="Normal 2 10 3 3 2 2 2 4" xfId="11404"/>
    <cellStyle name="Normal 2 10 3 3 2 2 2 4 2" xfId="31006"/>
    <cellStyle name="Normal 2 10 3 3 2 2 2 5" xfId="21213"/>
    <cellStyle name="Normal 2 10 3 3 2 2 3" xfId="4026"/>
    <cellStyle name="Normal 2 10 3 3 2 2 3 2" xfId="8923"/>
    <cellStyle name="Normal 2 10 3 3 2 2 3 2 2" xfId="18747"/>
    <cellStyle name="Normal 2 10 3 3 2 2 3 2 2 2" xfId="38349"/>
    <cellStyle name="Normal 2 10 3 3 2 2 3 2 3" xfId="28556"/>
    <cellStyle name="Normal 2 10 3 3 2 2 3 3" xfId="13851"/>
    <cellStyle name="Normal 2 10 3 3 2 2 3 3 2" xfId="33453"/>
    <cellStyle name="Normal 2 10 3 3 2 2 3 4" xfId="23660"/>
    <cellStyle name="Normal 2 10 3 3 2 2 4" xfId="6475"/>
    <cellStyle name="Normal 2 10 3 3 2 2 4 2" xfId="16299"/>
    <cellStyle name="Normal 2 10 3 3 2 2 4 2 2" xfId="35901"/>
    <cellStyle name="Normal 2 10 3 3 2 2 4 3" xfId="26108"/>
    <cellStyle name="Normal 2 10 3 3 2 2 5" xfId="11403"/>
    <cellStyle name="Normal 2 10 3 3 2 2 5 2" xfId="31005"/>
    <cellStyle name="Normal 2 10 3 3 2 2 6" xfId="21212"/>
    <cellStyle name="Normal 2 10 3 3 2 2 7" xfId="40862"/>
    <cellStyle name="Normal 2 10 3 3 2 2 8" xfId="40863"/>
    <cellStyle name="Normal 2 10 3 3 2 3" xfId="705"/>
    <cellStyle name="Normal 2 10 3 3 2 3 2" xfId="4028"/>
    <cellStyle name="Normal 2 10 3 3 2 3 2 2" xfId="8925"/>
    <cellStyle name="Normal 2 10 3 3 2 3 2 2 2" xfId="18749"/>
    <cellStyle name="Normal 2 10 3 3 2 3 2 2 2 2" xfId="38351"/>
    <cellStyle name="Normal 2 10 3 3 2 3 2 2 3" xfId="28558"/>
    <cellStyle name="Normal 2 10 3 3 2 3 2 3" xfId="13853"/>
    <cellStyle name="Normal 2 10 3 3 2 3 2 3 2" xfId="33455"/>
    <cellStyle name="Normal 2 10 3 3 2 3 2 4" xfId="23662"/>
    <cellStyle name="Normal 2 10 3 3 2 3 3" xfId="6477"/>
    <cellStyle name="Normal 2 10 3 3 2 3 3 2" xfId="16301"/>
    <cellStyle name="Normal 2 10 3 3 2 3 3 2 2" xfId="35903"/>
    <cellStyle name="Normal 2 10 3 3 2 3 3 3" xfId="26110"/>
    <cellStyle name="Normal 2 10 3 3 2 3 4" xfId="11405"/>
    <cellStyle name="Normal 2 10 3 3 2 3 4 2" xfId="31007"/>
    <cellStyle name="Normal 2 10 3 3 2 3 5" xfId="21214"/>
    <cellStyle name="Normal 2 10 3 3 2 4" xfId="4025"/>
    <cellStyle name="Normal 2 10 3 3 2 4 2" xfId="8922"/>
    <cellStyle name="Normal 2 10 3 3 2 4 2 2" xfId="18746"/>
    <cellStyle name="Normal 2 10 3 3 2 4 2 2 2" xfId="38348"/>
    <cellStyle name="Normal 2 10 3 3 2 4 2 3" xfId="28555"/>
    <cellStyle name="Normal 2 10 3 3 2 4 3" xfId="13850"/>
    <cellStyle name="Normal 2 10 3 3 2 4 3 2" xfId="33452"/>
    <cellStyle name="Normal 2 10 3 3 2 4 4" xfId="23659"/>
    <cellStyle name="Normal 2 10 3 3 2 5" xfId="6474"/>
    <cellStyle name="Normal 2 10 3 3 2 5 2" xfId="16298"/>
    <cellStyle name="Normal 2 10 3 3 2 5 2 2" xfId="35900"/>
    <cellStyle name="Normal 2 10 3 3 2 5 3" xfId="26107"/>
    <cellStyle name="Normal 2 10 3 3 2 6" xfId="11402"/>
    <cellStyle name="Normal 2 10 3 3 2 6 2" xfId="31004"/>
    <cellStyle name="Normal 2 10 3 3 2 7" xfId="21211"/>
    <cellStyle name="Normal 2 10 3 3 2 8" xfId="40864"/>
    <cellStyle name="Normal 2 10 3 3 2 9" xfId="40865"/>
    <cellStyle name="Normal 2 10 3 3 3" xfId="706"/>
    <cellStyle name="Normal 2 10 3 3 3 2" xfId="707"/>
    <cellStyle name="Normal 2 10 3 3 3 2 2" xfId="4030"/>
    <cellStyle name="Normal 2 10 3 3 3 2 2 2" xfId="8927"/>
    <cellStyle name="Normal 2 10 3 3 3 2 2 2 2" xfId="18751"/>
    <cellStyle name="Normal 2 10 3 3 3 2 2 2 2 2" xfId="38353"/>
    <cellStyle name="Normal 2 10 3 3 3 2 2 2 3" xfId="28560"/>
    <cellStyle name="Normal 2 10 3 3 3 2 2 3" xfId="13855"/>
    <cellStyle name="Normal 2 10 3 3 3 2 2 3 2" xfId="33457"/>
    <cellStyle name="Normal 2 10 3 3 3 2 2 4" xfId="23664"/>
    <cellStyle name="Normal 2 10 3 3 3 2 3" xfId="6479"/>
    <cellStyle name="Normal 2 10 3 3 3 2 3 2" xfId="16303"/>
    <cellStyle name="Normal 2 10 3 3 3 2 3 2 2" xfId="35905"/>
    <cellStyle name="Normal 2 10 3 3 3 2 3 3" xfId="26112"/>
    <cellStyle name="Normal 2 10 3 3 3 2 4" xfId="11407"/>
    <cellStyle name="Normal 2 10 3 3 3 2 4 2" xfId="31009"/>
    <cellStyle name="Normal 2 10 3 3 3 2 5" xfId="21216"/>
    <cellStyle name="Normal 2 10 3 3 3 3" xfId="4029"/>
    <cellStyle name="Normal 2 10 3 3 3 3 2" xfId="8926"/>
    <cellStyle name="Normal 2 10 3 3 3 3 2 2" xfId="18750"/>
    <cellStyle name="Normal 2 10 3 3 3 3 2 2 2" xfId="38352"/>
    <cellStyle name="Normal 2 10 3 3 3 3 2 3" xfId="28559"/>
    <cellStyle name="Normal 2 10 3 3 3 3 3" xfId="13854"/>
    <cellStyle name="Normal 2 10 3 3 3 3 3 2" xfId="33456"/>
    <cellStyle name="Normal 2 10 3 3 3 3 4" xfId="23663"/>
    <cellStyle name="Normal 2 10 3 3 3 4" xfId="6478"/>
    <cellStyle name="Normal 2 10 3 3 3 4 2" xfId="16302"/>
    <cellStyle name="Normal 2 10 3 3 3 4 2 2" xfId="35904"/>
    <cellStyle name="Normal 2 10 3 3 3 4 3" xfId="26111"/>
    <cellStyle name="Normal 2 10 3 3 3 5" xfId="11406"/>
    <cellStyle name="Normal 2 10 3 3 3 5 2" xfId="31008"/>
    <cellStyle name="Normal 2 10 3 3 3 6" xfId="21215"/>
    <cellStyle name="Normal 2 10 3 3 3 7" xfId="40866"/>
    <cellStyle name="Normal 2 10 3 3 3 8" xfId="40867"/>
    <cellStyle name="Normal 2 10 3 3 4" xfId="708"/>
    <cellStyle name="Normal 2 10 3 3 4 2" xfId="4031"/>
    <cellStyle name="Normal 2 10 3 3 4 2 2" xfId="8928"/>
    <cellStyle name="Normal 2 10 3 3 4 2 2 2" xfId="18752"/>
    <cellStyle name="Normal 2 10 3 3 4 2 2 2 2" xfId="38354"/>
    <cellStyle name="Normal 2 10 3 3 4 2 2 3" xfId="28561"/>
    <cellStyle name="Normal 2 10 3 3 4 2 3" xfId="13856"/>
    <cellStyle name="Normal 2 10 3 3 4 2 3 2" xfId="33458"/>
    <cellStyle name="Normal 2 10 3 3 4 2 4" xfId="23665"/>
    <cellStyle name="Normal 2 10 3 3 4 3" xfId="6480"/>
    <cellStyle name="Normal 2 10 3 3 4 3 2" xfId="16304"/>
    <cellStyle name="Normal 2 10 3 3 4 3 2 2" xfId="35906"/>
    <cellStyle name="Normal 2 10 3 3 4 3 3" xfId="26113"/>
    <cellStyle name="Normal 2 10 3 3 4 4" xfId="11408"/>
    <cellStyle name="Normal 2 10 3 3 4 4 2" xfId="31010"/>
    <cellStyle name="Normal 2 10 3 3 4 5" xfId="21217"/>
    <cellStyle name="Normal 2 10 3 3 5" xfId="4024"/>
    <cellStyle name="Normal 2 10 3 3 5 2" xfId="8921"/>
    <cellStyle name="Normal 2 10 3 3 5 2 2" xfId="18745"/>
    <cellStyle name="Normal 2 10 3 3 5 2 2 2" xfId="38347"/>
    <cellStyle name="Normal 2 10 3 3 5 2 3" xfId="28554"/>
    <cellStyle name="Normal 2 10 3 3 5 3" xfId="13849"/>
    <cellStyle name="Normal 2 10 3 3 5 3 2" xfId="33451"/>
    <cellStyle name="Normal 2 10 3 3 5 4" xfId="23658"/>
    <cellStyle name="Normal 2 10 3 3 6" xfId="6473"/>
    <cellStyle name="Normal 2 10 3 3 6 2" xfId="16297"/>
    <cellStyle name="Normal 2 10 3 3 6 2 2" xfId="35899"/>
    <cellStyle name="Normal 2 10 3 3 6 3" xfId="26106"/>
    <cellStyle name="Normal 2 10 3 3 7" xfId="11401"/>
    <cellStyle name="Normal 2 10 3 3 7 2" xfId="31003"/>
    <cellStyle name="Normal 2 10 3 3 8" xfId="21210"/>
    <cellStyle name="Normal 2 10 3 3 9" xfId="40868"/>
    <cellStyle name="Normal 2 10 3 4" xfId="709"/>
    <cellStyle name="Normal 2 10 3 4 10" xfId="40869"/>
    <cellStyle name="Normal 2 10 3 4 2" xfId="710"/>
    <cellStyle name="Normal 2 10 3 4 2 2" xfId="711"/>
    <cellStyle name="Normal 2 10 3 4 2 2 2" xfId="4034"/>
    <cellStyle name="Normal 2 10 3 4 2 2 2 2" xfId="8931"/>
    <cellStyle name="Normal 2 10 3 4 2 2 2 2 2" xfId="18755"/>
    <cellStyle name="Normal 2 10 3 4 2 2 2 2 2 2" xfId="38357"/>
    <cellStyle name="Normal 2 10 3 4 2 2 2 2 3" xfId="28564"/>
    <cellStyle name="Normal 2 10 3 4 2 2 2 3" xfId="13859"/>
    <cellStyle name="Normal 2 10 3 4 2 2 2 3 2" xfId="33461"/>
    <cellStyle name="Normal 2 10 3 4 2 2 2 4" xfId="23668"/>
    <cellStyle name="Normal 2 10 3 4 2 2 3" xfId="6483"/>
    <cellStyle name="Normal 2 10 3 4 2 2 3 2" xfId="16307"/>
    <cellStyle name="Normal 2 10 3 4 2 2 3 2 2" xfId="35909"/>
    <cellStyle name="Normal 2 10 3 4 2 2 3 3" xfId="26116"/>
    <cellStyle name="Normal 2 10 3 4 2 2 4" xfId="11411"/>
    <cellStyle name="Normal 2 10 3 4 2 2 4 2" xfId="31013"/>
    <cellStyle name="Normal 2 10 3 4 2 2 5" xfId="21220"/>
    <cellStyle name="Normal 2 10 3 4 2 3" xfId="4033"/>
    <cellStyle name="Normal 2 10 3 4 2 3 2" xfId="8930"/>
    <cellStyle name="Normal 2 10 3 4 2 3 2 2" xfId="18754"/>
    <cellStyle name="Normal 2 10 3 4 2 3 2 2 2" xfId="38356"/>
    <cellStyle name="Normal 2 10 3 4 2 3 2 3" xfId="28563"/>
    <cellStyle name="Normal 2 10 3 4 2 3 3" xfId="13858"/>
    <cellStyle name="Normal 2 10 3 4 2 3 3 2" xfId="33460"/>
    <cellStyle name="Normal 2 10 3 4 2 3 4" xfId="23667"/>
    <cellStyle name="Normal 2 10 3 4 2 4" xfId="6482"/>
    <cellStyle name="Normal 2 10 3 4 2 4 2" xfId="16306"/>
    <cellStyle name="Normal 2 10 3 4 2 4 2 2" xfId="35908"/>
    <cellStyle name="Normal 2 10 3 4 2 4 3" xfId="26115"/>
    <cellStyle name="Normal 2 10 3 4 2 5" xfId="11410"/>
    <cellStyle name="Normal 2 10 3 4 2 5 2" xfId="31012"/>
    <cellStyle name="Normal 2 10 3 4 2 6" xfId="21219"/>
    <cellStyle name="Normal 2 10 3 4 2 7" xfId="40870"/>
    <cellStyle name="Normal 2 10 3 4 2 8" xfId="40871"/>
    <cellStyle name="Normal 2 10 3 4 2 9" xfId="40872"/>
    <cellStyle name="Normal 2 10 3 4 3" xfId="712"/>
    <cellStyle name="Normal 2 10 3 4 3 2" xfId="4035"/>
    <cellStyle name="Normal 2 10 3 4 3 2 2" xfId="8932"/>
    <cellStyle name="Normal 2 10 3 4 3 2 2 2" xfId="18756"/>
    <cellStyle name="Normal 2 10 3 4 3 2 2 2 2" xfId="38358"/>
    <cellStyle name="Normal 2 10 3 4 3 2 2 3" xfId="28565"/>
    <cellStyle name="Normal 2 10 3 4 3 2 3" xfId="13860"/>
    <cellStyle name="Normal 2 10 3 4 3 2 3 2" xfId="33462"/>
    <cellStyle name="Normal 2 10 3 4 3 2 4" xfId="23669"/>
    <cellStyle name="Normal 2 10 3 4 3 3" xfId="6484"/>
    <cellStyle name="Normal 2 10 3 4 3 3 2" xfId="16308"/>
    <cellStyle name="Normal 2 10 3 4 3 3 2 2" xfId="35910"/>
    <cellStyle name="Normal 2 10 3 4 3 3 3" xfId="26117"/>
    <cellStyle name="Normal 2 10 3 4 3 4" xfId="11412"/>
    <cellStyle name="Normal 2 10 3 4 3 4 2" xfId="31014"/>
    <cellStyle name="Normal 2 10 3 4 3 5" xfId="21221"/>
    <cellStyle name="Normal 2 10 3 4 4" xfId="4032"/>
    <cellStyle name="Normal 2 10 3 4 4 2" xfId="8929"/>
    <cellStyle name="Normal 2 10 3 4 4 2 2" xfId="18753"/>
    <cellStyle name="Normal 2 10 3 4 4 2 2 2" xfId="38355"/>
    <cellStyle name="Normal 2 10 3 4 4 2 3" xfId="28562"/>
    <cellStyle name="Normal 2 10 3 4 4 3" xfId="13857"/>
    <cellStyle name="Normal 2 10 3 4 4 3 2" xfId="33459"/>
    <cellStyle name="Normal 2 10 3 4 4 4" xfId="23666"/>
    <cellStyle name="Normal 2 10 3 4 5" xfId="6481"/>
    <cellStyle name="Normal 2 10 3 4 5 2" xfId="16305"/>
    <cellStyle name="Normal 2 10 3 4 5 2 2" xfId="35907"/>
    <cellStyle name="Normal 2 10 3 4 5 3" xfId="26114"/>
    <cellStyle name="Normal 2 10 3 4 6" xfId="11409"/>
    <cellStyle name="Normal 2 10 3 4 6 2" xfId="31011"/>
    <cellStyle name="Normal 2 10 3 4 7" xfId="21218"/>
    <cellStyle name="Normal 2 10 3 4 8" xfId="40873"/>
    <cellStyle name="Normal 2 10 3 4 9" xfId="40874"/>
    <cellStyle name="Normal 2 10 3 5" xfId="713"/>
    <cellStyle name="Normal 2 10 3 5 2" xfId="714"/>
    <cellStyle name="Normal 2 10 3 5 2 2" xfId="4037"/>
    <cellStyle name="Normal 2 10 3 5 2 2 2" xfId="8934"/>
    <cellStyle name="Normal 2 10 3 5 2 2 2 2" xfId="18758"/>
    <cellStyle name="Normal 2 10 3 5 2 2 2 2 2" xfId="38360"/>
    <cellStyle name="Normal 2 10 3 5 2 2 2 3" xfId="28567"/>
    <cellStyle name="Normal 2 10 3 5 2 2 3" xfId="13862"/>
    <cellStyle name="Normal 2 10 3 5 2 2 3 2" xfId="33464"/>
    <cellStyle name="Normal 2 10 3 5 2 2 4" xfId="23671"/>
    <cellStyle name="Normal 2 10 3 5 2 3" xfId="6486"/>
    <cellStyle name="Normal 2 10 3 5 2 3 2" xfId="16310"/>
    <cellStyle name="Normal 2 10 3 5 2 3 2 2" xfId="35912"/>
    <cellStyle name="Normal 2 10 3 5 2 3 3" xfId="26119"/>
    <cellStyle name="Normal 2 10 3 5 2 4" xfId="11414"/>
    <cellStyle name="Normal 2 10 3 5 2 4 2" xfId="31016"/>
    <cellStyle name="Normal 2 10 3 5 2 5" xfId="21223"/>
    <cellStyle name="Normal 2 10 3 5 3" xfId="4036"/>
    <cellStyle name="Normal 2 10 3 5 3 2" xfId="8933"/>
    <cellStyle name="Normal 2 10 3 5 3 2 2" xfId="18757"/>
    <cellStyle name="Normal 2 10 3 5 3 2 2 2" xfId="38359"/>
    <cellStyle name="Normal 2 10 3 5 3 2 3" xfId="28566"/>
    <cellStyle name="Normal 2 10 3 5 3 3" xfId="13861"/>
    <cellStyle name="Normal 2 10 3 5 3 3 2" xfId="33463"/>
    <cellStyle name="Normal 2 10 3 5 3 4" xfId="23670"/>
    <cellStyle name="Normal 2 10 3 5 4" xfId="6485"/>
    <cellStyle name="Normal 2 10 3 5 4 2" xfId="16309"/>
    <cellStyle name="Normal 2 10 3 5 4 2 2" xfId="35911"/>
    <cellStyle name="Normal 2 10 3 5 4 3" xfId="26118"/>
    <cellStyle name="Normal 2 10 3 5 5" xfId="11413"/>
    <cellStyle name="Normal 2 10 3 5 5 2" xfId="31015"/>
    <cellStyle name="Normal 2 10 3 5 6" xfId="21222"/>
    <cellStyle name="Normal 2 10 3 5 7" xfId="40875"/>
    <cellStyle name="Normal 2 10 3 5 8" xfId="40876"/>
    <cellStyle name="Normal 2 10 3 5 9" xfId="40877"/>
    <cellStyle name="Normal 2 10 3 6" xfId="715"/>
    <cellStyle name="Normal 2 10 3 6 2" xfId="4038"/>
    <cellStyle name="Normal 2 10 3 6 2 2" xfId="8935"/>
    <cellStyle name="Normal 2 10 3 6 2 2 2" xfId="18759"/>
    <cellStyle name="Normal 2 10 3 6 2 2 2 2" xfId="38361"/>
    <cellStyle name="Normal 2 10 3 6 2 2 3" xfId="28568"/>
    <cellStyle name="Normal 2 10 3 6 2 3" xfId="13863"/>
    <cellStyle name="Normal 2 10 3 6 2 3 2" xfId="33465"/>
    <cellStyle name="Normal 2 10 3 6 2 4" xfId="23672"/>
    <cellStyle name="Normal 2 10 3 6 3" xfId="6487"/>
    <cellStyle name="Normal 2 10 3 6 3 2" xfId="16311"/>
    <cellStyle name="Normal 2 10 3 6 3 2 2" xfId="35913"/>
    <cellStyle name="Normal 2 10 3 6 3 3" xfId="26120"/>
    <cellStyle name="Normal 2 10 3 6 4" xfId="11415"/>
    <cellStyle name="Normal 2 10 3 6 4 2" xfId="31017"/>
    <cellStyle name="Normal 2 10 3 6 5" xfId="21224"/>
    <cellStyle name="Normal 2 10 3 7" xfId="4007"/>
    <cellStyle name="Normal 2 10 3 7 2" xfId="8904"/>
    <cellStyle name="Normal 2 10 3 7 2 2" xfId="18728"/>
    <cellStyle name="Normal 2 10 3 7 2 2 2" xfId="38330"/>
    <cellStyle name="Normal 2 10 3 7 2 3" xfId="28537"/>
    <cellStyle name="Normal 2 10 3 7 3" xfId="13832"/>
    <cellStyle name="Normal 2 10 3 7 3 2" xfId="33434"/>
    <cellStyle name="Normal 2 10 3 7 4" xfId="23641"/>
    <cellStyle name="Normal 2 10 3 8" xfId="6456"/>
    <cellStyle name="Normal 2 10 3 8 2" xfId="16280"/>
    <cellStyle name="Normal 2 10 3 8 2 2" xfId="35882"/>
    <cellStyle name="Normal 2 10 3 8 3" xfId="26089"/>
    <cellStyle name="Normal 2 10 3 9" xfId="11384"/>
    <cellStyle name="Normal 2 10 3 9 2" xfId="30986"/>
    <cellStyle name="Normal 2 10 4" xfId="716"/>
    <cellStyle name="Normal 2 10 4 10" xfId="40878"/>
    <cellStyle name="Normal 2 10 4 10 2" xfId="40879"/>
    <cellStyle name="Normal 2 10 4 11" xfId="40880"/>
    <cellStyle name="Normal 2 10 4 12" xfId="40881"/>
    <cellStyle name="Normal 2 10 4 13" xfId="40882"/>
    <cellStyle name="Normal 2 10 4 14" xfId="40883"/>
    <cellStyle name="Normal 2 10 4 2" xfId="717"/>
    <cellStyle name="Normal 2 10 4 2 10" xfId="40884"/>
    <cellStyle name="Normal 2 10 4 2 11" xfId="40885"/>
    <cellStyle name="Normal 2 10 4 2 2" xfId="718"/>
    <cellStyle name="Normal 2 10 4 2 2 10" xfId="40886"/>
    <cellStyle name="Normal 2 10 4 2 2 2" xfId="719"/>
    <cellStyle name="Normal 2 10 4 2 2 2 2" xfId="720"/>
    <cellStyle name="Normal 2 10 4 2 2 2 2 2" xfId="4043"/>
    <cellStyle name="Normal 2 10 4 2 2 2 2 2 2" xfId="8940"/>
    <cellStyle name="Normal 2 10 4 2 2 2 2 2 2 2" xfId="18764"/>
    <cellStyle name="Normal 2 10 4 2 2 2 2 2 2 2 2" xfId="38366"/>
    <cellStyle name="Normal 2 10 4 2 2 2 2 2 2 3" xfId="28573"/>
    <cellStyle name="Normal 2 10 4 2 2 2 2 2 3" xfId="13868"/>
    <cellStyle name="Normal 2 10 4 2 2 2 2 2 3 2" xfId="33470"/>
    <cellStyle name="Normal 2 10 4 2 2 2 2 2 4" xfId="23677"/>
    <cellStyle name="Normal 2 10 4 2 2 2 2 3" xfId="6492"/>
    <cellStyle name="Normal 2 10 4 2 2 2 2 3 2" xfId="16316"/>
    <cellStyle name="Normal 2 10 4 2 2 2 2 3 2 2" xfId="35918"/>
    <cellStyle name="Normal 2 10 4 2 2 2 2 3 3" xfId="26125"/>
    <cellStyle name="Normal 2 10 4 2 2 2 2 4" xfId="11420"/>
    <cellStyle name="Normal 2 10 4 2 2 2 2 4 2" xfId="31022"/>
    <cellStyle name="Normal 2 10 4 2 2 2 2 5" xfId="21229"/>
    <cellStyle name="Normal 2 10 4 2 2 2 3" xfId="4042"/>
    <cellStyle name="Normal 2 10 4 2 2 2 3 2" xfId="8939"/>
    <cellStyle name="Normal 2 10 4 2 2 2 3 2 2" xfId="18763"/>
    <cellStyle name="Normal 2 10 4 2 2 2 3 2 2 2" xfId="38365"/>
    <cellStyle name="Normal 2 10 4 2 2 2 3 2 3" xfId="28572"/>
    <cellStyle name="Normal 2 10 4 2 2 2 3 3" xfId="13867"/>
    <cellStyle name="Normal 2 10 4 2 2 2 3 3 2" xfId="33469"/>
    <cellStyle name="Normal 2 10 4 2 2 2 3 4" xfId="23676"/>
    <cellStyle name="Normal 2 10 4 2 2 2 4" xfId="6491"/>
    <cellStyle name="Normal 2 10 4 2 2 2 4 2" xfId="16315"/>
    <cellStyle name="Normal 2 10 4 2 2 2 4 2 2" xfId="35917"/>
    <cellStyle name="Normal 2 10 4 2 2 2 4 3" xfId="26124"/>
    <cellStyle name="Normal 2 10 4 2 2 2 5" xfId="11419"/>
    <cellStyle name="Normal 2 10 4 2 2 2 5 2" xfId="31021"/>
    <cellStyle name="Normal 2 10 4 2 2 2 6" xfId="21228"/>
    <cellStyle name="Normal 2 10 4 2 2 2 7" xfId="40887"/>
    <cellStyle name="Normal 2 10 4 2 2 2 8" xfId="40888"/>
    <cellStyle name="Normal 2 10 4 2 2 3" xfId="721"/>
    <cellStyle name="Normal 2 10 4 2 2 3 2" xfId="4044"/>
    <cellStyle name="Normal 2 10 4 2 2 3 2 2" xfId="8941"/>
    <cellStyle name="Normal 2 10 4 2 2 3 2 2 2" xfId="18765"/>
    <cellStyle name="Normal 2 10 4 2 2 3 2 2 2 2" xfId="38367"/>
    <cellStyle name="Normal 2 10 4 2 2 3 2 2 3" xfId="28574"/>
    <cellStyle name="Normal 2 10 4 2 2 3 2 3" xfId="13869"/>
    <cellStyle name="Normal 2 10 4 2 2 3 2 3 2" xfId="33471"/>
    <cellStyle name="Normal 2 10 4 2 2 3 2 4" xfId="23678"/>
    <cellStyle name="Normal 2 10 4 2 2 3 3" xfId="6493"/>
    <cellStyle name="Normal 2 10 4 2 2 3 3 2" xfId="16317"/>
    <cellStyle name="Normal 2 10 4 2 2 3 3 2 2" xfId="35919"/>
    <cellStyle name="Normal 2 10 4 2 2 3 3 3" xfId="26126"/>
    <cellStyle name="Normal 2 10 4 2 2 3 4" xfId="11421"/>
    <cellStyle name="Normal 2 10 4 2 2 3 4 2" xfId="31023"/>
    <cellStyle name="Normal 2 10 4 2 2 3 5" xfId="21230"/>
    <cellStyle name="Normal 2 10 4 2 2 4" xfId="4041"/>
    <cellStyle name="Normal 2 10 4 2 2 4 2" xfId="8938"/>
    <cellStyle name="Normal 2 10 4 2 2 4 2 2" xfId="18762"/>
    <cellStyle name="Normal 2 10 4 2 2 4 2 2 2" xfId="38364"/>
    <cellStyle name="Normal 2 10 4 2 2 4 2 3" xfId="28571"/>
    <cellStyle name="Normal 2 10 4 2 2 4 3" xfId="13866"/>
    <cellStyle name="Normal 2 10 4 2 2 4 3 2" xfId="33468"/>
    <cellStyle name="Normal 2 10 4 2 2 4 4" xfId="23675"/>
    <cellStyle name="Normal 2 10 4 2 2 5" xfId="6490"/>
    <cellStyle name="Normal 2 10 4 2 2 5 2" xfId="16314"/>
    <cellStyle name="Normal 2 10 4 2 2 5 2 2" xfId="35916"/>
    <cellStyle name="Normal 2 10 4 2 2 5 3" xfId="26123"/>
    <cellStyle name="Normal 2 10 4 2 2 6" xfId="11418"/>
    <cellStyle name="Normal 2 10 4 2 2 6 2" xfId="31020"/>
    <cellStyle name="Normal 2 10 4 2 2 7" xfId="21227"/>
    <cellStyle name="Normal 2 10 4 2 2 8" xfId="40889"/>
    <cellStyle name="Normal 2 10 4 2 2 9" xfId="40890"/>
    <cellStyle name="Normal 2 10 4 2 3" xfId="722"/>
    <cellStyle name="Normal 2 10 4 2 3 2" xfId="723"/>
    <cellStyle name="Normal 2 10 4 2 3 2 2" xfId="4046"/>
    <cellStyle name="Normal 2 10 4 2 3 2 2 2" xfId="8943"/>
    <cellStyle name="Normal 2 10 4 2 3 2 2 2 2" xfId="18767"/>
    <cellStyle name="Normal 2 10 4 2 3 2 2 2 2 2" xfId="38369"/>
    <cellStyle name="Normal 2 10 4 2 3 2 2 2 3" xfId="28576"/>
    <cellStyle name="Normal 2 10 4 2 3 2 2 3" xfId="13871"/>
    <cellStyle name="Normal 2 10 4 2 3 2 2 3 2" xfId="33473"/>
    <cellStyle name="Normal 2 10 4 2 3 2 2 4" xfId="23680"/>
    <cellStyle name="Normal 2 10 4 2 3 2 3" xfId="6495"/>
    <cellStyle name="Normal 2 10 4 2 3 2 3 2" xfId="16319"/>
    <cellStyle name="Normal 2 10 4 2 3 2 3 2 2" xfId="35921"/>
    <cellStyle name="Normal 2 10 4 2 3 2 3 3" xfId="26128"/>
    <cellStyle name="Normal 2 10 4 2 3 2 4" xfId="11423"/>
    <cellStyle name="Normal 2 10 4 2 3 2 4 2" xfId="31025"/>
    <cellStyle name="Normal 2 10 4 2 3 2 5" xfId="21232"/>
    <cellStyle name="Normal 2 10 4 2 3 3" xfId="4045"/>
    <cellStyle name="Normal 2 10 4 2 3 3 2" xfId="8942"/>
    <cellStyle name="Normal 2 10 4 2 3 3 2 2" xfId="18766"/>
    <cellStyle name="Normal 2 10 4 2 3 3 2 2 2" xfId="38368"/>
    <cellStyle name="Normal 2 10 4 2 3 3 2 3" xfId="28575"/>
    <cellStyle name="Normal 2 10 4 2 3 3 3" xfId="13870"/>
    <cellStyle name="Normal 2 10 4 2 3 3 3 2" xfId="33472"/>
    <cellStyle name="Normal 2 10 4 2 3 3 4" xfId="23679"/>
    <cellStyle name="Normal 2 10 4 2 3 4" xfId="6494"/>
    <cellStyle name="Normal 2 10 4 2 3 4 2" xfId="16318"/>
    <cellStyle name="Normal 2 10 4 2 3 4 2 2" xfId="35920"/>
    <cellStyle name="Normal 2 10 4 2 3 4 3" xfId="26127"/>
    <cellStyle name="Normal 2 10 4 2 3 5" xfId="11422"/>
    <cellStyle name="Normal 2 10 4 2 3 5 2" xfId="31024"/>
    <cellStyle name="Normal 2 10 4 2 3 6" xfId="21231"/>
    <cellStyle name="Normal 2 10 4 2 3 7" xfId="40891"/>
    <cellStyle name="Normal 2 10 4 2 3 8" xfId="40892"/>
    <cellStyle name="Normal 2 10 4 2 4" xfId="724"/>
    <cellStyle name="Normal 2 10 4 2 4 2" xfId="4047"/>
    <cellStyle name="Normal 2 10 4 2 4 2 2" xfId="8944"/>
    <cellStyle name="Normal 2 10 4 2 4 2 2 2" xfId="18768"/>
    <cellStyle name="Normal 2 10 4 2 4 2 2 2 2" xfId="38370"/>
    <cellStyle name="Normal 2 10 4 2 4 2 2 3" xfId="28577"/>
    <cellStyle name="Normal 2 10 4 2 4 2 3" xfId="13872"/>
    <cellStyle name="Normal 2 10 4 2 4 2 3 2" xfId="33474"/>
    <cellStyle name="Normal 2 10 4 2 4 2 4" xfId="23681"/>
    <cellStyle name="Normal 2 10 4 2 4 3" xfId="6496"/>
    <cellStyle name="Normal 2 10 4 2 4 3 2" xfId="16320"/>
    <cellStyle name="Normal 2 10 4 2 4 3 2 2" xfId="35922"/>
    <cellStyle name="Normal 2 10 4 2 4 3 3" xfId="26129"/>
    <cellStyle name="Normal 2 10 4 2 4 4" xfId="11424"/>
    <cellStyle name="Normal 2 10 4 2 4 4 2" xfId="31026"/>
    <cellStyle name="Normal 2 10 4 2 4 5" xfId="21233"/>
    <cellStyle name="Normal 2 10 4 2 5" xfId="4040"/>
    <cellStyle name="Normal 2 10 4 2 5 2" xfId="8937"/>
    <cellStyle name="Normal 2 10 4 2 5 2 2" xfId="18761"/>
    <cellStyle name="Normal 2 10 4 2 5 2 2 2" xfId="38363"/>
    <cellStyle name="Normal 2 10 4 2 5 2 3" xfId="28570"/>
    <cellStyle name="Normal 2 10 4 2 5 3" xfId="13865"/>
    <cellStyle name="Normal 2 10 4 2 5 3 2" xfId="33467"/>
    <cellStyle name="Normal 2 10 4 2 5 4" xfId="23674"/>
    <cellStyle name="Normal 2 10 4 2 6" xfId="6489"/>
    <cellStyle name="Normal 2 10 4 2 6 2" xfId="16313"/>
    <cellStyle name="Normal 2 10 4 2 6 2 2" xfId="35915"/>
    <cellStyle name="Normal 2 10 4 2 6 3" xfId="26122"/>
    <cellStyle name="Normal 2 10 4 2 7" xfId="11417"/>
    <cellStyle name="Normal 2 10 4 2 7 2" xfId="31019"/>
    <cellStyle name="Normal 2 10 4 2 8" xfId="21226"/>
    <cellStyle name="Normal 2 10 4 2 9" xfId="40893"/>
    <cellStyle name="Normal 2 10 4 3" xfId="725"/>
    <cellStyle name="Normal 2 10 4 3 10" xfId="40894"/>
    <cellStyle name="Normal 2 10 4 3 2" xfId="726"/>
    <cellStyle name="Normal 2 10 4 3 2 2" xfId="727"/>
    <cellStyle name="Normal 2 10 4 3 2 2 2" xfId="4050"/>
    <cellStyle name="Normal 2 10 4 3 2 2 2 2" xfId="8947"/>
    <cellStyle name="Normal 2 10 4 3 2 2 2 2 2" xfId="18771"/>
    <cellStyle name="Normal 2 10 4 3 2 2 2 2 2 2" xfId="38373"/>
    <cellStyle name="Normal 2 10 4 3 2 2 2 2 3" xfId="28580"/>
    <cellStyle name="Normal 2 10 4 3 2 2 2 3" xfId="13875"/>
    <cellStyle name="Normal 2 10 4 3 2 2 2 3 2" xfId="33477"/>
    <cellStyle name="Normal 2 10 4 3 2 2 2 4" xfId="23684"/>
    <cellStyle name="Normal 2 10 4 3 2 2 3" xfId="6499"/>
    <cellStyle name="Normal 2 10 4 3 2 2 3 2" xfId="16323"/>
    <cellStyle name="Normal 2 10 4 3 2 2 3 2 2" xfId="35925"/>
    <cellStyle name="Normal 2 10 4 3 2 2 3 3" xfId="26132"/>
    <cellStyle name="Normal 2 10 4 3 2 2 4" xfId="11427"/>
    <cellStyle name="Normal 2 10 4 3 2 2 4 2" xfId="31029"/>
    <cellStyle name="Normal 2 10 4 3 2 2 5" xfId="21236"/>
    <cellStyle name="Normal 2 10 4 3 2 3" xfId="4049"/>
    <cellStyle name="Normal 2 10 4 3 2 3 2" xfId="8946"/>
    <cellStyle name="Normal 2 10 4 3 2 3 2 2" xfId="18770"/>
    <cellStyle name="Normal 2 10 4 3 2 3 2 2 2" xfId="38372"/>
    <cellStyle name="Normal 2 10 4 3 2 3 2 3" xfId="28579"/>
    <cellStyle name="Normal 2 10 4 3 2 3 3" xfId="13874"/>
    <cellStyle name="Normal 2 10 4 3 2 3 3 2" xfId="33476"/>
    <cellStyle name="Normal 2 10 4 3 2 3 4" xfId="23683"/>
    <cellStyle name="Normal 2 10 4 3 2 4" xfId="6498"/>
    <cellStyle name="Normal 2 10 4 3 2 4 2" xfId="16322"/>
    <cellStyle name="Normal 2 10 4 3 2 4 2 2" xfId="35924"/>
    <cellStyle name="Normal 2 10 4 3 2 4 3" xfId="26131"/>
    <cellStyle name="Normal 2 10 4 3 2 5" xfId="11426"/>
    <cellStyle name="Normal 2 10 4 3 2 5 2" xfId="31028"/>
    <cellStyle name="Normal 2 10 4 3 2 6" xfId="21235"/>
    <cellStyle name="Normal 2 10 4 3 2 7" xfId="40895"/>
    <cellStyle name="Normal 2 10 4 3 2 8" xfId="40896"/>
    <cellStyle name="Normal 2 10 4 3 2 9" xfId="40897"/>
    <cellStyle name="Normal 2 10 4 3 3" xfId="728"/>
    <cellStyle name="Normal 2 10 4 3 3 2" xfId="4051"/>
    <cellStyle name="Normal 2 10 4 3 3 2 2" xfId="8948"/>
    <cellStyle name="Normal 2 10 4 3 3 2 2 2" xfId="18772"/>
    <cellStyle name="Normal 2 10 4 3 3 2 2 2 2" xfId="38374"/>
    <cellStyle name="Normal 2 10 4 3 3 2 2 3" xfId="28581"/>
    <cellStyle name="Normal 2 10 4 3 3 2 3" xfId="13876"/>
    <cellStyle name="Normal 2 10 4 3 3 2 3 2" xfId="33478"/>
    <cellStyle name="Normal 2 10 4 3 3 2 4" xfId="23685"/>
    <cellStyle name="Normal 2 10 4 3 3 3" xfId="6500"/>
    <cellStyle name="Normal 2 10 4 3 3 3 2" xfId="16324"/>
    <cellStyle name="Normal 2 10 4 3 3 3 2 2" xfId="35926"/>
    <cellStyle name="Normal 2 10 4 3 3 3 3" xfId="26133"/>
    <cellStyle name="Normal 2 10 4 3 3 4" xfId="11428"/>
    <cellStyle name="Normal 2 10 4 3 3 4 2" xfId="31030"/>
    <cellStyle name="Normal 2 10 4 3 3 5" xfId="21237"/>
    <cellStyle name="Normal 2 10 4 3 4" xfId="4048"/>
    <cellStyle name="Normal 2 10 4 3 4 2" xfId="8945"/>
    <cellStyle name="Normal 2 10 4 3 4 2 2" xfId="18769"/>
    <cellStyle name="Normal 2 10 4 3 4 2 2 2" xfId="38371"/>
    <cellStyle name="Normal 2 10 4 3 4 2 3" xfId="28578"/>
    <cellStyle name="Normal 2 10 4 3 4 3" xfId="13873"/>
    <cellStyle name="Normal 2 10 4 3 4 3 2" xfId="33475"/>
    <cellStyle name="Normal 2 10 4 3 4 4" xfId="23682"/>
    <cellStyle name="Normal 2 10 4 3 5" xfId="6497"/>
    <cellStyle name="Normal 2 10 4 3 5 2" xfId="16321"/>
    <cellStyle name="Normal 2 10 4 3 5 2 2" xfId="35923"/>
    <cellStyle name="Normal 2 10 4 3 5 3" xfId="26130"/>
    <cellStyle name="Normal 2 10 4 3 6" xfId="11425"/>
    <cellStyle name="Normal 2 10 4 3 6 2" xfId="31027"/>
    <cellStyle name="Normal 2 10 4 3 7" xfId="21234"/>
    <cellStyle name="Normal 2 10 4 3 8" xfId="40898"/>
    <cellStyle name="Normal 2 10 4 3 9" xfId="40899"/>
    <cellStyle name="Normal 2 10 4 4" xfId="729"/>
    <cellStyle name="Normal 2 10 4 4 2" xfId="730"/>
    <cellStyle name="Normal 2 10 4 4 2 2" xfId="4053"/>
    <cellStyle name="Normal 2 10 4 4 2 2 2" xfId="8950"/>
    <cellStyle name="Normal 2 10 4 4 2 2 2 2" xfId="18774"/>
    <cellStyle name="Normal 2 10 4 4 2 2 2 2 2" xfId="38376"/>
    <cellStyle name="Normal 2 10 4 4 2 2 2 3" xfId="28583"/>
    <cellStyle name="Normal 2 10 4 4 2 2 3" xfId="13878"/>
    <cellStyle name="Normal 2 10 4 4 2 2 3 2" xfId="33480"/>
    <cellStyle name="Normal 2 10 4 4 2 2 4" xfId="23687"/>
    <cellStyle name="Normal 2 10 4 4 2 3" xfId="6502"/>
    <cellStyle name="Normal 2 10 4 4 2 3 2" xfId="16326"/>
    <cellStyle name="Normal 2 10 4 4 2 3 2 2" xfId="35928"/>
    <cellStyle name="Normal 2 10 4 4 2 3 3" xfId="26135"/>
    <cellStyle name="Normal 2 10 4 4 2 4" xfId="11430"/>
    <cellStyle name="Normal 2 10 4 4 2 4 2" xfId="31032"/>
    <cellStyle name="Normal 2 10 4 4 2 5" xfId="21239"/>
    <cellStyle name="Normal 2 10 4 4 3" xfId="4052"/>
    <cellStyle name="Normal 2 10 4 4 3 2" xfId="8949"/>
    <cellStyle name="Normal 2 10 4 4 3 2 2" xfId="18773"/>
    <cellStyle name="Normal 2 10 4 4 3 2 2 2" xfId="38375"/>
    <cellStyle name="Normal 2 10 4 4 3 2 3" xfId="28582"/>
    <cellStyle name="Normal 2 10 4 4 3 3" xfId="13877"/>
    <cellStyle name="Normal 2 10 4 4 3 3 2" xfId="33479"/>
    <cellStyle name="Normal 2 10 4 4 3 4" xfId="23686"/>
    <cellStyle name="Normal 2 10 4 4 4" xfId="6501"/>
    <cellStyle name="Normal 2 10 4 4 4 2" xfId="16325"/>
    <cellStyle name="Normal 2 10 4 4 4 2 2" xfId="35927"/>
    <cellStyle name="Normal 2 10 4 4 4 3" xfId="26134"/>
    <cellStyle name="Normal 2 10 4 4 5" xfId="11429"/>
    <cellStyle name="Normal 2 10 4 4 5 2" xfId="31031"/>
    <cellStyle name="Normal 2 10 4 4 6" xfId="21238"/>
    <cellStyle name="Normal 2 10 4 4 7" xfId="40900"/>
    <cellStyle name="Normal 2 10 4 4 8" xfId="40901"/>
    <cellStyle name="Normal 2 10 4 4 9" xfId="40902"/>
    <cellStyle name="Normal 2 10 4 5" xfId="731"/>
    <cellStyle name="Normal 2 10 4 5 2" xfId="4054"/>
    <cellStyle name="Normal 2 10 4 5 2 2" xfId="8951"/>
    <cellStyle name="Normal 2 10 4 5 2 2 2" xfId="18775"/>
    <cellStyle name="Normal 2 10 4 5 2 2 2 2" xfId="38377"/>
    <cellStyle name="Normal 2 10 4 5 2 2 3" xfId="28584"/>
    <cellStyle name="Normal 2 10 4 5 2 3" xfId="13879"/>
    <cellStyle name="Normal 2 10 4 5 2 3 2" xfId="33481"/>
    <cellStyle name="Normal 2 10 4 5 2 4" xfId="23688"/>
    <cellStyle name="Normal 2 10 4 5 3" xfId="6503"/>
    <cellStyle name="Normal 2 10 4 5 3 2" xfId="16327"/>
    <cellStyle name="Normal 2 10 4 5 3 2 2" xfId="35929"/>
    <cellStyle name="Normal 2 10 4 5 3 3" xfId="26136"/>
    <cellStyle name="Normal 2 10 4 5 4" xfId="11431"/>
    <cellStyle name="Normal 2 10 4 5 4 2" xfId="31033"/>
    <cellStyle name="Normal 2 10 4 5 5" xfId="21240"/>
    <cellStyle name="Normal 2 10 4 6" xfId="4039"/>
    <cellStyle name="Normal 2 10 4 6 2" xfId="8936"/>
    <cellStyle name="Normal 2 10 4 6 2 2" xfId="18760"/>
    <cellStyle name="Normal 2 10 4 6 2 2 2" xfId="38362"/>
    <cellStyle name="Normal 2 10 4 6 2 3" xfId="28569"/>
    <cellStyle name="Normal 2 10 4 6 3" xfId="13864"/>
    <cellStyle name="Normal 2 10 4 6 3 2" xfId="33466"/>
    <cellStyle name="Normal 2 10 4 6 4" xfId="23673"/>
    <cellStyle name="Normal 2 10 4 7" xfId="6488"/>
    <cellStyle name="Normal 2 10 4 7 2" xfId="16312"/>
    <cellStyle name="Normal 2 10 4 7 2 2" xfId="35914"/>
    <cellStyle name="Normal 2 10 4 7 3" xfId="26121"/>
    <cellStyle name="Normal 2 10 4 8" xfId="11416"/>
    <cellStyle name="Normal 2 10 4 8 2" xfId="31018"/>
    <cellStyle name="Normal 2 10 4 9" xfId="21225"/>
    <cellStyle name="Normal 2 10 4 9 2" xfId="40903"/>
    <cellStyle name="Normal 2 10 5" xfId="732"/>
    <cellStyle name="Normal 2 10 5 10" xfId="40904"/>
    <cellStyle name="Normal 2 10 5 11" xfId="40905"/>
    <cellStyle name="Normal 2 10 5 2" xfId="733"/>
    <cellStyle name="Normal 2 10 5 2 10" xfId="40906"/>
    <cellStyle name="Normal 2 10 5 2 2" xfId="734"/>
    <cellStyle name="Normal 2 10 5 2 2 2" xfId="735"/>
    <cellStyle name="Normal 2 10 5 2 2 2 2" xfId="4058"/>
    <cellStyle name="Normal 2 10 5 2 2 2 2 2" xfId="8955"/>
    <cellStyle name="Normal 2 10 5 2 2 2 2 2 2" xfId="18779"/>
    <cellStyle name="Normal 2 10 5 2 2 2 2 2 2 2" xfId="38381"/>
    <cellStyle name="Normal 2 10 5 2 2 2 2 2 3" xfId="28588"/>
    <cellStyle name="Normal 2 10 5 2 2 2 2 3" xfId="13883"/>
    <cellStyle name="Normal 2 10 5 2 2 2 2 3 2" xfId="33485"/>
    <cellStyle name="Normal 2 10 5 2 2 2 2 4" xfId="23692"/>
    <cellStyle name="Normal 2 10 5 2 2 2 3" xfId="6507"/>
    <cellStyle name="Normal 2 10 5 2 2 2 3 2" xfId="16331"/>
    <cellStyle name="Normal 2 10 5 2 2 2 3 2 2" xfId="35933"/>
    <cellStyle name="Normal 2 10 5 2 2 2 3 3" xfId="26140"/>
    <cellStyle name="Normal 2 10 5 2 2 2 4" xfId="11435"/>
    <cellStyle name="Normal 2 10 5 2 2 2 4 2" xfId="31037"/>
    <cellStyle name="Normal 2 10 5 2 2 2 5" xfId="21244"/>
    <cellStyle name="Normal 2 10 5 2 2 3" xfId="4057"/>
    <cellStyle name="Normal 2 10 5 2 2 3 2" xfId="8954"/>
    <cellStyle name="Normal 2 10 5 2 2 3 2 2" xfId="18778"/>
    <cellStyle name="Normal 2 10 5 2 2 3 2 2 2" xfId="38380"/>
    <cellStyle name="Normal 2 10 5 2 2 3 2 3" xfId="28587"/>
    <cellStyle name="Normal 2 10 5 2 2 3 3" xfId="13882"/>
    <cellStyle name="Normal 2 10 5 2 2 3 3 2" xfId="33484"/>
    <cellStyle name="Normal 2 10 5 2 2 3 4" xfId="23691"/>
    <cellStyle name="Normal 2 10 5 2 2 4" xfId="6506"/>
    <cellStyle name="Normal 2 10 5 2 2 4 2" xfId="16330"/>
    <cellStyle name="Normal 2 10 5 2 2 4 2 2" xfId="35932"/>
    <cellStyle name="Normal 2 10 5 2 2 4 3" xfId="26139"/>
    <cellStyle name="Normal 2 10 5 2 2 5" xfId="11434"/>
    <cellStyle name="Normal 2 10 5 2 2 5 2" xfId="31036"/>
    <cellStyle name="Normal 2 10 5 2 2 6" xfId="21243"/>
    <cellStyle name="Normal 2 10 5 2 2 7" xfId="40907"/>
    <cellStyle name="Normal 2 10 5 2 2 8" xfId="40908"/>
    <cellStyle name="Normal 2 10 5 2 3" xfId="736"/>
    <cellStyle name="Normal 2 10 5 2 3 2" xfId="4059"/>
    <cellStyle name="Normal 2 10 5 2 3 2 2" xfId="8956"/>
    <cellStyle name="Normal 2 10 5 2 3 2 2 2" xfId="18780"/>
    <cellStyle name="Normal 2 10 5 2 3 2 2 2 2" xfId="38382"/>
    <cellStyle name="Normal 2 10 5 2 3 2 2 3" xfId="28589"/>
    <cellStyle name="Normal 2 10 5 2 3 2 3" xfId="13884"/>
    <cellStyle name="Normal 2 10 5 2 3 2 3 2" xfId="33486"/>
    <cellStyle name="Normal 2 10 5 2 3 2 4" xfId="23693"/>
    <cellStyle name="Normal 2 10 5 2 3 3" xfId="6508"/>
    <cellStyle name="Normal 2 10 5 2 3 3 2" xfId="16332"/>
    <cellStyle name="Normal 2 10 5 2 3 3 2 2" xfId="35934"/>
    <cellStyle name="Normal 2 10 5 2 3 3 3" xfId="26141"/>
    <cellStyle name="Normal 2 10 5 2 3 4" xfId="11436"/>
    <cellStyle name="Normal 2 10 5 2 3 4 2" xfId="31038"/>
    <cellStyle name="Normal 2 10 5 2 3 5" xfId="21245"/>
    <cellStyle name="Normal 2 10 5 2 4" xfId="4056"/>
    <cellStyle name="Normal 2 10 5 2 4 2" xfId="8953"/>
    <cellStyle name="Normal 2 10 5 2 4 2 2" xfId="18777"/>
    <cellStyle name="Normal 2 10 5 2 4 2 2 2" xfId="38379"/>
    <cellStyle name="Normal 2 10 5 2 4 2 3" xfId="28586"/>
    <cellStyle name="Normal 2 10 5 2 4 3" xfId="13881"/>
    <cellStyle name="Normal 2 10 5 2 4 3 2" xfId="33483"/>
    <cellStyle name="Normal 2 10 5 2 4 4" xfId="23690"/>
    <cellStyle name="Normal 2 10 5 2 5" xfId="6505"/>
    <cellStyle name="Normal 2 10 5 2 5 2" xfId="16329"/>
    <cellStyle name="Normal 2 10 5 2 5 2 2" xfId="35931"/>
    <cellStyle name="Normal 2 10 5 2 5 3" xfId="26138"/>
    <cellStyle name="Normal 2 10 5 2 6" xfId="11433"/>
    <cellStyle name="Normal 2 10 5 2 6 2" xfId="31035"/>
    <cellStyle name="Normal 2 10 5 2 7" xfId="21242"/>
    <cellStyle name="Normal 2 10 5 2 8" xfId="40909"/>
    <cellStyle name="Normal 2 10 5 2 9" xfId="40910"/>
    <cellStyle name="Normal 2 10 5 3" xfId="737"/>
    <cellStyle name="Normal 2 10 5 3 2" xfId="738"/>
    <cellStyle name="Normal 2 10 5 3 2 2" xfId="4061"/>
    <cellStyle name="Normal 2 10 5 3 2 2 2" xfId="8958"/>
    <cellStyle name="Normal 2 10 5 3 2 2 2 2" xfId="18782"/>
    <cellStyle name="Normal 2 10 5 3 2 2 2 2 2" xfId="38384"/>
    <cellStyle name="Normal 2 10 5 3 2 2 2 3" xfId="28591"/>
    <cellStyle name="Normal 2 10 5 3 2 2 3" xfId="13886"/>
    <cellStyle name="Normal 2 10 5 3 2 2 3 2" xfId="33488"/>
    <cellStyle name="Normal 2 10 5 3 2 2 4" xfId="23695"/>
    <cellStyle name="Normal 2 10 5 3 2 3" xfId="6510"/>
    <cellStyle name="Normal 2 10 5 3 2 3 2" xfId="16334"/>
    <cellStyle name="Normal 2 10 5 3 2 3 2 2" xfId="35936"/>
    <cellStyle name="Normal 2 10 5 3 2 3 3" xfId="26143"/>
    <cellStyle name="Normal 2 10 5 3 2 4" xfId="11438"/>
    <cellStyle name="Normal 2 10 5 3 2 4 2" xfId="31040"/>
    <cellStyle name="Normal 2 10 5 3 2 5" xfId="21247"/>
    <cellStyle name="Normal 2 10 5 3 3" xfId="4060"/>
    <cellStyle name="Normal 2 10 5 3 3 2" xfId="8957"/>
    <cellStyle name="Normal 2 10 5 3 3 2 2" xfId="18781"/>
    <cellStyle name="Normal 2 10 5 3 3 2 2 2" xfId="38383"/>
    <cellStyle name="Normal 2 10 5 3 3 2 3" xfId="28590"/>
    <cellStyle name="Normal 2 10 5 3 3 3" xfId="13885"/>
    <cellStyle name="Normal 2 10 5 3 3 3 2" xfId="33487"/>
    <cellStyle name="Normal 2 10 5 3 3 4" xfId="23694"/>
    <cellStyle name="Normal 2 10 5 3 4" xfId="6509"/>
    <cellStyle name="Normal 2 10 5 3 4 2" xfId="16333"/>
    <cellStyle name="Normal 2 10 5 3 4 2 2" xfId="35935"/>
    <cellStyle name="Normal 2 10 5 3 4 3" xfId="26142"/>
    <cellStyle name="Normal 2 10 5 3 5" xfId="11437"/>
    <cellStyle name="Normal 2 10 5 3 5 2" xfId="31039"/>
    <cellStyle name="Normal 2 10 5 3 6" xfId="21246"/>
    <cellStyle name="Normal 2 10 5 3 7" xfId="40911"/>
    <cellStyle name="Normal 2 10 5 3 8" xfId="40912"/>
    <cellStyle name="Normal 2 10 5 4" xfId="739"/>
    <cellStyle name="Normal 2 10 5 4 2" xfId="4062"/>
    <cellStyle name="Normal 2 10 5 4 2 2" xfId="8959"/>
    <cellStyle name="Normal 2 10 5 4 2 2 2" xfId="18783"/>
    <cellStyle name="Normal 2 10 5 4 2 2 2 2" xfId="38385"/>
    <cellStyle name="Normal 2 10 5 4 2 2 3" xfId="28592"/>
    <cellStyle name="Normal 2 10 5 4 2 3" xfId="13887"/>
    <cellStyle name="Normal 2 10 5 4 2 3 2" xfId="33489"/>
    <cellStyle name="Normal 2 10 5 4 2 4" xfId="23696"/>
    <cellStyle name="Normal 2 10 5 4 3" xfId="6511"/>
    <cellStyle name="Normal 2 10 5 4 3 2" xfId="16335"/>
    <cellStyle name="Normal 2 10 5 4 3 2 2" xfId="35937"/>
    <cellStyle name="Normal 2 10 5 4 3 3" xfId="26144"/>
    <cellStyle name="Normal 2 10 5 4 4" xfId="11439"/>
    <cellStyle name="Normal 2 10 5 4 4 2" xfId="31041"/>
    <cellStyle name="Normal 2 10 5 4 5" xfId="21248"/>
    <cellStyle name="Normal 2 10 5 5" xfId="4055"/>
    <cellStyle name="Normal 2 10 5 5 2" xfId="8952"/>
    <cellStyle name="Normal 2 10 5 5 2 2" xfId="18776"/>
    <cellStyle name="Normal 2 10 5 5 2 2 2" xfId="38378"/>
    <cellStyle name="Normal 2 10 5 5 2 3" xfId="28585"/>
    <cellStyle name="Normal 2 10 5 5 3" xfId="13880"/>
    <cellStyle name="Normal 2 10 5 5 3 2" xfId="33482"/>
    <cellStyle name="Normal 2 10 5 5 4" xfId="23689"/>
    <cellStyle name="Normal 2 10 5 6" xfId="6504"/>
    <cellStyle name="Normal 2 10 5 6 2" xfId="16328"/>
    <cellStyle name="Normal 2 10 5 6 2 2" xfId="35930"/>
    <cellStyle name="Normal 2 10 5 6 3" xfId="26137"/>
    <cellStyle name="Normal 2 10 5 7" xfId="11432"/>
    <cellStyle name="Normal 2 10 5 7 2" xfId="31034"/>
    <cellStyle name="Normal 2 10 5 8" xfId="21241"/>
    <cellStyle name="Normal 2 10 5 9" xfId="40913"/>
    <cellStyle name="Normal 2 10 6" xfId="740"/>
    <cellStyle name="Normal 2 10 6 10" xfId="40914"/>
    <cellStyle name="Normal 2 10 6 2" xfId="741"/>
    <cellStyle name="Normal 2 10 6 2 2" xfId="742"/>
    <cellStyle name="Normal 2 10 6 2 2 2" xfId="4065"/>
    <cellStyle name="Normal 2 10 6 2 2 2 2" xfId="8962"/>
    <cellStyle name="Normal 2 10 6 2 2 2 2 2" xfId="18786"/>
    <cellStyle name="Normal 2 10 6 2 2 2 2 2 2" xfId="38388"/>
    <cellStyle name="Normal 2 10 6 2 2 2 2 3" xfId="28595"/>
    <cellStyle name="Normal 2 10 6 2 2 2 3" xfId="13890"/>
    <cellStyle name="Normal 2 10 6 2 2 2 3 2" xfId="33492"/>
    <cellStyle name="Normal 2 10 6 2 2 2 4" xfId="23699"/>
    <cellStyle name="Normal 2 10 6 2 2 3" xfId="6514"/>
    <cellStyle name="Normal 2 10 6 2 2 3 2" xfId="16338"/>
    <cellStyle name="Normal 2 10 6 2 2 3 2 2" xfId="35940"/>
    <cellStyle name="Normal 2 10 6 2 2 3 3" xfId="26147"/>
    <cellStyle name="Normal 2 10 6 2 2 4" xfId="11442"/>
    <cellStyle name="Normal 2 10 6 2 2 4 2" xfId="31044"/>
    <cellStyle name="Normal 2 10 6 2 2 5" xfId="21251"/>
    <cellStyle name="Normal 2 10 6 2 3" xfId="4064"/>
    <cellStyle name="Normal 2 10 6 2 3 2" xfId="8961"/>
    <cellStyle name="Normal 2 10 6 2 3 2 2" xfId="18785"/>
    <cellStyle name="Normal 2 10 6 2 3 2 2 2" xfId="38387"/>
    <cellStyle name="Normal 2 10 6 2 3 2 3" xfId="28594"/>
    <cellStyle name="Normal 2 10 6 2 3 3" xfId="13889"/>
    <cellStyle name="Normal 2 10 6 2 3 3 2" xfId="33491"/>
    <cellStyle name="Normal 2 10 6 2 3 4" xfId="23698"/>
    <cellStyle name="Normal 2 10 6 2 4" xfId="6513"/>
    <cellStyle name="Normal 2 10 6 2 4 2" xfId="16337"/>
    <cellStyle name="Normal 2 10 6 2 4 2 2" xfId="35939"/>
    <cellStyle name="Normal 2 10 6 2 4 3" xfId="26146"/>
    <cellStyle name="Normal 2 10 6 2 5" xfId="11441"/>
    <cellStyle name="Normal 2 10 6 2 5 2" xfId="31043"/>
    <cellStyle name="Normal 2 10 6 2 6" xfId="21250"/>
    <cellStyle name="Normal 2 10 6 2 7" xfId="40915"/>
    <cellStyle name="Normal 2 10 6 2 8" xfId="40916"/>
    <cellStyle name="Normal 2 10 6 2 9" xfId="40917"/>
    <cellStyle name="Normal 2 10 6 3" xfId="743"/>
    <cellStyle name="Normal 2 10 6 3 2" xfId="4066"/>
    <cellStyle name="Normal 2 10 6 3 2 2" xfId="8963"/>
    <cellStyle name="Normal 2 10 6 3 2 2 2" xfId="18787"/>
    <cellStyle name="Normal 2 10 6 3 2 2 2 2" xfId="38389"/>
    <cellStyle name="Normal 2 10 6 3 2 2 3" xfId="28596"/>
    <cellStyle name="Normal 2 10 6 3 2 3" xfId="13891"/>
    <cellStyle name="Normal 2 10 6 3 2 3 2" xfId="33493"/>
    <cellStyle name="Normal 2 10 6 3 2 4" xfId="23700"/>
    <cellStyle name="Normal 2 10 6 3 3" xfId="6515"/>
    <cellStyle name="Normal 2 10 6 3 3 2" xfId="16339"/>
    <cellStyle name="Normal 2 10 6 3 3 2 2" xfId="35941"/>
    <cellStyle name="Normal 2 10 6 3 3 3" xfId="26148"/>
    <cellStyle name="Normal 2 10 6 3 4" xfId="11443"/>
    <cellStyle name="Normal 2 10 6 3 4 2" xfId="31045"/>
    <cellStyle name="Normal 2 10 6 3 5" xfId="21252"/>
    <cellStyle name="Normal 2 10 6 4" xfId="4063"/>
    <cellStyle name="Normal 2 10 6 4 2" xfId="8960"/>
    <cellStyle name="Normal 2 10 6 4 2 2" xfId="18784"/>
    <cellStyle name="Normal 2 10 6 4 2 2 2" xfId="38386"/>
    <cellStyle name="Normal 2 10 6 4 2 3" xfId="28593"/>
    <cellStyle name="Normal 2 10 6 4 3" xfId="13888"/>
    <cellStyle name="Normal 2 10 6 4 3 2" xfId="33490"/>
    <cellStyle name="Normal 2 10 6 4 4" xfId="23697"/>
    <cellStyle name="Normal 2 10 6 5" xfId="6512"/>
    <cellStyle name="Normal 2 10 6 5 2" xfId="16336"/>
    <cellStyle name="Normal 2 10 6 5 2 2" xfId="35938"/>
    <cellStyle name="Normal 2 10 6 5 3" xfId="26145"/>
    <cellStyle name="Normal 2 10 6 6" xfId="11440"/>
    <cellStyle name="Normal 2 10 6 6 2" xfId="31042"/>
    <cellStyle name="Normal 2 10 6 7" xfId="21249"/>
    <cellStyle name="Normal 2 10 6 8" xfId="40918"/>
    <cellStyle name="Normal 2 10 6 9" xfId="40919"/>
    <cellStyle name="Normal 2 10 7" xfId="744"/>
    <cellStyle name="Normal 2 10 7 2" xfId="745"/>
    <cellStyle name="Normal 2 10 7 2 2" xfId="4068"/>
    <cellStyle name="Normal 2 10 7 2 2 2" xfId="8965"/>
    <cellStyle name="Normal 2 10 7 2 2 2 2" xfId="18789"/>
    <cellStyle name="Normal 2 10 7 2 2 2 2 2" xfId="38391"/>
    <cellStyle name="Normal 2 10 7 2 2 2 3" xfId="28598"/>
    <cellStyle name="Normal 2 10 7 2 2 3" xfId="13893"/>
    <cellStyle name="Normal 2 10 7 2 2 3 2" xfId="33495"/>
    <cellStyle name="Normal 2 10 7 2 2 4" xfId="23702"/>
    <cellStyle name="Normal 2 10 7 2 3" xfId="6517"/>
    <cellStyle name="Normal 2 10 7 2 3 2" xfId="16341"/>
    <cellStyle name="Normal 2 10 7 2 3 2 2" xfId="35943"/>
    <cellStyle name="Normal 2 10 7 2 3 3" xfId="26150"/>
    <cellStyle name="Normal 2 10 7 2 4" xfId="11445"/>
    <cellStyle name="Normal 2 10 7 2 4 2" xfId="31047"/>
    <cellStyle name="Normal 2 10 7 2 5" xfId="21254"/>
    <cellStyle name="Normal 2 10 7 3" xfId="4067"/>
    <cellStyle name="Normal 2 10 7 3 2" xfId="8964"/>
    <cellStyle name="Normal 2 10 7 3 2 2" xfId="18788"/>
    <cellStyle name="Normal 2 10 7 3 2 2 2" xfId="38390"/>
    <cellStyle name="Normal 2 10 7 3 2 3" xfId="28597"/>
    <cellStyle name="Normal 2 10 7 3 3" xfId="13892"/>
    <cellStyle name="Normal 2 10 7 3 3 2" xfId="33494"/>
    <cellStyle name="Normal 2 10 7 3 4" xfId="23701"/>
    <cellStyle name="Normal 2 10 7 4" xfId="6516"/>
    <cellStyle name="Normal 2 10 7 4 2" xfId="16340"/>
    <cellStyle name="Normal 2 10 7 4 2 2" xfId="35942"/>
    <cellStyle name="Normal 2 10 7 4 3" xfId="26149"/>
    <cellStyle name="Normal 2 10 7 5" xfId="11444"/>
    <cellStyle name="Normal 2 10 7 5 2" xfId="31046"/>
    <cellStyle name="Normal 2 10 7 6" xfId="21253"/>
    <cellStyle name="Normal 2 10 7 7" xfId="40920"/>
    <cellStyle name="Normal 2 10 7 8" xfId="40921"/>
    <cellStyle name="Normal 2 10 7 9" xfId="40922"/>
    <cellStyle name="Normal 2 10 8" xfId="746"/>
    <cellStyle name="Normal 2 10 8 2" xfId="4069"/>
    <cellStyle name="Normal 2 10 8 2 2" xfId="8966"/>
    <cellStyle name="Normal 2 10 8 2 2 2" xfId="18790"/>
    <cellStyle name="Normal 2 10 8 2 2 2 2" xfId="38392"/>
    <cellStyle name="Normal 2 10 8 2 2 3" xfId="28599"/>
    <cellStyle name="Normal 2 10 8 2 3" xfId="13894"/>
    <cellStyle name="Normal 2 10 8 2 3 2" xfId="33496"/>
    <cellStyle name="Normal 2 10 8 2 4" xfId="23703"/>
    <cellStyle name="Normal 2 10 8 3" xfId="6518"/>
    <cellStyle name="Normal 2 10 8 3 2" xfId="16342"/>
    <cellStyle name="Normal 2 10 8 3 2 2" xfId="35944"/>
    <cellStyle name="Normal 2 10 8 3 3" xfId="26151"/>
    <cellStyle name="Normal 2 10 8 4" xfId="11446"/>
    <cellStyle name="Normal 2 10 8 4 2" xfId="31048"/>
    <cellStyle name="Normal 2 10 8 5" xfId="21255"/>
    <cellStyle name="Normal 2 10 9" xfId="3942"/>
    <cellStyle name="Normal 2 10 9 2" xfId="8839"/>
    <cellStyle name="Normal 2 10 9 2 2" xfId="18663"/>
    <cellStyle name="Normal 2 10 9 2 2 2" xfId="38265"/>
    <cellStyle name="Normal 2 10 9 2 3" xfId="28472"/>
    <cellStyle name="Normal 2 10 9 3" xfId="13767"/>
    <cellStyle name="Normal 2 10 9 3 2" xfId="33369"/>
    <cellStyle name="Normal 2 10 9 4" xfId="23576"/>
    <cellStyle name="Normal 2 11" xfId="747"/>
    <cellStyle name="Normal 2 11 10" xfId="11447"/>
    <cellStyle name="Normal 2 11 10 2" xfId="31049"/>
    <cellStyle name="Normal 2 11 11" xfId="21256"/>
    <cellStyle name="Normal 2 11 11 2" xfId="40923"/>
    <cellStyle name="Normal 2 11 12" xfId="40924"/>
    <cellStyle name="Normal 2 11 12 2" xfId="40925"/>
    <cellStyle name="Normal 2 11 13" xfId="40926"/>
    <cellStyle name="Normal 2 11 14" xfId="40927"/>
    <cellStyle name="Normal 2 11 15" xfId="40928"/>
    <cellStyle name="Normal 2 11 16" xfId="40929"/>
    <cellStyle name="Normal 2 11 2" xfId="748"/>
    <cellStyle name="Normal 2 11 2 10" xfId="21257"/>
    <cellStyle name="Normal 2 11 2 10 2" xfId="40930"/>
    <cellStyle name="Normal 2 11 2 11" xfId="40931"/>
    <cellStyle name="Normal 2 11 2 11 2" xfId="40932"/>
    <cellStyle name="Normal 2 11 2 12" xfId="40933"/>
    <cellStyle name="Normal 2 11 2 13" xfId="40934"/>
    <cellStyle name="Normal 2 11 2 14" xfId="40935"/>
    <cellStyle name="Normal 2 11 2 15" xfId="40936"/>
    <cellStyle name="Normal 2 11 2 2" xfId="749"/>
    <cellStyle name="Normal 2 11 2 2 10" xfId="40937"/>
    <cellStyle name="Normal 2 11 2 2 10 2" xfId="40938"/>
    <cellStyle name="Normal 2 11 2 2 11" xfId="40939"/>
    <cellStyle name="Normal 2 11 2 2 12" xfId="40940"/>
    <cellStyle name="Normal 2 11 2 2 13" xfId="40941"/>
    <cellStyle name="Normal 2 11 2 2 14" xfId="40942"/>
    <cellStyle name="Normal 2 11 2 2 2" xfId="750"/>
    <cellStyle name="Normal 2 11 2 2 2 10" xfId="40943"/>
    <cellStyle name="Normal 2 11 2 2 2 11" xfId="40944"/>
    <cellStyle name="Normal 2 11 2 2 2 2" xfId="751"/>
    <cellStyle name="Normal 2 11 2 2 2 2 10" xfId="40945"/>
    <cellStyle name="Normal 2 11 2 2 2 2 2" xfId="752"/>
    <cellStyle name="Normal 2 11 2 2 2 2 2 2" xfId="753"/>
    <cellStyle name="Normal 2 11 2 2 2 2 2 2 2" xfId="4076"/>
    <cellStyle name="Normal 2 11 2 2 2 2 2 2 2 2" xfId="8973"/>
    <cellStyle name="Normal 2 11 2 2 2 2 2 2 2 2 2" xfId="18797"/>
    <cellStyle name="Normal 2 11 2 2 2 2 2 2 2 2 2 2" xfId="38399"/>
    <cellStyle name="Normal 2 11 2 2 2 2 2 2 2 2 3" xfId="28606"/>
    <cellStyle name="Normal 2 11 2 2 2 2 2 2 2 3" xfId="13901"/>
    <cellStyle name="Normal 2 11 2 2 2 2 2 2 2 3 2" xfId="33503"/>
    <cellStyle name="Normal 2 11 2 2 2 2 2 2 2 4" xfId="23710"/>
    <cellStyle name="Normal 2 11 2 2 2 2 2 2 3" xfId="6525"/>
    <cellStyle name="Normal 2 11 2 2 2 2 2 2 3 2" xfId="16349"/>
    <cellStyle name="Normal 2 11 2 2 2 2 2 2 3 2 2" xfId="35951"/>
    <cellStyle name="Normal 2 11 2 2 2 2 2 2 3 3" xfId="26158"/>
    <cellStyle name="Normal 2 11 2 2 2 2 2 2 4" xfId="11453"/>
    <cellStyle name="Normal 2 11 2 2 2 2 2 2 4 2" xfId="31055"/>
    <cellStyle name="Normal 2 11 2 2 2 2 2 2 5" xfId="21262"/>
    <cellStyle name="Normal 2 11 2 2 2 2 2 3" xfId="4075"/>
    <cellStyle name="Normal 2 11 2 2 2 2 2 3 2" xfId="8972"/>
    <cellStyle name="Normal 2 11 2 2 2 2 2 3 2 2" xfId="18796"/>
    <cellStyle name="Normal 2 11 2 2 2 2 2 3 2 2 2" xfId="38398"/>
    <cellStyle name="Normal 2 11 2 2 2 2 2 3 2 3" xfId="28605"/>
    <cellStyle name="Normal 2 11 2 2 2 2 2 3 3" xfId="13900"/>
    <cellStyle name="Normal 2 11 2 2 2 2 2 3 3 2" xfId="33502"/>
    <cellStyle name="Normal 2 11 2 2 2 2 2 3 4" xfId="23709"/>
    <cellStyle name="Normal 2 11 2 2 2 2 2 4" xfId="6524"/>
    <cellStyle name="Normal 2 11 2 2 2 2 2 4 2" xfId="16348"/>
    <cellStyle name="Normal 2 11 2 2 2 2 2 4 2 2" xfId="35950"/>
    <cellStyle name="Normal 2 11 2 2 2 2 2 4 3" xfId="26157"/>
    <cellStyle name="Normal 2 11 2 2 2 2 2 5" xfId="11452"/>
    <cellStyle name="Normal 2 11 2 2 2 2 2 5 2" xfId="31054"/>
    <cellStyle name="Normal 2 11 2 2 2 2 2 6" xfId="21261"/>
    <cellStyle name="Normal 2 11 2 2 2 2 2 7" xfId="40946"/>
    <cellStyle name="Normal 2 11 2 2 2 2 2 8" xfId="40947"/>
    <cellStyle name="Normal 2 11 2 2 2 2 3" xfId="754"/>
    <cellStyle name="Normal 2 11 2 2 2 2 3 2" xfId="4077"/>
    <cellStyle name="Normal 2 11 2 2 2 2 3 2 2" xfId="8974"/>
    <cellStyle name="Normal 2 11 2 2 2 2 3 2 2 2" xfId="18798"/>
    <cellStyle name="Normal 2 11 2 2 2 2 3 2 2 2 2" xfId="38400"/>
    <cellStyle name="Normal 2 11 2 2 2 2 3 2 2 3" xfId="28607"/>
    <cellStyle name="Normal 2 11 2 2 2 2 3 2 3" xfId="13902"/>
    <cellStyle name="Normal 2 11 2 2 2 2 3 2 3 2" xfId="33504"/>
    <cellStyle name="Normal 2 11 2 2 2 2 3 2 4" xfId="23711"/>
    <cellStyle name="Normal 2 11 2 2 2 2 3 3" xfId="6526"/>
    <cellStyle name="Normal 2 11 2 2 2 2 3 3 2" xfId="16350"/>
    <cellStyle name="Normal 2 11 2 2 2 2 3 3 2 2" xfId="35952"/>
    <cellStyle name="Normal 2 11 2 2 2 2 3 3 3" xfId="26159"/>
    <cellStyle name="Normal 2 11 2 2 2 2 3 4" xfId="11454"/>
    <cellStyle name="Normal 2 11 2 2 2 2 3 4 2" xfId="31056"/>
    <cellStyle name="Normal 2 11 2 2 2 2 3 5" xfId="21263"/>
    <cellStyle name="Normal 2 11 2 2 2 2 4" xfId="4074"/>
    <cellStyle name="Normal 2 11 2 2 2 2 4 2" xfId="8971"/>
    <cellStyle name="Normal 2 11 2 2 2 2 4 2 2" xfId="18795"/>
    <cellStyle name="Normal 2 11 2 2 2 2 4 2 2 2" xfId="38397"/>
    <cellStyle name="Normal 2 11 2 2 2 2 4 2 3" xfId="28604"/>
    <cellStyle name="Normal 2 11 2 2 2 2 4 3" xfId="13899"/>
    <cellStyle name="Normal 2 11 2 2 2 2 4 3 2" xfId="33501"/>
    <cellStyle name="Normal 2 11 2 2 2 2 4 4" xfId="23708"/>
    <cellStyle name="Normal 2 11 2 2 2 2 5" xfId="6523"/>
    <cellStyle name="Normal 2 11 2 2 2 2 5 2" xfId="16347"/>
    <cellStyle name="Normal 2 11 2 2 2 2 5 2 2" xfId="35949"/>
    <cellStyle name="Normal 2 11 2 2 2 2 5 3" xfId="26156"/>
    <cellStyle name="Normal 2 11 2 2 2 2 6" xfId="11451"/>
    <cellStyle name="Normal 2 11 2 2 2 2 6 2" xfId="31053"/>
    <cellStyle name="Normal 2 11 2 2 2 2 7" xfId="21260"/>
    <cellStyle name="Normal 2 11 2 2 2 2 8" xfId="40948"/>
    <cellStyle name="Normal 2 11 2 2 2 2 9" xfId="40949"/>
    <cellStyle name="Normal 2 11 2 2 2 3" xfId="755"/>
    <cellStyle name="Normal 2 11 2 2 2 3 2" xfId="756"/>
    <cellStyle name="Normal 2 11 2 2 2 3 2 2" xfId="4079"/>
    <cellStyle name="Normal 2 11 2 2 2 3 2 2 2" xfId="8976"/>
    <cellStyle name="Normal 2 11 2 2 2 3 2 2 2 2" xfId="18800"/>
    <cellStyle name="Normal 2 11 2 2 2 3 2 2 2 2 2" xfId="38402"/>
    <cellStyle name="Normal 2 11 2 2 2 3 2 2 2 3" xfId="28609"/>
    <cellStyle name="Normal 2 11 2 2 2 3 2 2 3" xfId="13904"/>
    <cellStyle name="Normal 2 11 2 2 2 3 2 2 3 2" xfId="33506"/>
    <cellStyle name="Normal 2 11 2 2 2 3 2 2 4" xfId="23713"/>
    <cellStyle name="Normal 2 11 2 2 2 3 2 3" xfId="6528"/>
    <cellStyle name="Normal 2 11 2 2 2 3 2 3 2" xfId="16352"/>
    <cellStyle name="Normal 2 11 2 2 2 3 2 3 2 2" xfId="35954"/>
    <cellStyle name="Normal 2 11 2 2 2 3 2 3 3" xfId="26161"/>
    <cellStyle name="Normal 2 11 2 2 2 3 2 4" xfId="11456"/>
    <cellStyle name="Normal 2 11 2 2 2 3 2 4 2" xfId="31058"/>
    <cellStyle name="Normal 2 11 2 2 2 3 2 5" xfId="21265"/>
    <cellStyle name="Normal 2 11 2 2 2 3 3" xfId="4078"/>
    <cellStyle name="Normal 2 11 2 2 2 3 3 2" xfId="8975"/>
    <cellStyle name="Normal 2 11 2 2 2 3 3 2 2" xfId="18799"/>
    <cellStyle name="Normal 2 11 2 2 2 3 3 2 2 2" xfId="38401"/>
    <cellStyle name="Normal 2 11 2 2 2 3 3 2 3" xfId="28608"/>
    <cellStyle name="Normal 2 11 2 2 2 3 3 3" xfId="13903"/>
    <cellStyle name="Normal 2 11 2 2 2 3 3 3 2" xfId="33505"/>
    <cellStyle name="Normal 2 11 2 2 2 3 3 4" xfId="23712"/>
    <cellStyle name="Normal 2 11 2 2 2 3 4" xfId="6527"/>
    <cellStyle name="Normal 2 11 2 2 2 3 4 2" xfId="16351"/>
    <cellStyle name="Normal 2 11 2 2 2 3 4 2 2" xfId="35953"/>
    <cellStyle name="Normal 2 11 2 2 2 3 4 3" xfId="26160"/>
    <cellStyle name="Normal 2 11 2 2 2 3 5" xfId="11455"/>
    <cellStyle name="Normal 2 11 2 2 2 3 5 2" xfId="31057"/>
    <cellStyle name="Normal 2 11 2 2 2 3 6" xfId="21264"/>
    <cellStyle name="Normal 2 11 2 2 2 3 7" xfId="40950"/>
    <cellStyle name="Normal 2 11 2 2 2 3 8" xfId="40951"/>
    <cellStyle name="Normal 2 11 2 2 2 4" xfId="757"/>
    <cellStyle name="Normal 2 11 2 2 2 4 2" xfId="4080"/>
    <cellStyle name="Normal 2 11 2 2 2 4 2 2" xfId="8977"/>
    <cellStyle name="Normal 2 11 2 2 2 4 2 2 2" xfId="18801"/>
    <cellStyle name="Normal 2 11 2 2 2 4 2 2 2 2" xfId="38403"/>
    <cellStyle name="Normal 2 11 2 2 2 4 2 2 3" xfId="28610"/>
    <cellStyle name="Normal 2 11 2 2 2 4 2 3" xfId="13905"/>
    <cellStyle name="Normal 2 11 2 2 2 4 2 3 2" xfId="33507"/>
    <cellStyle name="Normal 2 11 2 2 2 4 2 4" xfId="23714"/>
    <cellStyle name="Normal 2 11 2 2 2 4 3" xfId="6529"/>
    <cellStyle name="Normal 2 11 2 2 2 4 3 2" xfId="16353"/>
    <cellStyle name="Normal 2 11 2 2 2 4 3 2 2" xfId="35955"/>
    <cellStyle name="Normal 2 11 2 2 2 4 3 3" xfId="26162"/>
    <cellStyle name="Normal 2 11 2 2 2 4 4" xfId="11457"/>
    <cellStyle name="Normal 2 11 2 2 2 4 4 2" xfId="31059"/>
    <cellStyle name="Normal 2 11 2 2 2 4 5" xfId="21266"/>
    <cellStyle name="Normal 2 11 2 2 2 5" xfId="4073"/>
    <cellStyle name="Normal 2 11 2 2 2 5 2" xfId="8970"/>
    <cellStyle name="Normal 2 11 2 2 2 5 2 2" xfId="18794"/>
    <cellStyle name="Normal 2 11 2 2 2 5 2 2 2" xfId="38396"/>
    <cellStyle name="Normal 2 11 2 2 2 5 2 3" xfId="28603"/>
    <cellStyle name="Normal 2 11 2 2 2 5 3" xfId="13898"/>
    <cellStyle name="Normal 2 11 2 2 2 5 3 2" xfId="33500"/>
    <cellStyle name="Normal 2 11 2 2 2 5 4" xfId="23707"/>
    <cellStyle name="Normal 2 11 2 2 2 6" xfId="6522"/>
    <cellStyle name="Normal 2 11 2 2 2 6 2" xfId="16346"/>
    <cellStyle name="Normal 2 11 2 2 2 6 2 2" xfId="35948"/>
    <cellStyle name="Normal 2 11 2 2 2 6 3" xfId="26155"/>
    <cellStyle name="Normal 2 11 2 2 2 7" xfId="11450"/>
    <cellStyle name="Normal 2 11 2 2 2 7 2" xfId="31052"/>
    <cellStyle name="Normal 2 11 2 2 2 8" xfId="21259"/>
    <cellStyle name="Normal 2 11 2 2 2 9" xfId="40952"/>
    <cellStyle name="Normal 2 11 2 2 3" xfId="758"/>
    <cellStyle name="Normal 2 11 2 2 3 10" xfId="40953"/>
    <cellStyle name="Normal 2 11 2 2 3 2" xfId="759"/>
    <cellStyle name="Normal 2 11 2 2 3 2 2" xfId="760"/>
    <cellStyle name="Normal 2 11 2 2 3 2 2 2" xfId="4083"/>
    <cellStyle name="Normal 2 11 2 2 3 2 2 2 2" xfId="8980"/>
    <cellStyle name="Normal 2 11 2 2 3 2 2 2 2 2" xfId="18804"/>
    <cellStyle name="Normal 2 11 2 2 3 2 2 2 2 2 2" xfId="38406"/>
    <cellStyle name="Normal 2 11 2 2 3 2 2 2 2 3" xfId="28613"/>
    <cellStyle name="Normal 2 11 2 2 3 2 2 2 3" xfId="13908"/>
    <cellStyle name="Normal 2 11 2 2 3 2 2 2 3 2" xfId="33510"/>
    <cellStyle name="Normal 2 11 2 2 3 2 2 2 4" xfId="23717"/>
    <cellStyle name="Normal 2 11 2 2 3 2 2 3" xfId="6532"/>
    <cellStyle name="Normal 2 11 2 2 3 2 2 3 2" xfId="16356"/>
    <cellStyle name="Normal 2 11 2 2 3 2 2 3 2 2" xfId="35958"/>
    <cellStyle name="Normal 2 11 2 2 3 2 2 3 3" xfId="26165"/>
    <cellStyle name="Normal 2 11 2 2 3 2 2 4" xfId="11460"/>
    <cellStyle name="Normal 2 11 2 2 3 2 2 4 2" xfId="31062"/>
    <cellStyle name="Normal 2 11 2 2 3 2 2 5" xfId="21269"/>
    <cellStyle name="Normal 2 11 2 2 3 2 3" xfId="4082"/>
    <cellStyle name="Normal 2 11 2 2 3 2 3 2" xfId="8979"/>
    <cellStyle name="Normal 2 11 2 2 3 2 3 2 2" xfId="18803"/>
    <cellStyle name="Normal 2 11 2 2 3 2 3 2 2 2" xfId="38405"/>
    <cellStyle name="Normal 2 11 2 2 3 2 3 2 3" xfId="28612"/>
    <cellStyle name="Normal 2 11 2 2 3 2 3 3" xfId="13907"/>
    <cellStyle name="Normal 2 11 2 2 3 2 3 3 2" xfId="33509"/>
    <cellStyle name="Normal 2 11 2 2 3 2 3 4" xfId="23716"/>
    <cellStyle name="Normal 2 11 2 2 3 2 4" xfId="6531"/>
    <cellStyle name="Normal 2 11 2 2 3 2 4 2" xfId="16355"/>
    <cellStyle name="Normal 2 11 2 2 3 2 4 2 2" xfId="35957"/>
    <cellStyle name="Normal 2 11 2 2 3 2 4 3" xfId="26164"/>
    <cellStyle name="Normal 2 11 2 2 3 2 5" xfId="11459"/>
    <cellStyle name="Normal 2 11 2 2 3 2 5 2" xfId="31061"/>
    <cellStyle name="Normal 2 11 2 2 3 2 6" xfId="21268"/>
    <cellStyle name="Normal 2 11 2 2 3 2 7" xfId="40954"/>
    <cellStyle name="Normal 2 11 2 2 3 2 8" xfId="40955"/>
    <cellStyle name="Normal 2 11 2 2 3 2 9" xfId="40956"/>
    <cellStyle name="Normal 2 11 2 2 3 3" xfId="761"/>
    <cellStyle name="Normal 2 11 2 2 3 3 2" xfId="4084"/>
    <cellStyle name="Normal 2 11 2 2 3 3 2 2" xfId="8981"/>
    <cellStyle name="Normal 2 11 2 2 3 3 2 2 2" xfId="18805"/>
    <cellStyle name="Normal 2 11 2 2 3 3 2 2 2 2" xfId="38407"/>
    <cellStyle name="Normal 2 11 2 2 3 3 2 2 3" xfId="28614"/>
    <cellStyle name="Normal 2 11 2 2 3 3 2 3" xfId="13909"/>
    <cellStyle name="Normal 2 11 2 2 3 3 2 3 2" xfId="33511"/>
    <cellStyle name="Normal 2 11 2 2 3 3 2 4" xfId="23718"/>
    <cellStyle name="Normal 2 11 2 2 3 3 3" xfId="6533"/>
    <cellStyle name="Normal 2 11 2 2 3 3 3 2" xfId="16357"/>
    <cellStyle name="Normal 2 11 2 2 3 3 3 2 2" xfId="35959"/>
    <cellStyle name="Normal 2 11 2 2 3 3 3 3" xfId="26166"/>
    <cellStyle name="Normal 2 11 2 2 3 3 4" xfId="11461"/>
    <cellStyle name="Normal 2 11 2 2 3 3 4 2" xfId="31063"/>
    <cellStyle name="Normal 2 11 2 2 3 3 5" xfId="21270"/>
    <cellStyle name="Normal 2 11 2 2 3 4" xfId="4081"/>
    <cellStyle name="Normal 2 11 2 2 3 4 2" xfId="8978"/>
    <cellStyle name="Normal 2 11 2 2 3 4 2 2" xfId="18802"/>
    <cellStyle name="Normal 2 11 2 2 3 4 2 2 2" xfId="38404"/>
    <cellStyle name="Normal 2 11 2 2 3 4 2 3" xfId="28611"/>
    <cellStyle name="Normal 2 11 2 2 3 4 3" xfId="13906"/>
    <cellStyle name="Normal 2 11 2 2 3 4 3 2" xfId="33508"/>
    <cellStyle name="Normal 2 11 2 2 3 4 4" xfId="23715"/>
    <cellStyle name="Normal 2 11 2 2 3 5" xfId="6530"/>
    <cellStyle name="Normal 2 11 2 2 3 5 2" xfId="16354"/>
    <cellStyle name="Normal 2 11 2 2 3 5 2 2" xfId="35956"/>
    <cellStyle name="Normal 2 11 2 2 3 5 3" xfId="26163"/>
    <cellStyle name="Normal 2 11 2 2 3 6" xfId="11458"/>
    <cellStyle name="Normal 2 11 2 2 3 6 2" xfId="31060"/>
    <cellStyle name="Normal 2 11 2 2 3 7" xfId="21267"/>
    <cellStyle name="Normal 2 11 2 2 3 8" xfId="40957"/>
    <cellStyle name="Normal 2 11 2 2 3 9" xfId="40958"/>
    <cellStyle name="Normal 2 11 2 2 4" xfId="762"/>
    <cellStyle name="Normal 2 11 2 2 4 2" xfId="763"/>
    <cellStyle name="Normal 2 11 2 2 4 2 2" xfId="4086"/>
    <cellStyle name="Normal 2 11 2 2 4 2 2 2" xfId="8983"/>
    <cellStyle name="Normal 2 11 2 2 4 2 2 2 2" xfId="18807"/>
    <cellStyle name="Normal 2 11 2 2 4 2 2 2 2 2" xfId="38409"/>
    <cellStyle name="Normal 2 11 2 2 4 2 2 2 3" xfId="28616"/>
    <cellStyle name="Normal 2 11 2 2 4 2 2 3" xfId="13911"/>
    <cellStyle name="Normal 2 11 2 2 4 2 2 3 2" xfId="33513"/>
    <cellStyle name="Normal 2 11 2 2 4 2 2 4" xfId="23720"/>
    <cellStyle name="Normal 2 11 2 2 4 2 3" xfId="6535"/>
    <cellStyle name="Normal 2 11 2 2 4 2 3 2" xfId="16359"/>
    <cellStyle name="Normal 2 11 2 2 4 2 3 2 2" xfId="35961"/>
    <cellStyle name="Normal 2 11 2 2 4 2 3 3" xfId="26168"/>
    <cellStyle name="Normal 2 11 2 2 4 2 4" xfId="11463"/>
    <cellStyle name="Normal 2 11 2 2 4 2 4 2" xfId="31065"/>
    <cellStyle name="Normal 2 11 2 2 4 2 5" xfId="21272"/>
    <cellStyle name="Normal 2 11 2 2 4 3" xfId="4085"/>
    <cellStyle name="Normal 2 11 2 2 4 3 2" xfId="8982"/>
    <cellStyle name="Normal 2 11 2 2 4 3 2 2" xfId="18806"/>
    <cellStyle name="Normal 2 11 2 2 4 3 2 2 2" xfId="38408"/>
    <cellStyle name="Normal 2 11 2 2 4 3 2 3" xfId="28615"/>
    <cellStyle name="Normal 2 11 2 2 4 3 3" xfId="13910"/>
    <cellStyle name="Normal 2 11 2 2 4 3 3 2" xfId="33512"/>
    <cellStyle name="Normal 2 11 2 2 4 3 4" xfId="23719"/>
    <cellStyle name="Normal 2 11 2 2 4 4" xfId="6534"/>
    <cellStyle name="Normal 2 11 2 2 4 4 2" xfId="16358"/>
    <cellStyle name="Normal 2 11 2 2 4 4 2 2" xfId="35960"/>
    <cellStyle name="Normal 2 11 2 2 4 4 3" xfId="26167"/>
    <cellStyle name="Normal 2 11 2 2 4 5" xfId="11462"/>
    <cellStyle name="Normal 2 11 2 2 4 5 2" xfId="31064"/>
    <cellStyle name="Normal 2 11 2 2 4 6" xfId="21271"/>
    <cellStyle name="Normal 2 11 2 2 4 7" xfId="40959"/>
    <cellStyle name="Normal 2 11 2 2 4 8" xfId="40960"/>
    <cellStyle name="Normal 2 11 2 2 4 9" xfId="40961"/>
    <cellStyle name="Normal 2 11 2 2 5" xfId="764"/>
    <cellStyle name="Normal 2 11 2 2 5 2" xfId="4087"/>
    <cellStyle name="Normal 2 11 2 2 5 2 2" xfId="8984"/>
    <cellStyle name="Normal 2 11 2 2 5 2 2 2" xfId="18808"/>
    <cellStyle name="Normal 2 11 2 2 5 2 2 2 2" xfId="38410"/>
    <cellStyle name="Normal 2 11 2 2 5 2 2 3" xfId="28617"/>
    <cellStyle name="Normal 2 11 2 2 5 2 3" xfId="13912"/>
    <cellStyle name="Normal 2 11 2 2 5 2 3 2" xfId="33514"/>
    <cellStyle name="Normal 2 11 2 2 5 2 4" xfId="23721"/>
    <cellStyle name="Normal 2 11 2 2 5 3" xfId="6536"/>
    <cellStyle name="Normal 2 11 2 2 5 3 2" xfId="16360"/>
    <cellStyle name="Normal 2 11 2 2 5 3 2 2" xfId="35962"/>
    <cellStyle name="Normal 2 11 2 2 5 3 3" xfId="26169"/>
    <cellStyle name="Normal 2 11 2 2 5 4" xfId="11464"/>
    <cellStyle name="Normal 2 11 2 2 5 4 2" xfId="31066"/>
    <cellStyle name="Normal 2 11 2 2 5 5" xfId="21273"/>
    <cellStyle name="Normal 2 11 2 2 6" xfId="4072"/>
    <cellStyle name="Normal 2 11 2 2 6 2" xfId="8969"/>
    <cellStyle name="Normal 2 11 2 2 6 2 2" xfId="18793"/>
    <cellStyle name="Normal 2 11 2 2 6 2 2 2" xfId="38395"/>
    <cellStyle name="Normal 2 11 2 2 6 2 3" xfId="28602"/>
    <cellStyle name="Normal 2 11 2 2 6 3" xfId="13897"/>
    <cellStyle name="Normal 2 11 2 2 6 3 2" xfId="33499"/>
    <cellStyle name="Normal 2 11 2 2 6 4" xfId="23706"/>
    <cellStyle name="Normal 2 11 2 2 7" xfId="6521"/>
    <cellStyle name="Normal 2 11 2 2 7 2" xfId="16345"/>
    <cellStyle name="Normal 2 11 2 2 7 2 2" xfId="35947"/>
    <cellStyle name="Normal 2 11 2 2 7 3" xfId="26154"/>
    <cellStyle name="Normal 2 11 2 2 8" xfId="11449"/>
    <cellStyle name="Normal 2 11 2 2 8 2" xfId="31051"/>
    <cellStyle name="Normal 2 11 2 2 9" xfId="21258"/>
    <cellStyle name="Normal 2 11 2 2 9 2" xfId="40962"/>
    <cellStyle name="Normal 2 11 2 3" xfId="765"/>
    <cellStyle name="Normal 2 11 2 3 10" xfId="40963"/>
    <cellStyle name="Normal 2 11 2 3 11" xfId="40964"/>
    <cellStyle name="Normal 2 11 2 3 2" xfId="766"/>
    <cellStyle name="Normal 2 11 2 3 2 10" xfId="40965"/>
    <cellStyle name="Normal 2 11 2 3 2 2" xfId="767"/>
    <cellStyle name="Normal 2 11 2 3 2 2 2" xfId="768"/>
    <cellStyle name="Normal 2 11 2 3 2 2 2 2" xfId="4091"/>
    <cellStyle name="Normal 2 11 2 3 2 2 2 2 2" xfId="8988"/>
    <cellStyle name="Normal 2 11 2 3 2 2 2 2 2 2" xfId="18812"/>
    <cellStyle name="Normal 2 11 2 3 2 2 2 2 2 2 2" xfId="38414"/>
    <cellStyle name="Normal 2 11 2 3 2 2 2 2 2 3" xfId="28621"/>
    <cellStyle name="Normal 2 11 2 3 2 2 2 2 3" xfId="13916"/>
    <cellStyle name="Normal 2 11 2 3 2 2 2 2 3 2" xfId="33518"/>
    <cellStyle name="Normal 2 11 2 3 2 2 2 2 4" xfId="23725"/>
    <cellStyle name="Normal 2 11 2 3 2 2 2 3" xfId="6540"/>
    <cellStyle name="Normal 2 11 2 3 2 2 2 3 2" xfId="16364"/>
    <cellStyle name="Normal 2 11 2 3 2 2 2 3 2 2" xfId="35966"/>
    <cellStyle name="Normal 2 11 2 3 2 2 2 3 3" xfId="26173"/>
    <cellStyle name="Normal 2 11 2 3 2 2 2 4" xfId="11468"/>
    <cellStyle name="Normal 2 11 2 3 2 2 2 4 2" xfId="31070"/>
    <cellStyle name="Normal 2 11 2 3 2 2 2 5" xfId="21277"/>
    <cellStyle name="Normal 2 11 2 3 2 2 3" xfId="4090"/>
    <cellStyle name="Normal 2 11 2 3 2 2 3 2" xfId="8987"/>
    <cellStyle name="Normal 2 11 2 3 2 2 3 2 2" xfId="18811"/>
    <cellStyle name="Normal 2 11 2 3 2 2 3 2 2 2" xfId="38413"/>
    <cellStyle name="Normal 2 11 2 3 2 2 3 2 3" xfId="28620"/>
    <cellStyle name="Normal 2 11 2 3 2 2 3 3" xfId="13915"/>
    <cellStyle name="Normal 2 11 2 3 2 2 3 3 2" xfId="33517"/>
    <cellStyle name="Normal 2 11 2 3 2 2 3 4" xfId="23724"/>
    <cellStyle name="Normal 2 11 2 3 2 2 4" xfId="6539"/>
    <cellStyle name="Normal 2 11 2 3 2 2 4 2" xfId="16363"/>
    <cellStyle name="Normal 2 11 2 3 2 2 4 2 2" xfId="35965"/>
    <cellStyle name="Normal 2 11 2 3 2 2 4 3" xfId="26172"/>
    <cellStyle name="Normal 2 11 2 3 2 2 5" xfId="11467"/>
    <cellStyle name="Normal 2 11 2 3 2 2 5 2" xfId="31069"/>
    <cellStyle name="Normal 2 11 2 3 2 2 6" xfId="21276"/>
    <cellStyle name="Normal 2 11 2 3 2 2 7" xfId="40966"/>
    <cellStyle name="Normal 2 11 2 3 2 2 8" xfId="40967"/>
    <cellStyle name="Normal 2 11 2 3 2 3" xfId="769"/>
    <cellStyle name="Normal 2 11 2 3 2 3 2" xfId="4092"/>
    <cellStyle name="Normal 2 11 2 3 2 3 2 2" xfId="8989"/>
    <cellStyle name="Normal 2 11 2 3 2 3 2 2 2" xfId="18813"/>
    <cellStyle name="Normal 2 11 2 3 2 3 2 2 2 2" xfId="38415"/>
    <cellStyle name="Normal 2 11 2 3 2 3 2 2 3" xfId="28622"/>
    <cellStyle name="Normal 2 11 2 3 2 3 2 3" xfId="13917"/>
    <cellStyle name="Normal 2 11 2 3 2 3 2 3 2" xfId="33519"/>
    <cellStyle name="Normal 2 11 2 3 2 3 2 4" xfId="23726"/>
    <cellStyle name="Normal 2 11 2 3 2 3 3" xfId="6541"/>
    <cellStyle name="Normal 2 11 2 3 2 3 3 2" xfId="16365"/>
    <cellStyle name="Normal 2 11 2 3 2 3 3 2 2" xfId="35967"/>
    <cellStyle name="Normal 2 11 2 3 2 3 3 3" xfId="26174"/>
    <cellStyle name="Normal 2 11 2 3 2 3 4" xfId="11469"/>
    <cellStyle name="Normal 2 11 2 3 2 3 4 2" xfId="31071"/>
    <cellStyle name="Normal 2 11 2 3 2 3 5" xfId="21278"/>
    <cellStyle name="Normal 2 11 2 3 2 4" xfId="4089"/>
    <cellStyle name="Normal 2 11 2 3 2 4 2" xfId="8986"/>
    <cellStyle name="Normal 2 11 2 3 2 4 2 2" xfId="18810"/>
    <cellStyle name="Normal 2 11 2 3 2 4 2 2 2" xfId="38412"/>
    <cellStyle name="Normal 2 11 2 3 2 4 2 3" xfId="28619"/>
    <cellStyle name="Normal 2 11 2 3 2 4 3" xfId="13914"/>
    <cellStyle name="Normal 2 11 2 3 2 4 3 2" xfId="33516"/>
    <cellStyle name="Normal 2 11 2 3 2 4 4" xfId="23723"/>
    <cellStyle name="Normal 2 11 2 3 2 5" xfId="6538"/>
    <cellStyle name="Normal 2 11 2 3 2 5 2" xfId="16362"/>
    <cellStyle name="Normal 2 11 2 3 2 5 2 2" xfId="35964"/>
    <cellStyle name="Normal 2 11 2 3 2 5 3" xfId="26171"/>
    <cellStyle name="Normal 2 11 2 3 2 6" xfId="11466"/>
    <cellStyle name="Normal 2 11 2 3 2 6 2" xfId="31068"/>
    <cellStyle name="Normal 2 11 2 3 2 7" xfId="21275"/>
    <cellStyle name="Normal 2 11 2 3 2 8" xfId="40968"/>
    <cellStyle name="Normal 2 11 2 3 2 9" xfId="40969"/>
    <cellStyle name="Normal 2 11 2 3 3" xfId="770"/>
    <cellStyle name="Normal 2 11 2 3 3 2" xfId="771"/>
    <cellStyle name="Normal 2 11 2 3 3 2 2" xfId="4094"/>
    <cellStyle name="Normal 2 11 2 3 3 2 2 2" xfId="8991"/>
    <cellStyle name="Normal 2 11 2 3 3 2 2 2 2" xfId="18815"/>
    <cellStyle name="Normal 2 11 2 3 3 2 2 2 2 2" xfId="38417"/>
    <cellStyle name="Normal 2 11 2 3 3 2 2 2 3" xfId="28624"/>
    <cellStyle name="Normal 2 11 2 3 3 2 2 3" xfId="13919"/>
    <cellStyle name="Normal 2 11 2 3 3 2 2 3 2" xfId="33521"/>
    <cellStyle name="Normal 2 11 2 3 3 2 2 4" xfId="23728"/>
    <cellStyle name="Normal 2 11 2 3 3 2 3" xfId="6543"/>
    <cellStyle name="Normal 2 11 2 3 3 2 3 2" xfId="16367"/>
    <cellStyle name="Normal 2 11 2 3 3 2 3 2 2" xfId="35969"/>
    <cellStyle name="Normal 2 11 2 3 3 2 3 3" xfId="26176"/>
    <cellStyle name="Normal 2 11 2 3 3 2 4" xfId="11471"/>
    <cellStyle name="Normal 2 11 2 3 3 2 4 2" xfId="31073"/>
    <cellStyle name="Normal 2 11 2 3 3 2 5" xfId="21280"/>
    <cellStyle name="Normal 2 11 2 3 3 3" xfId="4093"/>
    <cellStyle name="Normal 2 11 2 3 3 3 2" xfId="8990"/>
    <cellStyle name="Normal 2 11 2 3 3 3 2 2" xfId="18814"/>
    <cellStyle name="Normal 2 11 2 3 3 3 2 2 2" xfId="38416"/>
    <cellStyle name="Normal 2 11 2 3 3 3 2 3" xfId="28623"/>
    <cellStyle name="Normal 2 11 2 3 3 3 3" xfId="13918"/>
    <cellStyle name="Normal 2 11 2 3 3 3 3 2" xfId="33520"/>
    <cellStyle name="Normal 2 11 2 3 3 3 4" xfId="23727"/>
    <cellStyle name="Normal 2 11 2 3 3 4" xfId="6542"/>
    <cellStyle name="Normal 2 11 2 3 3 4 2" xfId="16366"/>
    <cellStyle name="Normal 2 11 2 3 3 4 2 2" xfId="35968"/>
    <cellStyle name="Normal 2 11 2 3 3 4 3" xfId="26175"/>
    <cellStyle name="Normal 2 11 2 3 3 5" xfId="11470"/>
    <cellStyle name="Normal 2 11 2 3 3 5 2" xfId="31072"/>
    <cellStyle name="Normal 2 11 2 3 3 6" xfId="21279"/>
    <cellStyle name="Normal 2 11 2 3 3 7" xfId="40970"/>
    <cellStyle name="Normal 2 11 2 3 3 8" xfId="40971"/>
    <cellStyle name="Normal 2 11 2 3 4" xfId="772"/>
    <cellStyle name="Normal 2 11 2 3 4 2" xfId="4095"/>
    <cellStyle name="Normal 2 11 2 3 4 2 2" xfId="8992"/>
    <cellStyle name="Normal 2 11 2 3 4 2 2 2" xfId="18816"/>
    <cellStyle name="Normal 2 11 2 3 4 2 2 2 2" xfId="38418"/>
    <cellStyle name="Normal 2 11 2 3 4 2 2 3" xfId="28625"/>
    <cellStyle name="Normal 2 11 2 3 4 2 3" xfId="13920"/>
    <cellStyle name="Normal 2 11 2 3 4 2 3 2" xfId="33522"/>
    <cellStyle name="Normal 2 11 2 3 4 2 4" xfId="23729"/>
    <cellStyle name="Normal 2 11 2 3 4 3" xfId="6544"/>
    <cellStyle name="Normal 2 11 2 3 4 3 2" xfId="16368"/>
    <cellStyle name="Normal 2 11 2 3 4 3 2 2" xfId="35970"/>
    <cellStyle name="Normal 2 11 2 3 4 3 3" xfId="26177"/>
    <cellStyle name="Normal 2 11 2 3 4 4" xfId="11472"/>
    <cellStyle name="Normal 2 11 2 3 4 4 2" xfId="31074"/>
    <cellStyle name="Normal 2 11 2 3 4 5" xfId="21281"/>
    <cellStyle name="Normal 2 11 2 3 5" xfId="4088"/>
    <cellStyle name="Normal 2 11 2 3 5 2" xfId="8985"/>
    <cellStyle name="Normal 2 11 2 3 5 2 2" xfId="18809"/>
    <cellStyle name="Normal 2 11 2 3 5 2 2 2" xfId="38411"/>
    <cellStyle name="Normal 2 11 2 3 5 2 3" xfId="28618"/>
    <cellStyle name="Normal 2 11 2 3 5 3" xfId="13913"/>
    <cellStyle name="Normal 2 11 2 3 5 3 2" xfId="33515"/>
    <cellStyle name="Normal 2 11 2 3 5 4" xfId="23722"/>
    <cellStyle name="Normal 2 11 2 3 6" xfId="6537"/>
    <cellStyle name="Normal 2 11 2 3 6 2" xfId="16361"/>
    <cellStyle name="Normal 2 11 2 3 6 2 2" xfId="35963"/>
    <cellStyle name="Normal 2 11 2 3 6 3" xfId="26170"/>
    <cellStyle name="Normal 2 11 2 3 7" xfId="11465"/>
    <cellStyle name="Normal 2 11 2 3 7 2" xfId="31067"/>
    <cellStyle name="Normal 2 11 2 3 8" xfId="21274"/>
    <cellStyle name="Normal 2 11 2 3 9" xfId="40972"/>
    <cellStyle name="Normal 2 11 2 4" xfId="773"/>
    <cellStyle name="Normal 2 11 2 4 10" xfId="40973"/>
    <cellStyle name="Normal 2 11 2 4 2" xfId="774"/>
    <cellStyle name="Normal 2 11 2 4 2 2" xfId="775"/>
    <cellStyle name="Normal 2 11 2 4 2 2 2" xfId="4098"/>
    <cellStyle name="Normal 2 11 2 4 2 2 2 2" xfId="8995"/>
    <cellStyle name="Normal 2 11 2 4 2 2 2 2 2" xfId="18819"/>
    <cellStyle name="Normal 2 11 2 4 2 2 2 2 2 2" xfId="38421"/>
    <cellStyle name="Normal 2 11 2 4 2 2 2 2 3" xfId="28628"/>
    <cellStyle name="Normal 2 11 2 4 2 2 2 3" xfId="13923"/>
    <cellStyle name="Normal 2 11 2 4 2 2 2 3 2" xfId="33525"/>
    <cellStyle name="Normal 2 11 2 4 2 2 2 4" xfId="23732"/>
    <cellStyle name="Normal 2 11 2 4 2 2 3" xfId="6547"/>
    <cellStyle name="Normal 2 11 2 4 2 2 3 2" xfId="16371"/>
    <cellStyle name="Normal 2 11 2 4 2 2 3 2 2" xfId="35973"/>
    <cellStyle name="Normal 2 11 2 4 2 2 3 3" xfId="26180"/>
    <cellStyle name="Normal 2 11 2 4 2 2 4" xfId="11475"/>
    <cellStyle name="Normal 2 11 2 4 2 2 4 2" xfId="31077"/>
    <cellStyle name="Normal 2 11 2 4 2 2 5" xfId="21284"/>
    <cellStyle name="Normal 2 11 2 4 2 3" xfId="4097"/>
    <cellStyle name="Normal 2 11 2 4 2 3 2" xfId="8994"/>
    <cellStyle name="Normal 2 11 2 4 2 3 2 2" xfId="18818"/>
    <cellStyle name="Normal 2 11 2 4 2 3 2 2 2" xfId="38420"/>
    <cellStyle name="Normal 2 11 2 4 2 3 2 3" xfId="28627"/>
    <cellStyle name="Normal 2 11 2 4 2 3 3" xfId="13922"/>
    <cellStyle name="Normal 2 11 2 4 2 3 3 2" xfId="33524"/>
    <cellStyle name="Normal 2 11 2 4 2 3 4" xfId="23731"/>
    <cellStyle name="Normal 2 11 2 4 2 4" xfId="6546"/>
    <cellStyle name="Normal 2 11 2 4 2 4 2" xfId="16370"/>
    <cellStyle name="Normal 2 11 2 4 2 4 2 2" xfId="35972"/>
    <cellStyle name="Normal 2 11 2 4 2 4 3" xfId="26179"/>
    <cellStyle name="Normal 2 11 2 4 2 5" xfId="11474"/>
    <cellStyle name="Normal 2 11 2 4 2 5 2" xfId="31076"/>
    <cellStyle name="Normal 2 11 2 4 2 6" xfId="21283"/>
    <cellStyle name="Normal 2 11 2 4 2 7" xfId="40974"/>
    <cellStyle name="Normal 2 11 2 4 2 8" xfId="40975"/>
    <cellStyle name="Normal 2 11 2 4 2 9" xfId="40976"/>
    <cellStyle name="Normal 2 11 2 4 3" xfId="776"/>
    <cellStyle name="Normal 2 11 2 4 3 2" xfId="4099"/>
    <cellStyle name="Normal 2 11 2 4 3 2 2" xfId="8996"/>
    <cellStyle name="Normal 2 11 2 4 3 2 2 2" xfId="18820"/>
    <cellStyle name="Normal 2 11 2 4 3 2 2 2 2" xfId="38422"/>
    <cellStyle name="Normal 2 11 2 4 3 2 2 3" xfId="28629"/>
    <cellStyle name="Normal 2 11 2 4 3 2 3" xfId="13924"/>
    <cellStyle name="Normal 2 11 2 4 3 2 3 2" xfId="33526"/>
    <cellStyle name="Normal 2 11 2 4 3 2 4" xfId="23733"/>
    <cellStyle name="Normal 2 11 2 4 3 3" xfId="6548"/>
    <cellStyle name="Normal 2 11 2 4 3 3 2" xfId="16372"/>
    <cellStyle name="Normal 2 11 2 4 3 3 2 2" xfId="35974"/>
    <cellStyle name="Normal 2 11 2 4 3 3 3" xfId="26181"/>
    <cellStyle name="Normal 2 11 2 4 3 4" xfId="11476"/>
    <cellStyle name="Normal 2 11 2 4 3 4 2" xfId="31078"/>
    <cellStyle name="Normal 2 11 2 4 3 5" xfId="21285"/>
    <cellStyle name="Normal 2 11 2 4 4" xfId="4096"/>
    <cellStyle name="Normal 2 11 2 4 4 2" xfId="8993"/>
    <cellStyle name="Normal 2 11 2 4 4 2 2" xfId="18817"/>
    <cellStyle name="Normal 2 11 2 4 4 2 2 2" xfId="38419"/>
    <cellStyle name="Normal 2 11 2 4 4 2 3" xfId="28626"/>
    <cellStyle name="Normal 2 11 2 4 4 3" xfId="13921"/>
    <cellStyle name="Normal 2 11 2 4 4 3 2" xfId="33523"/>
    <cellStyle name="Normal 2 11 2 4 4 4" xfId="23730"/>
    <cellStyle name="Normal 2 11 2 4 5" xfId="6545"/>
    <cellStyle name="Normal 2 11 2 4 5 2" xfId="16369"/>
    <cellStyle name="Normal 2 11 2 4 5 2 2" xfId="35971"/>
    <cellStyle name="Normal 2 11 2 4 5 3" xfId="26178"/>
    <cellStyle name="Normal 2 11 2 4 6" xfId="11473"/>
    <cellStyle name="Normal 2 11 2 4 6 2" xfId="31075"/>
    <cellStyle name="Normal 2 11 2 4 7" xfId="21282"/>
    <cellStyle name="Normal 2 11 2 4 8" xfId="40977"/>
    <cellStyle name="Normal 2 11 2 4 9" xfId="40978"/>
    <cellStyle name="Normal 2 11 2 5" xfId="777"/>
    <cellStyle name="Normal 2 11 2 5 2" xfId="778"/>
    <cellStyle name="Normal 2 11 2 5 2 2" xfId="4101"/>
    <cellStyle name="Normal 2 11 2 5 2 2 2" xfId="8998"/>
    <cellStyle name="Normal 2 11 2 5 2 2 2 2" xfId="18822"/>
    <cellStyle name="Normal 2 11 2 5 2 2 2 2 2" xfId="38424"/>
    <cellStyle name="Normal 2 11 2 5 2 2 2 3" xfId="28631"/>
    <cellStyle name="Normal 2 11 2 5 2 2 3" xfId="13926"/>
    <cellStyle name="Normal 2 11 2 5 2 2 3 2" xfId="33528"/>
    <cellStyle name="Normal 2 11 2 5 2 2 4" xfId="23735"/>
    <cellStyle name="Normal 2 11 2 5 2 3" xfId="6550"/>
    <cellStyle name="Normal 2 11 2 5 2 3 2" xfId="16374"/>
    <cellStyle name="Normal 2 11 2 5 2 3 2 2" xfId="35976"/>
    <cellStyle name="Normal 2 11 2 5 2 3 3" xfId="26183"/>
    <cellStyle name="Normal 2 11 2 5 2 4" xfId="11478"/>
    <cellStyle name="Normal 2 11 2 5 2 4 2" xfId="31080"/>
    <cellStyle name="Normal 2 11 2 5 2 5" xfId="21287"/>
    <cellStyle name="Normal 2 11 2 5 3" xfId="4100"/>
    <cellStyle name="Normal 2 11 2 5 3 2" xfId="8997"/>
    <cellStyle name="Normal 2 11 2 5 3 2 2" xfId="18821"/>
    <cellStyle name="Normal 2 11 2 5 3 2 2 2" xfId="38423"/>
    <cellStyle name="Normal 2 11 2 5 3 2 3" xfId="28630"/>
    <cellStyle name="Normal 2 11 2 5 3 3" xfId="13925"/>
    <cellStyle name="Normal 2 11 2 5 3 3 2" xfId="33527"/>
    <cellStyle name="Normal 2 11 2 5 3 4" xfId="23734"/>
    <cellStyle name="Normal 2 11 2 5 4" xfId="6549"/>
    <cellStyle name="Normal 2 11 2 5 4 2" xfId="16373"/>
    <cellStyle name="Normal 2 11 2 5 4 2 2" xfId="35975"/>
    <cellStyle name="Normal 2 11 2 5 4 3" xfId="26182"/>
    <cellStyle name="Normal 2 11 2 5 5" xfId="11477"/>
    <cellStyle name="Normal 2 11 2 5 5 2" xfId="31079"/>
    <cellStyle name="Normal 2 11 2 5 6" xfId="21286"/>
    <cellStyle name="Normal 2 11 2 5 7" xfId="40979"/>
    <cellStyle name="Normal 2 11 2 5 8" xfId="40980"/>
    <cellStyle name="Normal 2 11 2 5 9" xfId="40981"/>
    <cellStyle name="Normal 2 11 2 6" xfId="779"/>
    <cellStyle name="Normal 2 11 2 6 2" xfId="4102"/>
    <cellStyle name="Normal 2 11 2 6 2 2" xfId="8999"/>
    <cellStyle name="Normal 2 11 2 6 2 2 2" xfId="18823"/>
    <cellStyle name="Normal 2 11 2 6 2 2 2 2" xfId="38425"/>
    <cellStyle name="Normal 2 11 2 6 2 2 3" xfId="28632"/>
    <cellStyle name="Normal 2 11 2 6 2 3" xfId="13927"/>
    <cellStyle name="Normal 2 11 2 6 2 3 2" xfId="33529"/>
    <cellStyle name="Normal 2 11 2 6 2 4" xfId="23736"/>
    <cellStyle name="Normal 2 11 2 6 3" xfId="6551"/>
    <cellStyle name="Normal 2 11 2 6 3 2" xfId="16375"/>
    <cellStyle name="Normal 2 11 2 6 3 2 2" xfId="35977"/>
    <cellStyle name="Normal 2 11 2 6 3 3" xfId="26184"/>
    <cellStyle name="Normal 2 11 2 6 4" xfId="11479"/>
    <cellStyle name="Normal 2 11 2 6 4 2" xfId="31081"/>
    <cellStyle name="Normal 2 11 2 6 5" xfId="21288"/>
    <cellStyle name="Normal 2 11 2 7" xfId="4071"/>
    <cellStyle name="Normal 2 11 2 7 2" xfId="8968"/>
    <cellStyle name="Normal 2 11 2 7 2 2" xfId="18792"/>
    <cellStyle name="Normal 2 11 2 7 2 2 2" xfId="38394"/>
    <cellStyle name="Normal 2 11 2 7 2 3" xfId="28601"/>
    <cellStyle name="Normal 2 11 2 7 3" xfId="13896"/>
    <cellStyle name="Normal 2 11 2 7 3 2" xfId="33498"/>
    <cellStyle name="Normal 2 11 2 7 4" xfId="23705"/>
    <cellStyle name="Normal 2 11 2 8" xfId="6520"/>
    <cellStyle name="Normal 2 11 2 8 2" xfId="16344"/>
    <cellStyle name="Normal 2 11 2 8 2 2" xfId="35946"/>
    <cellStyle name="Normal 2 11 2 8 3" xfId="26153"/>
    <cellStyle name="Normal 2 11 2 9" xfId="11448"/>
    <cellStyle name="Normal 2 11 2 9 2" xfId="31050"/>
    <cellStyle name="Normal 2 11 3" xfId="780"/>
    <cellStyle name="Normal 2 11 3 10" xfId="40982"/>
    <cellStyle name="Normal 2 11 3 10 2" xfId="40983"/>
    <cellStyle name="Normal 2 11 3 11" xfId="40984"/>
    <cellStyle name="Normal 2 11 3 12" xfId="40985"/>
    <cellStyle name="Normal 2 11 3 13" xfId="40986"/>
    <cellStyle name="Normal 2 11 3 14" xfId="40987"/>
    <cellStyle name="Normal 2 11 3 2" xfId="781"/>
    <cellStyle name="Normal 2 11 3 2 10" xfId="40988"/>
    <cellStyle name="Normal 2 11 3 2 11" xfId="40989"/>
    <cellStyle name="Normal 2 11 3 2 2" xfId="782"/>
    <cellStyle name="Normal 2 11 3 2 2 10" xfId="40990"/>
    <cellStyle name="Normal 2 11 3 2 2 2" xfId="783"/>
    <cellStyle name="Normal 2 11 3 2 2 2 2" xfId="784"/>
    <cellStyle name="Normal 2 11 3 2 2 2 2 2" xfId="4107"/>
    <cellStyle name="Normal 2 11 3 2 2 2 2 2 2" xfId="9004"/>
    <cellStyle name="Normal 2 11 3 2 2 2 2 2 2 2" xfId="18828"/>
    <cellStyle name="Normal 2 11 3 2 2 2 2 2 2 2 2" xfId="38430"/>
    <cellStyle name="Normal 2 11 3 2 2 2 2 2 2 3" xfId="28637"/>
    <cellStyle name="Normal 2 11 3 2 2 2 2 2 3" xfId="13932"/>
    <cellStyle name="Normal 2 11 3 2 2 2 2 2 3 2" xfId="33534"/>
    <cellStyle name="Normal 2 11 3 2 2 2 2 2 4" xfId="23741"/>
    <cellStyle name="Normal 2 11 3 2 2 2 2 3" xfId="6556"/>
    <cellStyle name="Normal 2 11 3 2 2 2 2 3 2" xfId="16380"/>
    <cellStyle name="Normal 2 11 3 2 2 2 2 3 2 2" xfId="35982"/>
    <cellStyle name="Normal 2 11 3 2 2 2 2 3 3" xfId="26189"/>
    <cellStyle name="Normal 2 11 3 2 2 2 2 4" xfId="11484"/>
    <cellStyle name="Normal 2 11 3 2 2 2 2 4 2" xfId="31086"/>
    <cellStyle name="Normal 2 11 3 2 2 2 2 5" xfId="21293"/>
    <cellStyle name="Normal 2 11 3 2 2 2 3" xfId="4106"/>
    <cellStyle name="Normal 2 11 3 2 2 2 3 2" xfId="9003"/>
    <cellStyle name="Normal 2 11 3 2 2 2 3 2 2" xfId="18827"/>
    <cellStyle name="Normal 2 11 3 2 2 2 3 2 2 2" xfId="38429"/>
    <cellStyle name="Normal 2 11 3 2 2 2 3 2 3" xfId="28636"/>
    <cellStyle name="Normal 2 11 3 2 2 2 3 3" xfId="13931"/>
    <cellStyle name="Normal 2 11 3 2 2 2 3 3 2" xfId="33533"/>
    <cellStyle name="Normal 2 11 3 2 2 2 3 4" xfId="23740"/>
    <cellStyle name="Normal 2 11 3 2 2 2 4" xfId="6555"/>
    <cellStyle name="Normal 2 11 3 2 2 2 4 2" xfId="16379"/>
    <cellStyle name="Normal 2 11 3 2 2 2 4 2 2" xfId="35981"/>
    <cellStyle name="Normal 2 11 3 2 2 2 4 3" xfId="26188"/>
    <cellStyle name="Normal 2 11 3 2 2 2 5" xfId="11483"/>
    <cellStyle name="Normal 2 11 3 2 2 2 5 2" xfId="31085"/>
    <cellStyle name="Normal 2 11 3 2 2 2 6" xfId="21292"/>
    <cellStyle name="Normal 2 11 3 2 2 2 7" xfId="40991"/>
    <cellStyle name="Normal 2 11 3 2 2 2 8" xfId="40992"/>
    <cellStyle name="Normal 2 11 3 2 2 3" xfId="785"/>
    <cellStyle name="Normal 2 11 3 2 2 3 2" xfId="4108"/>
    <cellStyle name="Normal 2 11 3 2 2 3 2 2" xfId="9005"/>
    <cellStyle name="Normal 2 11 3 2 2 3 2 2 2" xfId="18829"/>
    <cellStyle name="Normal 2 11 3 2 2 3 2 2 2 2" xfId="38431"/>
    <cellStyle name="Normal 2 11 3 2 2 3 2 2 3" xfId="28638"/>
    <cellStyle name="Normal 2 11 3 2 2 3 2 3" xfId="13933"/>
    <cellStyle name="Normal 2 11 3 2 2 3 2 3 2" xfId="33535"/>
    <cellStyle name="Normal 2 11 3 2 2 3 2 4" xfId="23742"/>
    <cellStyle name="Normal 2 11 3 2 2 3 3" xfId="6557"/>
    <cellStyle name="Normal 2 11 3 2 2 3 3 2" xfId="16381"/>
    <cellStyle name="Normal 2 11 3 2 2 3 3 2 2" xfId="35983"/>
    <cellStyle name="Normal 2 11 3 2 2 3 3 3" xfId="26190"/>
    <cellStyle name="Normal 2 11 3 2 2 3 4" xfId="11485"/>
    <cellStyle name="Normal 2 11 3 2 2 3 4 2" xfId="31087"/>
    <cellStyle name="Normal 2 11 3 2 2 3 5" xfId="21294"/>
    <cellStyle name="Normal 2 11 3 2 2 4" xfId="4105"/>
    <cellStyle name="Normal 2 11 3 2 2 4 2" xfId="9002"/>
    <cellStyle name="Normal 2 11 3 2 2 4 2 2" xfId="18826"/>
    <cellStyle name="Normal 2 11 3 2 2 4 2 2 2" xfId="38428"/>
    <cellStyle name="Normal 2 11 3 2 2 4 2 3" xfId="28635"/>
    <cellStyle name="Normal 2 11 3 2 2 4 3" xfId="13930"/>
    <cellStyle name="Normal 2 11 3 2 2 4 3 2" xfId="33532"/>
    <cellStyle name="Normal 2 11 3 2 2 4 4" xfId="23739"/>
    <cellStyle name="Normal 2 11 3 2 2 5" xfId="6554"/>
    <cellStyle name="Normal 2 11 3 2 2 5 2" xfId="16378"/>
    <cellStyle name="Normal 2 11 3 2 2 5 2 2" xfId="35980"/>
    <cellStyle name="Normal 2 11 3 2 2 5 3" xfId="26187"/>
    <cellStyle name="Normal 2 11 3 2 2 6" xfId="11482"/>
    <cellStyle name="Normal 2 11 3 2 2 6 2" xfId="31084"/>
    <cellStyle name="Normal 2 11 3 2 2 7" xfId="21291"/>
    <cellStyle name="Normal 2 11 3 2 2 8" xfId="40993"/>
    <cellStyle name="Normal 2 11 3 2 2 9" xfId="40994"/>
    <cellStyle name="Normal 2 11 3 2 3" xfId="786"/>
    <cellStyle name="Normal 2 11 3 2 3 2" xfId="787"/>
    <cellStyle name="Normal 2 11 3 2 3 2 2" xfId="4110"/>
    <cellStyle name="Normal 2 11 3 2 3 2 2 2" xfId="9007"/>
    <cellStyle name="Normal 2 11 3 2 3 2 2 2 2" xfId="18831"/>
    <cellStyle name="Normal 2 11 3 2 3 2 2 2 2 2" xfId="38433"/>
    <cellStyle name="Normal 2 11 3 2 3 2 2 2 3" xfId="28640"/>
    <cellStyle name="Normal 2 11 3 2 3 2 2 3" xfId="13935"/>
    <cellStyle name="Normal 2 11 3 2 3 2 2 3 2" xfId="33537"/>
    <cellStyle name="Normal 2 11 3 2 3 2 2 4" xfId="23744"/>
    <cellStyle name="Normal 2 11 3 2 3 2 3" xfId="6559"/>
    <cellStyle name="Normal 2 11 3 2 3 2 3 2" xfId="16383"/>
    <cellStyle name="Normal 2 11 3 2 3 2 3 2 2" xfId="35985"/>
    <cellStyle name="Normal 2 11 3 2 3 2 3 3" xfId="26192"/>
    <cellStyle name="Normal 2 11 3 2 3 2 4" xfId="11487"/>
    <cellStyle name="Normal 2 11 3 2 3 2 4 2" xfId="31089"/>
    <cellStyle name="Normal 2 11 3 2 3 2 5" xfId="21296"/>
    <cellStyle name="Normal 2 11 3 2 3 3" xfId="4109"/>
    <cellStyle name="Normal 2 11 3 2 3 3 2" xfId="9006"/>
    <cellStyle name="Normal 2 11 3 2 3 3 2 2" xfId="18830"/>
    <cellStyle name="Normal 2 11 3 2 3 3 2 2 2" xfId="38432"/>
    <cellStyle name="Normal 2 11 3 2 3 3 2 3" xfId="28639"/>
    <cellStyle name="Normal 2 11 3 2 3 3 3" xfId="13934"/>
    <cellStyle name="Normal 2 11 3 2 3 3 3 2" xfId="33536"/>
    <cellStyle name="Normal 2 11 3 2 3 3 4" xfId="23743"/>
    <cellStyle name="Normal 2 11 3 2 3 4" xfId="6558"/>
    <cellStyle name="Normal 2 11 3 2 3 4 2" xfId="16382"/>
    <cellStyle name="Normal 2 11 3 2 3 4 2 2" xfId="35984"/>
    <cellStyle name="Normal 2 11 3 2 3 4 3" xfId="26191"/>
    <cellStyle name="Normal 2 11 3 2 3 5" xfId="11486"/>
    <cellStyle name="Normal 2 11 3 2 3 5 2" xfId="31088"/>
    <cellStyle name="Normal 2 11 3 2 3 6" xfId="21295"/>
    <cellStyle name="Normal 2 11 3 2 3 7" xfId="40995"/>
    <cellStyle name="Normal 2 11 3 2 3 8" xfId="40996"/>
    <cellStyle name="Normal 2 11 3 2 4" xfId="788"/>
    <cellStyle name="Normal 2 11 3 2 4 2" xfId="4111"/>
    <cellStyle name="Normal 2 11 3 2 4 2 2" xfId="9008"/>
    <cellStyle name="Normal 2 11 3 2 4 2 2 2" xfId="18832"/>
    <cellStyle name="Normal 2 11 3 2 4 2 2 2 2" xfId="38434"/>
    <cellStyle name="Normal 2 11 3 2 4 2 2 3" xfId="28641"/>
    <cellStyle name="Normal 2 11 3 2 4 2 3" xfId="13936"/>
    <cellStyle name="Normal 2 11 3 2 4 2 3 2" xfId="33538"/>
    <cellStyle name="Normal 2 11 3 2 4 2 4" xfId="23745"/>
    <cellStyle name="Normal 2 11 3 2 4 3" xfId="6560"/>
    <cellStyle name="Normal 2 11 3 2 4 3 2" xfId="16384"/>
    <cellStyle name="Normal 2 11 3 2 4 3 2 2" xfId="35986"/>
    <cellStyle name="Normal 2 11 3 2 4 3 3" xfId="26193"/>
    <cellStyle name="Normal 2 11 3 2 4 4" xfId="11488"/>
    <cellStyle name="Normal 2 11 3 2 4 4 2" xfId="31090"/>
    <cellStyle name="Normal 2 11 3 2 4 5" xfId="21297"/>
    <cellStyle name="Normal 2 11 3 2 5" xfId="4104"/>
    <cellStyle name="Normal 2 11 3 2 5 2" xfId="9001"/>
    <cellStyle name="Normal 2 11 3 2 5 2 2" xfId="18825"/>
    <cellStyle name="Normal 2 11 3 2 5 2 2 2" xfId="38427"/>
    <cellStyle name="Normal 2 11 3 2 5 2 3" xfId="28634"/>
    <cellStyle name="Normal 2 11 3 2 5 3" xfId="13929"/>
    <cellStyle name="Normal 2 11 3 2 5 3 2" xfId="33531"/>
    <cellStyle name="Normal 2 11 3 2 5 4" xfId="23738"/>
    <cellStyle name="Normal 2 11 3 2 6" xfId="6553"/>
    <cellStyle name="Normal 2 11 3 2 6 2" xfId="16377"/>
    <cellStyle name="Normal 2 11 3 2 6 2 2" xfId="35979"/>
    <cellStyle name="Normal 2 11 3 2 6 3" xfId="26186"/>
    <cellStyle name="Normal 2 11 3 2 7" xfId="11481"/>
    <cellStyle name="Normal 2 11 3 2 7 2" xfId="31083"/>
    <cellStyle name="Normal 2 11 3 2 8" xfId="21290"/>
    <cellStyle name="Normal 2 11 3 2 9" xfId="40997"/>
    <cellStyle name="Normal 2 11 3 3" xfId="789"/>
    <cellStyle name="Normal 2 11 3 3 10" xfId="40998"/>
    <cellStyle name="Normal 2 11 3 3 2" xfId="790"/>
    <cellStyle name="Normal 2 11 3 3 2 2" xfId="791"/>
    <cellStyle name="Normal 2 11 3 3 2 2 2" xfId="4114"/>
    <cellStyle name="Normal 2 11 3 3 2 2 2 2" xfId="9011"/>
    <cellStyle name="Normal 2 11 3 3 2 2 2 2 2" xfId="18835"/>
    <cellStyle name="Normal 2 11 3 3 2 2 2 2 2 2" xfId="38437"/>
    <cellStyle name="Normal 2 11 3 3 2 2 2 2 3" xfId="28644"/>
    <cellStyle name="Normal 2 11 3 3 2 2 2 3" xfId="13939"/>
    <cellStyle name="Normal 2 11 3 3 2 2 2 3 2" xfId="33541"/>
    <cellStyle name="Normal 2 11 3 3 2 2 2 4" xfId="23748"/>
    <cellStyle name="Normal 2 11 3 3 2 2 3" xfId="6563"/>
    <cellStyle name="Normal 2 11 3 3 2 2 3 2" xfId="16387"/>
    <cellStyle name="Normal 2 11 3 3 2 2 3 2 2" xfId="35989"/>
    <cellStyle name="Normal 2 11 3 3 2 2 3 3" xfId="26196"/>
    <cellStyle name="Normal 2 11 3 3 2 2 4" xfId="11491"/>
    <cellStyle name="Normal 2 11 3 3 2 2 4 2" xfId="31093"/>
    <cellStyle name="Normal 2 11 3 3 2 2 5" xfId="21300"/>
    <cellStyle name="Normal 2 11 3 3 2 3" xfId="4113"/>
    <cellStyle name="Normal 2 11 3 3 2 3 2" xfId="9010"/>
    <cellStyle name="Normal 2 11 3 3 2 3 2 2" xfId="18834"/>
    <cellStyle name="Normal 2 11 3 3 2 3 2 2 2" xfId="38436"/>
    <cellStyle name="Normal 2 11 3 3 2 3 2 3" xfId="28643"/>
    <cellStyle name="Normal 2 11 3 3 2 3 3" xfId="13938"/>
    <cellStyle name="Normal 2 11 3 3 2 3 3 2" xfId="33540"/>
    <cellStyle name="Normal 2 11 3 3 2 3 4" xfId="23747"/>
    <cellStyle name="Normal 2 11 3 3 2 4" xfId="6562"/>
    <cellStyle name="Normal 2 11 3 3 2 4 2" xfId="16386"/>
    <cellStyle name="Normal 2 11 3 3 2 4 2 2" xfId="35988"/>
    <cellStyle name="Normal 2 11 3 3 2 4 3" xfId="26195"/>
    <cellStyle name="Normal 2 11 3 3 2 5" xfId="11490"/>
    <cellStyle name="Normal 2 11 3 3 2 5 2" xfId="31092"/>
    <cellStyle name="Normal 2 11 3 3 2 6" xfId="21299"/>
    <cellStyle name="Normal 2 11 3 3 2 7" xfId="40999"/>
    <cellStyle name="Normal 2 11 3 3 2 8" xfId="41000"/>
    <cellStyle name="Normal 2 11 3 3 2 9" xfId="41001"/>
    <cellStyle name="Normal 2 11 3 3 3" xfId="792"/>
    <cellStyle name="Normal 2 11 3 3 3 2" xfId="4115"/>
    <cellStyle name="Normal 2 11 3 3 3 2 2" xfId="9012"/>
    <cellStyle name="Normal 2 11 3 3 3 2 2 2" xfId="18836"/>
    <cellStyle name="Normal 2 11 3 3 3 2 2 2 2" xfId="38438"/>
    <cellStyle name="Normal 2 11 3 3 3 2 2 3" xfId="28645"/>
    <cellStyle name="Normal 2 11 3 3 3 2 3" xfId="13940"/>
    <cellStyle name="Normal 2 11 3 3 3 2 3 2" xfId="33542"/>
    <cellStyle name="Normal 2 11 3 3 3 2 4" xfId="23749"/>
    <cellStyle name="Normal 2 11 3 3 3 3" xfId="6564"/>
    <cellStyle name="Normal 2 11 3 3 3 3 2" xfId="16388"/>
    <cellStyle name="Normal 2 11 3 3 3 3 2 2" xfId="35990"/>
    <cellStyle name="Normal 2 11 3 3 3 3 3" xfId="26197"/>
    <cellStyle name="Normal 2 11 3 3 3 4" xfId="11492"/>
    <cellStyle name="Normal 2 11 3 3 3 4 2" xfId="31094"/>
    <cellStyle name="Normal 2 11 3 3 3 5" xfId="21301"/>
    <cellStyle name="Normal 2 11 3 3 4" xfId="4112"/>
    <cellStyle name="Normal 2 11 3 3 4 2" xfId="9009"/>
    <cellStyle name="Normal 2 11 3 3 4 2 2" xfId="18833"/>
    <cellStyle name="Normal 2 11 3 3 4 2 2 2" xfId="38435"/>
    <cellStyle name="Normal 2 11 3 3 4 2 3" xfId="28642"/>
    <cellStyle name="Normal 2 11 3 3 4 3" xfId="13937"/>
    <cellStyle name="Normal 2 11 3 3 4 3 2" xfId="33539"/>
    <cellStyle name="Normal 2 11 3 3 4 4" xfId="23746"/>
    <cellStyle name="Normal 2 11 3 3 5" xfId="6561"/>
    <cellStyle name="Normal 2 11 3 3 5 2" xfId="16385"/>
    <cellStyle name="Normal 2 11 3 3 5 2 2" xfId="35987"/>
    <cellStyle name="Normal 2 11 3 3 5 3" xfId="26194"/>
    <cellStyle name="Normal 2 11 3 3 6" xfId="11489"/>
    <cellStyle name="Normal 2 11 3 3 6 2" xfId="31091"/>
    <cellStyle name="Normal 2 11 3 3 7" xfId="21298"/>
    <cellStyle name="Normal 2 11 3 3 8" xfId="41002"/>
    <cellStyle name="Normal 2 11 3 3 9" xfId="41003"/>
    <cellStyle name="Normal 2 11 3 4" xfId="793"/>
    <cellStyle name="Normal 2 11 3 4 2" xfId="794"/>
    <cellStyle name="Normal 2 11 3 4 2 2" xfId="4117"/>
    <cellStyle name="Normal 2 11 3 4 2 2 2" xfId="9014"/>
    <cellStyle name="Normal 2 11 3 4 2 2 2 2" xfId="18838"/>
    <cellStyle name="Normal 2 11 3 4 2 2 2 2 2" xfId="38440"/>
    <cellStyle name="Normal 2 11 3 4 2 2 2 3" xfId="28647"/>
    <cellStyle name="Normal 2 11 3 4 2 2 3" xfId="13942"/>
    <cellStyle name="Normal 2 11 3 4 2 2 3 2" xfId="33544"/>
    <cellStyle name="Normal 2 11 3 4 2 2 4" xfId="23751"/>
    <cellStyle name="Normal 2 11 3 4 2 3" xfId="6566"/>
    <cellStyle name="Normal 2 11 3 4 2 3 2" xfId="16390"/>
    <cellStyle name="Normal 2 11 3 4 2 3 2 2" xfId="35992"/>
    <cellStyle name="Normal 2 11 3 4 2 3 3" xfId="26199"/>
    <cellStyle name="Normal 2 11 3 4 2 4" xfId="11494"/>
    <cellStyle name="Normal 2 11 3 4 2 4 2" xfId="31096"/>
    <cellStyle name="Normal 2 11 3 4 2 5" xfId="21303"/>
    <cellStyle name="Normal 2 11 3 4 3" xfId="4116"/>
    <cellStyle name="Normal 2 11 3 4 3 2" xfId="9013"/>
    <cellStyle name="Normal 2 11 3 4 3 2 2" xfId="18837"/>
    <cellStyle name="Normal 2 11 3 4 3 2 2 2" xfId="38439"/>
    <cellStyle name="Normal 2 11 3 4 3 2 3" xfId="28646"/>
    <cellStyle name="Normal 2 11 3 4 3 3" xfId="13941"/>
    <cellStyle name="Normal 2 11 3 4 3 3 2" xfId="33543"/>
    <cellStyle name="Normal 2 11 3 4 3 4" xfId="23750"/>
    <cellStyle name="Normal 2 11 3 4 4" xfId="6565"/>
    <cellStyle name="Normal 2 11 3 4 4 2" xfId="16389"/>
    <cellStyle name="Normal 2 11 3 4 4 2 2" xfId="35991"/>
    <cellStyle name="Normal 2 11 3 4 4 3" xfId="26198"/>
    <cellStyle name="Normal 2 11 3 4 5" xfId="11493"/>
    <cellStyle name="Normal 2 11 3 4 5 2" xfId="31095"/>
    <cellStyle name="Normal 2 11 3 4 6" xfId="21302"/>
    <cellStyle name="Normal 2 11 3 4 7" xfId="41004"/>
    <cellStyle name="Normal 2 11 3 4 8" xfId="41005"/>
    <cellStyle name="Normal 2 11 3 4 9" xfId="41006"/>
    <cellStyle name="Normal 2 11 3 5" xfId="795"/>
    <cellStyle name="Normal 2 11 3 5 2" xfId="4118"/>
    <cellStyle name="Normal 2 11 3 5 2 2" xfId="9015"/>
    <cellStyle name="Normal 2 11 3 5 2 2 2" xfId="18839"/>
    <cellStyle name="Normal 2 11 3 5 2 2 2 2" xfId="38441"/>
    <cellStyle name="Normal 2 11 3 5 2 2 3" xfId="28648"/>
    <cellStyle name="Normal 2 11 3 5 2 3" xfId="13943"/>
    <cellStyle name="Normal 2 11 3 5 2 3 2" xfId="33545"/>
    <cellStyle name="Normal 2 11 3 5 2 4" xfId="23752"/>
    <cellStyle name="Normal 2 11 3 5 3" xfId="6567"/>
    <cellStyle name="Normal 2 11 3 5 3 2" xfId="16391"/>
    <cellStyle name="Normal 2 11 3 5 3 2 2" xfId="35993"/>
    <cellStyle name="Normal 2 11 3 5 3 3" xfId="26200"/>
    <cellStyle name="Normal 2 11 3 5 4" xfId="11495"/>
    <cellStyle name="Normal 2 11 3 5 4 2" xfId="31097"/>
    <cellStyle name="Normal 2 11 3 5 5" xfId="21304"/>
    <cellStyle name="Normal 2 11 3 6" xfId="4103"/>
    <cellStyle name="Normal 2 11 3 6 2" xfId="9000"/>
    <cellStyle name="Normal 2 11 3 6 2 2" xfId="18824"/>
    <cellStyle name="Normal 2 11 3 6 2 2 2" xfId="38426"/>
    <cellStyle name="Normal 2 11 3 6 2 3" xfId="28633"/>
    <cellStyle name="Normal 2 11 3 6 3" xfId="13928"/>
    <cellStyle name="Normal 2 11 3 6 3 2" xfId="33530"/>
    <cellStyle name="Normal 2 11 3 6 4" xfId="23737"/>
    <cellStyle name="Normal 2 11 3 7" xfId="6552"/>
    <cellStyle name="Normal 2 11 3 7 2" xfId="16376"/>
    <cellStyle name="Normal 2 11 3 7 2 2" xfId="35978"/>
    <cellStyle name="Normal 2 11 3 7 3" xfId="26185"/>
    <cellStyle name="Normal 2 11 3 8" xfId="11480"/>
    <cellStyle name="Normal 2 11 3 8 2" xfId="31082"/>
    <cellStyle name="Normal 2 11 3 9" xfId="21289"/>
    <cellStyle name="Normal 2 11 3 9 2" xfId="41007"/>
    <cellStyle name="Normal 2 11 4" xfId="796"/>
    <cellStyle name="Normal 2 11 4 10" xfId="41008"/>
    <cellStyle name="Normal 2 11 4 11" xfId="41009"/>
    <cellStyle name="Normal 2 11 4 2" xfId="797"/>
    <cellStyle name="Normal 2 11 4 2 10" xfId="41010"/>
    <cellStyle name="Normal 2 11 4 2 2" xfId="798"/>
    <cellStyle name="Normal 2 11 4 2 2 2" xfId="799"/>
    <cellStyle name="Normal 2 11 4 2 2 2 2" xfId="4122"/>
    <cellStyle name="Normal 2 11 4 2 2 2 2 2" xfId="9019"/>
    <cellStyle name="Normal 2 11 4 2 2 2 2 2 2" xfId="18843"/>
    <cellStyle name="Normal 2 11 4 2 2 2 2 2 2 2" xfId="38445"/>
    <cellStyle name="Normal 2 11 4 2 2 2 2 2 3" xfId="28652"/>
    <cellStyle name="Normal 2 11 4 2 2 2 2 3" xfId="13947"/>
    <cellStyle name="Normal 2 11 4 2 2 2 2 3 2" xfId="33549"/>
    <cellStyle name="Normal 2 11 4 2 2 2 2 4" xfId="23756"/>
    <cellStyle name="Normal 2 11 4 2 2 2 3" xfId="6571"/>
    <cellStyle name="Normal 2 11 4 2 2 2 3 2" xfId="16395"/>
    <cellStyle name="Normal 2 11 4 2 2 2 3 2 2" xfId="35997"/>
    <cellStyle name="Normal 2 11 4 2 2 2 3 3" xfId="26204"/>
    <cellStyle name="Normal 2 11 4 2 2 2 4" xfId="11499"/>
    <cellStyle name="Normal 2 11 4 2 2 2 4 2" xfId="31101"/>
    <cellStyle name="Normal 2 11 4 2 2 2 5" xfId="21308"/>
    <cellStyle name="Normal 2 11 4 2 2 3" xfId="4121"/>
    <cellStyle name="Normal 2 11 4 2 2 3 2" xfId="9018"/>
    <cellStyle name="Normal 2 11 4 2 2 3 2 2" xfId="18842"/>
    <cellStyle name="Normal 2 11 4 2 2 3 2 2 2" xfId="38444"/>
    <cellStyle name="Normal 2 11 4 2 2 3 2 3" xfId="28651"/>
    <cellStyle name="Normal 2 11 4 2 2 3 3" xfId="13946"/>
    <cellStyle name="Normal 2 11 4 2 2 3 3 2" xfId="33548"/>
    <cellStyle name="Normal 2 11 4 2 2 3 4" xfId="23755"/>
    <cellStyle name="Normal 2 11 4 2 2 4" xfId="6570"/>
    <cellStyle name="Normal 2 11 4 2 2 4 2" xfId="16394"/>
    <cellStyle name="Normal 2 11 4 2 2 4 2 2" xfId="35996"/>
    <cellStyle name="Normal 2 11 4 2 2 4 3" xfId="26203"/>
    <cellStyle name="Normal 2 11 4 2 2 5" xfId="11498"/>
    <cellStyle name="Normal 2 11 4 2 2 5 2" xfId="31100"/>
    <cellStyle name="Normal 2 11 4 2 2 6" xfId="21307"/>
    <cellStyle name="Normal 2 11 4 2 2 7" xfId="41011"/>
    <cellStyle name="Normal 2 11 4 2 2 8" xfId="41012"/>
    <cellStyle name="Normal 2 11 4 2 3" xfId="800"/>
    <cellStyle name="Normal 2 11 4 2 3 2" xfId="4123"/>
    <cellStyle name="Normal 2 11 4 2 3 2 2" xfId="9020"/>
    <cellStyle name="Normal 2 11 4 2 3 2 2 2" xfId="18844"/>
    <cellStyle name="Normal 2 11 4 2 3 2 2 2 2" xfId="38446"/>
    <cellStyle name="Normal 2 11 4 2 3 2 2 3" xfId="28653"/>
    <cellStyle name="Normal 2 11 4 2 3 2 3" xfId="13948"/>
    <cellStyle name="Normal 2 11 4 2 3 2 3 2" xfId="33550"/>
    <cellStyle name="Normal 2 11 4 2 3 2 4" xfId="23757"/>
    <cellStyle name="Normal 2 11 4 2 3 3" xfId="6572"/>
    <cellStyle name="Normal 2 11 4 2 3 3 2" xfId="16396"/>
    <cellStyle name="Normal 2 11 4 2 3 3 2 2" xfId="35998"/>
    <cellStyle name="Normal 2 11 4 2 3 3 3" xfId="26205"/>
    <cellStyle name="Normal 2 11 4 2 3 4" xfId="11500"/>
    <cellStyle name="Normal 2 11 4 2 3 4 2" xfId="31102"/>
    <cellStyle name="Normal 2 11 4 2 3 5" xfId="21309"/>
    <cellStyle name="Normal 2 11 4 2 4" xfId="4120"/>
    <cellStyle name="Normal 2 11 4 2 4 2" xfId="9017"/>
    <cellStyle name="Normal 2 11 4 2 4 2 2" xfId="18841"/>
    <cellStyle name="Normal 2 11 4 2 4 2 2 2" xfId="38443"/>
    <cellStyle name="Normal 2 11 4 2 4 2 3" xfId="28650"/>
    <cellStyle name="Normal 2 11 4 2 4 3" xfId="13945"/>
    <cellStyle name="Normal 2 11 4 2 4 3 2" xfId="33547"/>
    <cellStyle name="Normal 2 11 4 2 4 4" xfId="23754"/>
    <cellStyle name="Normal 2 11 4 2 5" xfId="6569"/>
    <cellStyle name="Normal 2 11 4 2 5 2" xfId="16393"/>
    <cellStyle name="Normal 2 11 4 2 5 2 2" xfId="35995"/>
    <cellStyle name="Normal 2 11 4 2 5 3" xfId="26202"/>
    <cellStyle name="Normal 2 11 4 2 6" xfId="11497"/>
    <cellStyle name="Normal 2 11 4 2 6 2" xfId="31099"/>
    <cellStyle name="Normal 2 11 4 2 7" xfId="21306"/>
    <cellStyle name="Normal 2 11 4 2 8" xfId="41013"/>
    <cellStyle name="Normal 2 11 4 2 9" xfId="41014"/>
    <cellStyle name="Normal 2 11 4 3" xfId="801"/>
    <cellStyle name="Normal 2 11 4 3 2" xfId="802"/>
    <cellStyle name="Normal 2 11 4 3 2 2" xfId="4125"/>
    <cellStyle name="Normal 2 11 4 3 2 2 2" xfId="9022"/>
    <cellStyle name="Normal 2 11 4 3 2 2 2 2" xfId="18846"/>
    <cellStyle name="Normal 2 11 4 3 2 2 2 2 2" xfId="38448"/>
    <cellStyle name="Normal 2 11 4 3 2 2 2 3" xfId="28655"/>
    <cellStyle name="Normal 2 11 4 3 2 2 3" xfId="13950"/>
    <cellStyle name="Normal 2 11 4 3 2 2 3 2" xfId="33552"/>
    <cellStyle name="Normal 2 11 4 3 2 2 4" xfId="23759"/>
    <cellStyle name="Normal 2 11 4 3 2 3" xfId="6574"/>
    <cellStyle name="Normal 2 11 4 3 2 3 2" xfId="16398"/>
    <cellStyle name="Normal 2 11 4 3 2 3 2 2" xfId="36000"/>
    <cellStyle name="Normal 2 11 4 3 2 3 3" xfId="26207"/>
    <cellStyle name="Normal 2 11 4 3 2 4" xfId="11502"/>
    <cellStyle name="Normal 2 11 4 3 2 4 2" xfId="31104"/>
    <cellStyle name="Normal 2 11 4 3 2 5" xfId="21311"/>
    <cellStyle name="Normal 2 11 4 3 3" xfId="4124"/>
    <cellStyle name="Normal 2 11 4 3 3 2" xfId="9021"/>
    <cellStyle name="Normal 2 11 4 3 3 2 2" xfId="18845"/>
    <cellStyle name="Normal 2 11 4 3 3 2 2 2" xfId="38447"/>
    <cellStyle name="Normal 2 11 4 3 3 2 3" xfId="28654"/>
    <cellStyle name="Normal 2 11 4 3 3 3" xfId="13949"/>
    <cellStyle name="Normal 2 11 4 3 3 3 2" xfId="33551"/>
    <cellStyle name="Normal 2 11 4 3 3 4" xfId="23758"/>
    <cellStyle name="Normal 2 11 4 3 4" xfId="6573"/>
    <cellStyle name="Normal 2 11 4 3 4 2" xfId="16397"/>
    <cellStyle name="Normal 2 11 4 3 4 2 2" xfId="35999"/>
    <cellStyle name="Normal 2 11 4 3 4 3" xfId="26206"/>
    <cellStyle name="Normal 2 11 4 3 5" xfId="11501"/>
    <cellStyle name="Normal 2 11 4 3 5 2" xfId="31103"/>
    <cellStyle name="Normal 2 11 4 3 6" xfId="21310"/>
    <cellStyle name="Normal 2 11 4 3 7" xfId="41015"/>
    <cellStyle name="Normal 2 11 4 3 8" xfId="41016"/>
    <cellStyle name="Normal 2 11 4 4" xfId="803"/>
    <cellStyle name="Normal 2 11 4 4 2" xfId="4126"/>
    <cellStyle name="Normal 2 11 4 4 2 2" xfId="9023"/>
    <cellStyle name="Normal 2 11 4 4 2 2 2" xfId="18847"/>
    <cellStyle name="Normal 2 11 4 4 2 2 2 2" xfId="38449"/>
    <cellStyle name="Normal 2 11 4 4 2 2 3" xfId="28656"/>
    <cellStyle name="Normal 2 11 4 4 2 3" xfId="13951"/>
    <cellStyle name="Normal 2 11 4 4 2 3 2" xfId="33553"/>
    <cellStyle name="Normal 2 11 4 4 2 4" xfId="23760"/>
    <cellStyle name="Normal 2 11 4 4 3" xfId="6575"/>
    <cellStyle name="Normal 2 11 4 4 3 2" xfId="16399"/>
    <cellStyle name="Normal 2 11 4 4 3 2 2" xfId="36001"/>
    <cellStyle name="Normal 2 11 4 4 3 3" xfId="26208"/>
    <cellStyle name="Normal 2 11 4 4 4" xfId="11503"/>
    <cellStyle name="Normal 2 11 4 4 4 2" xfId="31105"/>
    <cellStyle name="Normal 2 11 4 4 5" xfId="21312"/>
    <cellStyle name="Normal 2 11 4 5" xfId="4119"/>
    <cellStyle name="Normal 2 11 4 5 2" xfId="9016"/>
    <cellStyle name="Normal 2 11 4 5 2 2" xfId="18840"/>
    <cellStyle name="Normal 2 11 4 5 2 2 2" xfId="38442"/>
    <cellStyle name="Normal 2 11 4 5 2 3" xfId="28649"/>
    <cellStyle name="Normal 2 11 4 5 3" xfId="13944"/>
    <cellStyle name="Normal 2 11 4 5 3 2" xfId="33546"/>
    <cellStyle name="Normal 2 11 4 5 4" xfId="23753"/>
    <cellStyle name="Normal 2 11 4 6" xfId="6568"/>
    <cellStyle name="Normal 2 11 4 6 2" xfId="16392"/>
    <cellStyle name="Normal 2 11 4 6 2 2" xfId="35994"/>
    <cellStyle name="Normal 2 11 4 6 3" xfId="26201"/>
    <cellStyle name="Normal 2 11 4 7" xfId="11496"/>
    <cellStyle name="Normal 2 11 4 7 2" xfId="31098"/>
    <cellStyle name="Normal 2 11 4 8" xfId="21305"/>
    <cellStyle name="Normal 2 11 4 9" xfId="41017"/>
    <cellStyle name="Normal 2 11 5" xfId="804"/>
    <cellStyle name="Normal 2 11 5 10" xfId="41018"/>
    <cellStyle name="Normal 2 11 5 2" xfId="805"/>
    <cellStyle name="Normal 2 11 5 2 2" xfId="806"/>
    <cellStyle name="Normal 2 11 5 2 2 2" xfId="4129"/>
    <cellStyle name="Normal 2 11 5 2 2 2 2" xfId="9026"/>
    <cellStyle name="Normal 2 11 5 2 2 2 2 2" xfId="18850"/>
    <cellStyle name="Normal 2 11 5 2 2 2 2 2 2" xfId="38452"/>
    <cellStyle name="Normal 2 11 5 2 2 2 2 3" xfId="28659"/>
    <cellStyle name="Normal 2 11 5 2 2 2 3" xfId="13954"/>
    <cellStyle name="Normal 2 11 5 2 2 2 3 2" xfId="33556"/>
    <cellStyle name="Normal 2 11 5 2 2 2 4" xfId="23763"/>
    <cellStyle name="Normal 2 11 5 2 2 3" xfId="6578"/>
    <cellStyle name="Normal 2 11 5 2 2 3 2" xfId="16402"/>
    <cellStyle name="Normal 2 11 5 2 2 3 2 2" xfId="36004"/>
    <cellStyle name="Normal 2 11 5 2 2 3 3" xfId="26211"/>
    <cellStyle name="Normal 2 11 5 2 2 4" xfId="11506"/>
    <cellStyle name="Normal 2 11 5 2 2 4 2" xfId="31108"/>
    <cellStyle name="Normal 2 11 5 2 2 5" xfId="21315"/>
    <cellStyle name="Normal 2 11 5 2 3" xfId="4128"/>
    <cellStyle name="Normal 2 11 5 2 3 2" xfId="9025"/>
    <cellStyle name="Normal 2 11 5 2 3 2 2" xfId="18849"/>
    <cellStyle name="Normal 2 11 5 2 3 2 2 2" xfId="38451"/>
    <cellStyle name="Normal 2 11 5 2 3 2 3" xfId="28658"/>
    <cellStyle name="Normal 2 11 5 2 3 3" xfId="13953"/>
    <cellStyle name="Normal 2 11 5 2 3 3 2" xfId="33555"/>
    <cellStyle name="Normal 2 11 5 2 3 4" xfId="23762"/>
    <cellStyle name="Normal 2 11 5 2 4" xfId="6577"/>
    <cellStyle name="Normal 2 11 5 2 4 2" xfId="16401"/>
    <cellStyle name="Normal 2 11 5 2 4 2 2" xfId="36003"/>
    <cellStyle name="Normal 2 11 5 2 4 3" xfId="26210"/>
    <cellStyle name="Normal 2 11 5 2 5" xfId="11505"/>
    <cellStyle name="Normal 2 11 5 2 5 2" xfId="31107"/>
    <cellStyle name="Normal 2 11 5 2 6" xfId="21314"/>
    <cellStyle name="Normal 2 11 5 2 7" xfId="41019"/>
    <cellStyle name="Normal 2 11 5 2 8" xfId="41020"/>
    <cellStyle name="Normal 2 11 5 2 9" xfId="41021"/>
    <cellStyle name="Normal 2 11 5 3" xfId="807"/>
    <cellStyle name="Normal 2 11 5 3 2" xfId="4130"/>
    <cellStyle name="Normal 2 11 5 3 2 2" xfId="9027"/>
    <cellStyle name="Normal 2 11 5 3 2 2 2" xfId="18851"/>
    <cellStyle name="Normal 2 11 5 3 2 2 2 2" xfId="38453"/>
    <cellStyle name="Normal 2 11 5 3 2 2 3" xfId="28660"/>
    <cellStyle name="Normal 2 11 5 3 2 3" xfId="13955"/>
    <cellStyle name="Normal 2 11 5 3 2 3 2" xfId="33557"/>
    <cellStyle name="Normal 2 11 5 3 2 4" xfId="23764"/>
    <cellStyle name="Normal 2 11 5 3 3" xfId="6579"/>
    <cellStyle name="Normal 2 11 5 3 3 2" xfId="16403"/>
    <cellStyle name="Normal 2 11 5 3 3 2 2" xfId="36005"/>
    <cellStyle name="Normal 2 11 5 3 3 3" xfId="26212"/>
    <cellStyle name="Normal 2 11 5 3 4" xfId="11507"/>
    <cellStyle name="Normal 2 11 5 3 4 2" xfId="31109"/>
    <cellStyle name="Normal 2 11 5 3 5" xfId="21316"/>
    <cellStyle name="Normal 2 11 5 4" xfId="4127"/>
    <cellStyle name="Normal 2 11 5 4 2" xfId="9024"/>
    <cellStyle name="Normal 2 11 5 4 2 2" xfId="18848"/>
    <cellStyle name="Normal 2 11 5 4 2 2 2" xfId="38450"/>
    <cellStyle name="Normal 2 11 5 4 2 3" xfId="28657"/>
    <cellStyle name="Normal 2 11 5 4 3" xfId="13952"/>
    <cellStyle name="Normal 2 11 5 4 3 2" xfId="33554"/>
    <cellStyle name="Normal 2 11 5 4 4" xfId="23761"/>
    <cellStyle name="Normal 2 11 5 5" xfId="6576"/>
    <cellStyle name="Normal 2 11 5 5 2" xfId="16400"/>
    <cellStyle name="Normal 2 11 5 5 2 2" xfId="36002"/>
    <cellStyle name="Normal 2 11 5 5 3" xfId="26209"/>
    <cellStyle name="Normal 2 11 5 6" xfId="11504"/>
    <cellStyle name="Normal 2 11 5 6 2" xfId="31106"/>
    <cellStyle name="Normal 2 11 5 7" xfId="21313"/>
    <cellStyle name="Normal 2 11 5 8" xfId="41022"/>
    <cellStyle name="Normal 2 11 5 9" xfId="41023"/>
    <cellStyle name="Normal 2 11 6" xfId="808"/>
    <cellStyle name="Normal 2 11 6 2" xfId="809"/>
    <cellStyle name="Normal 2 11 6 2 2" xfId="4132"/>
    <cellStyle name="Normal 2 11 6 2 2 2" xfId="9029"/>
    <cellStyle name="Normal 2 11 6 2 2 2 2" xfId="18853"/>
    <cellStyle name="Normal 2 11 6 2 2 2 2 2" xfId="38455"/>
    <cellStyle name="Normal 2 11 6 2 2 2 3" xfId="28662"/>
    <cellStyle name="Normal 2 11 6 2 2 3" xfId="13957"/>
    <cellStyle name="Normal 2 11 6 2 2 3 2" xfId="33559"/>
    <cellStyle name="Normal 2 11 6 2 2 4" xfId="23766"/>
    <cellStyle name="Normal 2 11 6 2 3" xfId="6581"/>
    <cellStyle name="Normal 2 11 6 2 3 2" xfId="16405"/>
    <cellStyle name="Normal 2 11 6 2 3 2 2" xfId="36007"/>
    <cellStyle name="Normal 2 11 6 2 3 3" xfId="26214"/>
    <cellStyle name="Normal 2 11 6 2 4" xfId="11509"/>
    <cellStyle name="Normal 2 11 6 2 4 2" xfId="31111"/>
    <cellStyle name="Normal 2 11 6 2 5" xfId="21318"/>
    <cellStyle name="Normal 2 11 6 3" xfId="4131"/>
    <cellStyle name="Normal 2 11 6 3 2" xfId="9028"/>
    <cellStyle name="Normal 2 11 6 3 2 2" xfId="18852"/>
    <cellStyle name="Normal 2 11 6 3 2 2 2" xfId="38454"/>
    <cellStyle name="Normal 2 11 6 3 2 3" xfId="28661"/>
    <cellStyle name="Normal 2 11 6 3 3" xfId="13956"/>
    <cellStyle name="Normal 2 11 6 3 3 2" xfId="33558"/>
    <cellStyle name="Normal 2 11 6 3 4" xfId="23765"/>
    <cellStyle name="Normal 2 11 6 4" xfId="6580"/>
    <cellStyle name="Normal 2 11 6 4 2" xfId="16404"/>
    <cellStyle name="Normal 2 11 6 4 2 2" xfId="36006"/>
    <cellStyle name="Normal 2 11 6 4 3" xfId="26213"/>
    <cellStyle name="Normal 2 11 6 5" xfId="11508"/>
    <cellStyle name="Normal 2 11 6 5 2" xfId="31110"/>
    <cellStyle name="Normal 2 11 6 6" xfId="21317"/>
    <cellStyle name="Normal 2 11 6 7" xfId="41024"/>
    <cellStyle name="Normal 2 11 6 8" xfId="41025"/>
    <cellStyle name="Normal 2 11 6 9" xfId="41026"/>
    <cellStyle name="Normal 2 11 7" xfId="810"/>
    <cellStyle name="Normal 2 11 7 2" xfId="4133"/>
    <cellStyle name="Normal 2 11 7 2 2" xfId="9030"/>
    <cellStyle name="Normal 2 11 7 2 2 2" xfId="18854"/>
    <cellStyle name="Normal 2 11 7 2 2 2 2" xfId="38456"/>
    <cellStyle name="Normal 2 11 7 2 2 3" xfId="28663"/>
    <cellStyle name="Normal 2 11 7 2 3" xfId="13958"/>
    <cellStyle name="Normal 2 11 7 2 3 2" xfId="33560"/>
    <cellStyle name="Normal 2 11 7 2 4" xfId="23767"/>
    <cellStyle name="Normal 2 11 7 3" xfId="6582"/>
    <cellStyle name="Normal 2 11 7 3 2" xfId="16406"/>
    <cellStyle name="Normal 2 11 7 3 2 2" xfId="36008"/>
    <cellStyle name="Normal 2 11 7 3 3" xfId="26215"/>
    <cellStyle name="Normal 2 11 7 4" xfId="11510"/>
    <cellStyle name="Normal 2 11 7 4 2" xfId="31112"/>
    <cellStyle name="Normal 2 11 7 5" xfId="21319"/>
    <cellStyle name="Normal 2 11 8" xfId="4070"/>
    <cellStyle name="Normal 2 11 8 2" xfId="8967"/>
    <cellStyle name="Normal 2 11 8 2 2" xfId="18791"/>
    <cellStyle name="Normal 2 11 8 2 2 2" xfId="38393"/>
    <cellStyle name="Normal 2 11 8 2 3" xfId="28600"/>
    <cellStyle name="Normal 2 11 8 3" xfId="13895"/>
    <cellStyle name="Normal 2 11 8 3 2" xfId="33497"/>
    <cellStyle name="Normal 2 11 8 4" xfId="23704"/>
    <cellStyle name="Normal 2 11 9" xfId="6519"/>
    <cellStyle name="Normal 2 11 9 2" xfId="16343"/>
    <cellStyle name="Normal 2 11 9 2 2" xfId="35945"/>
    <cellStyle name="Normal 2 11 9 3" xfId="26152"/>
    <cellStyle name="Normal 2 12" xfId="811"/>
    <cellStyle name="Normal 2 12 10" xfId="21320"/>
    <cellStyle name="Normal 2 12 10 2" xfId="41027"/>
    <cellStyle name="Normal 2 12 11" xfId="41028"/>
    <cellStyle name="Normal 2 12 11 2" xfId="41029"/>
    <cellStyle name="Normal 2 12 12" xfId="41030"/>
    <cellStyle name="Normal 2 12 13" xfId="41031"/>
    <cellStyle name="Normal 2 12 14" xfId="41032"/>
    <cellStyle name="Normal 2 12 15" xfId="41033"/>
    <cellStyle name="Normal 2 12 2" xfId="812"/>
    <cellStyle name="Normal 2 12 2 10" xfId="41034"/>
    <cellStyle name="Normal 2 12 2 10 2" xfId="41035"/>
    <cellStyle name="Normal 2 12 2 11" xfId="41036"/>
    <cellStyle name="Normal 2 12 2 12" xfId="41037"/>
    <cellStyle name="Normal 2 12 2 13" xfId="41038"/>
    <cellStyle name="Normal 2 12 2 14" xfId="41039"/>
    <cellStyle name="Normal 2 12 2 2" xfId="813"/>
    <cellStyle name="Normal 2 12 2 2 10" xfId="41040"/>
    <cellStyle name="Normal 2 12 2 2 11" xfId="41041"/>
    <cellStyle name="Normal 2 12 2 2 2" xfId="814"/>
    <cellStyle name="Normal 2 12 2 2 2 10" xfId="41042"/>
    <cellStyle name="Normal 2 12 2 2 2 2" xfId="815"/>
    <cellStyle name="Normal 2 12 2 2 2 2 2" xfId="816"/>
    <cellStyle name="Normal 2 12 2 2 2 2 2 2" xfId="4139"/>
    <cellStyle name="Normal 2 12 2 2 2 2 2 2 2" xfId="9036"/>
    <cellStyle name="Normal 2 12 2 2 2 2 2 2 2 2" xfId="18860"/>
    <cellStyle name="Normal 2 12 2 2 2 2 2 2 2 2 2" xfId="38462"/>
    <cellStyle name="Normal 2 12 2 2 2 2 2 2 2 3" xfId="28669"/>
    <cellStyle name="Normal 2 12 2 2 2 2 2 2 3" xfId="13964"/>
    <cellStyle name="Normal 2 12 2 2 2 2 2 2 3 2" xfId="33566"/>
    <cellStyle name="Normal 2 12 2 2 2 2 2 2 4" xfId="23773"/>
    <cellStyle name="Normal 2 12 2 2 2 2 2 3" xfId="6588"/>
    <cellStyle name="Normal 2 12 2 2 2 2 2 3 2" xfId="16412"/>
    <cellStyle name="Normal 2 12 2 2 2 2 2 3 2 2" xfId="36014"/>
    <cellStyle name="Normal 2 12 2 2 2 2 2 3 3" xfId="26221"/>
    <cellStyle name="Normal 2 12 2 2 2 2 2 4" xfId="11516"/>
    <cellStyle name="Normal 2 12 2 2 2 2 2 4 2" xfId="31118"/>
    <cellStyle name="Normal 2 12 2 2 2 2 2 5" xfId="21325"/>
    <cellStyle name="Normal 2 12 2 2 2 2 3" xfId="4138"/>
    <cellStyle name="Normal 2 12 2 2 2 2 3 2" xfId="9035"/>
    <cellStyle name="Normal 2 12 2 2 2 2 3 2 2" xfId="18859"/>
    <cellStyle name="Normal 2 12 2 2 2 2 3 2 2 2" xfId="38461"/>
    <cellStyle name="Normal 2 12 2 2 2 2 3 2 3" xfId="28668"/>
    <cellStyle name="Normal 2 12 2 2 2 2 3 3" xfId="13963"/>
    <cellStyle name="Normal 2 12 2 2 2 2 3 3 2" xfId="33565"/>
    <cellStyle name="Normal 2 12 2 2 2 2 3 4" xfId="23772"/>
    <cellStyle name="Normal 2 12 2 2 2 2 4" xfId="6587"/>
    <cellStyle name="Normal 2 12 2 2 2 2 4 2" xfId="16411"/>
    <cellStyle name="Normal 2 12 2 2 2 2 4 2 2" xfId="36013"/>
    <cellStyle name="Normal 2 12 2 2 2 2 4 3" xfId="26220"/>
    <cellStyle name="Normal 2 12 2 2 2 2 5" xfId="11515"/>
    <cellStyle name="Normal 2 12 2 2 2 2 5 2" xfId="31117"/>
    <cellStyle name="Normal 2 12 2 2 2 2 6" xfId="21324"/>
    <cellStyle name="Normal 2 12 2 2 2 2 7" xfId="41043"/>
    <cellStyle name="Normal 2 12 2 2 2 2 8" xfId="41044"/>
    <cellStyle name="Normal 2 12 2 2 2 3" xfId="817"/>
    <cellStyle name="Normal 2 12 2 2 2 3 2" xfId="4140"/>
    <cellStyle name="Normal 2 12 2 2 2 3 2 2" xfId="9037"/>
    <cellStyle name="Normal 2 12 2 2 2 3 2 2 2" xfId="18861"/>
    <cellStyle name="Normal 2 12 2 2 2 3 2 2 2 2" xfId="38463"/>
    <cellStyle name="Normal 2 12 2 2 2 3 2 2 3" xfId="28670"/>
    <cellStyle name="Normal 2 12 2 2 2 3 2 3" xfId="13965"/>
    <cellStyle name="Normal 2 12 2 2 2 3 2 3 2" xfId="33567"/>
    <cellStyle name="Normal 2 12 2 2 2 3 2 4" xfId="23774"/>
    <cellStyle name="Normal 2 12 2 2 2 3 3" xfId="6589"/>
    <cellStyle name="Normal 2 12 2 2 2 3 3 2" xfId="16413"/>
    <cellStyle name="Normal 2 12 2 2 2 3 3 2 2" xfId="36015"/>
    <cellStyle name="Normal 2 12 2 2 2 3 3 3" xfId="26222"/>
    <cellStyle name="Normal 2 12 2 2 2 3 4" xfId="11517"/>
    <cellStyle name="Normal 2 12 2 2 2 3 4 2" xfId="31119"/>
    <cellStyle name="Normal 2 12 2 2 2 3 5" xfId="21326"/>
    <cellStyle name="Normal 2 12 2 2 2 4" xfId="4137"/>
    <cellStyle name="Normal 2 12 2 2 2 4 2" xfId="9034"/>
    <cellStyle name="Normal 2 12 2 2 2 4 2 2" xfId="18858"/>
    <cellStyle name="Normal 2 12 2 2 2 4 2 2 2" xfId="38460"/>
    <cellStyle name="Normal 2 12 2 2 2 4 2 3" xfId="28667"/>
    <cellStyle name="Normal 2 12 2 2 2 4 3" xfId="13962"/>
    <cellStyle name="Normal 2 12 2 2 2 4 3 2" xfId="33564"/>
    <cellStyle name="Normal 2 12 2 2 2 4 4" xfId="23771"/>
    <cellStyle name="Normal 2 12 2 2 2 5" xfId="6586"/>
    <cellStyle name="Normal 2 12 2 2 2 5 2" xfId="16410"/>
    <cellStyle name="Normal 2 12 2 2 2 5 2 2" xfId="36012"/>
    <cellStyle name="Normal 2 12 2 2 2 5 3" xfId="26219"/>
    <cellStyle name="Normal 2 12 2 2 2 6" xfId="11514"/>
    <cellStyle name="Normal 2 12 2 2 2 6 2" xfId="31116"/>
    <cellStyle name="Normal 2 12 2 2 2 7" xfId="21323"/>
    <cellStyle name="Normal 2 12 2 2 2 8" xfId="41045"/>
    <cellStyle name="Normal 2 12 2 2 2 9" xfId="41046"/>
    <cellStyle name="Normal 2 12 2 2 3" xfId="818"/>
    <cellStyle name="Normal 2 12 2 2 3 2" xfId="819"/>
    <cellStyle name="Normal 2 12 2 2 3 2 2" xfId="4142"/>
    <cellStyle name="Normal 2 12 2 2 3 2 2 2" xfId="9039"/>
    <cellStyle name="Normal 2 12 2 2 3 2 2 2 2" xfId="18863"/>
    <cellStyle name="Normal 2 12 2 2 3 2 2 2 2 2" xfId="38465"/>
    <cellStyle name="Normal 2 12 2 2 3 2 2 2 3" xfId="28672"/>
    <cellStyle name="Normal 2 12 2 2 3 2 2 3" xfId="13967"/>
    <cellStyle name="Normal 2 12 2 2 3 2 2 3 2" xfId="33569"/>
    <cellStyle name="Normal 2 12 2 2 3 2 2 4" xfId="23776"/>
    <cellStyle name="Normal 2 12 2 2 3 2 3" xfId="6591"/>
    <cellStyle name="Normal 2 12 2 2 3 2 3 2" xfId="16415"/>
    <cellStyle name="Normal 2 12 2 2 3 2 3 2 2" xfId="36017"/>
    <cellStyle name="Normal 2 12 2 2 3 2 3 3" xfId="26224"/>
    <cellStyle name="Normal 2 12 2 2 3 2 4" xfId="11519"/>
    <cellStyle name="Normal 2 12 2 2 3 2 4 2" xfId="31121"/>
    <cellStyle name="Normal 2 12 2 2 3 2 5" xfId="21328"/>
    <cellStyle name="Normal 2 12 2 2 3 3" xfId="4141"/>
    <cellStyle name="Normal 2 12 2 2 3 3 2" xfId="9038"/>
    <cellStyle name="Normal 2 12 2 2 3 3 2 2" xfId="18862"/>
    <cellStyle name="Normal 2 12 2 2 3 3 2 2 2" xfId="38464"/>
    <cellStyle name="Normal 2 12 2 2 3 3 2 3" xfId="28671"/>
    <cellStyle name="Normal 2 12 2 2 3 3 3" xfId="13966"/>
    <cellStyle name="Normal 2 12 2 2 3 3 3 2" xfId="33568"/>
    <cellStyle name="Normal 2 12 2 2 3 3 4" xfId="23775"/>
    <cellStyle name="Normal 2 12 2 2 3 4" xfId="6590"/>
    <cellStyle name="Normal 2 12 2 2 3 4 2" xfId="16414"/>
    <cellStyle name="Normal 2 12 2 2 3 4 2 2" xfId="36016"/>
    <cellStyle name="Normal 2 12 2 2 3 4 3" xfId="26223"/>
    <cellStyle name="Normal 2 12 2 2 3 5" xfId="11518"/>
    <cellStyle name="Normal 2 12 2 2 3 5 2" xfId="31120"/>
    <cellStyle name="Normal 2 12 2 2 3 6" xfId="21327"/>
    <cellStyle name="Normal 2 12 2 2 3 7" xfId="41047"/>
    <cellStyle name="Normal 2 12 2 2 3 8" xfId="41048"/>
    <cellStyle name="Normal 2 12 2 2 4" xfId="820"/>
    <cellStyle name="Normal 2 12 2 2 4 2" xfId="4143"/>
    <cellStyle name="Normal 2 12 2 2 4 2 2" xfId="9040"/>
    <cellStyle name="Normal 2 12 2 2 4 2 2 2" xfId="18864"/>
    <cellStyle name="Normal 2 12 2 2 4 2 2 2 2" xfId="38466"/>
    <cellStyle name="Normal 2 12 2 2 4 2 2 3" xfId="28673"/>
    <cellStyle name="Normal 2 12 2 2 4 2 3" xfId="13968"/>
    <cellStyle name="Normal 2 12 2 2 4 2 3 2" xfId="33570"/>
    <cellStyle name="Normal 2 12 2 2 4 2 4" xfId="23777"/>
    <cellStyle name="Normal 2 12 2 2 4 3" xfId="6592"/>
    <cellStyle name="Normal 2 12 2 2 4 3 2" xfId="16416"/>
    <cellStyle name="Normal 2 12 2 2 4 3 2 2" xfId="36018"/>
    <cellStyle name="Normal 2 12 2 2 4 3 3" xfId="26225"/>
    <cellStyle name="Normal 2 12 2 2 4 4" xfId="11520"/>
    <cellStyle name="Normal 2 12 2 2 4 4 2" xfId="31122"/>
    <cellStyle name="Normal 2 12 2 2 4 5" xfId="21329"/>
    <cellStyle name="Normal 2 12 2 2 5" xfId="4136"/>
    <cellStyle name="Normal 2 12 2 2 5 2" xfId="9033"/>
    <cellStyle name="Normal 2 12 2 2 5 2 2" xfId="18857"/>
    <cellStyle name="Normal 2 12 2 2 5 2 2 2" xfId="38459"/>
    <cellStyle name="Normal 2 12 2 2 5 2 3" xfId="28666"/>
    <cellStyle name="Normal 2 12 2 2 5 3" xfId="13961"/>
    <cellStyle name="Normal 2 12 2 2 5 3 2" xfId="33563"/>
    <cellStyle name="Normal 2 12 2 2 5 4" xfId="23770"/>
    <cellStyle name="Normal 2 12 2 2 6" xfId="6585"/>
    <cellStyle name="Normal 2 12 2 2 6 2" xfId="16409"/>
    <cellStyle name="Normal 2 12 2 2 6 2 2" xfId="36011"/>
    <cellStyle name="Normal 2 12 2 2 6 3" xfId="26218"/>
    <cellStyle name="Normal 2 12 2 2 7" xfId="11513"/>
    <cellStyle name="Normal 2 12 2 2 7 2" xfId="31115"/>
    <cellStyle name="Normal 2 12 2 2 8" xfId="21322"/>
    <cellStyle name="Normal 2 12 2 2 9" xfId="41049"/>
    <cellStyle name="Normal 2 12 2 3" xfId="821"/>
    <cellStyle name="Normal 2 12 2 3 10" xfId="41050"/>
    <cellStyle name="Normal 2 12 2 3 2" xfId="822"/>
    <cellStyle name="Normal 2 12 2 3 2 2" xfId="823"/>
    <cellStyle name="Normal 2 12 2 3 2 2 2" xfId="4146"/>
    <cellStyle name="Normal 2 12 2 3 2 2 2 2" xfId="9043"/>
    <cellStyle name="Normal 2 12 2 3 2 2 2 2 2" xfId="18867"/>
    <cellStyle name="Normal 2 12 2 3 2 2 2 2 2 2" xfId="38469"/>
    <cellStyle name="Normal 2 12 2 3 2 2 2 2 3" xfId="28676"/>
    <cellStyle name="Normal 2 12 2 3 2 2 2 3" xfId="13971"/>
    <cellStyle name="Normal 2 12 2 3 2 2 2 3 2" xfId="33573"/>
    <cellStyle name="Normal 2 12 2 3 2 2 2 4" xfId="23780"/>
    <cellStyle name="Normal 2 12 2 3 2 2 3" xfId="6595"/>
    <cellStyle name="Normal 2 12 2 3 2 2 3 2" xfId="16419"/>
    <cellStyle name="Normal 2 12 2 3 2 2 3 2 2" xfId="36021"/>
    <cellStyle name="Normal 2 12 2 3 2 2 3 3" xfId="26228"/>
    <cellStyle name="Normal 2 12 2 3 2 2 4" xfId="11523"/>
    <cellStyle name="Normal 2 12 2 3 2 2 4 2" xfId="31125"/>
    <cellStyle name="Normal 2 12 2 3 2 2 5" xfId="21332"/>
    <cellStyle name="Normal 2 12 2 3 2 3" xfId="4145"/>
    <cellStyle name="Normal 2 12 2 3 2 3 2" xfId="9042"/>
    <cellStyle name="Normal 2 12 2 3 2 3 2 2" xfId="18866"/>
    <cellStyle name="Normal 2 12 2 3 2 3 2 2 2" xfId="38468"/>
    <cellStyle name="Normal 2 12 2 3 2 3 2 3" xfId="28675"/>
    <cellStyle name="Normal 2 12 2 3 2 3 3" xfId="13970"/>
    <cellStyle name="Normal 2 12 2 3 2 3 3 2" xfId="33572"/>
    <cellStyle name="Normal 2 12 2 3 2 3 4" xfId="23779"/>
    <cellStyle name="Normal 2 12 2 3 2 4" xfId="6594"/>
    <cellStyle name="Normal 2 12 2 3 2 4 2" xfId="16418"/>
    <cellStyle name="Normal 2 12 2 3 2 4 2 2" xfId="36020"/>
    <cellStyle name="Normal 2 12 2 3 2 4 3" xfId="26227"/>
    <cellStyle name="Normal 2 12 2 3 2 5" xfId="11522"/>
    <cellStyle name="Normal 2 12 2 3 2 5 2" xfId="31124"/>
    <cellStyle name="Normal 2 12 2 3 2 6" xfId="21331"/>
    <cellStyle name="Normal 2 12 2 3 2 7" xfId="41051"/>
    <cellStyle name="Normal 2 12 2 3 2 8" xfId="41052"/>
    <cellStyle name="Normal 2 12 2 3 2 9" xfId="41053"/>
    <cellStyle name="Normal 2 12 2 3 3" xfId="824"/>
    <cellStyle name="Normal 2 12 2 3 3 2" xfId="4147"/>
    <cellStyle name="Normal 2 12 2 3 3 2 2" xfId="9044"/>
    <cellStyle name="Normal 2 12 2 3 3 2 2 2" xfId="18868"/>
    <cellStyle name="Normal 2 12 2 3 3 2 2 2 2" xfId="38470"/>
    <cellStyle name="Normal 2 12 2 3 3 2 2 3" xfId="28677"/>
    <cellStyle name="Normal 2 12 2 3 3 2 3" xfId="13972"/>
    <cellStyle name="Normal 2 12 2 3 3 2 3 2" xfId="33574"/>
    <cellStyle name="Normal 2 12 2 3 3 2 4" xfId="23781"/>
    <cellStyle name="Normal 2 12 2 3 3 3" xfId="6596"/>
    <cellStyle name="Normal 2 12 2 3 3 3 2" xfId="16420"/>
    <cellStyle name="Normal 2 12 2 3 3 3 2 2" xfId="36022"/>
    <cellStyle name="Normal 2 12 2 3 3 3 3" xfId="26229"/>
    <cellStyle name="Normal 2 12 2 3 3 4" xfId="11524"/>
    <cellStyle name="Normal 2 12 2 3 3 4 2" xfId="31126"/>
    <cellStyle name="Normal 2 12 2 3 3 5" xfId="21333"/>
    <cellStyle name="Normal 2 12 2 3 4" xfId="4144"/>
    <cellStyle name="Normal 2 12 2 3 4 2" xfId="9041"/>
    <cellStyle name="Normal 2 12 2 3 4 2 2" xfId="18865"/>
    <cellStyle name="Normal 2 12 2 3 4 2 2 2" xfId="38467"/>
    <cellStyle name="Normal 2 12 2 3 4 2 3" xfId="28674"/>
    <cellStyle name="Normal 2 12 2 3 4 3" xfId="13969"/>
    <cellStyle name="Normal 2 12 2 3 4 3 2" xfId="33571"/>
    <cellStyle name="Normal 2 12 2 3 4 4" xfId="23778"/>
    <cellStyle name="Normal 2 12 2 3 5" xfId="6593"/>
    <cellStyle name="Normal 2 12 2 3 5 2" xfId="16417"/>
    <cellStyle name="Normal 2 12 2 3 5 2 2" xfId="36019"/>
    <cellStyle name="Normal 2 12 2 3 5 3" xfId="26226"/>
    <cellStyle name="Normal 2 12 2 3 6" xfId="11521"/>
    <cellStyle name="Normal 2 12 2 3 6 2" xfId="31123"/>
    <cellStyle name="Normal 2 12 2 3 7" xfId="21330"/>
    <cellStyle name="Normal 2 12 2 3 8" xfId="41054"/>
    <cellStyle name="Normal 2 12 2 3 9" xfId="41055"/>
    <cellStyle name="Normal 2 12 2 4" xfId="825"/>
    <cellStyle name="Normal 2 12 2 4 2" xfId="826"/>
    <cellStyle name="Normal 2 12 2 4 2 2" xfId="4149"/>
    <cellStyle name="Normal 2 12 2 4 2 2 2" xfId="9046"/>
    <cellStyle name="Normal 2 12 2 4 2 2 2 2" xfId="18870"/>
    <cellStyle name="Normal 2 12 2 4 2 2 2 2 2" xfId="38472"/>
    <cellStyle name="Normal 2 12 2 4 2 2 2 3" xfId="28679"/>
    <cellStyle name="Normal 2 12 2 4 2 2 3" xfId="13974"/>
    <cellStyle name="Normal 2 12 2 4 2 2 3 2" xfId="33576"/>
    <cellStyle name="Normal 2 12 2 4 2 2 4" xfId="23783"/>
    <cellStyle name="Normal 2 12 2 4 2 3" xfId="6598"/>
    <cellStyle name="Normal 2 12 2 4 2 3 2" xfId="16422"/>
    <cellStyle name="Normal 2 12 2 4 2 3 2 2" xfId="36024"/>
    <cellStyle name="Normal 2 12 2 4 2 3 3" xfId="26231"/>
    <cellStyle name="Normal 2 12 2 4 2 4" xfId="11526"/>
    <cellStyle name="Normal 2 12 2 4 2 4 2" xfId="31128"/>
    <cellStyle name="Normal 2 12 2 4 2 5" xfId="21335"/>
    <cellStyle name="Normal 2 12 2 4 3" xfId="4148"/>
    <cellStyle name="Normal 2 12 2 4 3 2" xfId="9045"/>
    <cellStyle name="Normal 2 12 2 4 3 2 2" xfId="18869"/>
    <cellStyle name="Normal 2 12 2 4 3 2 2 2" xfId="38471"/>
    <cellStyle name="Normal 2 12 2 4 3 2 3" xfId="28678"/>
    <cellStyle name="Normal 2 12 2 4 3 3" xfId="13973"/>
    <cellStyle name="Normal 2 12 2 4 3 3 2" xfId="33575"/>
    <cellStyle name="Normal 2 12 2 4 3 4" xfId="23782"/>
    <cellStyle name="Normal 2 12 2 4 4" xfId="6597"/>
    <cellStyle name="Normal 2 12 2 4 4 2" xfId="16421"/>
    <cellStyle name="Normal 2 12 2 4 4 2 2" xfId="36023"/>
    <cellStyle name="Normal 2 12 2 4 4 3" xfId="26230"/>
    <cellStyle name="Normal 2 12 2 4 5" xfId="11525"/>
    <cellStyle name="Normal 2 12 2 4 5 2" xfId="31127"/>
    <cellStyle name="Normal 2 12 2 4 6" xfId="21334"/>
    <cellStyle name="Normal 2 12 2 4 7" xfId="41056"/>
    <cellStyle name="Normal 2 12 2 4 8" xfId="41057"/>
    <cellStyle name="Normal 2 12 2 4 9" xfId="41058"/>
    <cellStyle name="Normal 2 12 2 5" xfId="827"/>
    <cellStyle name="Normal 2 12 2 5 2" xfId="4150"/>
    <cellStyle name="Normal 2 12 2 5 2 2" xfId="9047"/>
    <cellStyle name="Normal 2 12 2 5 2 2 2" xfId="18871"/>
    <cellStyle name="Normal 2 12 2 5 2 2 2 2" xfId="38473"/>
    <cellStyle name="Normal 2 12 2 5 2 2 3" xfId="28680"/>
    <cellStyle name="Normal 2 12 2 5 2 3" xfId="13975"/>
    <cellStyle name="Normal 2 12 2 5 2 3 2" xfId="33577"/>
    <cellStyle name="Normal 2 12 2 5 2 4" xfId="23784"/>
    <cellStyle name="Normal 2 12 2 5 3" xfId="6599"/>
    <cellStyle name="Normal 2 12 2 5 3 2" xfId="16423"/>
    <cellStyle name="Normal 2 12 2 5 3 2 2" xfId="36025"/>
    <cellStyle name="Normal 2 12 2 5 3 3" xfId="26232"/>
    <cellStyle name="Normal 2 12 2 5 4" xfId="11527"/>
    <cellStyle name="Normal 2 12 2 5 4 2" xfId="31129"/>
    <cellStyle name="Normal 2 12 2 5 5" xfId="21336"/>
    <cellStyle name="Normal 2 12 2 6" xfId="4135"/>
    <cellStyle name="Normal 2 12 2 6 2" xfId="9032"/>
    <cellStyle name="Normal 2 12 2 6 2 2" xfId="18856"/>
    <cellStyle name="Normal 2 12 2 6 2 2 2" xfId="38458"/>
    <cellStyle name="Normal 2 12 2 6 2 3" xfId="28665"/>
    <cellStyle name="Normal 2 12 2 6 3" xfId="13960"/>
    <cellStyle name="Normal 2 12 2 6 3 2" xfId="33562"/>
    <cellStyle name="Normal 2 12 2 6 4" xfId="23769"/>
    <cellStyle name="Normal 2 12 2 7" xfId="6584"/>
    <cellStyle name="Normal 2 12 2 7 2" xfId="16408"/>
    <cellStyle name="Normal 2 12 2 7 2 2" xfId="36010"/>
    <cellStyle name="Normal 2 12 2 7 3" xfId="26217"/>
    <cellStyle name="Normal 2 12 2 8" xfId="11512"/>
    <cellStyle name="Normal 2 12 2 8 2" xfId="31114"/>
    <cellStyle name="Normal 2 12 2 9" xfId="21321"/>
    <cellStyle name="Normal 2 12 2 9 2" xfId="41059"/>
    <cellStyle name="Normal 2 12 3" xfId="828"/>
    <cellStyle name="Normal 2 12 3 10" xfId="41060"/>
    <cellStyle name="Normal 2 12 3 11" xfId="41061"/>
    <cellStyle name="Normal 2 12 3 2" xfId="829"/>
    <cellStyle name="Normal 2 12 3 2 10" xfId="41062"/>
    <cellStyle name="Normal 2 12 3 2 2" xfId="830"/>
    <cellStyle name="Normal 2 12 3 2 2 2" xfId="831"/>
    <cellStyle name="Normal 2 12 3 2 2 2 2" xfId="4154"/>
    <cellStyle name="Normal 2 12 3 2 2 2 2 2" xfId="9051"/>
    <cellStyle name="Normal 2 12 3 2 2 2 2 2 2" xfId="18875"/>
    <cellStyle name="Normal 2 12 3 2 2 2 2 2 2 2" xfId="38477"/>
    <cellStyle name="Normal 2 12 3 2 2 2 2 2 3" xfId="28684"/>
    <cellStyle name="Normal 2 12 3 2 2 2 2 3" xfId="13979"/>
    <cellStyle name="Normal 2 12 3 2 2 2 2 3 2" xfId="33581"/>
    <cellStyle name="Normal 2 12 3 2 2 2 2 4" xfId="23788"/>
    <cellStyle name="Normal 2 12 3 2 2 2 3" xfId="6603"/>
    <cellStyle name="Normal 2 12 3 2 2 2 3 2" xfId="16427"/>
    <cellStyle name="Normal 2 12 3 2 2 2 3 2 2" xfId="36029"/>
    <cellStyle name="Normal 2 12 3 2 2 2 3 3" xfId="26236"/>
    <cellStyle name="Normal 2 12 3 2 2 2 4" xfId="11531"/>
    <cellStyle name="Normal 2 12 3 2 2 2 4 2" xfId="31133"/>
    <cellStyle name="Normal 2 12 3 2 2 2 5" xfId="21340"/>
    <cellStyle name="Normal 2 12 3 2 2 3" xfId="4153"/>
    <cellStyle name="Normal 2 12 3 2 2 3 2" xfId="9050"/>
    <cellStyle name="Normal 2 12 3 2 2 3 2 2" xfId="18874"/>
    <cellStyle name="Normal 2 12 3 2 2 3 2 2 2" xfId="38476"/>
    <cellStyle name="Normal 2 12 3 2 2 3 2 3" xfId="28683"/>
    <cellStyle name="Normal 2 12 3 2 2 3 3" xfId="13978"/>
    <cellStyle name="Normal 2 12 3 2 2 3 3 2" xfId="33580"/>
    <cellStyle name="Normal 2 12 3 2 2 3 4" xfId="23787"/>
    <cellStyle name="Normal 2 12 3 2 2 4" xfId="6602"/>
    <cellStyle name="Normal 2 12 3 2 2 4 2" xfId="16426"/>
    <cellStyle name="Normal 2 12 3 2 2 4 2 2" xfId="36028"/>
    <cellStyle name="Normal 2 12 3 2 2 4 3" xfId="26235"/>
    <cellStyle name="Normal 2 12 3 2 2 5" xfId="11530"/>
    <cellStyle name="Normal 2 12 3 2 2 5 2" xfId="31132"/>
    <cellStyle name="Normal 2 12 3 2 2 6" xfId="21339"/>
    <cellStyle name="Normal 2 12 3 2 2 7" xfId="41063"/>
    <cellStyle name="Normal 2 12 3 2 2 8" xfId="41064"/>
    <cellStyle name="Normal 2 12 3 2 3" xfId="832"/>
    <cellStyle name="Normal 2 12 3 2 3 2" xfId="4155"/>
    <cellStyle name="Normal 2 12 3 2 3 2 2" xfId="9052"/>
    <cellStyle name="Normal 2 12 3 2 3 2 2 2" xfId="18876"/>
    <cellStyle name="Normal 2 12 3 2 3 2 2 2 2" xfId="38478"/>
    <cellStyle name="Normal 2 12 3 2 3 2 2 3" xfId="28685"/>
    <cellStyle name="Normal 2 12 3 2 3 2 3" xfId="13980"/>
    <cellStyle name="Normal 2 12 3 2 3 2 3 2" xfId="33582"/>
    <cellStyle name="Normal 2 12 3 2 3 2 4" xfId="23789"/>
    <cellStyle name="Normal 2 12 3 2 3 3" xfId="6604"/>
    <cellStyle name="Normal 2 12 3 2 3 3 2" xfId="16428"/>
    <cellStyle name="Normal 2 12 3 2 3 3 2 2" xfId="36030"/>
    <cellStyle name="Normal 2 12 3 2 3 3 3" xfId="26237"/>
    <cellStyle name="Normal 2 12 3 2 3 4" xfId="11532"/>
    <cellStyle name="Normal 2 12 3 2 3 4 2" xfId="31134"/>
    <cellStyle name="Normal 2 12 3 2 3 5" xfId="21341"/>
    <cellStyle name="Normal 2 12 3 2 4" xfId="4152"/>
    <cellStyle name="Normal 2 12 3 2 4 2" xfId="9049"/>
    <cellStyle name="Normal 2 12 3 2 4 2 2" xfId="18873"/>
    <cellStyle name="Normal 2 12 3 2 4 2 2 2" xfId="38475"/>
    <cellStyle name="Normal 2 12 3 2 4 2 3" xfId="28682"/>
    <cellStyle name="Normal 2 12 3 2 4 3" xfId="13977"/>
    <cellStyle name="Normal 2 12 3 2 4 3 2" xfId="33579"/>
    <cellStyle name="Normal 2 12 3 2 4 4" xfId="23786"/>
    <cellStyle name="Normal 2 12 3 2 5" xfId="6601"/>
    <cellStyle name="Normal 2 12 3 2 5 2" xfId="16425"/>
    <cellStyle name="Normal 2 12 3 2 5 2 2" xfId="36027"/>
    <cellStyle name="Normal 2 12 3 2 5 3" xfId="26234"/>
    <cellStyle name="Normal 2 12 3 2 6" xfId="11529"/>
    <cellStyle name="Normal 2 12 3 2 6 2" xfId="31131"/>
    <cellStyle name="Normal 2 12 3 2 7" xfId="21338"/>
    <cellStyle name="Normal 2 12 3 2 8" xfId="41065"/>
    <cellStyle name="Normal 2 12 3 2 9" xfId="41066"/>
    <cellStyle name="Normal 2 12 3 3" xfId="833"/>
    <cellStyle name="Normal 2 12 3 3 2" xfId="834"/>
    <cellStyle name="Normal 2 12 3 3 2 2" xfId="4157"/>
    <cellStyle name="Normal 2 12 3 3 2 2 2" xfId="9054"/>
    <cellStyle name="Normal 2 12 3 3 2 2 2 2" xfId="18878"/>
    <cellStyle name="Normal 2 12 3 3 2 2 2 2 2" xfId="38480"/>
    <cellStyle name="Normal 2 12 3 3 2 2 2 3" xfId="28687"/>
    <cellStyle name="Normal 2 12 3 3 2 2 3" xfId="13982"/>
    <cellStyle name="Normal 2 12 3 3 2 2 3 2" xfId="33584"/>
    <cellStyle name="Normal 2 12 3 3 2 2 4" xfId="23791"/>
    <cellStyle name="Normal 2 12 3 3 2 3" xfId="6606"/>
    <cellStyle name="Normal 2 12 3 3 2 3 2" xfId="16430"/>
    <cellStyle name="Normal 2 12 3 3 2 3 2 2" xfId="36032"/>
    <cellStyle name="Normal 2 12 3 3 2 3 3" xfId="26239"/>
    <cellStyle name="Normal 2 12 3 3 2 4" xfId="11534"/>
    <cellStyle name="Normal 2 12 3 3 2 4 2" xfId="31136"/>
    <cellStyle name="Normal 2 12 3 3 2 5" xfId="21343"/>
    <cellStyle name="Normal 2 12 3 3 3" xfId="4156"/>
    <cellStyle name="Normal 2 12 3 3 3 2" xfId="9053"/>
    <cellStyle name="Normal 2 12 3 3 3 2 2" xfId="18877"/>
    <cellStyle name="Normal 2 12 3 3 3 2 2 2" xfId="38479"/>
    <cellStyle name="Normal 2 12 3 3 3 2 3" xfId="28686"/>
    <cellStyle name="Normal 2 12 3 3 3 3" xfId="13981"/>
    <cellStyle name="Normal 2 12 3 3 3 3 2" xfId="33583"/>
    <cellStyle name="Normal 2 12 3 3 3 4" xfId="23790"/>
    <cellStyle name="Normal 2 12 3 3 4" xfId="6605"/>
    <cellStyle name="Normal 2 12 3 3 4 2" xfId="16429"/>
    <cellStyle name="Normal 2 12 3 3 4 2 2" xfId="36031"/>
    <cellStyle name="Normal 2 12 3 3 4 3" xfId="26238"/>
    <cellStyle name="Normal 2 12 3 3 5" xfId="11533"/>
    <cellStyle name="Normal 2 12 3 3 5 2" xfId="31135"/>
    <cellStyle name="Normal 2 12 3 3 6" xfId="21342"/>
    <cellStyle name="Normal 2 12 3 3 7" xfId="41067"/>
    <cellStyle name="Normal 2 12 3 3 8" xfId="41068"/>
    <cellStyle name="Normal 2 12 3 4" xfId="835"/>
    <cellStyle name="Normal 2 12 3 4 2" xfId="4158"/>
    <cellStyle name="Normal 2 12 3 4 2 2" xfId="9055"/>
    <cellStyle name="Normal 2 12 3 4 2 2 2" xfId="18879"/>
    <cellStyle name="Normal 2 12 3 4 2 2 2 2" xfId="38481"/>
    <cellStyle name="Normal 2 12 3 4 2 2 3" xfId="28688"/>
    <cellStyle name="Normal 2 12 3 4 2 3" xfId="13983"/>
    <cellStyle name="Normal 2 12 3 4 2 3 2" xfId="33585"/>
    <cellStyle name="Normal 2 12 3 4 2 4" xfId="23792"/>
    <cellStyle name="Normal 2 12 3 4 3" xfId="6607"/>
    <cellStyle name="Normal 2 12 3 4 3 2" xfId="16431"/>
    <cellStyle name="Normal 2 12 3 4 3 2 2" xfId="36033"/>
    <cellStyle name="Normal 2 12 3 4 3 3" xfId="26240"/>
    <cellStyle name="Normal 2 12 3 4 4" xfId="11535"/>
    <cellStyle name="Normal 2 12 3 4 4 2" xfId="31137"/>
    <cellStyle name="Normal 2 12 3 4 5" xfId="21344"/>
    <cellStyle name="Normal 2 12 3 5" xfId="4151"/>
    <cellStyle name="Normal 2 12 3 5 2" xfId="9048"/>
    <cellStyle name="Normal 2 12 3 5 2 2" xfId="18872"/>
    <cellStyle name="Normal 2 12 3 5 2 2 2" xfId="38474"/>
    <cellStyle name="Normal 2 12 3 5 2 3" xfId="28681"/>
    <cellStyle name="Normal 2 12 3 5 3" xfId="13976"/>
    <cellStyle name="Normal 2 12 3 5 3 2" xfId="33578"/>
    <cellStyle name="Normal 2 12 3 5 4" xfId="23785"/>
    <cellStyle name="Normal 2 12 3 6" xfId="6600"/>
    <cellStyle name="Normal 2 12 3 6 2" xfId="16424"/>
    <cellStyle name="Normal 2 12 3 6 2 2" xfId="36026"/>
    <cellStyle name="Normal 2 12 3 6 3" xfId="26233"/>
    <cellStyle name="Normal 2 12 3 7" xfId="11528"/>
    <cellStyle name="Normal 2 12 3 7 2" xfId="31130"/>
    <cellStyle name="Normal 2 12 3 8" xfId="21337"/>
    <cellStyle name="Normal 2 12 3 9" xfId="41069"/>
    <cellStyle name="Normal 2 12 4" xfId="836"/>
    <cellStyle name="Normal 2 12 4 10" xfId="41070"/>
    <cellStyle name="Normal 2 12 4 2" xfId="837"/>
    <cellStyle name="Normal 2 12 4 2 2" xfId="838"/>
    <cellStyle name="Normal 2 12 4 2 2 2" xfId="4161"/>
    <cellStyle name="Normal 2 12 4 2 2 2 2" xfId="9058"/>
    <cellStyle name="Normal 2 12 4 2 2 2 2 2" xfId="18882"/>
    <cellStyle name="Normal 2 12 4 2 2 2 2 2 2" xfId="38484"/>
    <cellStyle name="Normal 2 12 4 2 2 2 2 3" xfId="28691"/>
    <cellStyle name="Normal 2 12 4 2 2 2 3" xfId="13986"/>
    <cellStyle name="Normal 2 12 4 2 2 2 3 2" xfId="33588"/>
    <cellStyle name="Normal 2 12 4 2 2 2 4" xfId="23795"/>
    <cellStyle name="Normal 2 12 4 2 2 3" xfId="6610"/>
    <cellStyle name="Normal 2 12 4 2 2 3 2" xfId="16434"/>
    <cellStyle name="Normal 2 12 4 2 2 3 2 2" xfId="36036"/>
    <cellStyle name="Normal 2 12 4 2 2 3 3" xfId="26243"/>
    <cellStyle name="Normal 2 12 4 2 2 4" xfId="11538"/>
    <cellStyle name="Normal 2 12 4 2 2 4 2" xfId="31140"/>
    <cellStyle name="Normal 2 12 4 2 2 5" xfId="21347"/>
    <cellStyle name="Normal 2 12 4 2 3" xfId="4160"/>
    <cellStyle name="Normal 2 12 4 2 3 2" xfId="9057"/>
    <cellStyle name="Normal 2 12 4 2 3 2 2" xfId="18881"/>
    <cellStyle name="Normal 2 12 4 2 3 2 2 2" xfId="38483"/>
    <cellStyle name="Normal 2 12 4 2 3 2 3" xfId="28690"/>
    <cellStyle name="Normal 2 12 4 2 3 3" xfId="13985"/>
    <cellStyle name="Normal 2 12 4 2 3 3 2" xfId="33587"/>
    <cellStyle name="Normal 2 12 4 2 3 4" xfId="23794"/>
    <cellStyle name="Normal 2 12 4 2 4" xfId="6609"/>
    <cellStyle name="Normal 2 12 4 2 4 2" xfId="16433"/>
    <cellStyle name="Normal 2 12 4 2 4 2 2" xfId="36035"/>
    <cellStyle name="Normal 2 12 4 2 4 3" xfId="26242"/>
    <cellStyle name="Normal 2 12 4 2 5" xfId="11537"/>
    <cellStyle name="Normal 2 12 4 2 5 2" xfId="31139"/>
    <cellStyle name="Normal 2 12 4 2 6" xfId="21346"/>
    <cellStyle name="Normal 2 12 4 2 7" xfId="41071"/>
    <cellStyle name="Normal 2 12 4 2 8" xfId="41072"/>
    <cellStyle name="Normal 2 12 4 2 9" xfId="41073"/>
    <cellStyle name="Normal 2 12 4 3" xfId="839"/>
    <cellStyle name="Normal 2 12 4 3 2" xfId="4162"/>
    <cellStyle name="Normal 2 12 4 3 2 2" xfId="9059"/>
    <cellStyle name="Normal 2 12 4 3 2 2 2" xfId="18883"/>
    <cellStyle name="Normal 2 12 4 3 2 2 2 2" xfId="38485"/>
    <cellStyle name="Normal 2 12 4 3 2 2 3" xfId="28692"/>
    <cellStyle name="Normal 2 12 4 3 2 3" xfId="13987"/>
    <cellStyle name="Normal 2 12 4 3 2 3 2" xfId="33589"/>
    <cellStyle name="Normal 2 12 4 3 2 4" xfId="23796"/>
    <cellStyle name="Normal 2 12 4 3 3" xfId="6611"/>
    <cellStyle name="Normal 2 12 4 3 3 2" xfId="16435"/>
    <cellStyle name="Normal 2 12 4 3 3 2 2" xfId="36037"/>
    <cellStyle name="Normal 2 12 4 3 3 3" xfId="26244"/>
    <cellStyle name="Normal 2 12 4 3 4" xfId="11539"/>
    <cellStyle name="Normal 2 12 4 3 4 2" xfId="31141"/>
    <cellStyle name="Normal 2 12 4 3 5" xfId="21348"/>
    <cellStyle name="Normal 2 12 4 4" xfId="4159"/>
    <cellStyle name="Normal 2 12 4 4 2" xfId="9056"/>
    <cellStyle name="Normal 2 12 4 4 2 2" xfId="18880"/>
    <cellStyle name="Normal 2 12 4 4 2 2 2" xfId="38482"/>
    <cellStyle name="Normal 2 12 4 4 2 3" xfId="28689"/>
    <cellStyle name="Normal 2 12 4 4 3" xfId="13984"/>
    <cellStyle name="Normal 2 12 4 4 3 2" xfId="33586"/>
    <cellStyle name="Normal 2 12 4 4 4" xfId="23793"/>
    <cellStyle name="Normal 2 12 4 5" xfId="6608"/>
    <cellStyle name="Normal 2 12 4 5 2" xfId="16432"/>
    <cellStyle name="Normal 2 12 4 5 2 2" xfId="36034"/>
    <cellStyle name="Normal 2 12 4 5 3" xfId="26241"/>
    <cellStyle name="Normal 2 12 4 6" xfId="11536"/>
    <cellStyle name="Normal 2 12 4 6 2" xfId="31138"/>
    <cellStyle name="Normal 2 12 4 7" xfId="21345"/>
    <cellStyle name="Normal 2 12 4 8" xfId="41074"/>
    <cellStyle name="Normal 2 12 4 9" xfId="41075"/>
    <cellStyle name="Normal 2 12 5" xfId="840"/>
    <cellStyle name="Normal 2 12 5 2" xfId="841"/>
    <cellStyle name="Normal 2 12 5 2 2" xfId="4164"/>
    <cellStyle name="Normal 2 12 5 2 2 2" xfId="9061"/>
    <cellStyle name="Normal 2 12 5 2 2 2 2" xfId="18885"/>
    <cellStyle name="Normal 2 12 5 2 2 2 2 2" xfId="38487"/>
    <cellStyle name="Normal 2 12 5 2 2 2 3" xfId="28694"/>
    <cellStyle name="Normal 2 12 5 2 2 3" xfId="13989"/>
    <cellStyle name="Normal 2 12 5 2 2 3 2" xfId="33591"/>
    <cellStyle name="Normal 2 12 5 2 2 4" xfId="23798"/>
    <cellStyle name="Normal 2 12 5 2 3" xfId="6613"/>
    <cellStyle name="Normal 2 12 5 2 3 2" xfId="16437"/>
    <cellStyle name="Normal 2 12 5 2 3 2 2" xfId="36039"/>
    <cellStyle name="Normal 2 12 5 2 3 3" xfId="26246"/>
    <cellStyle name="Normal 2 12 5 2 4" xfId="11541"/>
    <cellStyle name="Normal 2 12 5 2 4 2" xfId="31143"/>
    <cellStyle name="Normal 2 12 5 2 5" xfId="21350"/>
    <cellStyle name="Normal 2 12 5 3" xfId="4163"/>
    <cellStyle name="Normal 2 12 5 3 2" xfId="9060"/>
    <cellStyle name="Normal 2 12 5 3 2 2" xfId="18884"/>
    <cellStyle name="Normal 2 12 5 3 2 2 2" xfId="38486"/>
    <cellStyle name="Normal 2 12 5 3 2 3" xfId="28693"/>
    <cellStyle name="Normal 2 12 5 3 3" xfId="13988"/>
    <cellStyle name="Normal 2 12 5 3 3 2" xfId="33590"/>
    <cellStyle name="Normal 2 12 5 3 4" xfId="23797"/>
    <cellStyle name="Normal 2 12 5 4" xfId="6612"/>
    <cellStyle name="Normal 2 12 5 4 2" xfId="16436"/>
    <cellStyle name="Normal 2 12 5 4 2 2" xfId="36038"/>
    <cellStyle name="Normal 2 12 5 4 3" xfId="26245"/>
    <cellStyle name="Normal 2 12 5 5" xfId="11540"/>
    <cellStyle name="Normal 2 12 5 5 2" xfId="31142"/>
    <cellStyle name="Normal 2 12 5 6" xfId="21349"/>
    <cellStyle name="Normal 2 12 5 7" xfId="41076"/>
    <cellStyle name="Normal 2 12 5 8" xfId="41077"/>
    <cellStyle name="Normal 2 12 5 9" xfId="41078"/>
    <cellStyle name="Normal 2 12 6" xfId="842"/>
    <cellStyle name="Normal 2 12 6 2" xfId="4165"/>
    <cellStyle name="Normal 2 12 6 2 2" xfId="9062"/>
    <cellStyle name="Normal 2 12 6 2 2 2" xfId="18886"/>
    <cellStyle name="Normal 2 12 6 2 2 2 2" xfId="38488"/>
    <cellStyle name="Normal 2 12 6 2 2 3" xfId="28695"/>
    <cellStyle name="Normal 2 12 6 2 3" xfId="13990"/>
    <cellStyle name="Normal 2 12 6 2 3 2" xfId="33592"/>
    <cellStyle name="Normal 2 12 6 2 4" xfId="23799"/>
    <cellStyle name="Normal 2 12 6 3" xfId="6614"/>
    <cellStyle name="Normal 2 12 6 3 2" xfId="16438"/>
    <cellStyle name="Normal 2 12 6 3 2 2" xfId="36040"/>
    <cellStyle name="Normal 2 12 6 3 3" xfId="26247"/>
    <cellStyle name="Normal 2 12 6 4" xfId="11542"/>
    <cellStyle name="Normal 2 12 6 4 2" xfId="31144"/>
    <cellStyle name="Normal 2 12 6 5" xfId="21351"/>
    <cellStyle name="Normal 2 12 7" xfId="4134"/>
    <cellStyle name="Normal 2 12 7 2" xfId="9031"/>
    <cellStyle name="Normal 2 12 7 2 2" xfId="18855"/>
    <cellStyle name="Normal 2 12 7 2 2 2" xfId="38457"/>
    <cellStyle name="Normal 2 12 7 2 3" xfId="28664"/>
    <cellStyle name="Normal 2 12 7 3" xfId="13959"/>
    <cellStyle name="Normal 2 12 7 3 2" xfId="33561"/>
    <cellStyle name="Normal 2 12 7 4" xfId="23768"/>
    <cellStyle name="Normal 2 12 8" xfId="6583"/>
    <cellStyle name="Normal 2 12 8 2" xfId="16407"/>
    <cellStyle name="Normal 2 12 8 2 2" xfId="36009"/>
    <cellStyle name="Normal 2 12 8 3" xfId="26216"/>
    <cellStyle name="Normal 2 12 9" xfId="11511"/>
    <cellStyle name="Normal 2 12 9 2" xfId="31113"/>
    <cellStyle name="Normal 2 13" xfId="843"/>
    <cellStyle name="Normal 2 13 10" xfId="41079"/>
    <cellStyle name="Normal 2 13 10 2" xfId="41080"/>
    <cellStyle name="Normal 2 13 11" xfId="41081"/>
    <cellStyle name="Normal 2 13 12" xfId="41082"/>
    <cellStyle name="Normal 2 13 13" xfId="41083"/>
    <cellStyle name="Normal 2 13 14" xfId="41084"/>
    <cellStyle name="Normal 2 13 2" xfId="844"/>
    <cellStyle name="Normal 2 13 2 10" xfId="41085"/>
    <cellStyle name="Normal 2 13 2 11" xfId="41086"/>
    <cellStyle name="Normal 2 13 2 2" xfId="845"/>
    <cellStyle name="Normal 2 13 2 2 10" xfId="41087"/>
    <cellStyle name="Normal 2 13 2 2 2" xfId="846"/>
    <cellStyle name="Normal 2 13 2 2 2 2" xfId="847"/>
    <cellStyle name="Normal 2 13 2 2 2 2 2" xfId="4170"/>
    <cellStyle name="Normal 2 13 2 2 2 2 2 2" xfId="9067"/>
    <cellStyle name="Normal 2 13 2 2 2 2 2 2 2" xfId="18891"/>
    <cellStyle name="Normal 2 13 2 2 2 2 2 2 2 2" xfId="38493"/>
    <cellStyle name="Normal 2 13 2 2 2 2 2 2 3" xfId="28700"/>
    <cellStyle name="Normal 2 13 2 2 2 2 2 3" xfId="13995"/>
    <cellStyle name="Normal 2 13 2 2 2 2 2 3 2" xfId="33597"/>
    <cellStyle name="Normal 2 13 2 2 2 2 2 4" xfId="23804"/>
    <cellStyle name="Normal 2 13 2 2 2 2 3" xfId="6619"/>
    <cellStyle name="Normal 2 13 2 2 2 2 3 2" xfId="16443"/>
    <cellStyle name="Normal 2 13 2 2 2 2 3 2 2" xfId="36045"/>
    <cellStyle name="Normal 2 13 2 2 2 2 3 3" xfId="26252"/>
    <cellStyle name="Normal 2 13 2 2 2 2 4" xfId="11547"/>
    <cellStyle name="Normal 2 13 2 2 2 2 4 2" xfId="31149"/>
    <cellStyle name="Normal 2 13 2 2 2 2 5" xfId="21356"/>
    <cellStyle name="Normal 2 13 2 2 2 3" xfId="4169"/>
    <cellStyle name="Normal 2 13 2 2 2 3 2" xfId="9066"/>
    <cellStyle name="Normal 2 13 2 2 2 3 2 2" xfId="18890"/>
    <cellStyle name="Normal 2 13 2 2 2 3 2 2 2" xfId="38492"/>
    <cellStyle name="Normal 2 13 2 2 2 3 2 3" xfId="28699"/>
    <cellStyle name="Normal 2 13 2 2 2 3 3" xfId="13994"/>
    <cellStyle name="Normal 2 13 2 2 2 3 3 2" xfId="33596"/>
    <cellStyle name="Normal 2 13 2 2 2 3 4" xfId="23803"/>
    <cellStyle name="Normal 2 13 2 2 2 4" xfId="6618"/>
    <cellStyle name="Normal 2 13 2 2 2 4 2" xfId="16442"/>
    <cellStyle name="Normal 2 13 2 2 2 4 2 2" xfId="36044"/>
    <cellStyle name="Normal 2 13 2 2 2 4 3" xfId="26251"/>
    <cellStyle name="Normal 2 13 2 2 2 5" xfId="11546"/>
    <cellStyle name="Normal 2 13 2 2 2 5 2" xfId="31148"/>
    <cellStyle name="Normal 2 13 2 2 2 6" xfId="21355"/>
    <cellStyle name="Normal 2 13 2 2 2 7" xfId="41088"/>
    <cellStyle name="Normal 2 13 2 2 2 8" xfId="41089"/>
    <cellStyle name="Normal 2 13 2 2 3" xfId="848"/>
    <cellStyle name="Normal 2 13 2 2 3 2" xfId="4171"/>
    <cellStyle name="Normal 2 13 2 2 3 2 2" xfId="9068"/>
    <cellStyle name="Normal 2 13 2 2 3 2 2 2" xfId="18892"/>
    <cellStyle name="Normal 2 13 2 2 3 2 2 2 2" xfId="38494"/>
    <cellStyle name="Normal 2 13 2 2 3 2 2 3" xfId="28701"/>
    <cellStyle name="Normal 2 13 2 2 3 2 3" xfId="13996"/>
    <cellStyle name="Normal 2 13 2 2 3 2 3 2" xfId="33598"/>
    <cellStyle name="Normal 2 13 2 2 3 2 4" xfId="23805"/>
    <cellStyle name="Normal 2 13 2 2 3 3" xfId="6620"/>
    <cellStyle name="Normal 2 13 2 2 3 3 2" xfId="16444"/>
    <cellStyle name="Normal 2 13 2 2 3 3 2 2" xfId="36046"/>
    <cellStyle name="Normal 2 13 2 2 3 3 3" xfId="26253"/>
    <cellStyle name="Normal 2 13 2 2 3 4" xfId="11548"/>
    <cellStyle name="Normal 2 13 2 2 3 4 2" xfId="31150"/>
    <cellStyle name="Normal 2 13 2 2 3 5" xfId="21357"/>
    <cellStyle name="Normal 2 13 2 2 4" xfId="4168"/>
    <cellStyle name="Normal 2 13 2 2 4 2" xfId="9065"/>
    <cellStyle name="Normal 2 13 2 2 4 2 2" xfId="18889"/>
    <cellStyle name="Normal 2 13 2 2 4 2 2 2" xfId="38491"/>
    <cellStyle name="Normal 2 13 2 2 4 2 3" xfId="28698"/>
    <cellStyle name="Normal 2 13 2 2 4 3" xfId="13993"/>
    <cellStyle name="Normal 2 13 2 2 4 3 2" xfId="33595"/>
    <cellStyle name="Normal 2 13 2 2 4 4" xfId="23802"/>
    <cellStyle name="Normal 2 13 2 2 5" xfId="6617"/>
    <cellStyle name="Normal 2 13 2 2 5 2" xfId="16441"/>
    <cellStyle name="Normal 2 13 2 2 5 2 2" xfId="36043"/>
    <cellStyle name="Normal 2 13 2 2 5 3" xfId="26250"/>
    <cellStyle name="Normal 2 13 2 2 6" xfId="11545"/>
    <cellStyle name="Normal 2 13 2 2 6 2" xfId="31147"/>
    <cellStyle name="Normal 2 13 2 2 7" xfId="21354"/>
    <cellStyle name="Normal 2 13 2 2 8" xfId="41090"/>
    <cellStyle name="Normal 2 13 2 2 9" xfId="41091"/>
    <cellStyle name="Normal 2 13 2 3" xfId="849"/>
    <cellStyle name="Normal 2 13 2 3 2" xfId="850"/>
    <cellStyle name="Normal 2 13 2 3 2 2" xfId="4173"/>
    <cellStyle name="Normal 2 13 2 3 2 2 2" xfId="9070"/>
    <cellStyle name="Normal 2 13 2 3 2 2 2 2" xfId="18894"/>
    <cellStyle name="Normal 2 13 2 3 2 2 2 2 2" xfId="38496"/>
    <cellStyle name="Normal 2 13 2 3 2 2 2 3" xfId="28703"/>
    <cellStyle name="Normal 2 13 2 3 2 2 3" xfId="13998"/>
    <cellStyle name="Normal 2 13 2 3 2 2 3 2" xfId="33600"/>
    <cellStyle name="Normal 2 13 2 3 2 2 4" xfId="23807"/>
    <cellStyle name="Normal 2 13 2 3 2 3" xfId="6622"/>
    <cellStyle name="Normal 2 13 2 3 2 3 2" xfId="16446"/>
    <cellStyle name="Normal 2 13 2 3 2 3 2 2" xfId="36048"/>
    <cellStyle name="Normal 2 13 2 3 2 3 3" xfId="26255"/>
    <cellStyle name="Normal 2 13 2 3 2 4" xfId="11550"/>
    <cellStyle name="Normal 2 13 2 3 2 4 2" xfId="31152"/>
    <cellStyle name="Normal 2 13 2 3 2 5" xfId="21359"/>
    <cellStyle name="Normal 2 13 2 3 3" xfId="4172"/>
    <cellStyle name="Normal 2 13 2 3 3 2" xfId="9069"/>
    <cellStyle name="Normal 2 13 2 3 3 2 2" xfId="18893"/>
    <cellStyle name="Normal 2 13 2 3 3 2 2 2" xfId="38495"/>
    <cellStyle name="Normal 2 13 2 3 3 2 3" xfId="28702"/>
    <cellStyle name="Normal 2 13 2 3 3 3" xfId="13997"/>
    <cellStyle name="Normal 2 13 2 3 3 3 2" xfId="33599"/>
    <cellStyle name="Normal 2 13 2 3 3 4" xfId="23806"/>
    <cellStyle name="Normal 2 13 2 3 4" xfId="6621"/>
    <cellStyle name="Normal 2 13 2 3 4 2" xfId="16445"/>
    <cellStyle name="Normal 2 13 2 3 4 2 2" xfId="36047"/>
    <cellStyle name="Normal 2 13 2 3 4 3" xfId="26254"/>
    <cellStyle name="Normal 2 13 2 3 5" xfId="11549"/>
    <cellStyle name="Normal 2 13 2 3 5 2" xfId="31151"/>
    <cellStyle name="Normal 2 13 2 3 6" xfId="21358"/>
    <cellStyle name="Normal 2 13 2 3 7" xfId="41092"/>
    <cellStyle name="Normal 2 13 2 3 8" xfId="41093"/>
    <cellStyle name="Normal 2 13 2 4" xfId="851"/>
    <cellStyle name="Normal 2 13 2 4 2" xfId="4174"/>
    <cellStyle name="Normal 2 13 2 4 2 2" xfId="9071"/>
    <cellStyle name="Normal 2 13 2 4 2 2 2" xfId="18895"/>
    <cellStyle name="Normal 2 13 2 4 2 2 2 2" xfId="38497"/>
    <cellStyle name="Normal 2 13 2 4 2 2 3" xfId="28704"/>
    <cellStyle name="Normal 2 13 2 4 2 3" xfId="13999"/>
    <cellStyle name="Normal 2 13 2 4 2 3 2" xfId="33601"/>
    <cellStyle name="Normal 2 13 2 4 2 4" xfId="23808"/>
    <cellStyle name="Normal 2 13 2 4 3" xfId="6623"/>
    <cellStyle name="Normal 2 13 2 4 3 2" xfId="16447"/>
    <cellStyle name="Normal 2 13 2 4 3 2 2" xfId="36049"/>
    <cellStyle name="Normal 2 13 2 4 3 3" xfId="26256"/>
    <cellStyle name="Normal 2 13 2 4 4" xfId="11551"/>
    <cellStyle name="Normal 2 13 2 4 4 2" xfId="31153"/>
    <cellStyle name="Normal 2 13 2 4 5" xfId="21360"/>
    <cellStyle name="Normal 2 13 2 5" xfId="4167"/>
    <cellStyle name="Normal 2 13 2 5 2" xfId="9064"/>
    <cellStyle name="Normal 2 13 2 5 2 2" xfId="18888"/>
    <cellStyle name="Normal 2 13 2 5 2 2 2" xfId="38490"/>
    <cellStyle name="Normal 2 13 2 5 2 3" xfId="28697"/>
    <cellStyle name="Normal 2 13 2 5 3" xfId="13992"/>
    <cellStyle name="Normal 2 13 2 5 3 2" xfId="33594"/>
    <cellStyle name="Normal 2 13 2 5 4" xfId="23801"/>
    <cellStyle name="Normal 2 13 2 6" xfId="6616"/>
    <cellStyle name="Normal 2 13 2 6 2" xfId="16440"/>
    <cellStyle name="Normal 2 13 2 6 2 2" xfId="36042"/>
    <cellStyle name="Normal 2 13 2 6 3" xfId="26249"/>
    <cellStyle name="Normal 2 13 2 7" xfId="11544"/>
    <cellStyle name="Normal 2 13 2 7 2" xfId="31146"/>
    <cellStyle name="Normal 2 13 2 8" xfId="21353"/>
    <cellStyle name="Normal 2 13 2 9" xfId="41094"/>
    <cellStyle name="Normal 2 13 3" xfId="852"/>
    <cellStyle name="Normal 2 13 3 10" xfId="41095"/>
    <cellStyle name="Normal 2 13 3 2" xfId="853"/>
    <cellStyle name="Normal 2 13 3 2 2" xfId="854"/>
    <cellStyle name="Normal 2 13 3 2 2 2" xfId="4177"/>
    <cellStyle name="Normal 2 13 3 2 2 2 2" xfId="9074"/>
    <cellStyle name="Normal 2 13 3 2 2 2 2 2" xfId="18898"/>
    <cellStyle name="Normal 2 13 3 2 2 2 2 2 2" xfId="38500"/>
    <cellStyle name="Normal 2 13 3 2 2 2 2 3" xfId="28707"/>
    <cellStyle name="Normal 2 13 3 2 2 2 3" xfId="14002"/>
    <cellStyle name="Normal 2 13 3 2 2 2 3 2" xfId="33604"/>
    <cellStyle name="Normal 2 13 3 2 2 2 4" xfId="23811"/>
    <cellStyle name="Normal 2 13 3 2 2 3" xfId="6626"/>
    <cellStyle name="Normal 2 13 3 2 2 3 2" xfId="16450"/>
    <cellStyle name="Normal 2 13 3 2 2 3 2 2" xfId="36052"/>
    <cellStyle name="Normal 2 13 3 2 2 3 3" xfId="26259"/>
    <cellStyle name="Normal 2 13 3 2 2 4" xfId="11554"/>
    <cellStyle name="Normal 2 13 3 2 2 4 2" xfId="31156"/>
    <cellStyle name="Normal 2 13 3 2 2 5" xfId="21363"/>
    <cellStyle name="Normal 2 13 3 2 3" xfId="4176"/>
    <cellStyle name="Normal 2 13 3 2 3 2" xfId="9073"/>
    <cellStyle name="Normal 2 13 3 2 3 2 2" xfId="18897"/>
    <cellStyle name="Normal 2 13 3 2 3 2 2 2" xfId="38499"/>
    <cellStyle name="Normal 2 13 3 2 3 2 3" xfId="28706"/>
    <cellStyle name="Normal 2 13 3 2 3 3" xfId="14001"/>
    <cellStyle name="Normal 2 13 3 2 3 3 2" xfId="33603"/>
    <cellStyle name="Normal 2 13 3 2 3 4" xfId="23810"/>
    <cellStyle name="Normal 2 13 3 2 4" xfId="6625"/>
    <cellStyle name="Normal 2 13 3 2 4 2" xfId="16449"/>
    <cellStyle name="Normal 2 13 3 2 4 2 2" xfId="36051"/>
    <cellStyle name="Normal 2 13 3 2 4 3" xfId="26258"/>
    <cellStyle name="Normal 2 13 3 2 5" xfId="11553"/>
    <cellStyle name="Normal 2 13 3 2 5 2" xfId="31155"/>
    <cellStyle name="Normal 2 13 3 2 6" xfId="21362"/>
    <cellStyle name="Normal 2 13 3 2 7" xfId="41096"/>
    <cellStyle name="Normal 2 13 3 2 8" xfId="41097"/>
    <cellStyle name="Normal 2 13 3 2 9" xfId="41098"/>
    <cellStyle name="Normal 2 13 3 3" xfId="855"/>
    <cellStyle name="Normal 2 13 3 3 2" xfId="4178"/>
    <cellStyle name="Normal 2 13 3 3 2 2" xfId="9075"/>
    <cellStyle name="Normal 2 13 3 3 2 2 2" xfId="18899"/>
    <cellStyle name="Normal 2 13 3 3 2 2 2 2" xfId="38501"/>
    <cellStyle name="Normal 2 13 3 3 2 2 3" xfId="28708"/>
    <cellStyle name="Normal 2 13 3 3 2 3" xfId="14003"/>
    <cellStyle name="Normal 2 13 3 3 2 3 2" xfId="33605"/>
    <cellStyle name="Normal 2 13 3 3 2 4" xfId="23812"/>
    <cellStyle name="Normal 2 13 3 3 3" xfId="6627"/>
    <cellStyle name="Normal 2 13 3 3 3 2" xfId="16451"/>
    <cellStyle name="Normal 2 13 3 3 3 2 2" xfId="36053"/>
    <cellStyle name="Normal 2 13 3 3 3 3" xfId="26260"/>
    <cellStyle name="Normal 2 13 3 3 4" xfId="11555"/>
    <cellStyle name="Normal 2 13 3 3 4 2" xfId="31157"/>
    <cellStyle name="Normal 2 13 3 3 5" xfId="21364"/>
    <cellStyle name="Normal 2 13 3 4" xfId="4175"/>
    <cellStyle name="Normal 2 13 3 4 2" xfId="9072"/>
    <cellStyle name="Normal 2 13 3 4 2 2" xfId="18896"/>
    <cellStyle name="Normal 2 13 3 4 2 2 2" xfId="38498"/>
    <cellStyle name="Normal 2 13 3 4 2 3" xfId="28705"/>
    <cellStyle name="Normal 2 13 3 4 3" xfId="14000"/>
    <cellStyle name="Normal 2 13 3 4 3 2" xfId="33602"/>
    <cellStyle name="Normal 2 13 3 4 4" xfId="23809"/>
    <cellStyle name="Normal 2 13 3 5" xfId="6624"/>
    <cellStyle name="Normal 2 13 3 5 2" xfId="16448"/>
    <cellStyle name="Normal 2 13 3 5 2 2" xfId="36050"/>
    <cellStyle name="Normal 2 13 3 5 3" xfId="26257"/>
    <cellStyle name="Normal 2 13 3 6" xfId="11552"/>
    <cellStyle name="Normal 2 13 3 6 2" xfId="31154"/>
    <cellStyle name="Normal 2 13 3 7" xfId="21361"/>
    <cellStyle name="Normal 2 13 3 8" xfId="41099"/>
    <cellStyle name="Normal 2 13 3 9" xfId="41100"/>
    <cellStyle name="Normal 2 13 4" xfId="856"/>
    <cellStyle name="Normal 2 13 4 2" xfId="857"/>
    <cellStyle name="Normal 2 13 4 2 2" xfId="4180"/>
    <cellStyle name="Normal 2 13 4 2 2 2" xfId="9077"/>
    <cellStyle name="Normal 2 13 4 2 2 2 2" xfId="18901"/>
    <cellStyle name="Normal 2 13 4 2 2 2 2 2" xfId="38503"/>
    <cellStyle name="Normal 2 13 4 2 2 2 3" xfId="28710"/>
    <cellStyle name="Normal 2 13 4 2 2 3" xfId="14005"/>
    <cellStyle name="Normal 2 13 4 2 2 3 2" xfId="33607"/>
    <cellStyle name="Normal 2 13 4 2 2 4" xfId="23814"/>
    <cellStyle name="Normal 2 13 4 2 3" xfId="6629"/>
    <cellStyle name="Normal 2 13 4 2 3 2" xfId="16453"/>
    <cellStyle name="Normal 2 13 4 2 3 2 2" xfId="36055"/>
    <cellStyle name="Normal 2 13 4 2 3 3" xfId="26262"/>
    <cellStyle name="Normal 2 13 4 2 4" xfId="11557"/>
    <cellStyle name="Normal 2 13 4 2 4 2" xfId="31159"/>
    <cellStyle name="Normal 2 13 4 2 5" xfId="21366"/>
    <cellStyle name="Normal 2 13 4 3" xfId="4179"/>
    <cellStyle name="Normal 2 13 4 3 2" xfId="9076"/>
    <cellStyle name="Normal 2 13 4 3 2 2" xfId="18900"/>
    <cellStyle name="Normal 2 13 4 3 2 2 2" xfId="38502"/>
    <cellStyle name="Normal 2 13 4 3 2 3" xfId="28709"/>
    <cellStyle name="Normal 2 13 4 3 3" xfId="14004"/>
    <cellStyle name="Normal 2 13 4 3 3 2" xfId="33606"/>
    <cellStyle name="Normal 2 13 4 3 4" xfId="23813"/>
    <cellStyle name="Normal 2 13 4 4" xfId="6628"/>
    <cellStyle name="Normal 2 13 4 4 2" xfId="16452"/>
    <cellStyle name="Normal 2 13 4 4 2 2" xfId="36054"/>
    <cellStyle name="Normal 2 13 4 4 3" xfId="26261"/>
    <cellStyle name="Normal 2 13 4 5" xfId="11556"/>
    <cellStyle name="Normal 2 13 4 5 2" xfId="31158"/>
    <cellStyle name="Normal 2 13 4 6" xfId="21365"/>
    <cellStyle name="Normal 2 13 4 7" xfId="41101"/>
    <cellStyle name="Normal 2 13 4 8" xfId="41102"/>
    <cellStyle name="Normal 2 13 4 9" xfId="41103"/>
    <cellStyle name="Normal 2 13 5" xfId="858"/>
    <cellStyle name="Normal 2 13 5 2" xfId="4181"/>
    <cellStyle name="Normal 2 13 5 2 2" xfId="9078"/>
    <cellStyle name="Normal 2 13 5 2 2 2" xfId="18902"/>
    <cellStyle name="Normal 2 13 5 2 2 2 2" xfId="38504"/>
    <cellStyle name="Normal 2 13 5 2 2 3" xfId="28711"/>
    <cellStyle name="Normal 2 13 5 2 3" xfId="14006"/>
    <cellStyle name="Normal 2 13 5 2 3 2" xfId="33608"/>
    <cellStyle name="Normal 2 13 5 2 4" xfId="23815"/>
    <cellStyle name="Normal 2 13 5 3" xfId="6630"/>
    <cellStyle name="Normal 2 13 5 3 2" xfId="16454"/>
    <cellStyle name="Normal 2 13 5 3 2 2" xfId="36056"/>
    <cellStyle name="Normal 2 13 5 3 3" xfId="26263"/>
    <cellStyle name="Normal 2 13 5 4" xfId="11558"/>
    <cellStyle name="Normal 2 13 5 4 2" xfId="31160"/>
    <cellStyle name="Normal 2 13 5 5" xfId="21367"/>
    <cellStyle name="Normal 2 13 6" xfId="4166"/>
    <cellStyle name="Normal 2 13 6 2" xfId="9063"/>
    <cellStyle name="Normal 2 13 6 2 2" xfId="18887"/>
    <cellStyle name="Normal 2 13 6 2 2 2" xfId="38489"/>
    <cellStyle name="Normal 2 13 6 2 3" xfId="28696"/>
    <cellStyle name="Normal 2 13 6 3" xfId="13991"/>
    <cellStyle name="Normal 2 13 6 3 2" xfId="33593"/>
    <cellStyle name="Normal 2 13 6 4" xfId="23800"/>
    <cellStyle name="Normal 2 13 7" xfId="6615"/>
    <cellStyle name="Normal 2 13 7 2" xfId="16439"/>
    <cellStyle name="Normal 2 13 7 2 2" xfId="36041"/>
    <cellStyle name="Normal 2 13 7 3" xfId="26248"/>
    <cellStyle name="Normal 2 13 8" xfId="11543"/>
    <cellStyle name="Normal 2 13 8 2" xfId="31145"/>
    <cellStyle name="Normal 2 13 9" xfId="21352"/>
    <cellStyle name="Normal 2 13 9 2" xfId="41104"/>
    <cellStyle name="Normal 2 14" xfId="859"/>
    <cellStyle name="Normal 2 14 10" xfId="41105"/>
    <cellStyle name="Normal 2 14 11" xfId="41106"/>
    <cellStyle name="Normal 2 14 2" xfId="860"/>
    <cellStyle name="Normal 2 14 2 10" xfId="41107"/>
    <cellStyle name="Normal 2 14 2 2" xfId="861"/>
    <cellStyle name="Normal 2 14 2 2 2" xfId="862"/>
    <cellStyle name="Normal 2 14 2 2 2 2" xfId="4185"/>
    <cellStyle name="Normal 2 14 2 2 2 2 2" xfId="9082"/>
    <cellStyle name="Normal 2 14 2 2 2 2 2 2" xfId="18906"/>
    <cellStyle name="Normal 2 14 2 2 2 2 2 2 2" xfId="38508"/>
    <cellStyle name="Normal 2 14 2 2 2 2 2 3" xfId="28715"/>
    <cellStyle name="Normal 2 14 2 2 2 2 3" xfId="14010"/>
    <cellStyle name="Normal 2 14 2 2 2 2 3 2" xfId="33612"/>
    <cellStyle name="Normal 2 14 2 2 2 2 4" xfId="23819"/>
    <cellStyle name="Normal 2 14 2 2 2 3" xfId="6634"/>
    <cellStyle name="Normal 2 14 2 2 2 3 2" xfId="16458"/>
    <cellStyle name="Normal 2 14 2 2 2 3 2 2" xfId="36060"/>
    <cellStyle name="Normal 2 14 2 2 2 3 3" xfId="26267"/>
    <cellStyle name="Normal 2 14 2 2 2 4" xfId="11562"/>
    <cellStyle name="Normal 2 14 2 2 2 4 2" xfId="31164"/>
    <cellStyle name="Normal 2 14 2 2 2 5" xfId="21371"/>
    <cellStyle name="Normal 2 14 2 2 3" xfId="4184"/>
    <cellStyle name="Normal 2 14 2 2 3 2" xfId="9081"/>
    <cellStyle name="Normal 2 14 2 2 3 2 2" xfId="18905"/>
    <cellStyle name="Normal 2 14 2 2 3 2 2 2" xfId="38507"/>
    <cellStyle name="Normal 2 14 2 2 3 2 3" xfId="28714"/>
    <cellStyle name="Normal 2 14 2 2 3 3" xfId="14009"/>
    <cellStyle name="Normal 2 14 2 2 3 3 2" xfId="33611"/>
    <cellStyle name="Normal 2 14 2 2 3 4" xfId="23818"/>
    <cellStyle name="Normal 2 14 2 2 4" xfId="6633"/>
    <cellStyle name="Normal 2 14 2 2 4 2" xfId="16457"/>
    <cellStyle name="Normal 2 14 2 2 4 2 2" xfId="36059"/>
    <cellStyle name="Normal 2 14 2 2 4 3" xfId="26266"/>
    <cellStyle name="Normal 2 14 2 2 5" xfId="11561"/>
    <cellStyle name="Normal 2 14 2 2 5 2" xfId="31163"/>
    <cellStyle name="Normal 2 14 2 2 6" xfId="21370"/>
    <cellStyle name="Normal 2 14 2 2 7" xfId="41108"/>
    <cellStyle name="Normal 2 14 2 2 8" xfId="41109"/>
    <cellStyle name="Normal 2 14 2 3" xfId="863"/>
    <cellStyle name="Normal 2 14 2 3 2" xfId="4186"/>
    <cellStyle name="Normal 2 14 2 3 2 2" xfId="9083"/>
    <cellStyle name="Normal 2 14 2 3 2 2 2" xfId="18907"/>
    <cellStyle name="Normal 2 14 2 3 2 2 2 2" xfId="38509"/>
    <cellStyle name="Normal 2 14 2 3 2 2 3" xfId="28716"/>
    <cellStyle name="Normal 2 14 2 3 2 3" xfId="14011"/>
    <cellStyle name="Normal 2 14 2 3 2 3 2" xfId="33613"/>
    <cellStyle name="Normal 2 14 2 3 2 4" xfId="23820"/>
    <cellStyle name="Normal 2 14 2 3 3" xfId="6635"/>
    <cellStyle name="Normal 2 14 2 3 3 2" xfId="16459"/>
    <cellStyle name="Normal 2 14 2 3 3 2 2" xfId="36061"/>
    <cellStyle name="Normal 2 14 2 3 3 3" xfId="26268"/>
    <cellStyle name="Normal 2 14 2 3 4" xfId="11563"/>
    <cellStyle name="Normal 2 14 2 3 4 2" xfId="31165"/>
    <cellStyle name="Normal 2 14 2 3 5" xfId="21372"/>
    <cellStyle name="Normal 2 14 2 4" xfId="4183"/>
    <cellStyle name="Normal 2 14 2 4 2" xfId="9080"/>
    <cellStyle name="Normal 2 14 2 4 2 2" xfId="18904"/>
    <cellStyle name="Normal 2 14 2 4 2 2 2" xfId="38506"/>
    <cellStyle name="Normal 2 14 2 4 2 3" xfId="28713"/>
    <cellStyle name="Normal 2 14 2 4 3" xfId="14008"/>
    <cellStyle name="Normal 2 14 2 4 3 2" xfId="33610"/>
    <cellStyle name="Normal 2 14 2 4 4" xfId="23817"/>
    <cellStyle name="Normal 2 14 2 5" xfId="6632"/>
    <cellStyle name="Normal 2 14 2 5 2" xfId="16456"/>
    <cellStyle name="Normal 2 14 2 5 2 2" xfId="36058"/>
    <cellStyle name="Normal 2 14 2 5 3" xfId="26265"/>
    <cellStyle name="Normal 2 14 2 6" xfId="11560"/>
    <cellStyle name="Normal 2 14 2 6 2" xfId="31162"/>
    <cellStyle name="Normal 2 14 2 7" xfId="21369"/>
    <cellStyle name="Normal 2 14 2 8" xfId="41110"/>
    <cellStyle name="Normal 2 14 2 9" xfId="41111"/>
    <cellStyle name="Normal 2 14 3" xfId="864"/>
    <cellStyle name="Normal 2 14 3 2" xfId="865"/>
    <cellStyle name="Normal 2 14 3 2 2" xfId="4188"/>
    <cellStyle name="Normal 2 14 3 2 2 2" xfId="9085"/>
    <cellStyle name="Normal 2 14 3 2 2 2 2" xfId="18909"/>
    <cellStyle name="Normal 2 14 3 2 2 2 2 2" xfId="38511"/>
    <cellStyle name="Normal 2 14 3 2 2 2 3" xfId="28718"/>
    <cellStyle name="Normal 2 14 3 2 2 3" xfId="14013"/>
    <cellStyle name="Normal 2 14 3 2 2 3 2" xfId="33615"/>
    <cellStyle name="Normal 2 14 3 2 2 4" xfId="23822"/>
    <cellStyle name="Normal 2 14 3 2 3" xfId="6637"/>
    <cellStyle name="Normal 2 14 3 2 3 2" xfId="16461"/>
    <cellStyle name="Normal 2 14 3 2 3 2 2" xfId="36063"/>
    <cellStyle name="Normal 2 14 3 2 3 3" xfId="26270"/>
    <cellStyle name="Normal 2 14 3 2 4" xfId="11565"/>
    <cellStyle name="Normal 2 14 3 2 4 2" xfId="31167"/>
    <cellStyle name="Normal 2 14 3 2 5" xfId="21374"/>
    <cellStyle name="Normal 2 14 3 3" xfId="4187"/>
    <cellStyle name="Normal 2 14 3 3 2" xfId="9084"/>
    <cellStyle name="Normal 2 14 3 3 2 2" xfId="18908"/>
    <cellStyle name="Normal 2 14 3 3 2 2 2" xfId="38510"/>
    <cellStyle name="Normal 2 14 3 3 2 3" xfId="28717"/>
    <cellStyle name="Normal 2 14 3 3 3" xfId="14012"/>
    <cellStyle name="Normal 2 14 3 3 3 2" xfId="33614"/>
    <cellStyle name="Normal 2 14 3 3 4" xfId="23821"/>
    <cellStyle name="Normal 2 14 3 4" xfId="6636"/>
    <cellStyle name="Normal 2 14 3 4 2" xfId="16460"/>
    <cellStyle name="Normal 2 14 3 4 2 2" xfId="36062"/>
    <cellStyle name="Normal 2 14 3 4 3" xfId="26269"/>
    <cellStyle name="Normal 2 14 3 5" xfId="11564"/>
    <cellStyle name="Normal 2 14 3 5 2" xfId="31166"/>
    <cellStyle name="Normal 2 14 3 6" xfId="21373"/>
    <cellStyle name="Normal 2 14 3 7" xfId="41112"/>
    <cellStyle name="Normal 2 14 3 8" xfId="41113"/>
    <cellStyle name="Normal 2 14 4" xfId="866"/>
    <cellStyle name="Normal 2 14 4 2" xfId="4189"/>
    <cellStyle name="Normal 2 14 4 2 2" xfId="9086"/>
    <cellStyle name="Normal 2 14 4 2 2 2" xfId="18910"/>
    <cellStyle name="Normal 2 14 4 2 2 2 2" xfId="38512"/>
    <cellStyle name="Normal 2 14 4 2 2 3" xfId="28719"/>
    <cellStyle name="Normal 2 14 4 2 3" xfId="14014"/>
    <cellStyle name="Normal 2 14 4 2 3 2" xfId="33616"/>
    <cellStyle name="Normal 2 14 4 2 4" xfId="23823"/>
    <cellStyle name="Normal 2 14 4 3" xfId="6638"/>
    <cellStyle name="Normal 2 14 4 3 2" xfId="16462"/>
    <cellStyle name="Normal 2 14 4 3 2 2" xfId="36064"/>
    <cellStyle name="Normal 2 14 4 3 3" xfId="26271"/>
    <cellStyle name="Normal 2 14 4 4" xfId="11566"/>
    <cellStyle name="Normal 2 14 4 4 2" xfId="31168"/>
    <cellStyle name="Normal 2 14 4 5" xfId="21375"/>
    <cellStyle name="Normal 2 14 5" xfId="4182"/>
    <cellStyle name="Normal 2 14 5 2" xfId="9079"/>
    <cellStyle name="Normal 2 14 5 2 2" xfId="18903"/>
    <cellStyle name="Normal 2 14 5 2 2 2" xfId="38505"/>
    <cellStyle name="Normal 2 14 5 2 3" xfId="28712"/>
    <cellStyle name="Normal 2 14 5 3" xfId="14007"/>
    <cellStyle name="Normal 2 14 5 3 2" xfId="33609"/>
    <cellStyle name="Normal 2 14 5 4" xfId="23816"/>
    <cellStyle name="Normal 2 14 6" xfId="6631"/>
    <cellStyle name="Normal 2 14 6 2" xfId="16455"/>
    <cellStyle name="Normal 2 14 6 2 2" xfId="36057"/>
    <cellStyle name="Normal 2 14 6 3" xfId="26264"/>
    <cellStyle name="Normal 2 14 7" xfId="11559"/>
    <cellStyle name="Normal 2 14 7 2" xfId="31161"/>
    <cellStyle name="Normal 2 14 8" xfId="21368"/>
    <cellStyle name="Normal 2 14 9" xfId="41114"/>
    <cellStyle name="Normal 2 15" xfId="867"/>
    <cellStyle name="Normal 2 15 10" xfId="41115"/>
    <cellStyle name="Normal 2 15 2" xfId="868"/>
    <cellStyle name="Normal 2 15 2 2" xfId="869"/>
    <cellStyle name="Normal 2 15 2 2 2" xfId="4192"/>
    <cellStyle name="Normal 2 15 2 2 2 2" xfId="9089"/>
    <cellStyle name="Normal 2 15 2 2 2 2 2" xfId="18913"/>
    <cellStyle name="Normal 2 15 2 2 2 2 2 2" xfId="38515"/>
    <cellStyle name="Normal 2 15 2 2 2 2 3" xfId="28722"/>
    <cellStyle name="Normal 2 15 2 2 2 3" xfId="14017"/>
    <cellStyle name="Normal 2 15 2 2 2 3 2" xfId="33619"/>
    <cellStyle name="Normal 2 15 2 2 2 4" xfId="23826"/>
    <cellStyle name="Normal 2 15 2 2 3" xfId="6641"/>
    <cellStyle name="Normal 2 15 2 2 3 2" xfId="16465"/>
    <cellStyle name="Normal 2 15 2 2 3 2 2" xfId="36067"/>
    <cellStyle name="Normal 2 15 2 2 3 3" xfId="26274"/>
    <cellStyle name="Normal 2 15 2 2 4" xfId="11569"/>
    <cellStyle name="Normal 2 15 2 2 4 2" xfId="31171"/>
    <cellStyle name="Normal 2 15 2 2 5" xfId="21378"/>
    <cellStyle name="Normal 2 15 2 3" xfId="4191"/>
    <cellStyle name="Normal 2 15 2 3 2" xfId="9088"/>
    <cellStyle name="Normal 2 15 2 3 2 2" xfId="18912"/>
    <cellStyle name="Normal 2 15 2 3 2 2 2" xfId="38514"/>
    <cellStyle name="Normal 2 15 2 3 2 3" xfId="28721"/>
    <cellStyle name="Normal 2 15 2 3 3" xfId="14016"/>
    <cellStyle name="Normal 2 15 2 3 3 2" xfId="33618"/>
    <cellStyle name="Normal 2 15 2 3 4" xfId="23825"/>
    <cellStyle name="Normal 2 15 2 4" xfId="6640"/>
    <cellStyle name="Normal 2 15 2 4 2" xfId="16464"/>
    <cellStyle name="Normal 2 15 2 4 2 2" xfId="36066"/>
    <cellStyle name="Normal 2 15 2 4 3" xfId="26273"/>
    <cellStyle name="Normal 2 15 2 5" xfId="11568"/>
    <cellStyle name="Normal 2 15 2 5 2" xfId="31170"/>
    <cellStyle name="Normal 2 15 2 6" xfId="21377"/>
    <cellStyle name="Normal 2 15 2 7" xfId="41116"/>
    <cellStyle name="Normal 2 15 2 8" xfId="41117"/>
    <cellStyle name="Normal 2 15 2 9" xfId="41118"/>
    <cellStyle name="Normal 2 15 3" xfId="870"/>
    <cellStyle name="Normal 2 15 3 2" xfId="4193"/>
    <cellStyle name="Normal 2 15 3 2 2" xfId="9090"/>
    <cellStyle name="Normal 2 15 3 2 2 2" xfId="18914"/>
    <cellStyle name="Normal 2 15 3 2 2 2 2" xfId="38516"/>
    <cellStyle name="Normal 2 15 3 2 2 3" xfId="28723"/>
    <cellStyle name="Normal 2 15 3 2 3" xfId="14018"/>
    <cellStyle name="Normal 2 15 3 2 3 2" xfId="33620"/>
    <cellStyle name="Normal 2 15 3 2 4" xfId="23827"/>
    <cellStyle name="Normal 2 15 3 3" xfId="6642"/>
    <cellStyle name="Normal 2 15 3 3 2" xfId="16466"/>
    <cellStyle name="Normal 2 15 3 3 2 2" xfId="36068"/>
    <cellStyle name="Normal 2 15 3 3 3" xfId="26275"/>
    <cellStyle name="Normal 2 15 3 4" xfId="11570"/>
    <cellStyle name="Normal 2 15 3 4 2" xfId="31172"/>
    <cellStyle name="Normal 2 15 3 5" xfId="21379"/>
    <cellStyle name="Normal 2 15 4" xfId="4190"/>
    <cellStyle name="Normal 2 15 4 2" xfId="9087"/>
    <cellStyle name="Normal 2 15 4 2 2" xfId="18911"/>
    <cellStyle name="Normal 2 15 4 2 2 2" xfId="38513"/>
    <cellStyle name="Normal 2 15 4 2 3" xfId="28720"/>
    <cellStyle name="Normal 2 15 4 3" xfId="14015"/>
    <cellStyle name="Normal 2 15 4 3 2" xfId="33617"/>
    <cellStyle name="Normal 2 15 4 4" xfId="23824"/>
    <cellStyle name="Normal 2 15 5" xfId="6639"/>
    <cellStyle name="Normal 2 15 5 2" xfId="16463"/>
    <cellStyle name="Normal 2 15 5 2 2" xfId="36065"/>
    <cellStyle name="Normal 2 15 5 3" xfId="26272"/>
    <cellStyle name="Normal 2 15 6" xfId="11567"/>
    <cellStyle name="Normal 2 15 6 2" xfId="31169"/>
    <cellStyle name="Normal 2 15 7" xfId="21376"/>
    <cellStyle name="Normal 2 15 8" xfId="41119"/>
    <cellStyle name="Normal 2 15 9" xfId="41120"/>
    <cellStyle name="Normal 2 16" xfId="871"/>
    <cellStyle name="Normal 2 16 2" xfId="872"/>
    <cellStyle name="Normal 2 16 2 2" xfId="4195"/>
    <cellStyle name="Normal 2 16 2 2 2" xfId="9092"/>
    <cellStyle name="Normal 2 16 2 2 2 2" xfId="18916"/>
    <cellStyle name="Normal 2 16 2 2 2 2 2" xfId="38518"/>
    <cellStyle name="Normal 2 16 2 2 2 3" xfId="28725"/>
    <cellStyle name="Normal 2 16 2 2 3" xfId="14020"/>
    <cellStyle name="Normal 2 16 2 2 3 2" xfId="33622"/>
    <cellStyle name="Normal 2 16 2 2 4" xfId="23829"/>
    <cellStyle name="Normal 2 16 2 3" xfId="6644"/>
    <cellStyle name="Normal 2 16 2 3 2" xfId="16468"/>
    <cellStyle name="Normal 2 16 2 3 2 2" xfId="36070"/>
    <cellStyle name="Normal 2 16 2 3 3" xfId="26277"/>
    <cellStyle name="Normal 2 16 2 4" xfId="11572"/>
    <cellStyle name="Normal 2 16 2 4 2" xfId="31174"/>
    <cellStyle name="Normal 2 16 2 5" xfId="21381"/>
    <cellStyle name="Normal 2 16 3" xfId="4194"/>
    <cellStyle name="Normal 2 16 3 2" xfId="9091"/>
    <cellStyle name="Normal 2 16 3 2 2" xfId="18915"/>
    <cellStyle name="Normal 2 16 3 2 2 2" xfId="38517"/>
    <cellStyle name="Normal 2 16 3 2 3" xfId="28724"/>
    <cellStyle name="Normal 2 16 3 3" xfId="14019"/>
    <cellStyle name="Normal 2 16 3 3 2" xfId="33621"/>
    <cellStyle name="Normal 2 16 3 4" xfId="23828"/>
    <cellStyle name="Normal 2 16 4" xfId="6643"/>
    <cellStyle name="Normal 2 16 4 2" xfId="16467"/>
    <cellStyle name="Normal 2 16 4 2 2" xfId="36069"/>
    <cellStyle name="Normal 2 16 4 3" xfId="26276"/>
    <cellStyle name="Normal 2 16 5" xfId="11571"/>
    <cellStyle name="Normal 2 16 5 2" xfId="31173"/>
    <cellStyle name="Normal 2 16 6" xfId="21380"/>
    <cellStyle name="Normal 2 16 7" xfId="41121"/>
    <cellStyle name="Normal 2 16 8" xfId="41122"/>
    <cellStyle name="Normal 2 16 9" xfId="41123"/>
    <cellStyle name="Normal 2 17" xfId="873"/>
    <cellStyle name="Normal 2 17 2" xfId="874"/>
    <cellStyle name="Normal 2 17 2 2" xfId="4197"/>
    <cellStyle name="Normal 2 17 2 2 2" xfId="9094"/>
    <cellStyle name="Normal 2 17 2 2 2 2" xfId="18918"/>
    <cellStyle name="Normal 2 17 2 2 2 2 2" xfId="38520"/>
    <cellStyle name="Normal 2 17 2 2 2 3" xfId="28727"/>
    <cellStyle name="Normal 2 17 2 2 3" xfId="14022"/>
    <cellStyle name="Normal 2 17 2 2 3 2" xfId="33624"/>
    <cellStyle name="Normal 2 17 2 2 4" xfId="23831"/>
    <cellStyle name="Normal 2 17 2 3" xfId="6646"/>
    <cellStyle name="Normal 2 17 2 3 2" xfId="16470"/>
    <cellStyle name="Normal 2 17 2 3 2 2" xfId="36072"/>
    <cellStyle name="Normal 2 17 2 3 3" xfId="26279"/>
    <cellStyle name="Normal 2 17 2 4" xfId="11574"/>
    <cellStyle name="Normal 2 17 2 4 2" xfId="31176"/>
    <cellStyle name="Normal 2 17 2 5" xfId="21383"/>
    <cellStyle name="Normal 2 17 3" xfId="4196"/>
    <cellStyle name="Normal 2 17 3 2" xfId="9093"/>
    <cellStyle name="Normal 2 17 3 2 2" xfId="18917"/>
    <cellStyle name="Normal 2 17 3 2 2 2" xfId="38519"/>
    <cellStyle name="Normal 2 17 3 2 3" xfId="28726"/>
    <cellStyle name="Normal 2 17 3 3" xfId="14021"/>
    <cellStyle name="Normal 2 17 3 3 2" xfId="33623"/>
    <cellStyle name="Normal 2 17 3 4" xfId="23830"/>
    <cellStyle name="Normal 2 17 4" xfId="6645"/>
    <cellStyle name="Normal 2 17 4 2" xfId="16469"/>
    <cellStyle name="Normal 2 17 4 2 2" xfId="36071"/>
    <cellStyle name="Normal 2 17 4 3" xfId="26278"/>
    <cellStyle name="Normal 2 17 5" xfId="11573"/>
    <cellStyle name="Normal 2 17 5 2" xfId="31175"/>
    <cellStyle name="Normal 2 17 6" xfId="21382"/>
    <cellStyle name="Normal 2 18" xfId="875"/>
    <cellStyle name="Normal 2 18 2" xfId="876"/>
    <cellStyle name="Normal 2 18 2 2" xfId="4199"/>
    <cellStyle name="Normal 2 18 2 2 2" xfId="9096"/>
    <cellStyle name="Normal 2 18 2 2 2 2" xfId="18920"/>
    <cellStyle name="Normal 2 18 2 2 2 2 2" xfId="38522"/>
    <cellStyle name="Normal 2 18 2 2 2 3" xfId="28729"/>
    <cellStyle name="Normal 2 18 2 2 3" xfId="14024"/>
    <cellStyle name="Normal 2 18 2 2 3 2" xfId="33626"/>
    <cellStyle name="Normal 2 18 2 2 4" xfId="23833"/>
    <cellStyle name="Normal 2 18 2 3" xfId="6648"/>
    <cellStyle name="Normal 2 18 2 3 2" xfId="16472"/>
    <cellStyle name="Normal 2 18 2 3 2 2" xfId="36074"/>
    <cellStyle name="Normal 2 18 2 3 3" xfId="26281"/>
    <cellStyle name="Normal 2 18 2 4" xfId="11576"/>
    <cellStyle name="Normal 2 18 2 4 2" xfId="31178"/>
    <cellStyle name="Normal 2 18 2 5" xfId="21385"/>
    <cellStyle name="Normal 2 18 3" xfId="4198"/>
    <cellStyle name="Normal 2 18 3 2" xfId="9095"/>
    <cellStyle name="Normal 2 18 3 2 2" xfId="18919"/>
    <cellStyle name="Normal 2 18 3 2 2 2" xfId="38521"/>
    <cellStyle name="Normal 2 18 3 2 3" xfId="28728"/>
    <cellStyle name="Normal 2 18 3 3" xfId="14023"/>
    <cellStyle name="Normal 2 18 3 3 2" xfId="33625"/>
    <cellStyle name="Normal 2 18 3 4" xfId="23832"/>
    <cellStyle name="Normal 2 18 4" xfId="6647"/>
    <cellStyle name="Normal 2 18 4 2" xfId="16471"/>
    <cellStyle name="Normal 2 18 4 2 2" xfId="36073"/>
    <cellStyle name="Normal 2 18 4 3" xfId="26280"/>
    <cellStyle name="Normal 2 18 5" xfId="11575"/>
    <cellStyle name="Normal 2 18 5 2" xfId="31177"/>
    <cellStyle name="Normal 2 18 6" xfId="21384"/>
    <cellStyle name="Normal 2 19" xfId="877"/>
    <cellStyle name="Normal 2 19 2" xfId="878"/>
    <cellStyle name="Normal 2 19 2 2" xfId="4201"/>
    <cellStyle name="Normal 2 19 2 2 2" xfId="9098"/>
    <cellStyle name="Normal 2 19 2 2 2 2" xfId="18922"/>
    <cellStyle name="Normal 2 19 2 2 2 2 2" xfId="38524"/>
    <cellStyle name="Normal 2 19 2 2 2 3" xfId="28731"/>
    <cellStyle name="Normal 2 19 2 2 3" xfId="14026"/>
    <cellStyle name="Normal 2 19 2 2 3 2" xfId="33628"/>
    <cellStyle name="Normal 2 19 2 2 4" xfId="23835"/>
    <cellStyle name="Normal 2 19 2 3" xfId="6650"/>
    <cellStyle name="Normal 2 19 2 3 2" xfId="16474"/>
    <cellStyle name="Normal 2 19 2 3 2 2" xfId="36076"/>
    <cellStyle name="Normal 2 19 2 3 3" xfId="26283"/>
    <cellStyle name="Normal 2 19 2 4" xfId="11578"/>
    <cellStyle name="Normal 2 19 2 4 2" xfId="31180"/>
    <cellStyle name="Normal 2 19 2 5" xfId="21387"/>
    <cellStyle name="Normal 2 19 3" xfId="4200"/>
    <cellStyle name="Normal 2 19 3 2" xfId="9097"/>
    <cellStyle name="Normal 2 19 3 2 2" xfId="18921"/>
    <cellStyle name="Normal 2 19 3 2 2 2" xfId="38523"/>
    <cellStyle name="Normal 2 19 3 2 3" xfId="28730"/>
    <cellStyle name="Normal 2 19 3 3" xfId="14025"/>
    <cellStyle name="Normal 2 19 3 3 2" xfId="33627"/>
    <cellStyle name="Normal 2 19 3 4" xfId="23834"/>
    <cellStyle name="Normal 2 19 4" xfId="6649"/>
    <cellStyle name="Normal 2 19 4 2" xfId="16473"/>
    <cellStyle name="Normal 2 19 4 2 2" xfId="36075"/>
    <cellStyle name="Normal 2 19 4 3" xfId="26282"/>
    <cellStyle name="Normal 2 19 5" xfId="11577"/>
    <cellStyle name="Normal 2 19 5 2" xfId="31179"/>
    <cellStyle name="Normal 2 19 6" xfId="21386"/>
    <cellStyle name="Normal 2 2" xfId="16"/>
    <cellStyle name="Normal 2 2 10" xfId="879"/>
    <cellStyle name="Normal 2 2 10 2" xfId="880"/>
    <cellStyle name="Normal 2 2 10 2 2" xfId="4203"/>
    <cellStyle name="Normal 2 2 10 2 2 2" xfId="9100"/>
    <cellStyle name="Normal 2 2 10 2 2 2 2" xfId="18924"/>
    <cellStyle name="Normal 2 2 10 2 2 2 2 2" xfId="38526"/>
    <cellStyle name="Normal 2 2 10 2 2 2 3" xfId="28733"/>
    <cellStyle name="Normal 2 2 10 2 2 3" xfId="14028"/>
    <cellStyle name="Normal 2 2 10 2 2 3 2" xfId="33630"/>
    <cellStyle name="Normal 2 2 10 2 2 4" xfId="23837"/>
    <cellStyle name="Normal 2 2 10 2 3" xfId="6652"/>
    <cellStyle name="Normal 2 2 10 2 3 2" xfId="16476"/>
    <cellStyle name="Normal 2 2 10 2 3 2 2" xfId="36078"/>
    <cellStyle name="Normal 2 2 10 2 3 3" xfId="26285"/>
    <cellStyle name="Normal 2 2 10 2 4" xfId="11580"/>
    <cellStyle name="Normal 2 2 10 2 4 2" xfId="31182"/>
    <cellStyle name="Normal 2 2 10 2 5" xfId="21389"/>
    <cellStyle name="Normal 2 2 10 3" xfId="4202"/>
    <cellStyle name="Normal 2 2 10 3 2" xfId="9099"/>
    <cellStyle name="Normal 2 2 10 3 2 2" xfId="18923"/>
    <cellStyle name="Normal 2 2 10 3 2 2 2" xfId="38525"/>
    <cellStyle name="Normal 2 2 10 3 2 3" xfId="28732"/>
    <cellStyle name="Normal 2 2 10 3 3" xfId="14027"/>
    <cellStyle name="Normal 2 2 10 3 3 2" xfId="33629"/>
    <cellStyle name="Normal 2 2 10 3 4" xfId="23836"/>
    <cellStyle name="Normal 2 2 10 4" xfId="6651"/>
    <cellStyle name="Normal 2 2 10 4 2" xfId="16475"/>
    <cellStyle name="Normal 2 2 10 4 2 2" xfId="36077"/>
    <cellStyle name="Normal 2 2 10 4 3" xfId="26284"/>
    <cellStyle name="Normal 2 2 10 5" xfId="11579"/>
    <cellStyle name="Normal 2 2 10 5 2" xfId="31181"/>
    <cellStyle name="Normal 2 2 10 6" xfId="21388"/>
    <cellStyle name="Normal 2 2 11" xfId="881"/>
    <cellStyle name="Normal 2 2 11 2" xfId="882"/>
    <cellStyle name="Normal 2 2 11 2 2" xfId="4205"/>
    <cellStyle name="Normal 2 2 11 2 2 2" xfId="9102"/>
    <cellStyle name="Normal 2 2 11 2 2 2 2" xfId="18926"/>
    <cellStyle name="Normal 2 2 11 2 2 2 2 2" xfId="38528"/>
    <cellStyle name="Normal 2 2 11 2 2 2 3" xfId="28735"/>
    <cellStyle name="Normal 2 2 11 2 2 3" xfId="14030"/>
    <cellStyle name="Normal 2 2 11 2 2 3 2" xfId="33632"/>
    <cellStyle name="Normal 2 2 11 2 2 4" xfId="23839"/>
    <cellStyle name="Normal 2 2 11 2 3" xfId="6654"/>
    <cellStyle name="Normal 2 2 11 2 3 2" xfId="16478"/>
    <cellStyle name="Normal 2 2 11 2 3 2 2" xfId="36080"/>
    <cellStyle name="Normal 2 2 11 2 3 3" xfId="26287"/>
    <cellStyle name="Normal 2 2 11 2 4" xfId="11582"/>
    <cellStyle name="Normal 2 2 11 2 4 2" xfId="31184"/>
    <cellStyle name="Normal 2 2 11 2 5" xfId="21391"/>
    <cellStyle name="Normal 2 2 11 3" xfId="4204"/>
    <cellStyle name="Normal 2 2 11 3 2" xfId="9101"/>
    <cellStyle name="Normal 2 2 11 3 2 2" xfId="18925"/>
    <cellStyle name="Normal 2 2 11 3 2 2 2" xfId="38527"/>
    <cellStyle name="Normal 2 2 11 3 2 3" xfId="28734"/>
    <cellStyle name="Normal 2 2 11 3 3" xfId="14029"/>
    <cellStyle name="Normal 2 2 11 3 3 2" xfId="33631"/>
    <cellStyle name="Normal 2 2 11 3 4" xfId="23838"/>
    <cellStyle name="Normal 2 2 11 4" xfId="6653"/>
    <cellStyle name="Normal 2 2 11 4 2" xfId="16477"/>
    <cellStyle name="Normal 2 2 11 4 2 2" xfId="36079"/>
    <cellStyle name="Normal 2 2 11 4 3" xfId="26286"/>
    <cellStyle name="Normal 2 2 11 5" xfId="11581"/>
    <cellStyle name="Normal 2 2 11 5 2" xfId="31183"/>
    <cellStyle name="Normal 2 2 11 6" xfId="21390"/>
    <cellStyle name="Normal 2 2 12" xfId="883"/>
    <cellStyle name="Normal 2 2 12 2" xfId="884"/>
    <cellStyle name="Normal 2 2 12 2 2" xfId="4207"/>
    <cellStyle name="Normal 2 2 12 2 2 2" xfId="9104"/>
    <cellStyle name="Normal 2 2 12 2 2 2 2" xfId="18928"/>
    <cellStyle name="Normal 2 2 12 2 2 2 2 2" xfId="38530"/>
    <cellStyle name="Normal 2 2 12 2 2 2 3" xfId="28737"/>
    <cellStyle name="Normal 2 2 12 2 2 3" xfId="14032"/>
    <cellStyle name="Normal 2 2 12 2 2 3 2" xfId="33634"/>
    <cellStyle name="Normal 2 2 12 2 2 4" xfId="23841"/>
    <cellStyle name="Normal 2 2 12 2 3" xfId="6656"/>
    <cellStyle name="Normal 2 2 12 2 3 2" xfId="16480"/>
    <cellStyle name="Normal 2 2 12 2 3 2 2" xfId="36082"/>
    <cellStyle name="Normal 2 2 12 2 3 3" xfId="26289"/>
    <cellStyle name="Normal 2 2 12 2 4" xfId="11584"/>
    <cellStyle name="Normal 2 2 12 2 4 2" xfId="31186"/>
    <cellStyle name="Normal 2 2 12 2 5" xfId="21393"/>
    <cellStyle name="Normal 2 2 12 3" xfId="4206"/>
    <cellStyle name="Normal 2 2 12 3 2" xfId="9103"/>
    <cellStyle name="Normal 2 2 12 3 2 2" xfId="18927"/>
    <cellStyle name="Normal 2 2 12 3 2 2 2" xfId="38529"/>
    <cellStyle name="Normal 2 2 12 3 2 3" xfId="28736"/>
    <cellStyle name="Normal 2 2 12 3 3" xfId="14031"/>
    <cellStyle name="Normal 2 2 12 3 3 2" xfId="33633"/>
    <cellStyle name="Normal 2 2 12 3 4" xfId="23840"/>
    <cellStyle name="Normal 2 2 12 4" xfId="6655"/>
    <cellStyle name="Normal 2 2 12 4 2" xfId="16479"/>
    <cellStyle name="Normal 2 2 12 4 2 2" xfId="36081"/>
    <cellStyle name="Normal 2 2 12 4 3" xfId="26288"/>
    <cellStyle name="Normal 2 2 12 5" xfId="11583"/>
    <cellStyle name="Normal 2 2 12 5 2" xfId="31185"/>
    <cellStyle name="Normal 2 2 12 6" xfId="21392"/>
    <cellStyle name="Normal 2 2 13" xfId="885"/>
    <cellStyle name="Normal 2 2 13 2" xfId="4208"/>
    <cellStyle name="Normal 2 2 13 2 2" xfId="9105"/>
    <cellStyle name="Normal 2 2 13 2 2 2" xfId="18929"/>
    <cellStyle name="Normal 2 2 13 2 2 2 2" xfId="38531"/>
    <cellStyle name="Normal 2 2 13 2 2 3" xfId="28738"/>
    <cellStyle name="Normal 2 2 13 2 3" xfId="14033"/>
    <cellStyle name="Normal 2 2 13 2 3 2" xfId="33635"/>
    <cellStyle name="Normal 2 2 13 2 4" xfId="23842"/>
    <cellStyle name="Normal 2 2 13 3" xfId="6657"/>
    <cellStyle name="Normal 2 2 13 3 2" xfId="16481"/>
    <cellStyle name="Normal 2 2 13 3 2 2" xfId="36083"/>
    <cellStyle name="Normal 2 2 13 3 3" xfId="26290"/>
    <cellStyle name="Normal 2 2 13 4" xfId="11585"/>
    <cellStyle name="Normal 2 2 13 4 2" xfId="31187"/>
    <cellStyle name="Normal 2 2 13 5" xfId="21394"/>
    <cellStyle name="Normal 2 2 14" xfId="3616"/>
    <cellStyle name="Normal 2 2 14 2" xfId="6100"/>
    <cellStyle name="Normal 2 2 14 2 2" xfId="10997"/>
    <cellStyle name="Normal 2 2 14 2 2 2" xfId="20820"/>
    <cellStyle name="Normal 2 2 14 2 2 2 2" xfId="40422"/>
    <cellStyle name="Normal 2 2 14 2 2 3" xfId="30629"/>
    <cellStyle name="Normal 2 2 14 2 3" xfId="15924"/>
    <cellStyle name="Normal 2 2 14 2 3 2" xfId="35526"/>
    <cellStyle name="Normal 2 2 14 2 4" xfId="25733"/>
    <cellStyle name="Normal 2 2 14 3" xfId="8548"/>
    <cellStyle name="Normal 2 2 14 3 2" xfId="18372"/>
    <cellStyle name="Normal 2 2 14 3 2 2" xfId="37974"/>
    <cellStyle name="Normal 2 2 14 3 3" xfId="28181"/>
    <cellStyle name="Normal 2 2 14 4" xfId="13476"/>
    <cellStyle name="Normal 2 2 14 4 2" xfId="33078"/>
    <cellStyle name="Normal 2 2 14 5" xfId="23285"/>
    <cellStyle name="Normal 2 2 15" xfId="3654"/>
    <cellStyle name="Normal 2 2 15 2" xfId="6138"/>
    <cellStyle name="Normal 2 2 15 2 2" xfId="11035"/>
    <cellStyle name="Normal 2 2 15 2 2 2" xfId="20858"/>
    <cellStyle name="Normal 2 2 15 2 2 2 2" xfId="40460"/>
    <cellStyle name="Normal 2 2 15 2 2 3" xfId="30667"/>
    <cellStyle name="Normal 2 2 15 2 3" xfId="15962"/>
    <cellStyle name="Normal 2 2 15 2 3 2" xfId="35564"/>
    <cellStyle name="Normal 2 2 15 2 4" xfId="25771"/>
    <cellStyle name="Normal 2 2 15 3" xfId="8586"/>
    <cellStyle name="Normal 2 2 15 3 2" xfId="18410"/>
    <cellStyle name="Normal 2 2 15 3 2 2" xfId="38012"/>
    <cellStyle name="Normal 2 2 15 3 3" xfId="28219"/>
    <cellStyle name="Normal 2 2 15 4" xfId="13514"/>
    <cellStyle name="Normal 2 2 15 4 2" xfId="33116"/>
    <cellStyle name="Normal 2 2 15 5" xfId="23323"/>
    <cellStyle name="Normal 2 2 16" xfId="3698"/>
    <cellStyle name="Normal 2 2 16 2" xfId="8624"/>
    <cellStyle name="Normal 2 2 16 2 2" xfId="18448"/>
    <cellStyle name="Normal 2 2 16 2 2 2" xfId="38050"/>
    <cellStyle name="Normal 2 2 16 2 3" xfId="28257"/>
    <cellStyle name="Normal 2 2 16 3" xfId="13552"/>
    <cellStyle name="Normal 2 2 16 3 2" xfId="33154"/>
    <cellStyle name="Normal 2 2 16 4" xfId="23361"/>
    <cellStyle name="Normal 2 2 17" xfId="6176"/>
    <cellStyle name="Normal 2 2 17 2" xfId="16000"/>
    <cellStyle name="Normal 2 2 17 2 2" xfId="35602"/>
    <cellStyle name="Normal 2 2 17 3" xfId="25809"/>
    <cellStyle name="Normal 2 2 18" xfId="11076"/>
    <cellStyle name="Normal 2 2 18 2" xfId="30706"/>
    <cellStyle name="Normal 2 2 19" xfId="20913"/>
    <cellStyle name="Normal 2 2 2" xfId="10"/>
    <cellStyle name="Normal 2 2 2 2" xfId="886"/>
    <cellStyle name="Normal 2 2 2 3" xfId="887"/>
    <cellStyle name="Normal 2 2 2 4" xfId="888"/>
    <cellStyle name="Normal 2 2 2 4 2" xfId="889"/>
    <cellStyle name="Normal 2 2 2 5" xfId="3692"/>
    <cellStyle name="Normal 2 2 3" xfId="62"/>
    <cellStyle name="Normal 2 2 3 10" xfId="3660"/>
    <cellStyle name="Normal 2 2 3 10 2" xfId="6144"/>
    <cellStyle name="Normal 2 2 3 10 2 2" xfId="11041"/>
    <cellStyle name="Normal 2 2 3 10 2 2 2" xfId="20864"/>
    <cellStyle name="Normal 2 2 3 10 2 2 2 2" xfId="40466"/>
    <cellStyle name="Normal 2 2 3 10 2 2 3" xfId="30673"/>
    <cellStyle name="Normal 2 2 3 10 2 3" xfId="15968"/>
    <cellStyle name="Normal 2 2 3 10 2 3 2" xfId="35570"/>
    <cellStyle name="Normal 2 2 3 10 2 4" xfId="25777"/>
    <cellStyle name="Normal 2 2 3 10 3" xfId="8592"/>
    <cellStyle name="Normal 2 2 3 10 3 2" xfId="18416"/>
    <cellStyle name="Normal 2 2 3 10 3 2 2" xfId="38018"/>
    <cellStyle name="Normal 2 2 3 10 3 3" xfId="28225"/>
    <cellStyle name="Normal 2 2 3 10 4" xfId="13520"/>
    <cellStyle name="Normal 2 2 3 10 4 2" xfId="33122"/>
    <cellStyle name="Normal 2 2 3 10 5" xfId="23329"/>
    <cellStyle name="Normal 2 2 3 11" xfId="3744"/>
    <cellStyle name="Normal 2 2 3 11 2" xfId="8641"/>
    <cellStyle name="Normal 2 2 3 11 2 2" xfId="18465"/>
    <cellStyle name="Normal 2 2 3 11 2 2 2" xfId="38067"/>
    <cellStyle name="Normal 2 2 3 11 2 3" xfId="28274"/>
    <cellStyle name="Normal 2 2 3 11 3" xfId="13569"/>
    <cellStyle name="Normal 2 2 3 11 3 2" xfId="33171"/>
    <cellStyle name="Normal 2 2 3 11 4" xfId="23378"/>
    <cellStyle name="Normal 2 2 3 12" xfId="6193"/>
    <cellStyle name="Normal 2 2 3 12 2" xfId="16017"/>
    <cellStyle name="Normal 2 2 3 12 2 2" xfId="35619"/>
    <cellStyle name="Normal 2 2 3 12 3" xfId="25826"/>
    <cellStyle name="Normal 2 2 3 13" xfId="11121"/>
    <cellStyle name="Normal 2 2 3 13 2" xfId="30723"/>
    <cellStyle name="Normal 2 2 3 14" xfId="20930"/>
    <cellStyle name="Normal 2 2 3 15" xfId="41124"/>
    <cellStyle name="Normal 2 2 3 16" xfId="41125"/>
    <cellStyle name="Normal 2 2 3 17" xfId="41126"/>
    <cellStyle name="Normal 2 2 3 2" xfId="890"/>
    <cellStyle name="Normal 2 2 3 2 10" xfId="11586"/>
    <cellStyle name="Normal 2 2 3 2 10 2" xfId="31188"/>
    <cellStyle name="Normal 2 2 3 2 11" xfId="21395"/>
    <cellStyle name="Normal 2 2 3 2 11 2" xfId="41127"/>
    <cellStyle name="Normal 2 2 3 2 12" xfId="41128"/>
    <cellStyle name="Normal 2 2 3 2 12 2" xfId="41129"/>
    <cellStyle name="Normal 2 2 3 2 13" xfId="41130"/>
    <cellStyle name="Normal 2 2 3 2 14" xfId="41131"/>
    <cellStyle name="Normal 2 2 3 2 15" xfId="41132"/>
    <cellStyle name="Normal 2 2 3 2 16" xfId="41133"/>
    <cellStyle name="Normal 2 2 3 2 2" xfId="891"/>
    <cellStyle name="Normal 2 2 3 2 2 10" xfId="21396"/>
    <cellStyle name="Normal 2 2 3 2 2 10 2" xfId="41134"/>
    <cellStyle name="Normal 2 2 3 2 2 11" xfId="41135"/>
    <cellStyle name="Normal 2 2 3 2 2 11 2" xfId="41136"/>
    <cellStyle name="Normal 2 2 3 2 2 12" xfId="41137"/>
    <cellStyle name="Normal 2 2 3 2 2 13" xfId="41138"/>
    <cellStyle name="Normal 2 2 3 2 2 14" xfId="41139"/>
    <cellStyle name="Normal 2 2 3 2 2 15" xfId="41140"/>
    <cellStyle name="Normal 2 2 3 2 2 2" xfId="892"/>
    <cellStyle name="Normal 2 2 3 2 2 2 10" xfId="41141"/>
    <cellStyle name="Normal 2 2 3 2 2 2 10 2" xfId="41142"/>
    <cellStyle name="Normal 2 2 3 2 2 2 11" xfId="41143"/>
    <cellStyle name="Normal 2 2 3 2 2 2 12" xfId="41144"/>
    <cellStyle name="Normal 2 2 3 2 2 2 13" xfId="41145"/>
    <cellStyle name="Normal 2 2 3 2 2 2 14" xfId="41146"/>
    <cellStyle name="Normal 2 2 3 2 2 2 2" xfId="893"/>
    <cellStyle name="Normal 2 2 3 2 2 2 2 10" xfId="41147"/>
    <cellStyle name="Normal 2 2 3 2 2 2 2 11" xfId="41148"/>
    <cellStyle name="Normal 2 2 3 2 2 2 2 2" xfId="894"/>
    <cellStyle name="Normal 2 2 3 2 2 2 2 2 10" xfId="41149"/>
    <cellStyle name="Normal 2 2 3 2 2 2 2 2 2" xfId="895"/>
    <cellStyle name="Normal 2 2 3 2 2 2 2 2 2 2" xfId="896"/>
    <cellStyle name="Normal 2 2 3 2 2 2 2 2 2 2 2" xfId="4215"/>
    <cellStyle name="Normal 2 2 3 2 2 2 2 2 2 2 2 2" xfId="9112"/>
    <cellStyle name="Normal 2 2 3 2 2 2 2 2 2 2 2 2 2" xfId="18936"/>
    <cellStyle name="Normal 2 2 3 2 2 2 2 2 2 2 2 2 2 2" xfId="38538"/>
    <cellStyle name="Normal 2 2 3 2 2 2 2 2 2 2 2 2 3" xfId="28745"/>
    <cellStyle name="Normal 2 2 3 2 2 2 2 2 2 2 2 3" xfId="14040"/>
    <cellStyle name="Normal 2 2 3 2 2 2 2 2 2 2 2 3 2" xfId="33642"/>
    <cellStyle name="Normal 2 2 3 2 2 2 2 2 2 2 2 4" xfId="23849"/>
    <cellStyle name="Normal 2 2 3 2 2 2 2 2 2 2 3" xfId="6664"/>
    <cellStyle name="Normal 2 2 3 2 2 2 2 2 2 2 3 2" xfId="16488"/>
    <cellStyle name="Normal 2 2 3 2 2 2 2 2 2 2 3 2 2" xfId="36090"/>
    <cellStyle name="Normal 2 2 3 2 2 2 2 2 2 2 3 3" xfId="26297"/>
    <cellStyle name="Normal 2 2 3 2 2 2 2 2 2 2 4" xfId="11592"/>
    <cellStyle name="Normal 2 2 3 2 2 2 2 2 2 2 4 2" xfId="31194"/>
    <cellStyle name="Normal 2 2 3 2 2 2 2 2 2 2 5" xfId="21401"/>
    <cellStyle name="Normal 2 2 3 2 2 2 2 2 2 3" xfId="4214"/>
    <cellStyle name="Normal 2 2 3 2 2 2 2 2 2 3 2" xfId="9111"/>
    <cellStyle name="Normal 2 2 3 2 2 2 2 2 2 3 2 2" xfId="18935"/>
    <cellStyle name="Normal 2 2 3 2 2 2 2 2 2 3 2 2 2" xfId="38537"/>
    <cellStyle name="Normal 2 2 3 2 2 2 2 2 2 3 2 3" xfId="28744"/>
    <cellStyle name="Normal 2 2 3 2 2 2 2 2 2 3 3" xfId="14039"/>
    <cellStyle name="Normal 2 2 3 2 2 2 2 2 2 3 3 2" xfId="33641"/>
    <cellStyle name="Normal 2 2 3 2 2 2 2 2 2 3 4" xfId="23848"/>
    <cellStyle name="Normal 2 2 3 2 2 2 2 2 2 4" xfId="6663"/>
    <cellStyle name="Normal 2 2 3 2 2 2 2 2 2 4 2" xfId="16487"/>
    <cellStyle name="Normal 2 2 3 2 2 2 2 2 2 4 2 2" xfId="36089"/>
    <cellStyle name="Normal 2 2 3 2 2 2 2 2 2 4 3" xfId="26296"/>
    <cellStyle name="Normal 2 2 3 2 2 2 2 2 2 5" xfId="11591"/>
    <cellStyle name="Normal 2 2 3 2 2 2 2 2 2 5 2" xfId="31193"/>
    <cellStyle name="Normal 2 2 3 2 2 2 2 2 2 6" xfId="21400"/>
    <cellStyle name="Normal 2 2 3 2 2 2 2 2 2 7" xfId="41150"/>
    <cellStyle name="Normal 2 2 3 2 2 2 2 2 2 8" xfId="41151"/>
    <cellStyle name="Normal 2 2 3 2 2 2 2 2 3" xfId="897"/>
    <cellStyle name="Normal 2 2 3 2 2 2 2 2 3 2" xfId="4216"/>
    <cellStyle name="Normal 2 2 3 2 2 2 2 2 3 2 2" xfId="9113"/>
    <cellStyle name="Normal 2 2 3 2 2 2 2 2 3 2 2 2" xfId="18937"/>
    <cellStyle name="Normal 2 2 3 2 2 2 2 2 3 2 2 2 2" xfId="38539"/>
    <cellStyle name="Normal 2 2 3 2 2 2 2 2 3 2 2 3" xfId="28746"/>
    <cellStyle name="Normal 2 2 3 2 2 2 2 2 3 2 3" xfId="14041"/>
    <cellStyle name="Normal 2 2 3 2 2 2 2 2 3 2 3 2" xfId="33643"/>
    <cellStyle name="Normal 2 2 3 2 2 2 2 2 3 2 4" xfId="23850"/>
    <cellStyle name="Normal 2 2 3 2 2 2 2 2 3 3" xfId="6665"/>
    <cellStyle name="Normal 2 2 3 2 2 2 2 2 3 3 2" xfId="16489"/>
    <cellStyle name="Normal 2 2 3 2 2 2 2 2 3 3 2 2" xfId="36091"/>
    <cellStyle name="Normal 2 2 3 2 2 2 2 2 3 3 3" xfId="26298"/>
    <cellStyle name="Normal 2 2 3 2 2 2 2 2 3 4" xfId="11593"/>
    <cellStyle name="Normal 2 2 3 2 2 2 2 2 3 4 2" xfId="31195"/>
    <cellStyle name="Normal 2 2 3 2 2 2 2 2 3 5" xfId="21402"/>
    <cellStyle name="Normal 2 2 3 2 2 2 2 2 4" xfId="4213"/>
    <cellStyle name="Normal 2 2 3 2 2 2 2 2 4 2" xfId="9110"/>
    <cellStyle name="Normal 2 2 3 2 2 2 2 2 4 2 2" xfId="18934"/>
    <cellStyle name="Normal 2 2 3 2 2 2 2 2 4 2 2 2" xfId="38536"/>
    <cellStyle name="Normal 2 2 3 2 2 2 2 2 4 2 3" xfId="28743"/>
    <cellStyle name="Normal 2 2 3 2 2 2 2 2 4 3" xfId="14038"/>
    <cellStyle name="Normal 2 2 3 2 2 2 2 2 4 3 2" xfId="33640"/>
    <cellStyle name="Normal 2 2 3 2 2 2 2 2 4 4" xfId="23847"/>
    <cellStyle name="Normal 2 2 3 2 2 2 2 2 5" xfId="6662"/>
    <cellStyle name="Normal 2 2 3 2 2 2 2 2 5 2" xfId="16486"/>
    <cellStyle name="Normal 2 2 3 2 2 2 2 2 5 2 2" xfId="36088"/>
    <cellStyle name="Normal 2 2 3 2 2 2 2 2 5 3" xfId="26295"/>
    <cellStyle name="Normal 2 2 3 2 2 2 2 2 6" xfId="11590"/>
    <cellStyle name="Normal 2 2 3 2 2 2 2 2 6 2" xfId="31192"/>
    <cellStyle name="Normal 2 2 3 2 2 2 2 2 7" xfId="21399"/>
    <cellStyle name="Normal 2 2 3 2 2 2 2 2 8" xfId="41152"/>
    <cellStyle name="Normal 2 2 3 2 2 2 2 2 9" xfId="41153"/>
    <cellStyle name="Normal 2 2 3 2 2 2 2 3" xfId="898"/>
    <cellStyle name="Normal 2 2 3 2 2 2 2 3 2" xfId="899"/>
    <cellStyle name="Normal 2 2 3 2 2 2 2 3 2 2" xfId="4218"/>
    <cellStyle name="Normal 2 2 3 2 2 2 2 3 2 2 2" xfId="9115"/>
    <cellStyle name="Normal 2 2 3 2 2 2 2 3 2 2 2 2" xfId="18939"/>
    <cellStyle name="Normal 2 2 3 2 2 2 2 3 2 2 2 2 2" xfId="38541"/>
    <cellStyle name="Normal 2 2 3 2 2 2 2 3 2 2 2 3" xfId="28748"/>
    <cellStyle name="Normal 2 2 3 2 2 2 2 3 2 2 3" xfId="14043"/>
    <cellStyle name="Normal 2 2 3 2 2 2 2 3 2 2 3 2" xfId="33645"/>
    <cellStyle name="Normal 2 2 3 2 2 2 2 3 2 2 4" xfId="23852"/>
    <cellStyle name="Normal 2 2 3 2 2 2 2 3 2 3" xfId="6667"/>
    <cellStyle name="Normal 2 2 3 2 2 2 2 3 2 3 2" xfId="16491"/>
    <cellStyle name="Normal 2 2 3 2 2 2 2 3 2 3 2 2" xfId="36093"/>
    <cellStyle name="Normal 2 2 3 2 2 2 2 3 2 3 3" xfId="26300"/>
    <cellStyle name="Normal 2 2 3 2 2 2 2 3 2 4" xfId="11595"/>
    <cellStyle name="Normal 2 2 3 2 2 2 2 3 2 4 2" xfId="31197"/>
    <cellStyle name="Normal 2 2 3 2 2 2 2 3 2 5" xfId="21404"/>
    <cellStyle name="Normal 2 2 3 2 2 2 2 3 3" xfId="4217"/>
    <cellStyle name="Normal 2 2 3 2 2 2 2 3 3 2" xfId="9114"/>
    <cellStyle name="Normal 2 2 3 2 2 2 2 3 3 2 2" xfId="18938"/>
    <cellStyle name="Normal 2 2 3 2 2 2 2 3 3 2 2 2" xfId="38540"/>
    <cellStyle name="Normal 2 2 3 2 2 2 2 3 3 2 3" xfId="28747"/>
    <cellStyle name="Normal 2 2 3 2 2 2 2 3 3 3" xfId="14042"/>
    <cellStyle name="Normal 2 2 3 2 2 2 2 3 3 3 2" xfId="33644"/>
    <cellStyle name="Normal 2 2 3 2 2 2 2 3 3 4" xfId="23851"/>
    <cellStyle name="Normal 2 2 3 2 2 2 2 3 4" xfId="6666"/>
    <cellStyle name="Normal 2 2 3 2 2 2 2 3 4 2" xfId="16490"/>
    <cellStyle name="Normal 2 2 3 2 2 2 2 3 4 2 2" xfId="36092"/>
    <cellStyle name="Normal 2 2 3 2 2 2 2 3 4 3" xfId="26299"/>
    <cellStyle name="Normal 2 2 3 2 2 2 2 3 5" xfId="11594"/>
    <cellStyle name="Normal 2 2 3 2 2 2 2 3 5 2" xfId="31196"/>
    <cellStyle name="Normal 2 2 3 2 2 2 2 3 6" xfId="21403"/>
    <cellStyle name="Normal 2 2 3 2 2 2 2 3 7" xfId="41154"/>
    <cellStyle name="Normal 2 2 3 2 2 2 2 3 8" xfId="41155"/>
    <cellStyle name="Normal 2 2 3 2 2 2 2 4" xfId="900"/>
    <cellStyle name="Normal 2 2 3 2 2 2 2 4 2" xfId="4219"/>
    <cellStyle name="Normal 2 2 3 2 2 2 2 4 2 2" xfId="9116"/>
    <cellStyle name="Normal 2 2 3 2 2 2 2 4 2 2 2" xfId="18940"/>
    <cellStyle name="Normal 2 2 3 2 2 2 2 4 2 2 2 2" xfId="38542"/>
    <cellStyle name="Normal 2 2 3 2 2 2 2 4 2 2 3" xfId="28749"/>
    <cellStyle name="Normal 2 2 3 2 2 2 2 4 2 3" xfId="14044"/>
    <cellStyle name="Normal 2 2 3 2 2 2 2 4 2 3 2" xfId="33646"/>
    <cellStyle name="Normal 2 2 3 2 2 2 2 4 2 4" xfId="23853"/>
    <cellStyle name="Normal 2 2 3 2 2 2 2 4 3" xfId="6668"/>
    <cellStyle name="Normal 2 2 3 2 2 2 2 4 3 2" xfId="16492"/>
    <cellStyle name="Normal 2 2 3 2 2 2 2 4 3 2 2" xfId="36094"/>
    <cellStyle name="Normal 2 2 3 2 2 2 2 4 3 3" xfId="26301"/>
    <cellStyle name="Normal 2 2 3 2 2 2 2 4 4" xfId="11596"/>
    <cellStyle name="Normal 2 2 3 2 2 2 2 4 4 2" xfId="31198"/>
    <cellStyle name="Normal 2 2 3 2 2 2 2 4 5" xfId="21405"/>
    <cellStyle name="Normal 2 2 3 2 2 2 2 5" xfId="4212"/>
    <cellStyle name="Normal 2 2 3 2 2 2 2 5 2" xfId="9109"/>
    <cellStyle name="Normal 2 2 3 2 2 2 2 5 2 2" xfId="18933"/>
    <cellStyle name="Normal 2 2 3 2 2 2 2 5 2 2 2" xfId="38535"/>
    <cellStyle name="Normal 2 2 3 2 2 2 2 5 2 3" xfId="28742"/>
    <cellStyle name="Normal 2 2 3 2 2 2 2 5 3" xfId="14037"/>
    <cellStyle name="Normal 2 2 3 2 2 2 2 5 3 2" xfId="33639"/>
    <cellStyle name="Normal 2 2 3 2 2 2 2 5 4" xfId="23846"/>
    <cellStyle name="Normal 2 2 3 2 2 2 2 6" xfId="6661"/>
    <cellStyle name="Normal 2 2 3 2 2 2 2 6 2" xfId="16485"/>
    <cellStyle name="Normal 2 2 3 2 2 2 2 6 2 2" xfId="36087"/>
    <cellStyle name="Normal 2 2 3 2 2 2 2 6 3" xfId="26294"/>
    <cellStyle name="Normal 2 2 3 2 2 2 2 7" xfId="11589"/>
    <cellStyle name="Normal 2 2 3 2 2 2 2 7 2" xfId="31191"/>
    <cellStyle name="Normal 2 2 3 2 2 2 2 8" xfId="21398"/>
    <cellStyle name="Normal 2 2 3 2 2 2 2 9" xfId="41156"/>
    <cellStyle name="Normal 2 2 3 2 2 2 3" xfId="901"/>
    <cellStyle name="Normal 2 2 3 2 2 2 3 10" xfId="41157"/>
    <cellStyle name="Normal 2 2 3 2 2 2 3 2" xfId="902"/>
    <cellStyle name="Normal 2 2 3 2 2 2 3 2 2" xfId="903"/>
    <cellStyle name="Normal 2 2 3 2 2 2 3 2 2 2" xfId="4222"/>
    <cellStyle name="Normal 2 2 3 2 2 2 3 2 2 2 2" xfId="9119"/>
    <cellStyle name="Normal 2 2 3 2 2 2 3 2 2 2 2 2" xfId="18943"/>
    <cellStyle name="Normal 2 2 3 2 2 2 3 2 2 2 2 2 2" xfId="38545"/>
    <cellStyle name="Normal 2 2 3 2 2 2 3 2 2 2 2 3" xfId="28752"/>
    <cellStyle name="Normal 2 2 3 2 2 2 3 2 2 2 3" xfId="14047"/>
    <cellStyle name="Normal 2 2 3 2 2 2 3 2 2 2 3 2" xfId="33649"/>
    <cellStyle name="Normal 2 2 3 2 2 2 3 2 2 2 4" xfId="23856"/>
    <cellStyle name="Normal 2 2 3 2 2 2 3 2 2 3" xfId="6671"/>
    <cellStyle name="Normal 2 2 3 2 2 2 3 2 2 3 2" xfId="16495"/>
    <cellStyle name="Normal 2 2 3 2 2 2 3 2 2 3 2 2" xfId="36097"/>
    <cellStyle name="Normal 2 2 3 2 2 2 3 2 2 3 3" xfId="26304"/>
    <cellStyle name="Normal 2 2 3 2 2 2 3 2 2 4" xfId="11599"/>
    <cellStyle name="Normal 2 2 3 2 2 2 3 2 2 4 2" xfId="31201"/>
    <cellStyle name="Normal 2 2 3 2 2 2 3 2 2 5" xfId="21408"/>
    <cellStyle name="Normal 2 2 3 2 2 2 3 2 3" xfId="4221"/>
    <cellStyle name="Normal 2 2 3 2 2 2 3 2 3 2" xfId="9118"/>
    <cellStyle name="Normal 2 2 3 2 2 2 3 2 3 2 2" xfId="18942"/>
    <cellStyle name="Normal 2 2 3 2 2 2 3 2 3 2 2 2" xfId="38544"/>
    <cellStyle name="Normal 2 2 3 2 2 2 3 2 3 2 3" xfId="28751"/>
    <cellStyle name="Normal 2 2 3 2 2 2 3 2 3 3" xfId="14046"/>
    <cellStyle name="Normal 2 2 3 2 2 2 3 2 3 3 2" xfId="33648"/>
    <cellStyle name="Normal 2 2 3 2 2 2 3 2 3 4" xfId="23855"/>
    <cellStyle name="Normal 2 2 3 2 2 2 3 2 4" xfId="6670"/>
    <cellStyle name="Normal 2 2 3 2 2 2 3 2 4 2" xfId="16494"/>
    <cellStyle name="Normal 2 2 3 2 2 2 3 2 4 2 2" xfId="36096"/>
    <cellStyle name="Normal 2 2 3 2 2 2 3 2 4 3" xfId="26303"/>
    <cellStyle name="Normal 2 2 3 2 2 2 3 2 5" xfId="11598"/>
    <cellStyle name="Normal 2 2 3 2 2 2 3 2 5 2" xfId="31200"/>
    <cellStyle name="Normal 2 2 3 2 2 2 3 2 6" xfId="21407"/>
    <cellStyle name="Normal 2 2 3 2 2 2 3 2 7" xfId="41158"/>
    <cellStyle name="Normal 2 2 3 2 2 2 3 2 8" xfId="41159"/>
    <cellStyle name="Normal 2 2 3 2 2 2 3 2 9" xfId="41160"/>
    <cellStyle name="Normal 2 2 3 2 2 2 3 3" xfId="904"/>
    <cellStyle name="Normal 2 2 3 2 2 2 3 3 2" xfId="4223"/>
    <cellStyle name="Normal 2 2 3 2 2 2 3 3 2 2" xfId="9120"/>
    <cellStyle name="Normal 2 2 3 2 2 2 3 3 2 2 2" xfId="18944"/>
    <cellStyle name="Normal 2 2 3 2 2 2 3 3 2 2 2 2" xfId="38546"/>
    <cellStyle name="Normal 2 2 3 2 2 2 3 3 2 2 3" xfId="28753"/>
    <cellStyle name="Normal 2 2 3 2 2 2 3 3 2 3" xfId="14048"/>
    <cellStyle name="Normal 2 2 3 2 2 2 3 3 2 3 2" xfId="33650"/>
    <cellStyle name="Normal 2 2 3 2 2 2 3 3 2 4" xfId="23857"/>
    <cellStyle name="Normal 2 2 3 2 2 2 3 3 3" xfId="6672"/>
    <cellStyle name="Normal 2 2 3 2 2 2 3 3 3 2" xfId="16496"/>
    <cellStyle name="Normal 2 2 3 2 2 2 3 3 3 2 2" xfId="36098"/>
    <cellStyle name="Normal 2 2 3 2 2 2 3 3 3 3" xfId="26305"/>
    <cellStyle name="Normal 2 2 3 2 2 2 3 3 4" xfId="11600"/>
    <cellStyle name="Normal 2 2 3 2 2 2 3 3 4 2" xfId="31202"/>
    <cellStyle name="Normal 2 2 3 2 2 2 3 3 5" xfId="21409"/>
    <cellStyle name="Normal 2 2 3 2 2 2 3 4" xfId="4220"/>
    <cellStyle name="Normal 2 2 3 2 2 2 3 4 2" xfId="9117"/>
    <cellStyle name="Normal 2 2 3 2 2 2 3 4 2 2" xfId="18941"/>
    <cellStyle name="Normal 2 2 3 2 2 2 3 4 2 2 2" xfId="38543"/>
    <cellStyle name="Normal 2 2 3 2 2 2 3 4 2 3" xfId="28750"/>
    <cellStyle name="Normal 2 2 3 2 2 2 3 4 3" xfId="14045"/>
    <cellStyle name="Normal 2 2 3 2 2 2 3 4 3 2" xfId="33647"/>
    <cellStyle name="Normal 2 2 3 2 2 2 3 4 4" xfId="23854"/>
    <cellStyle name="Normal 2 2 3 2 2 2 3 5" xfId="6669"/>
    <cellStyle name="Normal 2 2 3 2 2 2 3 5 2" xfId="16493"/>
    <cellStyle name="Normal 2 2 3 2 2 2 3 5 2 2" xfId="36095"/>
    <cellStyle name="Normal 2 2 3 2 2 2 3 5 3" xfId="26302"/>
    <cellStyle name="Normal 2 2 3 2 2 2 3 6" xfId="11597"/>
    <cellStyle name="Normal 2 2 3 2 2 2 3 6 2" xfId="31199"/>
    <cellStyle name="Normal 2 2 3 2 2 2 3 7" xfId="21406"/>
    <cellStyle name="Normal 2 2 3 2 2 2 3 8" xfId="41161"/>
    <cellStyle name="Normal 2 2 3 2 2 2 3 9" xfId="41162"/>
    <cellStyle name="Normal 2 2 3 2 2 2 4" xfId="905"/>
    <cellStyle name="Normal 2 2 3 2 2 2 4 2" xfId="906"/>
    <cellStyle name="Normal 2 2 3 2 2 2 4 2 2" xfId="4225"/>
    <cellStyle name="Normal 2 2 3 2 2 2 4 2 2 2" xfId="9122"/>
    <cellStyle name="Normal 2 2 3 2 2 2 4 2 2 2 2" xfId="18946"/>
    <cellStyle name="Normal 2 2 3 2 2 2 4 2 2 2 2 2" xfId="38548"/>
    <cellStyle name="Normal 2 2 3 2 2 2 4 2 2 2 3" xfId="28755"/>
    <cellStyle name="Normal 2 2 3 2 2 2 4 2 2 3" xfId="14050"/>
    <cellStyle name="Normal 2 2 3 2 2 2 4 2 2 3 2" xfId="33652"/>
    <cellStyle name="Normal 2 2 3 2 2 2 4 2 2 4" xfId="23859"/>
    <cellStyle name="Normal 2 2 3 2 2 2 4 2 3" xfId="6674"/>
    <cellStyle name="Normal 2 2 3 2 2 2 4 2 3 2" xfId="16498"/>
    <cellStyle name="Normal 2 2 3 2 2 2 4 2 3 2 2" xfId="36100"/>
    <cellStyle name="Normal 2 2 3 2 2 2 4 2 3 3" xfId="26307"/>
    <cellStyle name="Normal 2 2 3 2 2 2 4 2 4" xfId="11602"/>
    <cellStyle name="Normal 2 2 3 2 2 2 4 2 4 2" xfId="31204"/>
    <cellStyle name="Normal 2 2 3 2 2 2 4 2 5" xfId="21411"/>
    <cellStyle name="Normal 2 2 3 2 2 2 4 3" xfId="4224"/>
    <cellStyle name="Normal 2 2 3 2 2 2 4 3 2" xfId="9121"/>
    <cellStyle name="Normal 2 2 3 2 2 2 4 3 2 2" xfId="18945"/>
    <cellStyle name="Normal 2 2 3 2 2 2 4 3 2 2 2" xfId="38547"/>
    <cellStyle name="Normal 2 2 3 2 2 2 4 3 2 3" xfId="28754"/>
    <cellStyle name="Normal 2 2 3 2 2 2 4 3 3" xfId="14049"/>
    <cellStyle name="Normal 2 2 3 2 2 2 4 3 3 2" xfId="33651"/>
    <cellStyle name="Normal 2 2 3 2 2 2 4 3 4" xfId="23858"/>
    <cellStyle name="Normal 2 2 3 2 2 2 4 4" xfId="6673"/>
    <cellStyle name="Normal 2 2 3 2 2 2 4 4 2" xfId="16497"/>
    <cellStyle name="Normal 2 2 3 2 2 2 4 4 2 2" xfId="36099"/>
    <cellStyle name="Normal 2 2 3 2 2 2 4 4 3" xfId="26306"/>
    <cellStyle name="Normal 2 2 3 2 2 2 4 5" xfId="11601"/>
    <cellStyle name="Normal 2 2 3 2 2 2 4 5 2" xfId="31203"/>
    <cellStyle name="Normal 2 2 3 2 2 2 4 6" xfId="21410"/>
    <cellStyle name="Normal 2 2 3 2 2 2 4 7" xfId="41163"/>
    <cellStyle name="Normal 2 2 3 2 2 2 4 8" xfId="41164"/>
    <cellStyle name="Normal 2 2 3 2 2 2 4 9" xfId="41165"/>
    <cellStyle name="Normal 2 2 3 2 2 2 5" xfId="907"/>
    <cellStyle name="Normal 2 2 3 2 2 2 5 2" xfId="4226"/>
    <cellStyle name="Normal 2 2 3 2 2 2 5 2 2" xfId="9123"/>
    <cellStyle name="Normal 2 2 3 2 2 2 5 2 2 2" xfId="18947"/>
    <cellStyle name="Normal 2 2 3 2 2 2 5 2 2 2 2" xfId="38549"/>
    <cellStyle name="Normal 2 2 3 2 2 2 5 2 2 3" xfId="28756"/>
    <cellStyle name="Normal 2 2 3 2 2 2 5 2 3" xfId="14051"/>
    <cellStyle name="Normal 2 2 3 2 2 2 5 2 3 2" xfId="33653"/>
    <cellStyle name="Normal 2 2 3 2 2 2 5 2 4" xfId="23860"/>
    <cellStyle name="Normal 2 2 3 2 2 2 5 3" xfId="6675"/>
    <cellStyle name="Normal 2 2 3 2 2 2 5 3 2" xfId="16499"/>
    <cellStyle name="Normal 2 2 3 2 2 2 5 3 2 2" xfId="36101"/>
    <cellStyle name="Normal 2 2 3 2 2 2 5 3 3" xfId="26308"/>
    <cellStyle name="Normal 2 2 3 2 2 2 5 4" xfId="11603"/>
    <cellStyle name="Normal 2 2 3 2 2 2 5 4 2" xfId="31205"/>
    <cellStyle name="Normal 2 2 3 2 2 2 5 5" xfId="21412"/>
    <cellStyle name="Normal 2 2 3 2 2 2 6" xfId="4211"/>
    <cellStyle name="Normal 2 2 3 2 2 2 6 2" xfId="9108"/>
    <cellStyle name="Normal 2 2 3 2 2 2 6 2 2" xfId="18932"/>
    <cellStyle name="Normal 2 2 3 2 2 2 6 2 2 2" xfId="38534"/>
    <cellStyle name="Normal 2 2 3 2 2 2 6 2 3" xfId="28741"/>
    <cellStyle name="Normal 2 2 3 2 2 2 6 3" xfId="14036"/>
    <cellStyle name="Normal 2 2 3 2 2 2 6 3 2" xfId="33638"/>
    <cellStyle name="Normal 2 2 3 2 2 2 6 4" xfId="23845"/>
    <cellStyle name="Normal 2 2 3 2 2 2 7" xfId="6660"/>
    <cellStyle name="Normal 2 2 3 2 2 2 7 2" xfId="16484"/>
    <cellStyle name="Normal 2 2 3 2 2 2 7 2 2" xfId="36086"/>
    <cellStyle name="Normal 2 2 3 2 2 2 7 3" xfId="26293"/>
    <cellStyle name="Normal 2 2 3 2 2 2 8" xfId="11588"/>
    <cellStyle name="Normal 2 2 3 2 2 2 8 2" xfId="31190"/>
    <cellStyle name="Normal 2 2 3 2 2 2 9" xfId="21397"/>
    <cellStyle name="Normal 2 2 3 2 2 2 9 2" xfId="41166"/>
    <cellStyle name="Normal 2 2 3 2 2 3" xfId="908"/>
    <cellStyle name="Normal 2 2 3 2 2 3 10" xfId="41167"/>
    <cellStyle name="Normal 2 2 3 2 2 3 11" xfId="41168"/>
    <cellStyle name="Normal 2 2 3 2 2 3 2" xfId="909"/>
    <cellStyle name="Normal 2 2 3 2 2 3 2 10" xfId="41169"/>
    <cellStyle name="Normal 2 2 3 2 2 3 2 2" xfId="910"/>
    <cellStyle name="Normal 2 2 3 2 2 3 2 2 2" xfId="911"/>
    <cellStyle name="Normal 2 2 3 2 2 3 2 2 2 2" xfId="4230"/>
    <cellStyle name="Normal 2 2 3 2 2 3 2 2 2 2 2" xfId="9127"/>
    <cellStyle name="Normal 2 2 3 2 2 3 2 2 2 2 2 2" xfId="18951"/>
    <cellStyle name="Normal 2 2 3 2 2 3 2 2 2 2 2 2 2" xfId="38553"/>
    <cellStyle name="Normal 2 2 3 2 2 3 2 2 2 2 2 3" xfId="28760"/>
    <cellStyle name="Normal 2 2 3 2 2 3 2 2 2 2 3" xfId="14055"/>
    <cellStyle name="Normal 2 2 3 2 2 3 2 2 2 2 3 2" xfId="33657"/>
    <cellStyle name="Normal 2 2 3 2 2 3 2 2 2 2 4" xfId="23864"/>
    <cellStyle name="Normal 2 2 3 2 2 3 2 2 2 3" xfId="6679"/>
    <cellStyle name="Normal 2 2 3 2 2 3 2 2 2 3 2" xfId="16503"/>
    <cellStyle name="Normal 2 2 3 2 2 3 2 2 2 3 2 2" xfId="36105"/>
    <cellStyle name="Normal 2 2 3 2 2 3 2 2 2 3 3" xfId="26312"/>
    <cellStyle name="Normal 2 2 3 2 2 3 2 2 2 4" xfId="11607"/>
    <cellStyle name="Normal 2 2 3 2 2 3 2 2 2 4 2" xfId="31209"/>
    <cellStyle name="Normal 2 2 3 2 2 3 2 2 2 5" xfId="21416"/>
    <cellStyle name="Normal 2 2 3 2 2 3 2 2 3" xfId="4229"/>
    <cellStyle name="Normal 2 2 3 2 2 3 2 2 3 2" xfId="9126"/>
    <cellStyle name="Normal 2 2 3 2 2 3 2 2 3 2 2" xfId="18950"/>
    <cellStyle name="Normal 2 2 3 2 2 3 2 2 3 2 2 2" xfId="38552"/>
    <cellStyle name="Normal 2 2 3 2 2 3 2 2 3 2 3" xfId="28759"/>
    <cellStyle name="Normal 2 2 3 2 2 3 2 2 3 3" xfId="14054"/>
    <cellStyle name="Normal 2 2 3 2 2 3 2 2 3 3 2" xfId="33656"/>
    <cellStyle name="Normal 2 2 3 2 2 3 2 2 3 4" xfId="23863"/>
    <cellStyle name="Normal 2 2 3 2 2 3 2 2 4" xfId="6678"/>
    <cellStyle name="Normal 2 2 3 2 2 3 2 2 4 2" xfId="16502"/>
    <cellStyle name="Normal 2 2 3 2 2 3 2 2 4 2 2" xfId="36104"/>
    <cellStyle name="Normal 2 2 3 2 2 3 2 2 4 3" xfId="26311"/>
    <cellStyle name="Normal 2 2 3 2 2 3 2 2 5" xfId="11606"/>
    <cellStyle name="Normal 2 2 3 2 2 3 2 2 5 2" xfId="31208"/>
    <cellStyle name="Normal 2 2 3 2 2 3 2 2 6" xfId="21415"/>
    <cellStyle name="Normal 2 2 3 2 2 3 2 2 7" xfId="41170"/>
    <cellStyle name="Normal 2 2 3 2 2 3 2 2 8" xfId="41171"/>
    <cellStyle name="Normal 2 2 3 2 2 3 2 3" xfId="912"/>
    <cellStyle name="Normal 2 2 3 2 2 3 2 3 2" xfId="4231"/>
    <cellStyle name="Normal 2 2 3 2 2 3 2 3 2 2" xfId="9128"/>
    <cellStyle name="Normal 2 2 3 2 2 3 2 3 2 2 2" xfId="18952"/>
    <cellStyle name="Normal 2 2 3 2 2 3 2 3 2 2 2 2" xfId="38554"/>
    <cellStyle name="Normal 2 2 3 2 2 3 2 3 2 2 3" xfId="28761"/>
    <cellStyle name="Normal 2 2 3 2 2 3 2 3 2 3" xfId="14056"/>
    <cellStyle name="Normal 2 2 3 2 2 3 2 3 2 3 2" xfId="33658"/>
    <cellStyle name="Normal 2 2 3 2 2 3 2 3 2 4" xfId="23865"/>
    <cellStyle name="Normal 2 2 3 2 2 3 2 3 3" xfId="6680"/>
    <cellStyle name="Normal 2 2 3 2 2 3 2 3 3 2" xfId="16504"/>
    <cellStyle name="Normal 2 2 3 2 2 3 2 3 3 2 2" xfId="36106"/>
    <cellStyle name="Normal 2 2 3 2 2 3 2 3 3 3" xfId="26313"/>
    <cellStyle name="Normal 2 2 3 2 2 3 2 3 4" xfId="11608"/>
    <cellStyle name="Normal 2 2 3 2 2 3 2 3 4 2" xfId="31210"/>
    <cellStyle name="Normal 2 2 3 2 2 3 2 3 5" xfId="21417"/>
    <cellStyle name="Normal 2 2 3 2 2 3 2 4" xfId="4228"/>
    <cellStyle name="Normal 2 2 3 2 2 3 2 4 2" xfId="9125"/>
    <cellStyle name="Normal 2 2 3 2 2 3 2 4 2 2" xfId="18949"/>
    <cellStyle name="Normal 2 2 3 2 2 3 2 4 2 2 2" xfId="38551"/>
    <cellStyle name="Normal 2 2 3 2 2 3 2 4 2 3" xfId="28758"/>
    <cellStyle name="Normal 2 2 3 2 2 3 2 4 3" xfId="14053"/>
    <cellStyle name="Normal 2 2 3 2 2 3 2 4 3 2" xfId="33655"/>
    <cellStyle name="Normal 2 2 3 2 2 3 2 4 4" xfId="23862"/>
    <cellStyle name="Normal 2 2 3 2 2 3 2 5" xfId="6677"/>
    <cellStyle name="Normal 2 2 3 2 2 3 2 5 2" xfId="16501"/>
    <cellStyle name="Normal 2 2 3 2 2 3 2 5 2 2" xfId="36103"/>
    <cellStyle name="Normal 2 2 3 2 2 3 2 5 3" xfId="26310"/>
    <cellStyle name="Normal 2 2 3 2 2 3 2 6" xfId="11605"/>
    <cellStyle name="Normal 2 2 3 2 2 3 2 6 2" xfId="31207"/>
    <cellStyle name="Normal 2 2 3 2 2 3 2 7" xfId="21414"/>
    <cellStyle name="Normal 2 2 3 2 2 3 2 8" xfId="41172"/>
    <cellStyle name="Normal 2 2 3 2 2 3 2 9" xfId="41173"/>
    <cellStyle name="Normal 2 2 3 2 2 3 3" xfId="913"/>
    <cellStyle name="Normal 2 2 3 2 2 3 3 2" xfId="914"/>
    <cellStyle name="Normal 2 2 3 2 2 3 3 2 2" xfId="4233"/>
    <cellStyle name="Normal 2 2 3 2 2 3 3 2 2 2" xfId="9130"/>
    <cellStyle name="Normal 2 2 3 2 2 3 3 2 2 2 2" xfId="18954"/>
    <cellStyle name="Normal 2 2 3 2 2 3 3 2 2 2 2 2" xfId="38556"/>
    <cellStyle name="Normal 2 2 3 2 2 3 3 2 2 2 3" xfId="28763"/>
    <cellStyle name="Normal 2 2 3 2 2 3 3 2 2 3" xfId="14058"/>
    <cellStyle name="Normal 2 2 3 2 2 3 3 2 2 3 2" xfId="33660"/>
    <cellStyle name="Normal 2 2 3 2 2 3 3 2 2 4" xfId="23867"/>
    <cellStyle name="Normal 2 2 3 2 2 3 3 2 3" xfId="6682"/>
    <cellStyle name="Normal 2 2 3 2 2 3 3 2 3 2" xfId="16506"/>
    <cellStyle name="Normal 2 2 3 2 2 3 3 2 3 2 2" xfId="36108"/>
    <cellStyle name="Normal 2 2 3 2 2 3 3 2 3 3" xfId="26315"/>
    <cellStyle name="Normal 2 2 3 2 2 3 3 2 4" xfId="11610"/>
    <cellStyle name="Normal 2 2 3 2 2 3 3 2 4 2" xfId="31212"/>
    <cellStyle name="Normal 2 2 3 2 2 3 3 2 5" xfId="21419"/>
    <cellStyle name="Normal 2 2 3 2 2 3 3 3" xfId="4232"/>
    <cellStyle name="Normal 2 2 3 2 2 3 3 3 2" xfId="9129"/>
    <cellStyle name="Normal 2 2 3 2 2 3 3 3 2 2" xfId="18953"/>
    <cellStyle name="Normal 2 2 3 2 2 3 3 3 2 2 2" xfId="38555"/>
    <cellStyle name="Normal 2 2 3 2 2 3 3 3 2 3" xfId="28762"/>
    <cellStyle name="Normal 2 2 3 2 2 3 3 3 3" xfId="14057"/>
    <cellStyle name="Normal 2 2 3 2 2 3 3 3 3 2" xfId="33659"/>
    <cellStyle name="Normal 2 2 3 2 2 3 3 3 4" xfId="23866"/>
    <cellStyle name="Normal 2 2 3 2 2 3 3 4" xfId="6681"/>
    <cellStyle name="Normal 2 2 3 2 2 3 3 4 2" xfId="16505"/>
    <cellStyle name="Normal 2 2 3 2 2 3 3 4 2 2" xfId="36107"/>
    <cellStyle name="Normal 2 2 3 2 2 3 3 4 3" xfId="26314"/>
    <cellStyle name="Normal 2 2 3 2 2 3 3 5" xfId="11609"/>
    <cellStyle name="Normal 2 2 3 2 2 3 3 5 2" xfId="31211"/>
    <cellStyle name="Normal 2 2 3 2 2 3 3 6" xfId="21418"/>
    <cellStyle name="Normal 2 2 3 2 2 3 3 7" xfId="41174"/>
    <cellStyle name="Normal 2 2 3 2 2 3 3 8" xfId="41175"/>
    <cellStyle name="Normal 2 2 3 2 2 3 4" xfId="915"/>
    <cellStyle name="Normal 2 2 3 2 2 3 4 2" xfId="4234"/>
    <cellStyle name="Normal 2 2 3 2 2 3 4 2 2" xfId="9131"/>
    <cellStyle name="Normal 2 2 3 2 2 3 4 2 2 2" xfId="18955"/>
    <cellStyle name="Normal 2 2 3 2 2 3 4 2 2 2 2" xfId="38557"/>
    <cellStyle name="Normal 2 2 3 2 2 3 4 2 2 3" xfId="28764"/>
    <cellStyle name="Normal 2 2 3 2 2 3 4 2 3" xfId="14059"/>
    <cellStyle name="Normal 2 2 3 2 2 3 4 2 3 2" xfId="33661"/>
    <cellStyle name="Normal 2 2 3 2 2 3 4 2 4" xfId="23868"/>
    <cellStyle name="Normal 2 2 3 2 2 3 4 3" xfId="6683"/>
    <cellStyle name="Normal 2 2 3 2 2 3 4 3 2" xfId="16507"/>
    <cellStyle name="Normal 2 2 3 2 2 3 4 3 2 2" xfId="36109"/>
    <cellStyle name="Normal 2 2 3 2 2 3 4 3 3" xfId="26316"/>
    <cellStyle name="Normal 2 2 3 2 2 3 4 4" xfId="11611"/>
    <cellStyle name="Normal 2 2 3 2 2 3 4 4 2" xfId="31213"/>
    <cellStyle name="Normal 2 2 3 2 2 3 4 5" xfId="21420"/>
    <cellStyle name="Normal 2 2 3 2 2 3 5" xfId="4227"/>
    <cellStyle name="Normal 2 2 3 2 2 3 5 2" xfId="9124"/>
    <cellStyle name="Normal 2 2 3 2 2 3 5 2 2" xfId="18948"/>
    <cellStyle name="Normal 2 2 3 2 2 3 5 2 2 2" xfId="38550"/>
    <cellStyle name="Normal 2 2 3 2 2 3 5 2 3" xfId="28757"/>
    <cellStyle name="Normal 2 2 3 2 2 3 5 3" xfId="14052"/>
    <cellStyle name="Normal 2 2 3 2 2 3 5 3 2" xfId="33654"/>
    <cellStyle name="Normal 2 2 3 2 2 3 5 4" xfId="23861"/>
    <cellStyle name="Normal 2 2 3 2 2 3 6" xfId="6676"/>
    <cellStyle name="Normal 2 2 3 2 2 3 6 2" xfId="16500"/>
    <cellStyle name="Normal 2 2 3 2 2 3 6 2 2" xfId="36102"/>
    <cellStyle name="Normal 2 2 3 2 2 3 6 3" xfId="26309"/>
    <cellStyle name="Normal 2 2 3 2 2 3 7" xfId="11604"/>
    <cellStyle name="Normal 2 2 3 2 2 3 7 2" xfId="31206"/>
    <cellStyle name="Normal 2 2 3 2 2 3 8" xfId="21413"/>
    <cellStyle name="Normal 2 2 3 2 2 3 9" xfId="41176"/>
    <cellStyle name="Normal 2 2 3 2 2 4" xfId="916"/>
    <cellStyle name="Normal 2 2 3 2 2 4 10" xfId="41177"/>
    <cellStyle name="Normal 2 2 3 2 2 4 2" xfId="917"/>
    <cellStyle name="Normal 2 2 3 2 2 4 2 2" xfId="918"/>
    <cellStyle name="Normal 2 2 3 2 2 4 2 2 2" xfId="4237"/>
    <cellStyle name="Normal 2 2 3 2 2 4 2 2 2 2" xfId="9134"/>
    <cellStyle name="Normal 2 2 3 2 2 4 2 2 2 2 2" xfId="18958"/>
    <cellStyle name="Normal 2 2 3 2 2 4 2 2 2 2 2 2" xfId="38560"/>
    <cellStyle name="Normal 2 2 3 2 2 4 2 2 2 2 3" xfId="28767"/>
    <cellStyle name="Normal 2 2 3 2 2 4 2 2 2 3" xfId="14062"/>
    <cellStyle name="Normal 2 2 3 2 2 4 2 2 2 3 2" xfId="33664"/>
    <cellStyle name="Normal 2 2 3 2 2 4 2 2 2 4" xfId="23871"/>
    <cellStyle name="Normal 2 2 3 2 2 4 2 2 3" xfId="6686"/>
    <cellStyle name="Normal 2 2 3 2 2 4 2 2 3 2" xfId="16510"/>
    <cellStyle name="Normal 2 2 3 2 2 4 2 2 3 2 2" xfId="36112"/>
    <cellStyle name="Normal 2 2 3 2 2 4 2 2 3 3" xfId="26319"/>
    <cellStyle name="Normal 2 2 3 2 2 4 2 2 4" xfId="11614"/>
    <cellStyle name="Normal 2 2 3 2 2 4 2 2 4 2" xfId="31216"/>
    <cellStyle name="Normal 2 2 3 2 2 4 2 2 5" xfId="21423"/>
    <cellStyle name="Normal 2 2 3 2 2 4 2 3" xfId="4236"/>
    <cellStyle name="Normal 2 2 3 2 2 4 2 3 2" xfId="9133"/>
    <cellStyle name="Normal 2 2 3 2 2 4 2 3 2 2" xfId="18957"/>
    <cellStyle name="Normal 2 2 3 2 2 4 2 3 2 2 2" xfId="38559"/>
    <cellStyle name="Normal 2 2 3 2 2 4 2 3 2 3" xfId="28766"/>
    <cellStyle name="Normal 2 2 3 2 2 4 2 3 3" xfId="14061"/>
    <cellStyle name="Normal 2 2 3 2 2 4 2 3 3 2" xfId="33663"/>
    <cellStyle name="Normal 2 2 3 2 2 4 2 3 4" xfId="23870"/>
    <cellStyle name="Normal 2 2 3 2 2 4 2 4" xfId="6685"/>
    <cellStyle name="Normal 2 2 3 2 2 4 2 4 2" xfId="16509"/>
    <cellStyle name="Normal 2 2 3 2 2 4 2 4 2 2" xfId="36111"/>
    <cellStyle name="Normal 2 2 3 2 2 4 2 4 3" xfId="26318"/>
    <cellStyle name="Normal 2 2 3 2 2 4 2 5" xfId="11613"/>
    <cellStyle name="Normal 2 2 3 2 2 4 2 5 2" xfId="31215"/>
    <cellStyle name="Normal 2 2 3 2 2 4 2 6" xfId="21422"/>
    <cellStyle name="Normal 2 2 3 2 2 4 2 7" xfId="41178"/>
    <cellStyle name="Normal 2 2 3 2 2 4 2 8" xfId="41179"/>
    <cellStyle name="Normal 2 2 3 2 2 4 2 9" xfId="41180"/>
    <cellStyle name="Normal 2 2 3 2 2 4 3" xfId="919"/>
    <cellStyle name="Normal 2 2 3 2 2 4 3 2" xfId="4238"/>
    <cellStyle name="Normal 2 2 3 2 2 4 3 2 2" xfId="9135"/>
    <cellStyle name="Normal 2 2 3 2 2 4 3 2 2 2" xfId="18959"/>
    <cellStyle name="Normal 2 2 3 2 2 4 3 2 2 2 2" xfId="38561"/>
    <cellStyle name="Normal 2 2 3 2 2 4 3 2 2 3" xfId="28768"/>
    <cellStyle name="Normal 2 2 3 2 2 4 3 2 3" xfId="14063"/>
    <cellStyle name="Normal 2 2 3 2 2 4 3 2 3 2" xfId="33665"/>
    <cellStyle name="Normal 2 2 3 2 2 4 3 2 4" xfId="23872"/>
    <cellStyle name="Normal 2 2 3 2 2 4 3 3" xfId="6687"/>
    <cellStyle name="Normal 2 2 3 2 2 4 3 3 2" xfId="16511"/>
    <cellStyle name="Normal 2 2 3 2 2 4 3 3 2 2" xfId="36113"/>
    <cellStyle name="Normal 2 2 3 2 2 4 3 3 3" xfId="26320"/>
    <cellStyle name="Normal 2 2 3 2 2 4 3 4" xfId="11615"/>
    <cellStyle name="Normal 2 2 3 2 2 4 3 4 2" xfId="31217"/>
    <cellStyle name="Normal 2 2 3 2 2 4 3 5" xfId="21424"/>
    <cellStyle name="Normal 2 2 3 2 2 4 4" xfId="4235"/>
    <cellStyle name="Normal 2 2 3 2 2 4 4 2" xfId="9132"/>
    <cellStyle name="Normal 2 2 3 2 2 4 4 2 2" xfId="18956"/>
    <cellStyle name="Normal 2 2 3 2 2 4 4 2 2 2" xfId="38558"/>
    <cellStyle name="Normal 2 2 3 2 2 4 4 2 3" xfId="28765"/>
    <cellStyle name="Normal 2 2 3 2 2 4 4 3" xfId="14060"/>
    <cellStyle name="Normal 2 2 3 2 2 4 4 3 2" xfId="33662"/>
    <cellStyle name="Normal 2 2 3 2 2 4 4 4" xfId="23869"/>
    <cellStyle name="Normal 2 2 3 2 2 4 5" xfId="6684"/>
    <cellStyle name="Normal 2 2 3 2 2 4 5 2" xfId="16508"/>
    <cellStyle name="Normal 2 2 3 2 2 4 5 2 2" xfId="36110"/>
    <cellStyle name="Normal 2 2 3 2 2 4 5 3" xfId="26317"/>
    <cellStyle name="Normal 2 2 3 2 2 4 6" xfId="11612"/>
    <cellStyle name="Normal 2 2 3 2 2 4 6 2" xfId="31214"/>
    <cellStyle name="Normal 2 2 3 2 2 4 7" xfId="21421"/>
    <cellStyle name="Normal 2 2 3 2 2 4 8" xfId="41181"/>
    <cellStyle name="Normal 2 2 3 2 2 4 9" xfId="41182"/>
    <cellStyle name="Normal 2 2 3 2 2 5" xfId="920"/>
    <cellStyle name="Normal 2 2 3 2 2 5 2" xfId="921"/>
    <cellStyle name="Normal 2 2 3 2 2 5 2 2" xfId="4240"/>
    <cellStyle name="Normal 2 2 3 2 2 5 2 2 2" xfId="9137"/>
    <cellStyle name="Normal 2 2 3 2 2 5 2 2 2 2" xfId="18961"/>
    <cellStyle name="Normal 2 2 3 2 2 5 2 2 2 2 2" xfId="38563"/>
    <cellStyle name="Normal 2 2 3 2 2 5 2 2 2 3" xfId="28770"/>
    <cellStyle name="Normal 2 2 3 2 2 5 2 2 3" xfId="14065"/>
    <cellStyle name="Normal 2 2 3 2 2 5 2 2 3 2" xfId="33667"/>
    <cellStyle name="Normal 2 2 3 2 2 5 2 2 4" xfId="23874"/>
    <cellStyle name="Normal 2 2 3 2 2 5 2 3" xfId="6689"/>
    <cellStyle name="Normal 2 2 3 2 2 5 2 3 2" xfId="16513"/>
    <cellStyle name="Normal 2 2 3 2 2 5 2 3 2 2" xfId="36115"/>
    <cellStyle name="Normal 2 2 3 2 2 5 2 3 3" xfId="26322"/>
    <cellStyle name="Normal 2 2 3 2 2 5 2 4" xfId="11617"/>
    <cellStyle name="Normal 2 2 3 2 2 5 2 4 2" xfId="31219"/>
    <cellStyle name="Normal 2 2 3 2 2 5 2 5" xfId="21426"/>
    <cellStyle name="Normal 2 2 3 2 2 5 3" xfId="4239"/>
    <cellStyle name="Normal 2 2 3 2 2 5 3 2" xfId="9136"/>
    <cellStyle name="Normal 2 2 3 2 2 5 3 2 2" xfId="18960"/>
    <cellStyle name="Normal 2 2 3 2 2 5 3 2 2 2" xfId="38562"/>
    <cellStyle name="Normal 2 2 3 2 2 5 3 2 3" xfId="28769"/>
    <cellStyle name="Normal 2 2 3 2 2 5 3 3" xfId="14064"/>
    <cellStyle name="Normal 2 2 3 2 2 5 3 3 2" xfId="33666"/>
    <cellStyle name="Normal 2 2 3 2 2 5 3 4" xfId="23873"/>
    <cellStyle name="Normal 2 2 3 2 2 5 4" xfId="6688"/>
    <cellStyle name="Normal 2 2 3 2 2 5 4 2" xfId="16512"/>
    <cellStyle name="Normal 2 2 3 2 2 5 4 2 2" xfId="36114"/>
    <cellStyle name="Normal 2 2 3 2 2 5 4 3" xfId="26321"/>
    <cellStyle name="Normal 2 2 3 2 2 5 5" xfId="11616"/>
    <cellStyle name="Normal 2 2 3 2 2 5 5 2" xfId="31218"/>
    <cellStyle name="Normal 2 2 3 2 2 5 6" xfId="21425"/>
    <cellStyle name="Normal 2 2 3 2 2 5 7" xfId="41183"/>
    <cellStyle name="Normal 2 2 3 2 2 5 8" xfId="41184"/>
    <cellStyle name="Normal 2 2 3 2 2 5 9" xfId="41185"/>
    <cellStyle name="Normal 2 2 3 2 2 6" xfId="922"/>
    <cellStyle name="Normal 2 2 3 2 2 6 2" xfId="4241"/>
    <cellStyle name="Normal 2 2 3 2 2 6 2 2" xfId="9138"/>
    <cellStyle name="Normal 2 2 3 2 2 6 2 2 2" xfId="18962"/>
    <cellStyle name="Normal 2 2 3 2 2 6 2 2 2 2" xfId="38564"/>
    <cellStyle name="Normal 2 2 3 2 2 6 2 2 3" xfId="28771"/>
    <cellStyle name="Normal 2 2 3 2 2 6 2 3" xfId="14066"/>
    <cellStyle name="Normal 2 2 3 2 2 6 2 3 2" xfId="33668"/>
    <cellStyle name="Normal 2 2 3 2 2 6 2 4" xfId="23875"/>
    <cellStyle name="Normal 2 2 3 2 2 6 3" xfId="6690"/>
    <cellStyle name="Normal 2 2 3 2 2 6 3 2" xfId="16514"/>
    <cellStyle name="Normal 2 2 3 2 2 6 3 2 2" xfId="36116"/>
    <cellStyle name="Normal 2 2 3 2 2 6 3 3" xfId="26323"/>
    <cellStyle name="Normal 2 2 3 2 2 6 4" xfId="11618"/>
    <cellStyle name="Normal 2 2 3 2 2 6 4 2" xfId="31220"/>
    <cellStyle name="Normal 2 2 3 2 2 6 5" xfId="21427"/>
    <cellStyle name="Normal 2 2 3 2 2 7" xfId="4210"/>
    <cellStyle name="Normal 2 2 3 2 2 7 2" xfId="9107"/>
    <cellStyle name="Normal 2 2 3 2 2 7 2 2" xfId="18931"/>
    <cellStyle name="Normal 2 2 3 2 2 7 2 2 2" xfId="38533"/>
    <cellStyle name="Normal 2 2 3 2 2 7 2 3" xfId="28740"/>
    <cellStyle name="Normal 2 2 3 2 2 7 3" xfId="14035"/>
    <cellStyle name="Normal 2 2 3 2 2 7 3 2" xfId="33637"/>
    <cellStyle name="Normal 2 2 3 2 2 7 4" xfId="23844"/>
    <cellStyle name="Normal 2 2 3 2 2 8" xfId="6659"/>
    <cellStyle name="Normal 2 2 3 2 2 8 2" xfId="16483"/>
    <cellStyle name="Normal 2 2 3 2 2 8 2 2" xfId="36085"/>
    <cellStyle name="Normal 2 2 3 2 2 8 3" xfId="26292"/>
    <cellStyle name="Normal 2 2 3 2 2 9" xfId="11587"/>
    <cellStyle name="Normal 2 2 3 2 2 9 2" xfId="31189"/>
    <cellStyle name="Normal 2 2 3 2 3" xfId="923"/>
    <cellStyle name="Normal 2 2 3 2 3 10" xfId="41186"/>
    <cellStyle name="Normal 2 2 3 2 3 10 2" xfId="41187"/>
    <cellStyle name="Normal 2 2 3 2 3 11" xfId="41188"/>
    <cellStyle name="Normal 2 2 3 2 3 12" xfId="41189"/>
    <cellStyle name="Normal 2 2 3 2 3 13" xfId="41190"/>
    <cellStyle name="Normal 2 2 3 2 3 14" xfId="41191"/>
    <cellStyle name="Normal 2 2 3 2 3 2" xfId="924"/>
    <cellStyle name="Normal 2 2 3 2 3 2 10" xfId="41192"/>
    <cellStyle name="Normal 2 2 3 2 3 2 11" xfId="41193"/>
    <cellStyle name="Normal 2 2 3 2 3 2 2" xfId="925"/>
    <cellStyle name="Normal 2 2 3 2 3 2 2 10" xfId="41194"/>
    <cellStyle name="Normal 2 2 3 2 3 2 2 2" xfId="926"/>
    <cellStyle name="Normal 2 2 3 2 3 2 2 2 2" xfId="927"/>
    <cellStyle name="Normal 2 2 3 2 3 2 2 2 2 2" xfId="4246"/>
    <cellStyle name="Normal 2 2 3 2 3 2 2 2 2 2 2" xfId="9143"/>
    <cellStyle name="Normal 2 2 3 2 3 2 2 2 2 2 2 2" xfId="18967"/>
    <cellStyle name="Normal 2 2 3 2 3 2 2 2 2 2 2 2 2" xfId="38569"/>
    <cellStyle name="Normal 2 2 3 2 3 2 2 2 2 2 2 3" xfId="28776"/>
    <cellStyle name="Normal 2 2 3 2 3 2 2 2 2 2 3" xfId="14071"/>
    <cellStyle name="Normal 2 2 3 2 3 2 2 2 2 2 3 2" xfId="33673"/>
    <cellStyle name="Normal 2 2 3 2 3 2 2 2 2 2 4" xfId="23880"/>
    <cellStyle name="Normal 2 2 3 2 3 2 2 2 2 3" xfId="6695"/>
    <cellStyle name="Normal 2 2 3 2 3 2 2 2 2 3 2" xfId="16519"/>
    <cellStyle name="Normal 2 2 3 2 3 2 2 2 2 3 2 2" xfId="36121"/>
    <cellStyle name="Normal 2 2 3 2 3 2 2 2 2 3 3" xfId="26328"/>
    <cellStyle name="Normal 2 2 3 2 3 2 2 2 2 4" xfId="11623"/>
    <cellStyle name="Normal 2 2 3 2 3 2 2 2 2 4 2" xfId="31225"/>
    <cellStyle name="Normal 2 2 3 2 3 2 2 2 2 5" xfId="21432"/>
    <cellStyle name="Normal 2 2 3 2 3 2 2 2 3" xfId="4245"/>
    <cellStyle name="Normal 2 2 3 2 3 2 2 2 3 2" xfId="9142"/>
    <cellStyle name="Normal 2 2 3 2 3 2 2 2 3 2 2" xfId="18966"/>
    <cellStyle name="Normal 2 2 3 2 3 2 2 2 3 2 2 2" xfId="38568"/>
    <cellStyle name="Normal 2 2 3 2 3 2 2 2 3 2 3" xfId="28775"/>
    <cellStyle name="Normal 2 2 3 2 3 2 2 2 3 3" xfId="14070"/>
    <cellStyle name="Normal 2 2 3 2 3 2 2 2 3 3 2" xfId="33672"/>
    <cellStyle name="Normal 2 2 3 2 3 2 2 2 3 4" xfId="23879"/>
    <cellStyle name="Normal 2 2 3 2 3 2 2 2 4" xfId="6694"/>
    <cellStyle name="Normal 2 2 3 2 3 2 2 2 4 2" xfId="16518"/>
    <cellStyle name="Normal 2 2 3 2 3 2 2 2 4 2 2" xfId="36120"/>
    <cellStyle name="Normal 2 2 3 2 3 2 2 2 4 3" xfId="26327"/>
    <cellStyle name="Normal 2 2 3 2 3 2 2 2 5" xfId="11622"/>
    <cellStyle name="Normal 2 2 3 2 3 2 2 2 5 2" xfId="31224"/>
    <cellStyle name="Normal 2 2 3 2 3 2 2 2 6" xfId="21431"/>
    <cellStyle name="Normal 2 2 3 2 3 2 2 2 7" xfId="41195"/>
    <cellStyle name="Normal 2 2 3 2 3 2 2 2 8" xfId="41196"/>
    <cellStyle name="Normal 2 2 3 2 3 2 2 3" xfId="928"/>
    <cellStyle name="Normal 2 2 3 2 3 2 2 3 2" xfId="4247"/>
    <cellStyle name="Normal 2 2 3 2 3 2 2 3 2 2" xfId="9144"/>
    <cellStyle name="Normal 2 2 3 2 3 2 2 3 2 2 2" xfId="18968"/>
    <cellStyle name="Normal 2 2 3 2 3 2 2 3 2 2 2 2" xfId="38570"/>
    <cellStyle name="Normal 2 2 3 2 3 2 2 3 2 2 3" xfId="28777"/>
    <cellStyle name="Normal 2 2 3 2 3 2 2 3 2 3" xfId="14072"/>
    <cellStyle name="Normal 2 2 3 2 3 2 2 3 2 3 2" xfId="33674"/>
    <cellStyle name="Normal 2 2 3 2 3 2 2 3 2 4" xfId="23881"/>
    <cellStyle name="Normal 2 2 3 2 3 2 2 3 3" xfId="6696"/>
    <cellStyle name="Normal 2 2 3 2 3 2 2 3 3 2" xfId="16520"/>
    <cellStyle name="Normal 2 2 3 2 3 2 2 3 3 2 2" xfId="36122"/>
    <cellStyle name="Normal 2 2 3 2 3 2 2 3 3 3" xfId="26329"/>
    <cellStyle name="Normal 2 2 3 2 3 2 2 3 4" xfId="11624"/>
    <cellStyle name="Normal 2 2 3 2 3 2 2 3 4 2" xfId="31226"/>
    <cellStyle name="Normal 2 2 3 2 3 2 2 3 5" xfId="21433"/>
    <cellStyle name="Normal 2 2 3 2 3 2 2 4" xfId="4244"/>
    <cellStyle name="Normal 2 2 3 2 3 2 2 4 2" xfId="9141"/>
    <cellStyle name="Normal 2 2 3 2 3 2 2 4 2 2" xfId="18965"/>
    <cellStyle name="Normal 2 2 3 2 3 2 2 4 2 2 2" xfId="38567"/>
    <cellStyle name="Normal 2 2 3 2 3 2 2 4 2 3" xfId="28774"/>
    <cellStyle name="Normal 2 2 3 2 3 2 2 4 3" xfId="14069"/>
    <cellStyle name="Normal 2 2 3 2 3 2 2 4 3 2" xfId="33671"/>
    <cellStyle name="Normal 2 2 3 2 3 2 2 4 4" xfId="23878"/>
    <cellStyle name="Normal 2 2 3 2 3 2 2 5" xfId="6693"/>
    <cellStyle name="Normal 2 2 3 2 3 2 2 5 2" xfId="16517"/>
    <cellStyle name="Normal 2 2 3 2 3 2 2 5 2 2" xfId="36119"/>
    <cellStyle name="Normal 2 2 3 2 3 2 2 5 3" xfId="26326"/>
    <cellStyle name="Normal 2 2 3 2 3 2 2 6" xfId="11621"/>
    <cellStyle name="Normal 2 2 3 2 3 2 2 6 2" xfId="31223"/>
    <cellStyle name="Normal 2 2 3 2 3 2 2 7" xfId="21430"/>
    <cellStyle name="Normal 2 2 3 2 3 2 2 8" xfId="41197"/>
    <cellStyle name="Normal 2 2 3 2 3 2 2 9" xfId="41198"/>
    <cellStyle name="Normal 2 2 3 2 3 2 3" xfId="929"/>
    <cellStyle name="Normal 2 2 3 2 3 2 3 2" xfId="930"/>
    <cellStyle name="Normal 2 2 3 2 3 2 3 2 2" xfId="4249"/>
    <cellStyle name="Normal 2 2 3 2 3 2 3 2 2 2" xfId="9146"/>
    <cellStyle name="Normal 2 2 3 2 3 2 3 2 2 2 2" xfId="18970"/>
    <cellStyle name="Normal 2 2 3 2 3 2 3 2 2 2 2 2" xfId="38572"/>
    <cellStyle name="Normal 2 2 3 2 3 2 3 2 2 2 3" xfId="28779"/>
    <cellStyle name="Normal 2 2 3 2 3 2 3 2 2 3" xfId="14074"/>
    <cellStyle name="Normal 2 2 3 2 3 2 3 2 2 3 2" xfId="33676"/>
    <cellStyle name="Normal 2 2 3 2 3 2 3 2 2 4" xfId="23883"/>
    <cellStyle name="Normal 2 2 3 2 3 2 3 2 3" xfId="6698"/>
    <cellStyle name="Normal 2 2 3 2 3 2 3 2 3 2" xfId="16522"/>
    <cellStyle name="Normal 2 2 3 2 3 2 3 2 3 2 2" xfId="36124"/>
    <cellStyle name="Normal 2 2 3 2 3 2 3 2 3 3" xfId="26331"/>
    <cellStyle name="Normal 2 2 3 2 3 2 3 2 4" xfId="11626"/>
    <cellStyle name="Normal 2 2 3 2 3 2 3 2 4 2" xfId="31228"/>
    <cellStyle name="Normal 2 2 3 2 3 2 3 2 5" xfId="21435"/>
    <cellStyle name="Normal 2 2 3 2 3 2 3 3" xfId="4248"/>
    <cellStyle name="Normal 2 2 3 2 3 2 3 3 2" xfId="9145"/>
    <cellStyle name="Normal 2 2 3 2 3 2 3 3 2 2" xfId="18969"/>
    <cellStyle name="Normal 2 2 3 2 3 2 3 3 2 2 2" xfId="38571"/>
    <cellStyle name="Normal 2 2 3 2 3 2 3 3 2 3" xfId="28778"/>
    <cellStyle name="Normal 2 2 3 2 3 2 3 3 3" xfId="14073"/>
    <cellStyle name="Normal 2 2 3 2 3 2 3 3 3 2" xfId="33675"/>
    <cellStyle name="Normal 2 2 3 2 3 2 3 3 4" xfId="23882"/>
    <cellStyle name="Normal 2 2 3 2 3 2 3 4" xfId="6697"/>
    <cellStyle name="Normal 2 2 3 2 3 2 3 4 2" xfId="16521"/>
    <cellStyle name="Normal 2 2 3 2 3 2 3 4 2 2" xfId="36123"/>
    <cellStyle name="Normal 2 2 3 2 3 2 3 4 3" xfId="26330"/>
    <cellStyle name="Normal 2 2 3 2 3 2 3 5" xfId="11625"/>
    <cellStyle name="Normal 2 2 3 2 3 2 3 5 2" xfId="31227"/>
    <cellStyle name="Normal 2 2 3 2 3 2 3 6" xfId="21434"/>
    <cellStyle name="Normal 2 2 3 2 3 2 3 7" xfId="41199"/>
    <cellStyle name="Normal 2 2 3 2 3 2 3 8" xfId="41200"/>
    <cellStyle name="Normal 2 2 3 2 3 2 4" xfId="931"/>
    <cellStyle name="Normal 2 2 3 2 3 2 4 2" xfId="4250"/>
    <cellStyle name="Normal 2 2 3 2 3 2 4 2 2" xfId="9147"/>
    <cellStyle name="Normal 2 2 3 2 3 2 4 2 2 2" xfId="18971"/>
    <cellStyle name="Normal 2 2 3 2 3 2 4 2 2 2 2" xfId="38573"/>
    <cellStyle name="Normal 2 2 3 2 3 2 4 2 2 3" xfId="28780"/>
    <cellStyle name="Normal 2 2 3 2 3 2 4 2 3" xfId="14075"/>
    <cellStyle name="Normal 2 2 3 2 3 2 4 2 3 2" xfId="33677"/>
    <cellStyle name="Normal 2 2 3 2 3 2 4 2 4" xfId="23884"/>
    <cellStyle name="Normal 2 2 3 2 3 2 4 3" xfId="6699"/>
    <cellStyle name="Normal 2 2 3 2 3 2 4 3 2" xfId="16523"/>
    <cellStyle name="Normal 2 2 3 2 3 2 4 3 2 2" xfId="36125"/>
    <cellStyle name="Normal 2 2 3 2 3 2 4 3 3" xfId="26332"/>
    <cellStyle name="Normal 2 2 3 2 3 2 4 4" xfId="11627"/>
    <cellStyle name="Normal 2 2 3 2 3 2 4 4 2" xfId="31229"/>
    <cellStyle name="Normal 2 2 3 2 3 2 4 5" xfId="21436"/>
    <cellStyle name="Normal 2 2 3 2 3 2 5" xfId="4243"/>
    <cellStyle name="Normal 2 2 3 2 3 2 5 2" xfId="9140"/>
    <cellStyle name="Normal 2 2 3 2 3 2 5 2 2" xfId="18964"/>
    <cellStyle name="Normal 2 2 3 2 3 2 5 2 2 2" xfId="38566"/>
    <cellStyle name="Normal 2 2 3 2 3 2 5 2 3" xfId="28773"/>
    <cellStyle name="Normal 2 2 3 2 3 2 5 3" xfId="14068"/>
    <cellStyle name="Normal 2 2 3 2 3 2 5 3 2" xfId="33670"/>
    <cellStyle name="Normal 2 2 3 2 3 2 5 4" xfId="23877"/>
    <cellStyle name="Normal 2 2 3 2 3 2 6" xfId="6692"/>
    <cellStyle name="Normal 2 2 3 2 3 2 6 2" xfId="16516"/>
    <cellStyle name="Normal 2 2 3 2 3 2 6 2 2" xfId="36118"/>
    <cellStyle name="Normal 2 2 3 2 3 2 6 3" xfId="26325"/>
    <cellStyle name="Normal 2 2 3 2 3 2 7" xfId="11620"/>
    <cellStyle name="Normal 2 2 3 2 3 2 7 2" xfId="31222"/>
    <cellStyle name="Normal 2 2 3 2 3 2 8" xfId="21429"/>
    <cellStyle name="Normal 2 2 3 2 3 2 9" xfId="41201"/>
    <cellStyle name="Normal 2 2 3 2 3 3" xfId="932"/>
    <cellStyle name="Normal 2 2 3 2 3 3 10" xfId="41202"/>
    <cellStyle name="Normal 2 2 3 2 3 3 2" xfId="933"/>
    <cellStyle name="Normal 2 2 3 2 3 3 2 2" xfId="934"/>
    <cellStyle name="Normal 2 2 3 2 3 3 2 2 2" xfId="4253"/>
    <cellStyle name="Normal 2 2 3 2 3 3 2 2 2 2" xfId="9150"/>
    <cellStyle name="Normal 2 2 3 2 3 3 2 2 2 2 2" xfId="18974"/>
    <cellStyle name="Normal 2 2 3 2 3 3 2 2 2 2 2 2" xfId="38576"/>
    <cellStyle name="Normal 2 2 3 2 3 3 2 2 2 2 3" xfId="28783"/>
    <cellStyle name="Normal 2 2 3 2 3 3 2 2 2 3" xfId="14078"/>
    <cellStyle name="Normal 2 2 3 2 3 3 2 2 2 3 2" xfId="33680"/>
    <cellStyle name="Normal 2 2 3 2 3 3 2 2 2 4" xfId="23887"/>
    <cellStyle name="Normal 2 2 3 2 3 3 2 2 3" xfId="6702"/>
    <cellStyle name="Normal 2 2 3 2 3 3 2 2 3 2" xfId="16526"/>
    <cellStyle name="Normal 2 2 3 2 3 3 2 2 3 2 2" xfId="36128"/>
    <cellStyle name="Normal 2 2 3 2 3 3 2 2 3 3" xfId="26335"/>
    <cellStyle name="Normal 2 2 3 2 3 3 2 2 4" xfId="11630"/>
    <cellStyle name="Normal 2 2 3 2 3 3 2 2 4 2" xfId="31232"/>
    <cellStyle name="Normal 2 2 3 2 3 3 2 2 5" xfId="21439"/>
    <cellStyle name="Normal 2 2 3 2 3 3 2 3" xfId="4252"/>
    <cellStyle name="Normal 2 2 3 2 3 3 2 3 2" xfId="9149"/>
    <cellStyle name="Normal 2 2 3 2 3 3 2 3 2 2" xfId="18973"/>
    <cellStyle name="Normal 2 2 3 2 3 3 2 3 2 2 2" xfId="38575"/>
    <cellStyle name="Normal 2 2 3 2 3 3 2 3 2 3" xfId="28782"/>
    <cellStyle name="Normal 2 2 3 2 3 3 2 3 3" xfId="14077"/>
    <cellStyle name="Normal 2 2 3 2 3 3 2 3 3 2" xfId="33679"/>
    <cellStyle name="Normal 2 2 3 2 3 3 2 3 4" xfId="23886"/>
    <cellStyle name="Normal 2 2 3 2 3 3 2 4" xfId="6701"/>
    <cellStyle name="Normal 2 2 3 2 3 3 2 4 2" xfId="16525"/>
    <cellStyle name="Normal 2 2 3 2 3 3 2 4 2 2" xfId="36127"/>
    <cellStyle name="Normal 2 2 3 2 3 3 2 4 3" xfId="26334"/>
    <cellStyle name="Normal 2 2 3 2 3 3 2 5" xfId="11629"/>
    <cellStyle name="Normal 2 2 3 2 3 3 2 5 2" xfId="31231"/>
    <cellStyle name="Normal 2 2 3 2 3 3 2 6" xfId="21438"/>
    <cellStyle name="Normal 2 2 3 2 3 3 2 7" xfId="41203"/>
    <cellStyle name="Normal 2 2 3 2 3 3 2 8" xfId="41204"/>
    <cellStyle name="Normal 2 2 3 2 3 3 2 9" xfId="41205"/>
    <cellStyle name="Normal 2 2 3 2 3 3 3" xfId="935"/>
    <cellStyle name="Normal 2 2 3 2 3 3 3 2" xfId="4254"/>
    <cellStyle name="Normal 2 2 3 2 3 3 3 2 2" xfId="9151"/>
    <cellStyle name="Normal 2 2 3 2 3 3 3 2 2 2" xfId="18975"/>
    <cellStyle name="Normal 2 2 3 2 3 3 3 2 2 2 2" xfId="38577"/>
    <cellStyle name="Normal 2 2 3 2 3 3 3 2 2 3" xfId="28784"/>
    <cellStyle name="Normal 2 2 3 2 3 3 3 2 3" xfId="14079"/>
    <cellStyle name="Normal 2 2 3 2 3 3 3 2 3 2" xfId="33681"/>
    <cellStyle name="Normal 2 2 3 2 3 3 3 2 4" xfId="23888"/>
    <cellStyle name="Normal 2 2 3 2 3 3 3 3" xfId="6703"/>
    <cellStyle name="Normal 2 2 3 2 3 3 3 3 2" xfId="16527"/>
    <cellStyle name="Normal 2 2 3 2 3 3 3 3 2 2" xfId="36129"/>
    <cellStyle name="Normal 2 2 3 2 3 3 3 3 3" xfId="26336"/>
    <cellStyle name="Normal 2 2 3 2 3 3 3 4" xfId="11631"/>
    <cellStyle name="Normal 2 2 3 2 3 3 3 4 2" xfId="31233"/>
    <cellStyle name="Normal 2 2 3 2 3 3 3 5" xfId="21440"/>
    <cellStyle name="Normal 2 2 3 2 3 3 4" xfId="4251"/>
    <cellStyle name="Normal 2 2 3 2 3 3 4 2" xfId="9148"/>
    <cellStyle name="Normal 2 2 3 2 3 3 4 2 2" xfId="18972"/>
    <cellStyle name="Normal 2 2 3 2 3 3 4 2 2 2" xfId="38574"/>
    <cellStyle name="Normal 2 2 3 2 3 3 4 2 3" xfId="28781"/>
    <cellStyle name="Normal 2 2 3 2 3 3 4 3" xfId="14076"/>
    <cellStyle name="Normal 2 2 3 2 3 3 4 3 2" xfId="33678"/>
    <cellStyle name="Normal 2 2 3 2 3 3 4 4" xfId="23885"/>
    <cellStyle name="Normal 2 2 3 2 3 3 5" xfId="6700"/>
    <cellStyle name="Normal 2 2 3 2 3 3 5 2" xfId="16524"/>
    <cellStyle name="Normal 2 2 3 2 3 3 5 2 2" xfId="36126"/>
    <cellStyle name="Normal 2 2 3 2 3 3 5 3" xfId="26333"/>
    <cellStyle name="Normal 2 2 3 2 3 3 6" xfId="11628"/>
    <cellStyle name="Normal 2 2 3 2 3 3 6 2" xfId="31230"/>
    <cellStyle name="Normal 2 2 3 2 3 3 7" xfId="21437"/>
    <cellStyle name="Normal 2 2 3 2 3 3 8" xfId="41206"/>
    <cellStyle name="Normal 2 2 3 2 3 3 9" xfId="41207"/>
    <cellStyle name="Normal 2 2 3 2 3 4" xfId="936"/>
    <cellStyle name="Normal 2 2 3 2 3 4 2" xfId="937"/>
    <cellStyle name="Normal 2 2 3 2 3 4 2 2" xfId="4256"/>
    <cellStyle name="Normal 2 2 3 2 3 4 2 2 2" xfId="9153"/>
    <cellStyle name="Normal 2 2 3 2 3 4 2 2 2 2" xfId="18977"/>
    <cellStyle name="Normal 2 2 3 2 3 4 2 2 2 2 2" xfId="38579"/>
    <cellStyle name="Normal 2 2 3 2 3 4 2 2 2 3" xfId="28786"/>
    <cellStyle name="Normal 2 2 3 2 3 4 2 2 3" xfId="14081"/>
    <cellStyle name="Normal 2 2 3 2 3 4 2 2 3 2" xfId="33683"/>
    <cellStyle name="Normal 2 2 3 2 3 4 2 2 4" xfId="23890"/>
    <cellStyle name="Normal 2 2 3 2 3 4 2 3" xfId="6705"/>
    <cellStyle name="Normal 2 2 3 2 3 4 2 3 2" xfId="16529"/>
    <cellStyle name="Normal 2 2 3 2 3 4 2 3 2 2" xfId="36131"/>
    <cellStyle name="Normal 2 2 3 2 3 4 2 3 3" xfId="26338"/>
    <cellStyle name="Normal 2 2 3 2 3 4 2 4" xfId="11633"/>
    <cellStyle name="Normal 2 2 3 2 3 4 2 4 2" xfId="31235"/>
    <cellStyle name="Normal 2 2 3 2 3 4 2 5" xfId="21442"/>
    <cellStyle name="Normal 2 2 3 2 3 4 3" xfId="4255"/>
    <cellStyle name="Normal 2 2 3 2 3 4 3 2" xfId="9152"/>
    <cellStyle name="Normal 2 2 3 2 3 4 3 2 2" xfId="18976"/>
    <cellStyle name="Normal 2 2 3 2 3 4 3 2 2 2" xfId="38578"/>
    <cellStyle name="Normal 2 2 3 2 3 4 3 2 3" xfId="28785"/>
    <cellStyle name="Normal 2 2 3 2 3 4 3 3" xfId="14080"/>
    <cellStyle name="Normal 2 2 3 2 3 4 3 3 2" xfId="33682"/>
    <cellStyle name="Normal 2 2 3 2 3 4 3 4" xfId="23889"/>
    <cellStyle name="Normal 2 2 3 2 3 4 4" xfId="6704"/>
    <cellStyle name="Normal 2 2 3 2 3 4 4 2" xfId="16528"/>
    <cellStyle name="Normal 2 2 3 2 3 4 4 2 2" xfId="36130"/>
    <cellStyle name="Normal 2 2 3 2 3 4 4 3" xfId="26337"/>
    <cellStyle name="Normal 2 2 3 2 3 4 5" xfId="11632"/>
    <cellStyle name="Normal 2 2 3 2 3 4 5 2" xfId="31234"/>
    <cellStyle name="Normal 2 2 3 2 3 4 6" xfId="21441"/>
    <cellStyle name="Normal 2 2 3 2 3 4 7" xfId="41208"/>
    <cellStyle name="Normal 2 2 3 2 3 4 8" xfId="41209"/>
    <cellStyle name="Normal 2 2 3 2 3 4 9" xfId="41210"/>
    <cellStyle name="Normal 2 2 3 2 3 5" xfId="938"/>
    <cellStyle name="Normal 2 2 3 2 3 5 2" xfId="4257"/>
    <cellStyle name="Normal 2 2 3 2 3 5 2 2" xfId="9154"/>
    <cellStyle name="Normal 2 2 3 2 3 5 2 2 2" xfId="18978"/>
    <cellStyle name="Normal 2 2 3 2 3 5 2 2 2 2" xfId="38580"/>
    <cellStyle name="Normal 2 2 3 2 3 5 2 2 3" xfId="28787"/>
    <cellStyle name="Normal 2 2 3 2 3 5 2 3" xfId="14082"/>
    <cellStyle name="Normal 2 2 3 2 3 5 2 3 2" xfId="33684"/>
    <cellStyle name="Normal 2 2 3 2 3 5 2 4" xfId="23891"/>
    <cellStyle name="Normal 2 2 3 2 3 5 3" xfId="6706"/>
    <cellStyle name="Normal 2 2 3 2 3 5 3 2" xfId="16530"/>
    <cellStyle name="Normal 2 2 3 2 3 5 3 2 2" xfId="36132"/>
    <cellStyle name="Normal 2 2 3 2 3 5 3 3" xfId="26339"/>
    <cellStyle name="Normal 2 2 3 2 3 5 4" xfId="11634"/>
    <cellStyle name="Normal 2 2 3 2 3 5 4 2" xfId="31236"/>
    <cellStyle name="Normal 2 2 3 2 3 5 5" xfId="21443"/>
    <cellStyle name="Normal 2 2 3 2 3 6" xfId="4242"/>
    <cellStyle name="Normal 2 2 3 2 3 6 2" xfId="9139"/>
    <cellStyle name="Normal 2 2 3 2 3 6 2 2" xfId="18963"/>
    <cellStyle name="Normal 2 2 3 2 3 6 2 2 2" xfId="38565"/>
    <cellStyle name="Normal 2 2 3 2 3 6 2 3" xfId="28772"/>
    <cellStyle name="Normal 2 2 3 2 3 6 3" xfId="14067"/>
    <cellStyle name="Normal 2 2 3 2 3 6 3 2" xfId="33669"/>
    <cellStyle name="Normal 2 2 3 2 3 6 4" xfId="23876"/>
    <cellStyle name="Normal 2 2 3 2 3 7" xfId="6691"/>
    <cellStyle name="Normal 2 2 3 2 3 7 2" xfId="16515"/>
    <cellStyle name="Normal 2 2 3 2 3 7 2 2" xfId="36117"/>
    <cellStyle name="Normal 2 2 3 2 3 7 3" xfId="26324"/>
    <cellStyle name="Normal 2 2 3 2 3 8" xfId="11619"/>
    <cellStyle name="Normal 2 2 3 2 3 8 2" xfId="31221"/>
    <cellStyle name="Normal 2 2 3 2 3 9" xfId="21428"/>
    <cellStyle name="Normal 2 2 3 2 3 9 2" xfId="41211"/>
    <cellStyle name="Normal 2 2 3 2 4" xfId="939"/>
    <cellStyle name="Normal 2 2 3 2 4 10" xfId="41212"/>
    <cellStyle name="Normal 2 2 3 2 4 11" xfId="41213"/>
    <cellStyle name="Normal 2 2 3 2 4 2" xfId="940"/>
    <cellStyle name="Normal 2 2 3 2 4 2 10" xfId="41214"/>
    <cellStyle name="Normal 2 2 3 2 4 2 2" xfId="941"/>
    <cellStyle name="Normal 2 2 3 2 4 2 2 2" xfId="942"/>
    <cellStyle name="Normal 2 2 3 2 4 2 2 2 2" xfId="4261"/>
    <cellStyle name="Normal 2 2 3 2 4 2 2 2 2 2" xfId="9158"/>
    <cellStyle name="Normal 2 2 3 2 4 2 2 2 2 2 2" xfId="18982"/>
    <cellStyle name="Normal 2 2 3 2 4 2 2 2 2 2 2 2" xfId="38584"/>
    <cellStyle name="Normal 2 2 3 2 4 2 2 2 2 2 3" xfId="28791"/>
    <cellStyle name="Normal 2 2 3 2 4 2 2 2 2 3" xfId="14086"/>
    <cellStyle name="Normal 2 2 3 2 4 2 2 2 2 3 2" xfId="33688"/>
    <cellStyle name="Normal 2 2 3 2 4 2 2 2 2 4" xfId="23895"/>
    <cellStyle name="Normal 2 2 3 2 4 2 2 2 3" xfId="6710"/>
    <cellStyle name="Normal 2 2 3 2 4 2 2 2 3 2" xfId="16534"/>
    <cellStyle name="Normal 2 2 3 2 4 2 2 2 3 2 2" xfId="36136"/>
    <cellStyle name="Normal 2 2 3 2 4 2 2 2 3 3" xfId="26343"/>
    <cellStyle name="Normal 2 2 3 2 4 2 2 2 4" xfId="11638"/>
    <cellStyle name="Normal 2 2 3 2 4 2 2 2 4 2" xfId="31240"/>
    <cellStyle name="Normal 2 2 3 2 4 2 2 2 5" xfId="21447"/>
    <cellStyle name="Normal 2 2 3 2 4 2 2 3" xfId="4260"/>
    <cellStyle name="Normal 2 2 3 2 4 2 2 3 2" xfId="9157"/>
    <cellStyle name="Normal 2 2 3 2 4 2 2 3 2 2" xfId="18981"/>
    <cellStyle name="Normal 2 2 3 2 4 2 2 3 2 2 2" xfId="38583"/>
    <cellStyle name="Normal 2 2 3 2 4 2 2 3 2 3" xfId="28790"/>
    <cellStyle name="Normal 2 2 3 2 4 2 2 3 3" xfId="14085"/>
    <cellStyle name="Normal 2 2 3 2 4 2 2 3 3 2" xfId="33687"/>
    <cellStyle name="Normal 2 2 3 2 4 2 2 3 4" xfId="23894"/>
    <cellStyle name="Normal 2 2 3 2 4 2 2 4" xfId="6709"/>
    <cellStyle name="Normal 2 2 3 2 4 2 2 4 2" xfId="16533"/>
    <cellStyle name="Normal 2 2 3 2 4 2 2 4 2 2" xfId="36135"/>
    <cellStyle name="Normal 2 2 3 2 4 2 2 4 3" xfId="26342"/>
    <cellStyle name="Normal 2 2 3 2 4 2 2 5" xfId="11637"/>
    <cellStyle name="Normal 2 2 3 2 4 2 2 5 2" xfId="31239"/>
    <cellStyle name="Normal 2 2 3 2 4 2 2 6" xfId="21446"/>
    <cellStyle name="Normal 2 2 3 2 4 2 2 7" xfId="41215"/>
    <cellStyle name="Normal 2 2 3 2 4 2 2 8" xfId="41216"/>
    <cellStyle name="Normal 2 2 3 2 4 2 3" xfId="943"/>
    <cellStyle name="Normal 2 2 3 2 4 2 3 2" xfId="4262"/>
    <cellStyle name="Normal 2 2 3 2 4 2 3 2 2" xfId="9159"/>
    <cellStyle name="Normal 2 2 3 2 4 2 3 2 2 2" xfId="18983"/>
    <cellStyle name="Normal 2 2 3 2 4 2 3 2 2 2 2" xfId="38585"/>
    <cellStyle name="Normal 2 2 3 2 4 2 3 2 2 3" xfId="28792"/>
    <cellStyle name="Normal 2 2 3 2 4 2 3 2 3" xfId="14087"/>
    <cellStyle name="Normal 2 2 3 2 4 2 3 2 3 2" xfId="33689"/>
    <cellStyle name="Normal 2 2 3 2 4 2 3 2 4" xfId="23896"/>
    <cellStyle name="Normal 2 2 3 2 4 2 3 3" xfId="6711"/>
    <cellStyle name="Normal 2 2 3 2 4 2 3 3 2" xfId="16535"/>
    <cellStyle name="Normal 2 2 3 2 4 2 3 3 2 2" xfId="36137"/>
    <cellStyle name="Normal 2 2 3 2 4 2 3 3 3" xfId="26344"/>
    <cellStyle name="Normal 2 2 3 2 4 2 3 4" xfId="11639"/>
    <cellStyle name="Normal 2 2 3 2 4 2 3 4 2" xfId="31241"/>
    <cellStyle name="Normal 2 2 3 2 4 2 3 5" xfId="21448"/>
    <cellStyle name="Normal 2 2 3 2 4 2 4" xfId="4259"/>
    <cellStyle name="Normal 2 2 3 2 4 2 4 2" xfId="9156"/>
    <cellStyle name="Normal 2 2 3 2 4 2 4 2 2" xfId="18980"/>
    <cellStyle name="Normal 2 2 3 2 4 2 4 2 2 2" xfId="38582"/>
    <cellStyle name="Normal 2 2 3 2 4 2 4 2 3" xfId="28789"/>
    <cellStyle name="Normal 2 2 3 2 4 2 4 3" xfId="14084"/>
    <cellStyle name="Normal 2 2 3 2 4 2 4 3 2" xfId="33686"/>
    <cellStyle name="Normal 2 2 3 2 4 2 4 4" xfId="23893"/>
    <cellStyle name="Normal 2 2 3 2 4 2 5" xfId="6708"/>
    <cellStyle name="Normal 2 2 3 2 4 2 5 2" xfId="16532"/>
    <cellStyle name="Normal 2 2 3 2 4 2 5 2 2" xfId="36134"/>
    <cellStyle name="Normal 2 2 3 2 4 2 5 3" xfId="26341"/>
    <cellStyle name="Normal 2 2 3 2 4 2 6" xfId="11636"/>
    <cellStyle name="Normal 2 2 3 2 4 2 6 2" xfId="31238"/>
    <cellStyle name="Normal 2 2 3 2 4 2 7" xfId="21445"/>
    <cellStyle name="Normal 2 2 3 2 4 2 8" xfId="41217"/>
    <cellStyle name="Normal 2 2 3 2 4 2 9" xfId="41218"/>
    <cellStyle name="Normal 2 2 3 2 4 3" xfId="944"/>
    <cellStyle name="Normal 2 2 3 2 4 3 2" xfId="945"/>
    <cellStyle name="Normal 2 2 3 2 4 3 2 2" xfId="4264"/>
    <cellStyle name="Normal 2 2 3 2 4 3 2 2 2" xfId="9161"/>
    <cellStyle name="Normal 2 2 3 2 4 3 2 2 2 2" xfId="18985"/>
    <cellStyle name="Normal 2 2 3 2 4 3 2 2 2 2 2" xfId="38587"/>
    <cellStyle name="Normal 2 2 3 2 4 3 2 2 2 3" xfId="28794"/>
    <cellStyle name="Normal 2 2 3 2 4 3 2 2 3" xfId="14089"/>
    <cellStyle name="Normal 2 2 3 2 4 3 2 2 3 2" xfId="33691"/>
    <cellStyle name="Normal 2 2 3 2 4 3 2 2 4" xfId="23898"/>
    <cellStyle name="Normal 2 2 3 2 4 3 2 3" xfId="6713"/>
    <cellStyle name="Normal 2 2 3 2 4 3 2 3 2" xfId="16537"/>
    <cellStyle name="Normal 2 2 3 2 4 3 2 3 2 2" xfId="36139"/>
    <cellStyle name="Normal 2 2 3 2 4 3 2 3 3" xfId="26346"/>
    <cellStyle name="Normal 2 2 3 2 4 3 2 4" xfId="11641"/>
    <cellStyle name="Normal 2 2 3 2 4 3 2 4 2" xfId="31243"/>
    <cellStyle name="Normal 2 2 3 2 4 3 2 5" xfId="21450"/>
    <cellStyle name="Normal 2 2 3 2 4 3 3" xfId="4263"/>
    <cellStyle name="Normal 2 2 3 2 4 3 3 2" xfId="9160"/>
    <cellStyle name="Normal 2 2 3 2 4 3 3 2 2" xfId="18984"/>
    <cellStyle name="Normal 2 2 3 2 4 3 3 2 2 2" xfId="38586"/>
    <cellStyle name="Normal 2 2 3 2 4 3 3 2 3" xfId="28793"/>
    <cellStyle name="Normal 2 2 3 2 4 3 3 3" xfId="14088"/>
    <cellStyle name="Normal 2 2 3 2 4 3 3 3 2" xfId="33690"/>
    <cellStyle name="Normal 2 2 3 2 4 3 3 4" xfId="23897"/>
    <cellStyle name="Normal 2 2 3 2 4 3 4" xfId="6712"/>
    <cellStyle name="Normal 2 2 3 2 4 3 4 2" xfId="16536"/>
    <cellStyle name="Normal 2 2 3 2 4 3 4 2 2" xfId="36138"/>
    <cellStyle name="Normal 2 2 3 2 4 3 4 3" xfId="26345"/>
    <cellStyle name="Normal 2 2 3 2 4 3 5" xfId="11640"/>
    <cellStyle name="Normal 2 2 3 2 4 3 5 2" xfId="31242"/>
    <cellStyle name="Normal 2 2 3 2 4 3 6" xfId="21449"/>
    <cellStyle name="Normal 2 2 3 2 4 3 7" xfId="41219"/>
    <cellStyle name="Normal 2 2 3 2 4 3 8" xfId="41220"/>
    <cellStyle name="Normal 2 2 3 2 4 4" xfId="946"/>
    <cellStyle name="Normal 2 2 3 2 4 4 2" xfId="4265"/>
    <cellStyle name="Normal 2 2 3 2 4 4 2 2" xfId="9162"/>
    <cellStyle name="Normal 2 2 3 2 4 4 2 2 2" xfId="18986"/>
    <cellStyle name="Normal 2 2 3 2 4 4 2 2 2 2" xfId="38588"/>
    <cellStyle name="Normal 2 2 3 2 4 4 2 2 3" xfId="28795"/>
    <cellStyle name="Normal 2 2 3 2 4 4 2 3" xfId="14090"/>
    <cellStyle name="Normal 2 2 3 2 4 4 2 3 2" xfId="33692"/>
    <cellStyle name="Normal 2 2 3 2 4 4 2 4" xfId="23899"/>
    <cellStyle name="Normal 2 2 3 2 4 4 3" xfId="6714"/>
    <cellStyle name="Normal 2 2 3 2 4 4 3 2" xfId="16538"/>
    <cellStyle name="Normal 2 2 3 2 4 4 3 2 2" xfId="36140"/>
    <cellStyle name="Normal 2 2 3 2 4 4 3 3" xfId="26347"/>
    <cellStyle name="Normal 2 2 3 2 4 4 4" xfId="11642"/>
    <cellStyle name="Normal 2 2 3 2 4 4 4 2" xfId="31244"/>
    <cellStyle name="Normal 2 2 3 2 4 4 5" xfId="21451"/>
    <cellStyle name="Normal 2 2 3 2 4 5" xfId="4258"/>
    <cellStyle name="Normal 2 2 3 2 4 5 2" xfId="9155"/>
    <cellStyle name="Normal 2 2 3 2 4 5 2 2" xfId="18979"/>
    <cellStyle name="Normal 2 2 3 2 4 5 2 2 2" xfId="38581"/>
    <cellStyle name="Normal 2 2 3 2 4 5 2 3" xfId="28788"/>
    <cellStyle name="Normal 2 2 3 2 4 5 3" xfId="14083"/>
    <cellStyle name="Normal 2 2 3 2 4 5 3 2" xfId="33685"/>
    <cellStyle name="Normal 2 2 3 2 4 5 4" xfId="23892"/>
    <cellStyle name="Normal 2 2 3 2 4 6" xfId="6707"/>
    <cellStyle name="Normal 2 2 3 2 4 6 2" xfId="16531"/>
    <cellStyle name="Normal 2 2 3 2 4 6 2 2" xfId="36133"/>
    <cellStyle name="Normal 2 2 3 2 4 6 3" xfId="26340"/>
    <cellStyle name="Normal 2 2 3 2 4 7" xfId="11635"/>
    <cellStyle name="Normal 2 2 3 2 4 7 2" xfId="31237"/>
    <cellStyle name="Normal 2 2 3 2 4 8" xfId="21444"/>
    <cellStyle name="Normal 2 2 3 2 4 9" xfId="41221"/>
    <cellStyle name="Normal 2 2 3 2 5" xfId="947"/>
    <cellStyle name="Normal 2 2 3 2 5 10" xfId="41222"/>
    <cellStyle name="Normal 2 2 3 2 5 2" xfId="948"/>
    <cellStyle name="Normal 2 2 3 2 5 2 2" xfId="949"/>
    <cellStyle name="Normal 2 2 3 2 5 2 2 2" xfId="4268"/>
    <cellStyle name="Normal 2 2 3 2 5 2 2 2 2" xfId="9165"/>
    <cellStyle name="Normal 2 2 3 2 5 2 2 2 2 2" xfId="18989"/>
    <cellStyle name="Normal 2 2 3 2 5 2 2 2 2 2 2" xfId="38591"/>
    <cellStyle name="Normal 2 2 3 2 5 2 2 2 2 3" xfId="28798"/>
    <cellStyle name="Normal 2 2 3 2 5 2 2 2 3" xfId="14093"/>
    <cellStyle name="Normal 2 2 3 2 5 2 2 2 3 2" xfId="33695"/>
    <cellStyle name="Normal 2 2 3 2 5 2 2 2 4" xfId="23902"/>
    <cellStyle name="Normal 2 2 3 2 5 2 2 3" xfId="6717"/>
    <cellStyle name="Normal 2 2 3 2 5 2 2 3 2" xfId="16541"/>
    <cellStyle name="Normal 2 2 3 2 5 2 2 3 2 2" xfId="36143"/>
    <cellStyle name="Normal 2 2 3 2 5 2 2 3 3" xfId="26350"/>
    <cellStyle name="Normal 2 2 3 2 5 2 2 4" xfId="11645"/>
    <cellStyle name="Normal 2 2 3 2 5 2 2 4 2" xfId="31247"/>
    <cellStyle name="Normal 2 2 3 2 5 2 2 5" xfId="21454"/>
    <cellStyle name="Normal 2 2 3 2 5 2 3" xfId="4267"/>
    <cellStyle name="Normal 2 2 3 2 5 2 3 2" xfId="9164"/>
    <cellStyle name="Normal 2 2 3 2 5 2 3 2 2" xfId="18988"/>
    <cellStyle name="Normal 2 2 3 2 5 2 3 2 2 2" xfId="38590"/>
    <cellStyle name="Normal 2 2 3 2 5 2 3 2 3" xfId="28797"/>
    <cellStyle name="Normal 2 2 3 2 5 2 3 3" xfId="14092"/>
    <cellStyle name="Normal 2 2 3 2 5 2 3 3 2" xfId="33694"/>
    <cellStyle name="Normal 2 2 3 2 5 2 3 4" xfId="23901"/>
    <cellStyle name="Normal 2 2 3 2 5 2 4" xfId="6716"/>
    <cellStyle name="Normal 2 2 3 2 5 2 4 2" xfId="16540"/>
    <cellStyle name="Normal 2 2 3 2 5 2 4 2 2" xfId="36142"/>
    <cellStyle name="Normal 2 2 3 2 5 2 4 3" xfId="26349"/>
    <cellStyle name="Normal 2 2 3 2 5 2 5" xfId="11644"/>
    <cellStyle name="Normal 2 2 3 2 5 2 5 2" xfId="31246"/>
    <cellStyle name="Normal 2 2 3 2 5 2 6" xfId="21453"/>
    <cellStyle name="Normal 2 2 3 2 5 2 7" xfId="41223"/>
    <cellStyle name="Normal 2 2 3 2 5 2 8" xfId="41224"/>
    <cellStyle name="Normal 2 2 3 2 5 2 9" xfId="41225"/>
    <cellStyle name="Normal 2 2 3 2 5 3" xfId="950"/>
    <cellStyle name="Normal 2 2 3 2 5 3 2" xfId="4269"/>
    <cellStyle name="Normal 2 2 3 2 5 3 2 2" xfId="9166"/>
    <cellStyle name="Normal 2 2 3 2 5 3 2 2 2" xfId="18990"/>
    <cellStyle name="Normal 2 2 3 2 5 3 2 2 2 2" xfId="38592"/>
    <cellStyle name="Normal 2 2 3 2 5 3 2 2 3" xfId="28799"/>
    <cellStyle name="Normal 2 2 3 2 5 3 2 3" xfId="14094"/>
    <cellStyle name="Normal 2 2 3 2 5 3 2 3 2" xfId="33696"/>
    <cellStyle name="Normal 2 2 3 2 5 3 2 4" xfId="23903"/>
    <cellStyle name="Normal 2 2 3 2 5 3 3" xfId="6718"/>
    <cellStyle name="Normal 2 2 3 2 5 3 3 2" xfId="16542"/>
    <cellStyle name="Normal 2 2 3 2 5 3 3 2 2" xfId="36144"/>
    <cellStyle name="Normal 2 2 3 2 5 3 3 3" xfId="26351"/>
    <cellStyle name="Normal 2 2 3 2 5 3 4" xfId="11646"/>
    <cellStyle name="Normal 2 2 3 2 5 3 4 2" xfId="31248"/>
    <cellStyle name="Normal 2 2 3 2 5 3 5" xfId="21455"/>
    <cellStyle name="Normal 2 2 3 2 5 4" xfId="4266"/>
    <cellStyle name="Normal 2 2 3 2 5 4 2" xfId="9163"/>
    <cellStyle name="Normal 2 2 3 2 5 4 2 2" xfId="18987"/>
    <cellStyle name="Normal 2 2 3 2 5 4 2 2 2" xfId="38589"/>
    <cellStyle name="Normal 2 2 3 2 5 4 2 3" xfId="28796"/>
    <cellStyle name="Normal 2 2 3 2 5 4 3" xfId="14091"/>
    <cellStyle name="Normal 2 2 3 2 5 4 3 2" xfId="33693"/>
    <cellStyle name="Normal 2 2 3 2 5 4 4" xfId="23900"/>
    <cellStyle name="Normal 2 2 3 2 5 5" xfId="6715"/>
    <cellStyle name="Normal 2 2 3 2 5 5 2" xfId="16539"/>
    <cellStyle name="Normal 2 2 3 2 5 5 2 2" xfId="36141"/>
    <cellStyle name="Normal 2 2 3 2 5 5 3" xfId="26348"/>
    <cellStyle name="Normal 2 2 3 2 5 6" xfId="11643"/>
    <cellStyle name="Normal 2 2 3 2 5 6 2" xfId="31245"/>
    <cellStyle name="Normal 2 2 3 2 5 7" xfId="21452"/>
    <cellStyle name="Normal 2 2 3 2 5 8" xfId="41226"/>
    <cellStyle name="Normal 2 2 3 2 5 9" xfId="41227"/>
    <cellStyle name="Normal 2 2 3 2 6" xfId="951"/>
    <cellStyle name="Normal 2 2 3 2 6 2" xfId="952"/>
    <cellStyle name="Normal 2 2 3 2 6 2 2" xfId="4271"/>
    <cellStyle name="Normal 2 2 3 2 6 2 2 2" xfId="9168"/>
    <cellStyle name="Normal 2 2 3 2 6 2 2 2 2" xfId="18992"/>
    <cellStyle name="Normal 2 2 3 2 6 2 2 2 2 2" xfId="38594"/>
    <cellStyle name="Normal 2 2 3 2 6 2 2 2 3" xfId="28801"/>
    <cellStyle name="Normal 2 2 3 2 6 2 2 3" xfId="14096"/>
    <cellStyle name="Normal 2 2 3 2 6 2 2 3 2" xfId="33698"/>
    <cellStyle name="Normal 2 2 3 2 6 2 2 4" xfId="23905"/>
    <cellStyle name="Normal 2 2 3 2 6 2 3" xfId="6720"/>
    <cellStyle name="Normal 2 2 3 2 6 2 3 2" xfId="16544"/>
    <cellStyle name="Normal 2 2 3 2 6 2 3 2 2" xfId="36146"/>
    <cellStyle name="Normal 2 2 3 2 6 2 3 3" xfId="26353"/>
    <cellStyle name="Normal 2 2 3 2 6 2 4" xfId="11648"/>
    <cellStyle name="Normal 2 2 3 2 6 2 4 2" xfId="31250"/>
    <cellStyle name="Normal 2 2 3 2 6 2 5" xfId="21457"/>
    <cellStyle name="Normal 2 2 3 2 6 3" xfId="4270"/>
    <cellStyle name="Normal 2 2 3 2 6 3 2" xfId="9167"/>
    <cellStyle name="Normal 2 2 3 2 6 3 2 2" xfId="18991"/>
    <cellStyle name="Normal 2 2 3 2 6 3 2 2 2" xfId="38593"/>
    <cellStyle name="Normal 2 2 3 2 6 3 2 3" xfId="28800"/>
    <cellStyle name="Normal 2 2 3 2 6 3 3" xfId="14095"/>
    <cellStyle name="Normal 2 2 3 2 6 3 3 2" xfId="33697"/>
    <cellStyle name="Normal 2 2 3 2 6 3 4" xfId="23904"/>
    <cellStyle name="Normal 2 2 3 2 6 4" xfId="6719"/>
    <cellStyle name="Normal 2 2 3 2 6 4 2" xfId="16543"/>
    <cellStyle name="Normal 2 2 3 2 6 4 2 2" xfId="36145"/>
    <cellStyle name="Normal 2 2 3 2 6 4 3" xfId="26352"/>
    <cellStyle name="Normal 2 2 3 2 6 5" xfId="11647"/>
    <cellStyle name="Normal 2 2 3 2 6 5 2" xfId="31249"/>
    <cellStyle name="Normal 2 2 3 2 6 6" xfId="21456"/>
    <cellStyle name="Normal 2 2 3 2 6 7" xfId="41228"/>
    <cellStyle name="Normal 2 2 3 2 6 8" xfId="41229"/>
    <cellStyle name="Normal 2 2 3 2 6 9" xfId="41230"/>
    <cellStyle name="Normal 2 2 3 2 7" xfId="953"/>
    <cellStyle name="Normal 2 2 3 2 7 2" xfId="4272"/>
    <cellStyle name="Normal 2 2 3 2 7 2 2" xfId="9169"/>
    <cellStyle name="Normal 2 2 3 2 7 2 2 2" xfId="18993"/>
    <cellStyle name="Normal 2 2 3 2 7 2 2 2 2" xfId="38595"/>
    <cellStyle name="Normal 2 2 3 2 7 2 2 3" xfId="28802"/>
    <cellStyle name="Normal 2 2 3 2 7 2 3" xfId="14097"/>
    <cellStyle name="Normal 2 2 3 2 7 2 3 2" xfId="33699"/>
    <cellStyle name="Normal 2 2 3 2 7 2 4" xfId="23906"/>
    <cellStyle name="Normal 2 2 3 2 7 3" xfId="6721"/>
    <cellStyle name="Normal 2 2 3 2 7 3 2" xfId="16545"/>
    <cellStyle name="Normal 2 2 3 2 7 3 2 2" xfId="36147"/>
    <cellStyle name="Normal 2 2 3 2 7 3 3" xfId="26354"/>
    <cellStyle name="Normal 2 2 3 2 7 4" xfId="11649"/>
    <cellStyle name="Normal 2 2 3 2 7 4 2" xfId="31251"/>
    <cellStyle name="Normal 2 2 3 2 7 5" xfId="21458"/>
    <cellStyle name="Normal 2 2 3 2 8" xfId="4209"/>
    <cellStyle name="Normal 2 2 3 2 8 2" xfId="9106"/>
    <cellStyle name="Normal 2 2 3 2 8 2 2" xfId="18930"/>
    <cellStyle name="Normal 2 2 3 2 8 2 2 2" xfId="38532"/>
    <cellStyle name="Normal 2 2 3 2 8 2 3" xfId="28739"/>
    <cellStyle name="Normal 2 2 3 2 8 3" xfId="14034"/>
    <cellStyle name="Normal 2 2 3 2 8 3 2" xfId="33636"/>
    <cellStyle name="Normal 2 2 3 2 8 4" xfId="23843"/>
    <cellStyle name="Normal 2 2 3 2 9" xfId="6658"/>
    <cellStyle name="Normal 2 2 3 2 9 2" xfId="16482"/>
    <cellStyle name="Normal 2 2 3 2 9 2 2" xfId="36084"/>
    <cellStyle name="Normal 2 2 3 2 9 3" xfId="26291"/>
    <cellStyle name="Normal 2 2 3 3" xfId="954"/>
    <cellStyle name="Normal 2 2 3 3 10" xfId="21459"/>
    <cellStyle name="Normal 2 2 3 3 10 2" xfId="41231"/>
    <cellStyle name="Normal 2 2 3 3 11" xfId="41232"/>
    <cellStyle name="Normal 2 2 3 3 11 2" xfId="41233"/>
    <cellStyle name="Normal 2 2 3 3 12" xfId="41234"/>
    <cellStyle name="Normal 2 2 3 3 13" xfId="41235"/>
    <cellStyle name="Normal 2 2 3 3 14" xfId="41236"/>
    <cellStyle name="Normal 2 2 3 3 15" xfId="41237"/>
    <cellStyle name="Normal 2 2 3 3 2" xfId="955"/>
    <cellStyle name="Normal 2 2 3 3 2 10" xfId="41238"/>
    <cellStyle name="Normal 2 2 3 3 2 10 2" xfId="41239"/>
    <cellStyle name="Normal 2 2 3 3 2 11" xfId="41240"/>
    <cellStyle name="Normal 2 2 3 3 2 12" xfId="41241"/>
    <cellStyle name="Normal 2 2 3 3 2 13" xfId="41242"/>
    <cellStyle name="Normal 2 2 3 3 2 14" xfId="41243"/>
    <cellStyle name="Normal 2 2 3 3 2 2" xfId="956"/>
    <cellStyle name="Normal 2 2 3 3 2 2 10" xfId="41244"/>
    <cellStyle name="Normal 2 2 3 3 2 2 11" xfId="41245"/>
    <cellStyle name="Normal 2 2 3 3 2 2 2" xfId="957"/>
    <cellStyle name="Normal 2 2 3 3 2 2 2 10" xfId="41246"/>
    <cellStyle name="Normal 2 2 3 3 2 2 2 2" xfId="958"/>
    <cellStyle name="Normal 2 2 3 3 2 2 2 2 2" xfId="959"/>
    <cellStyle name="Normal 2 2 3 3 2 2 2 2 2 2" xfId="4278"/>
    <cellStyle name="Normal 2 2 3 3 2 2 2 2 2 2 2" xfId="9175"/>
    <cellStyle name="Normal 2 2 3 3 2 2 2 2 2 2 2 2" xfId="18999"/>
    <cellStyle name="Normal 2 2 3 3 2 2 2 2 2 2 2 2 2" xfId="38601"/>
    <cellStyle name="Normal 2 2 3 3 2 2 2 2 2 2 2 3" xfId="28808"/>
    <cellStyle name="Normal 2 2 3 3 2 2 2 2 2 2 3" xfId="14103"/>
    <cellStyle name="Normal 2 2 3 3 2 2 2 2 2 2 3 2" xfId="33705"/>
    <cellStyle name="Normal 2 2 3 3 2 2 2 2 2 2 4" xfId="23912"/>
    <cellStyle name="Normal 2 2 3 3 2 2 2 2 2 3" xfId="6727"/>
    <cellStyle name="Normal 2 2 3 3 2 2 2 2 2 3 2" xfId="16551"/>
    <cellStyle name="Normal 2 2 3 3 2 2 2 2 2 3 2 2" xfId="36153"/>
    <cellStyle name="Normal 2 2 3 3 2 2 2 2 2 3 3" xfId="26360"/>
    <cellStyle name="Normal 2 2 3 3 2 2 2 2 2 4" xfId="11655"/>
    <cellStyle name="Normal 2 2 3 3 2 2 2 2 2 4 2" xfId="31257"/>
    <cellStyle name="Normal 2 2 3 3 2 2 2 2 2 5" xfId="21464"/>
    <cellStyle name="Normal 2 2 3 3 2 2 2 2 3" xfId="4277"/>
    <cellStyle name="Normal 2 2 3 3 2 2 2 2 3 2" xfId="9174"/>
    <cellStyle name="Normal 2 2 3 3 2 2 2 2 3 2 2" xfId="18998"/>
    <cellStyle name="Normal 2 2 3 3 2 2 2 2 3 2 2 2" xfId="38600"/>
    <cellStyle name="Normal 2 2 3 3 2 2 2 2 3 2 3" xfId="28807"/>
    <cellStyle name="Normal 2 2 3 3 2 2 2 2 3 3" xfId="14102"/>
    <cellStyle name="Normal 2 2 3 3 2 2 2 2 3 3 2" xfId="33704"/>
    <cellStyle name="Normal 2 2 3 3 2 2 2 2 3 4" xfId="23911"/>
    <cellStyle name="Normal 2 2 3 3 2 2 2 2 4" xfId="6726"/>
    <cellStyle name="Normal 2 2 3 3 2 2 2 2 4 2" xfId="16550"/>
    <cellStyle name="Normal 2 2 3 3 2 2 2 2 4 2 2" xfId="36152"/>
    <cellStyle name="Normal 2 2 3 3 2 2 2 2 4 3" xfId="26359"/>
    <cellStyle name="Normal 2 2 3 3 2 2 2 2 5" xfId="11654"/>
    <cellStyle name="Normal 2 2 3 3 2 2 2 2 5 2" xfId="31256"/>
    <cellStyle name="Normal 2 2 3 3 2 2 2 2 6" xfId="21463"/>
    <cellStyle name="Normal 2 2 3 3 2 2 2 2 7" xfId="41247"/>
    <cellStyle name="Normal 2 2 3 3 2 2 2 2 8" xfId="41248"/>
    <cellStyle name="Normal 2 2 3 3 2 2 2 3" xfId="960"/>
    <cellStyle name="Normal 2 2 3 3 2 2 2 3 2" xfId="4279"/>
    <cellStyle name="Normal 2 2 3 3 2 2 2 3 2 2" xfId="9176"/>
    <cellStyle name="Normal 2 2 3 3 2 2 2 3 2 2 2" xfId="19000"/>
    <cellStyle name="Normal 2 2 3 3 2 2 2 3 2 2 2 2" xfId="38602"/>
    <cellStyle name="Normal 2 2 3 3 2 2 2 3 2 2 3" xfId="28809"/>
    <cellStyle name="Normal 2 2 3 3 2 2 2 3 2 3" xfId="14104"/>
    <cellStyle name="Normal 2 2 3 3 2 2 2 3 2 3 2" xfId="33706"/>
    <cellStyle name="Normal 2 2 3 3 2 2 2 3 2 4" xfId="23913"/>
    <cellStyle name="Normal 2 2 3 3 2 2 2 3 3" xfId="6728"/>
    <cellStyle name="Normal 2 2 3 3 2 2 2 3 3 2" xfId="16552"/>
    <cellStyle name="Normal 2 2 3 3 2 2 2 3 3 2 2" xfId="36154"/>
    <cellStyle name="Normal 2 2 3 3 2 2 2 3 3 3" xfId="26361"/>
    <cellStyle name="Normal 2 2 3 3 2 2 2 3 4" xfId="11656"/>
    <cellStyle name="Normal 2 2 3 3 2 2 2 3 4 2" xfId="31258"/>
    <cellStyle name="Normal 2 2 3 3 2 2 2 3 5" xfId="21465"/>
    <cellStyle name="Normal 2 2 3 3 2 2 2 4" xfId="4276"/>
    <cellStyle name="Normal 2 2 3 3 2 2 2 4 2" xfId="9173"/>
    <cellStyle name="Normal 2 2 3 3 2 2 2 4 2 2" xfId="18997"/>
    <cellStyle name="Normal 2 2 3 3 2 2 2 4 2 2 2" xfId="38599"/>
    <cellStyle name="Normal 2 2 3 3 2 2 2 4 2 3" xfId="28806"/>
    <cellStyle name="Normal 2 2 3 3 2 2 2 4 3" xfId="14101"/>
    <cellStyle name="Normal 2 2 3 3 2 2 2 4 3 2" xfId="33703"/>
    <cellStyle name="Normal 2 2 3 3 2 2 2 4 4" xfId="23910"/>
    <cellStyle name="Normal 2 2 3 3 2 2 2 5" xfId="6725"/>
    <cellStyle name="Normal 2 2 3 3 2 2 2 5 2" xfId="16549"/>
    <cellStyle name="Normal 2 2 3 3 2 2 2 5 2 2" xfId="36151"/>
    <cellStyle name="Normal 2 2 3 3 2 2 2 5 3" xfId="26358"/>
    <cellStyle name="Normal 2 2 3 3 2 2 2 6" xfId="11653"/>
    <cellStyle name="Normal 2 2 3 3 2 2 2 6 2" xfId="31255"/>
    <cellStyle name="Normal 2 2 3 3 2 2 2 7" xfId="21462"/>
    <cellStyle name="Normal 2 2 3 3 2 2 2 8" xfId="41249"/>
    <cellStyle name="Normal 2 2 3 3 2 2 2 9" xfId="41250"/>
    <cellStyle name="Normal 2 2 3 3 2 2 3" xfId="961"/>
    <cellStyle name="Normal 2 2 3 3 2 2 3 2" xfId="962"/>
    <cellStyle name="Normal 2 2 3 3 2 2 3 2 2" xfId="4281"/>
    <cellStyle name="Normal 2 2 3 3 2 2 3 2 2 2" xfId="9178"/>
    <cellStyle name="Normal 2 2 3 3 2 2 3 2 2 2 2" xfId="19002"/>
    <cellStyle name="Normal 2 2 3 3 2 2 3 2 2 2 2 2" xfId="38604"/>
    <cellStyle name="Normal 2 2 3 3 2 2 3 2 2 2 3" xfId="28811"/>
    <cellStyle name="Normal 2 2 3 3 2 2 3 2 2 3" xfId="14106"/>
    <cellStyle name="Normal 2 2 3 3 2 2 3 2 2 3 2" xfId="33708"/>
    <cellStyle name="Normal 2 2 3 3 2 2 3 2 2 4" xfId="23915"/>
    <cellStyle name="Normal 2 2 3 3 2 2 3 2 3" xfId="6730"/>
    <cellStyle name="Normal 2 2 3 3 2 2 3 2 3 2" xfId="16554"/>
    <cellStyle name="Normal 2 2 3 3 2 2 3 2 3 2 2" xfId="36156"/>
    <cellStyle name="Normal 2 2 3 3 2 2 3 2 3 3" xfId="26363"/>
    <cellStyle name="Normal 2 2 3 3 2 2 3 2 4" xfId="11658"/>
    <cellStyle name="Normal 2 2 3 3 2 2 3 2 4 2" xfId="31260"/>
    <cellStyle name="Normal 2 2 3 3 2 2 3 2 5" xfId="21467"/>
    <cellStyle name="Normal 2 2 3 3 2 2 3 3" xfId="4280"/>
    <cellStyle name="Normal 2 2 3 3 2 2 3 3 2" xfId="9177"/>
    <cellStyle name="Normal 2 2 3 3 2 2 3 3 2 2" xfId="19001"/>
    <cellStyle name="Normal 2 2 3 3 2 2 3 3 2 2 2" xfId="38603"/>
    <cellStyle name="Normal 2 2 3 3 2 2 3 3 2 3" xfId="28810"/>
    <cellStyle name="Normal 2 2 3 3 2 2 3 3 3" xfId="14105"/>
    <cellStyle name="Normal 2 2 3 3 2 2 3 3 3 2" xfId="33707"/>
    <cellStyle name="Normal 2 2 3 3 2 2 3 3 4" xfId="23914"/>
    <cellStyle name="Normal 2 2 3 3 2 2 3 4" xfId="6729"/>
    <cellStyle name="Normal 2 2 3 3 2 2 3 4 2" xfId="16553"/>
    <cellStyle name="Normal 2 2 3 3 2 2 3 4 2 2" xfId="36155"/>
    <cellStyle name="Normal 2 2 3 3 2 2 3 4 3" xfId="26362"/>
    <cellStyle name="Normal 2 2 3 3 2 2 3 5" xfId="11657"/>
    <cellStyle name="Normal 2 2 3 3 2 2 3 5 2" xfId="31259"/>
    <cellStyle name="Normal 2 2 3 3 2 2 3 6" xfId="21466"/>
    <cellStyle name="Normal 2 2 3 3 2 2 3 7" xfId="41251"/>
    <cellStyle name="Normal 2 2 3 3 2 2 3 8" xfId="41252"/>
    <cellStyle name="Normal 2 2 3 3 2 2 4" xfId="963"/>
    <cellStyle name="Normal 2 2 3 3 2 2 4 2" xfId="4282"/>
    <cellStyle name="Normal 2 2 3 3 2 2 4 2 2" xfId="9179"/>
    <cellStyle name="Normal 2 2 3 3 2 2 4 2 2 2" xfId="19003"/>
    <cellStyle name="Normal 2 2 3 3 2 2 4 2 2 2 2" xfId="38605"/>
    <cellStyle name="Normal 2 2 3 3 2 2 4 2 2 3" xfId="28812"/>
    <cellStyle name="Normal 2 2 3 3 2 2 4 2 3" xfId="14107"/>
    <cellStyle name="Normal 2 2 3 3 2 2 4 2 3 2" xfId="33709"/>
    <cellStyle name="Normal 2 2 3 3 2 2 4 2 4" xfId="23916"/>
    <cellStyle name="Normal 2 2 3 3 2 2 4 3" xfId="6731"/>
    <cellStyle name="Normal 2 2 3 3 2 2 4 3 2" xfId="16555"/>
    <cellStyle name="Normal 2 2 3 3 2 2 4 3 2 2" xfId="36157"/>
    <cellStyle name="Normal 2 2 3 3 2 2 4 3 3" xfId="26364"/>
    <cellStyle name="Normal 2 2 3 3 2 2 4 4" xfId="11659"/>
    <cellStyle name="Normal 2 2 3 3 2 2 4 4 2" xfId="31261"/>
    <cellStyle name="Normal 2 2 3 3 2 2 4 5" xfId="21468"/>
    <cellStyle name="Normal 2 2 3 3 2 2 5" xfId="4275"/>
    <cellStyle name="Normal 2 2 3 3 2 2 5 2" xfId="9172"/>
    <cellStyle name="Normal 2 2 3 3 2 2 5 2 2" xfId="18996"/>
    <cellStyle name="Normal 2 2 3 3 2 2 5 2 2 2" xfId="38598"/>
    <cellStyle name="Normal 2 2 3 3 2 2 5 2 3" xfId="28805"/>
    <cellStyle name="Normal 2 2 3 3 2 2 5 3" xfId="14100"/>
    <cellStyle name="Normal 2 2 3 3 2 2 5 3 2" xfId="33702"/>
    <cellStyle name="Normal 2 2 3 3 2 2 5 4" xfId="23909"/>
    <cellStyle name="Normal 2 2 3 3 2 2 6" xfId="6724"/>
    <cellStyle name="Normal 2 2 3 3 2 2 6 2" xfId="16548"/>
    <cellStyle name="Normal 2 2 3 3 2 2 6 2 2" xfId="36150"/>
    <cellStyle name="Normal 2 2 3 3 2 2 6 3" xfId="26357"/>
    <cellStyle name="Normal 2 2 3 3 2 2 7" xfId="11652"/>
    <cellStyle name="Normal 2 2 3 3 2 2 7 2" xfId="31254"/>
    <cellStyle name="Normal 2 2 3 3 2 2 8" xfId="21461"/>
    <cellStyle name="Normal 2 2 3 3 2 2 9" xfId="41253"/>
    <cellStyle name="Normal 2 2 3 3 2 3" xfId="964"/>
    <cellStyle name="Normal 2 2 3 3 2 3 10" xfId="41254"/>
    <cellStyle name="Normal 2 2 3 3 2 3 2" xfId="965"/>
    <cellStyle name="Normal 2 2 3 3 2 3 2 2" xfId="966"/>
    <cellStyle name="Normal 2 2 3 3 2 3 2 2 2" xfId="4285"/>
    <cellStyle name="Normal 2 2 3 3 2 3 2 2 2 2" xfId="9182"/>
    <cellStyle name="Normal 2 2 3 3 2 3 2 2 2 2 2" xfId="19006"/>
    <cellStyle name="Normal 2 2 3 3 2 3 2 2 2 2 2 2" xfId="38608"/>
    <cellStyle name="Normal 2 2 3 3 2 3 2 2 2 2 3" xfId="28815"/>
    <cellStyle name="Normal 2 2 3 3 2 3 2 2 2 3" xfId="14110"/>
    <cellStyle name="Normal 2 2 3 3 2 3 2 2 2 3 2" xfId="33712"/>
    <cellStyle name="Normal 2 2 3 3 2 3 2 2 2 4" xfId="23919"/>
    <cellStyle name="Normal 2 2 3 3 2 3 2 2 3" xfId="6734"/>
    <cellStyle name="Normal 2 2 3 3 2 3 2 2 3 2" xfId="16558"/>
    <cellStyle name="Normal 2 2 3 3 2 3 2 2 3 2 2" xfId="36160"/>
    <cellStyle name="Normal 2 2 3 3 2 3 2 2 3 3" xfId="26367"/>
    <cellStyle name="Normal 2 2 3 3 2 3 2 2 4" xfId="11662"/>
    <cellStyle name="Normal 2 2 3 3 2 3 2 2 4 2" xfId="31264"/>
    <cellStyle name="Normal 2 2 3 3 2 3 2 2 5" xfId="21471"/>
    <cellStyle name="Normal 2 2 3 3 2 3 2 3" xfId="4284"/>
    <cellStyle name="Normal 2 2 3 3 2 3 2 3 2" xfId="9181"/>
    <cellStyle name="Normal 2 2 3 3 2 3 2 3 2 2" xfId="19005"/>
    <cellStyle name="Normal 2 2 3 3 2 3 2 3 2 2 2" xfId="38607"/>
    <cellStyle name="Normal 2 2 3 3 2 3 2 3 2 3" xfId="28814"/>
    <cellStyle name="Normal 2 2 3 3 2 3 2 3 3" xfId="14109"/>
    <cellStyle name="Normal 2 2 3 3 2 3 2 3 3 2" xfId="33711"/>
    <cellStyle name="Normal 2 2 3 3 2 3 2 3 4" xfId="23918"/>
    <cellStyle name="Normal 2 2 3 3 2 3 2 4" xfId="6733"/>
    <cellStyle name="Normal 2 2 3 3 2 3 2 4 2" xfId="16557"/>
    <cellStyle name="Normal 2 2 3 3 2 3 2 4 2 2" xfId="36159"/>
    <cellStyle name="Normal 2 2 3 3 2 3 2 4 3" xfId="26366"/>
    <cellStyle name="Normal 2 2 3 3 2 3 2 5" xfId="11661"/>
    <cellStyle name="Normal 2 2 3 3 2 3 2 5 2" xfId="31263"/>
    <cellStyle name="Normal 2 2 3 3 2 3 2 6" xfId="21470"/>
    <cellStyle name="Normal 2 2 3 3 2 3 2 7" xfId="41255"/>
    <cellStyle name="Normal 2 2 3 3 2 3 2 8" xfId="41256"/>
    <cellStyle name="Normal 2 2 3 3 2 3 2 9" xfId="41257"/>
    <cellStyle name="Normal 2 2 3 3 2 3 3" xfId="967"/>
    <cellStyle name="Normal 2 2 3 3 2 3 3 2" xfId="4286"/>
    <cellStyle name="Normal 2 2 3 3 2 3 3 2 2" xfId="9183"/>
    <cellStyle name="Normal 2 2 3 3 2 3 3 2 2 2" xfId="19007"/>
    <cellStyle name="Normal 2 2 3 3 2 3 3 2 2 2 2" xfId="38609"/>
    <cellStyle name="Normal 2 2 3 3 2 3 3 2 2 3" xfId="28816"/>
    <cellStyle name="Normal 2 2 3 3 2 3 3 2 3" xfId="14111"/>
    <cellStyle name="Normal 2 2 3 3 2 3 3 2 3 2" xfId="33713"/>
    <cellStyle name="Normal 2 2 3 3 2 3 3 2 4" xfId="23920"/>
    <cellStyle name="Normal 2 2 3 3 2 3 3 3" xfId="6735"/>
    <cellStyle name="Normal 2 2 3 3 2 3 3 3 2" xfId="16559"/>
    <cellStyle name="Normal 2 2 3 3 2 3 3 3 2 2" xfId="36161"/>
    <cellStyle name="Normal 2 2 3 3 2 3 3 3 3" xfId="26368"/>
    <cellStyle name="Normal 2 2 3 3 2 3 3 4" xfId="11663"/>
    <cellStyle name="Normal 2 2 3 3 2 3 3 4 2" xfId="31265"/>
    <cellStyle name="Normal 2 2 3 3 2 3 3 5" xfId="21472"/>
    <cellStyle name="Normal 2 2 3 3 2 3 4" xfId="4283"/>
    <cellStyle name="Normal 2 2 3 3 2 3 4 2" xfId="9180"/>
    <cellStyle name="Normal 2 2 3 3 2 3 4 2 2" xfId="19004"/>
    <cellStyle name="Normal 2 2 3 3 2 3 4 2 2 2" xfId="38606"/>
    <cellStyle name="Normal 2 2 3 3 2 3 4 2 3" xfId="28813"/>
    <cellStyle name="Normal 2 2 3 3 2 3 4 3" xfId="14108"/>
    <cellStyle name="Normal 2 2 3 3 2 3 4 3 2" xfId="33710"/>
    <cellStyle name="Normal 2 2 3 3 2 3 4 4" xfId="23917"/>
    <cellStyle name="Normal 2 2 3 3 2 3 5" xfId="6732"/>
    <cellStyle name="Normal 2 2 3 3 2 3 5 2" xfId="16556"/>
    <cellStyle name="Normal 2 2 3 3 2 3 5 2 2" xfId="36158"/>
    <cellStyle name="Normal 2 2 3 3 2 3 5 3" xfId="26365"/>
    <cellStyle name="Normal 2 2 3 3 2 3 6" xfId="11660"/>
    <cellStyle name="Normal 2 2 3 3 2 3 6 2" xfId="31262"/>
    <cellStyle name="Normal 2 2 3 3 2 3 7" xfId="21469"/>
    <cellStyle name="Normal 2 2 3 3 2 3 8" xfId="41258"/>
    <cellStyle name="Normal 2 2 3 3 2 3 9" xfId="41259"/>
    <cellStyle name="Normal 2 2 3 3 2 4" xfId="968"/>
    <cellStyle name="Normal 2 2 3 3 2 4 2" xfId="969"/>
    <cellStyle name="Normal 2 2 3 3 2 4 2 2" xfId="4288"/>
    <cellStyle name="Normal 2 2 3 3 2 4 2 2 2" xfId="9185"/>
    <cellStyle name="Normal 2 2 3 3 2 4 2 2 2 2" xfId="19009"/>
    <cellStyle name="Normal 2 2 3 3 2 4 2 2 2 2 2" xfId="38611"/>
    <cellStyle name="Normal 2 2 3 3 2 4 2 2 2 3" xfId="28818"/>
    <cellStyle name="Normal 2 2 3 3 2 4 2 2 3" xfId="14113"/>
    <cellStyle name="Normal 2 2 3 3 2 4 2 2 3 2" xfId="33715"/>
    <cellStyle name="Normal 2 2 3 3 2 4 2 2 4" xfId="23922"/>
    <cellStyle name="Normal 2 2 3 3 2 4 2 3" xfId="6737"/>
    <cellStyle name="Normal 2 2 3 3 2 4 2 3 2" xfId="16561"/>
    <cellStyle name="Normal 2 2 3 3 2 4 2 3 2 2" xfId="36163"/>
    <cellStyle name="Normal 2 2 3 3 2 4 2 3 3" xfId="26370"/>
    <cellStyle name="Normal 2 2 3 3 2 4 2 4" xfId="11665"/>
    <cellStyle name="Normal 2 2 3 3 2 4 2 4 2" xfId="31267"/>
    <cellStyle name="Normal 2 2 3 3 2 4 2 5" xfId="21474"/>
    <cellStyle name="Normal 2 2 3 3 2 4 3" xfId="4287"/>
    <cellStyle name="Normal 2 2 3 3 2 4 3 2" xfId="9184"/>
    <cellStyle name="Normal 2 2 3 3 2 4 3 2 2" xfId="19008"/>
    <cellStyle name="Normal 2 2 3 3 2 4 3 2 2 2" xfId="38610"/>
    <cellStyle name="Normal 2 2 3 3 2 4 3 2 3" xfId="28817"/>
    <cellStyle name="Normal 2 2 3 3 2 4 3 3" xfId="14112"/>
    <cellStyle name="Normal 2 2 3 3 2 4 3 3 2" xfId="33714"/>
    <cellStyle name="Normal 2 2 3 3 2 4 3 4" xfId="23921"/>
    <cellStyle name="Normal 2 2 3 3 2 4 4" xfId="6736"/>
    <cellStyle name="Normal 2 2 3 3 2 4 4 2" xfId="16560"/>
    <cellStyle name="Normal 2 2 3 3 2 4 4 2 2" xfId="36162"/>
    <cellStyle name="Normal 2 2 3 3 2 4 4 3" xfId="26369"/>
    <cellStyle name="Normal 2 2 3 3 2 4 5" xfId="11664"/>
    <cellStyle name="Normal 2 2 3 3 2 4 5 2" xfId="31266"/>
    <cellStyle name="Normal 2 2 3 3 2 4 6" xfId="21473"/>
    <cellStyle name="Normal 2 2 3 3 2 4 7" xfId="41260"/>
    <cellStyle name="Normal 2 2 3 3 2 4 8" xfId="41261"/>
    <cellStyle name="Normal 2 2 3 3 2 4 9" xfId="41262"/>
    <cellStyle name="Normal 2 2 3 3 2 5" xfId="970"/>
    <cellStyle name="Normal 2 2 3 3 2 5 2" xfId="4289"/>
    <cellStyle name="Normal 2 2 3 3 2 5 2 2" xfId="9186"/>
    <cellStyle name="Normal 2 2 3 3 2 5 2 2 2" xfId="19010"/>
    <cellStyle name="Normal 2 2 3 3 2 5 2 2 2 2" xfId="38612"/>
    <cellStyle name="Normal 2 2 3 3 2 5 2 2 3" xfId="28819"/>
    <cellStyle name="Normal 2 2 3 3 2 5 2 3" xfId="14114"/>
    <cellStyle name="Normal 2 2 3 3 2 5 2 3 2" xfId="33716"/>
    <cellStyle name="Normal 2 2 3 3 2 5 2 4" xfId="23923"/>
    <cellStyle name="Normal 2 2 3 3 2 5 3" xfId="6738"/>
    <cellStyle name="Normal 2 2 3 3 2 5 3 2" xfId="16562"/>
    <cellStyle name="Normal 2 2 3 3 2 5 3 2 2" xfId="36164"/>
    <cellStyle name="Normal 2 2 3 3 2 5 3 3" xfId="26371"/>
    <cellStyle name="Normal 2 2 3 3 2 5 4" xfId="11666"/>
    <cellStyle name="Normal 2 2 3 3 2 5 4 2" xfId="31268"/>
    <cellStyle name="Normal 2 2 3 3 2 5 5" xfId="21475"/>
    <cellStyle name="Normal 2 2 3 3 2 6" xfId="4274"/>
    <cellStyle name="Normal 2 2 3 3 2 6 2" xfId="9171"/>
    <cellStyle name="Normal 2 2 3 3 2 6 2 2" xfId="18995"/>
    <cellStyle name="Normal 2 2 3 3 2 6 2 2 2" xfId="38597"/>
    <cellStyle name="Normal 2 2 3 3 2 6 2 3" xfId="28804"/>
    <cellStyle name="Normal 2 2 3 3 2 6 3" xfId="14099"/>
    <cellStyle name="Normal 2 2 3 3 2 6 3 2" xfId="33701"/>
    <cellStyle name="Normal 2 2 3 3 2 6 4" xfId="23908"/>
    <cellStyle name="Normal 2 2 3 3 2 7" xfId="6723"/>
    <cellStyle name="Normal 2 2 3 3 2 7 2" xfId="16547"/>
    <cellStyle name="Normal 2 2 3 3 2 7 2 2" xfId="36149"/>
    <cellStyle name="Normal 2 2 3 3 2 7 3" xfId="26356"/>
    <cellStyle name="Normal 2 2 3 3 2 8" xfId="11651"/>
    <cellStyle name="Normal 2 2 3 3 2 8 2" xfId="31253"/>
    <cellStyle name="Normal 2 2 3 3 2 9" xfId="21460"/>
    <cellStyle name="Normal 2 2 3 3 2 9 2" xfId="41263"/>
    <cellStyle name="Normal 2 2 3 3 3" xfId="971"/>
    <cellStyle name="Normal 2 2 3 3 3 10" xfId="41264"/>
    <cellStyle name="Normal 2 2 3 3 3 11" xfId="41265"/>
    <cellStyle name="Normal 2 2 3 3 3 2" xfId="972"/>
    <cellStyle name="Normal 2 2 3 3 3 2 10" xfId="41266"/>
    <cellStyle name="Normal 2 2 3 3 3 2 2" xfId="973"/>
    <cellStyle name="Normal 2 2 3 3 3 2 2 2" xfId="974"/>
    <cellStyle name="Normal 2 2 3 3 3 2 2 2 2" xfId="4293"/>
    <cellStyle name="Normal 2 2 3 3 3 2 2 2 2 2" xfId="9190"/>
    <cellStyle name="Normal 2 2 3 3 3 2 2 2 2 2 2" xfId="19014"/>
    <cellStyle name="Normal 2 2 3 3 3 2 2 2 2 2 2 2" xfId="38616"/>
    <cellStyle name="Normal 2 2 3 3 3 2 2 2 2 2 3" xfId="28823"/>
    <cellStyle name="Normal 2 2 3 3 3 2 2 2 2 3" xfId="14118"/>
    <cellStyle name="Normal 2 2 3 3 3 2 2 2 2 3 2" xfId="33720"/>
    <cellStyle name="Normal 2 2 3 3 3 2 2 2 2 4" xfId="23927"/>
    <cellStyle name="Normal 2 2 3 3 3 2 2 2 3" xfId="6742"/>
    <cellStyle name="Normal 2 2 3 3 3 2 2 2 3 2" xfId="16566"/>
    <cellStyle name="Normal 2 2 3 3 3 2 2 2 3 2 2" xfId="36168"/>
    <cellStyle name="Normal 2 2 3 3 3 2 2 2 3 3" xfId="26375"/>
    <cellStyle name="Normal 2 2 3 3 3 2 2 2 4" xfId="11670"/>
    <cellStyle name="Normal 2 2 3 3 3 2 2 2 4 2" xfId="31272"/>
    <cellStyle name="Normal 2 2 3 3 3 2 2 2 5" xfId="21479"/>
    <cellStyle name="Normal 2 2 3 3 3 2 2 3" xfId="4292"/>
    <cellStyle name="Normal 2 2 3 3 3 2 2 3 2" xfId="9189"/>
    <cellStyle name="Normal 2 2 3 3 3 2 2 3 2 2" xfId="19013"/>
    <cellStyle name="Normal 2 2 3 3 3 2 2 3 2 2 2" xfId="38615"/>
    <cellStyle name="Normal 2 2 3 3 3 2 2 3 2 3" xfId="28822"/>
    <cellStyle name="Normal 2 2 3 3 3 2 2 3 3" xfId="14117"/>
    <cellStyle name="Normal 2 2 3 3 3 2 2 3 3 2" xfId="33719"/>
    <cellStyle name="Normal 2 2 3 3 3 2 2 3 4" xfId="23926"/>
    <cellStyle name="Normal 2 2 3 3 3 2 2 4" xfId="6741"/>
    <cellStyle name="Normal 2 2 3 3 3 2 2 4 2" xfId="16565"/>
    <cellStyle name="Normal 2 2 3 3 3 2 2 4 2 2" xfId="36167"/>
    <cellStyle name="Normal 2 2 3 3 3 2 2 4 3" xfId="26374"/>
    <cellStyle name="Normal 2 2 3 3 3 2 2 5" xfId="11669"/>
    <cellStyle name="Normal 2 2 3 3 3 2 2 5 2" xfId="31271"/>
    <cellStyle name="Normal 2 2 3 3 3 2 2 6" xfId="21478"/>
    <cellStyle name="Normal 2 2 3 3 3 2 2 7" xfId="41267"/>
    <cellStyle name="Normal 2 2 3 3 3 2 2 8" xfId="41268"/>
    <cellStyle name="Normal 2 2 3 3 3 2 3" xfId="975"/>
    <cellStyle name="Normal 2 2 3 3 3 2 3 2" xfId="4294"/>
    <cellStyle name="Normal 2 2 3 3 3 2 3 2 2" xfId="9191"/>
    <cellStyle name="Normal 2 2 3 3 3 2 3 2 2 2" xfId="19015"/>
    <cellStyle name="Normal 2 2 3 3 3 2 3 2 2 2 2" xfId="38617"/>
    <cellStyle name="Normal 2 2 3 3 3 2 3 2 2 3" xfId="28824"/>
    <cellStyle name="Normal 2 2 3 3 3 2 3 2 3" xfId="14119"/>
    <cellStyle name="Normal 2 2 3 3 3 2 3 2 3 2" xfId="33721"/>
    <cellStyle name="Normal 2 2 3 3 3 2 3 2 4" xfId="23928"/>
    <cellStyle name="Normal 2 2 3 3 3 2 3 3" xfId="6743"/>
    <cellStyle name="Normal 2 2 3 3 3 2 3 3 2" xfId="16567"/>
    <cellStyle name="Normal 2 2 3 3 3 2 3 3 2 2" xfId="36169"/>
    <cellStyle name="Normal 2 2 3 3 3 2 3 3 3" xfId="26376"/>
    <cellStyle name="Normal 2 2 3 3 3 2 3 4" xfId="11671"/>
    <cellStyle name="Normal 2 2 3 3 3 2 3 4 2" xfId="31273"/>
    <cellStyle name="Normal 2 2 3 3 3 2 3 5" xfId="21480"/>
    <cellStyle name="Normal 2 2 3 3 3 2 4" xfId="4291"/>
    <cellStyle name="Normal 2 2 3 3 3 2 4 2" xfId="9188"/>
    <cellStyle name="Normal 2 2 3 3 3 2 4 2 2" xfId="19012"/>
    <cellStyle name="Normal 2 2 3 3 3 2 4 2 2 2" xfId="38614"/>
    <cellStyle name="Normal 2 2 3 3 3 2 4 2 3" xfId="28821"/>
    <cellStyle name="Normal 2 2 3 3 3 2 4 3" xfId="14116"/>
    <cellStyle name="Normal 2 2 3 3 3 2 4 3 2" xfId="33718"/>
    <cellStyle name="Normal 2 2 3 3 3 2 4 4" xfId="23925"/>
    <cellStyle name="Normal 2 2 3 3 3 2 5" xfId="6740"/>
    <cellStyle name="Normal 2 2 3 3 3 2 5 2" xfId="16564"/>
    <cellStyle name="Normal 2 2 3 3 3 2 5 2 2" xfId="36166"/>
    <cellStyle name="Normal 2 2 3 3 3 2 5 3" xfId="26373"/>
    <cellStyle name="Normal 2 2 3 3 3 2 6" xfId="11668"/>
    <cellStyle name="Normal 2 2 3 3 3 2 6 2" xfId="31270"/>
    <cellStyle name="Normal 2 2 3 3 3 2 7" xfId="21477"/>
    <cellStyle name="Normal 2 2 3 3 3 2 8" xfId="41269"/>
    <cellStyle name="Normal 2 2 3 3 3 2 9" xfId="41270"/>
    <cellStyle name="Normal 2 2 3 3 3 3" xfId="976"/>
    <cellStyle name="Normal 2 2 3 3 3 3 2" xfId="977"/>
    <cellStyle name="Normal 2 2 3 3 3 3 2 2" xfId="4296"/>
    <cellStyle name="Normal 2 2 3 3 3 3 2 2 2" xfId="9193"/>
    <cellStyle name="Normal 2 2 3 3 3 3 2 2 2 2" xfId="19017"/>
    <cellStyle name="Normal 2 2 3 3 3 3 2 2 2 2 2" xfId="38619"/>
    <cellStyle name="Normal 2 2 3 3 3 3 2 2 2 3" xfId="28826"/>
    <cellStyle name="Normal 2 2 3 3 3 3 2 2 3" xfId="14121"/>
    <cellStyle name="Normal 2 2 3 3 3 3 2 2 3 2" xfId="33723"/>
    <cellStyle name="Normal 2 2 3 3 3 3 2 2 4" xfId="23930"/>
    <cellStyle name="Normal 2 2 3 3 3 3 2 3" xfId="6745"/>
    <cellStyle name="Normal 2 2 3 3 3 3 2 3 2" xfId="16569"/>
    <cellStyle name="Normal 2 2 3 3 3 3 2 3 2 2" xfId="36171"/>
    <cellStyle name="Normal 2 2 3 3 3 3 2 3 3" xfId="26378"/>
    <cellStyle name="Normal 2 2 3 3 3 3 2 4" xfId="11673"/>
    <cellStyle name="Normal 2 2 3 3 3 3 2 4 2" xfId="31275"/>
    <cellStyle name="Normal 2 2 3 3 3 3 2 5" xfId="21482"/>
    <cellStyle name="Normal 2 2 3 3 3 3 3" xfId="4295"/>
    <cellStyle name="Normal 2 2 3 3 3 3 3 2" xfId="9192"/>
    <cellStyle name="Normal 2 2 3 3 3 3 3 2 2" xfId="19016"/>
    <cellStyle name="Normal 2 2 3 3 3 3 3 2 2 2" xfId="38618"/>
    <cellStyle name="Normal 2 2 3 3 3 3 3 2 3" xfId="28825"/>
    <cellStyle name="Normal 2 2 3 3 3 3 3 3" xfId="14120"/>
    <cellStyle name="Normal 2 2 3 3 3 3 3 3 2" xfId="33722"/>
    <cellStyle name="Normal 2 2 3 3 3 3 3 4" xfId="23929"/>
    <cellStyle name="Normal 2 2 3 3 3 3 4" xfId="6744"/>
    <cellStyle name="Normal 2 2 3 3 3 3 4 2" xfId="16568"/>
    <cellStyle name="Normal 2 2 3 3 3 3 4 2 2" xfId="36170"/>
    <cellStyle name="Normal 2 2 3 3 3 3 4 3" xfId="26377"/>
    <cellStyle name="Normal 2 2 3 3 3 3 5" xfId="11672"/>
    <cellStyle name="Normal 2 2 3 3 3 3 5 2" xfId="31274"/>
    <cellStyle name="Normal 2 2 3 3 3 3 6" xfId="21481"/>
    <cellStyle name="Normal 2 2 3 3 3 3 7" xfId="41271"/>
    <cellStyle name="Normal 2 2 3 3 3 3 8" xfId="41272"/>
    <cellStyle name="Normal 2 2 3 3 3 4" xfId="978"/>
    <cellStyle name="Normal 2 2 3 3 3 4 2" xfId="4297"/>
    <cellStyle name="Normal 2 2 3 3 3 4 2 2" xfId="9194"/>
    <cellStyle name="Normal 2 2 3 3 3 4 2 2 2" xfId="19018"/>
    <cellStyle name="Normal 2 2 3 3 3 4 2 2 2 2" xfId="38620"/>
    <cellStyle name="Normal 2 2 3 3 3 4 2 2 3" xfId="28827"/>
    <cellStyle name="Normal 2 2 3 3 3 4 2 3" xfId="14122"/>
    <cellStyle name="Normal 2 2 3 3 3 4 2 3 2" xfId="33724"/>
    <cellStyle name="Normal 2 2 3 3 3 4 2 4" xfId="23931"/>
    <cellStyle name="Normal 2 2 3 3 3 4 3" xfId="6746"/>
    <cellStyle name="Normal 2 2 3 3 3 4 3 2" xfId="16570"/>
    <cellStyle name="Normal 2 2 3 3 3 4 3 2 2" xfId="36172"/>
    <cellStyle name="Normal 2 2 3 3 3 4 3 3" xfId="26379"/>
    <cellStyle name="Normal 2 2 3 3 3 4 4" xfId="11674"/>
    <cellStyle name="Normal 2 2 3 3 3 4 4 2" xfId="31276"/>
    <cellStyle name="Normal 2 2 3 3 3 4 5" xfId="21483"/>
    <cellStyle name="Normal 2 2 3 3 3 5" xfId="4290"/>
    <cellStyle name="Normal 2 2 3 3 3 5 2" xfId="9187"/>
    <cellStyle name="Normal 2 2 3 3 3 5 2 2" xfId="19011"/>
    <cellStyle name="Normal 2 2 3 3 3 5 2 2 2" xfId="38613"/>
    <cellStyle name="Normal 2 2 3 3 3 5 2 3" xfId="28820"/>
    <cellStyle name="Normal 2 2 3 3 3 5 3" xfId="14115"/>
    <cellStyle name="Normal 2 2 3 3 3 5 3 2" xfId="33717"/>
    <cellStyle name="Normal 2 2 3 3 3 5 4" xfId="23924"/>
    <cellStyle name="Normal 2 2 3 3 3 6" xfId="6739"/>
    <cellStyle name="Normal 2 2 3 3 3 6 2" xfId="16563"/>
    <cellStyle name="Normal 2 2 3 3 3 6 2 2" xfId="36165"/>
    <cellStyle name="Normal 2 2 3 3 3 6 3" xfId="26372"/>
    <cellStyle name="Normal 2 2 3 3 3 7" xfId="11667"/>
    <cellStyle name="Normal 2 2 3 3 3 7 2" xfId="31269"/>
    <cellStyle name="Normal 2 2 3 3 3 8" xfId="21476"/>
    <cellStyle name="Normal 2 2 3 3 3 9" xfId="41273"/>
    <cellStyle name="Normal 2 2 3 3 4" xfId="979"/>
    <cellStyle name="Normal 2 2 3 3 4 10" xfId="41274"/>
    <cellStyle name="Normal 2 2 3 3 4 2" xfId="980"/>
    <cellStyle name="Normal 2 2 3 3 4 2 2" xfId="981"/>
    <cellStyle name="Normal 2 2 3 3 4 2 2 2" xfId="4300"/>
    <cellStyle name="Normal 2 2 3 3 4 2 2 2 2" xfId="9197"/>
    <cellStyle name="Normal 2 2 3 3 4 2 2 2 2 2" xfId="19021"/>
    <cellStyle name="Normal 2 2 3 3 4 2 2 2 2 2 2" xfId="38623"/>
    <cellStyle name="Normal 2 2 3 3 4 2 2 2 2 3" xfId="28830"/>
    <cellStyle name="Normal 2 2 3 3 4 2 2 2 3" xfId="14125"/>
    <cellStyle name="Normal 2 2 3 3 4 2 2 2 3 2" xfId="33727"/>
    <cellStyle name="Normal 2 2 3 3 4 2 2 2 4" xfId="23934"/>
    <cellStyle name="Normal 2 2 3 3 4 2 2 3" xfId="6749"/>
    <cellStyle name="Normal 2 2 3 3 4 2 2 3 2" xfId="16573"/>
    <cellStyle name="Normal 2 2 3 3 4 2 2 3 2 2" xfId="36175"/>
    <cellStyle name="Normal 2 2 3 3 4 2 2 3 3" xfId="26382"/>
    <cellStyle name="Normal 2 2 3 3 4 2 2 4" xfId="11677"/>
    <cellStyle name="Normal 2 2 3 3 4 2 2 4 2" xfId="31279"/>
    <cellStyle name="Normal 2 2 3 3 4 2 2 5" xfId="21486"/>
    <cellStyle name="Normal 2 2 3 3 4 2 3" xfId="4299"/>
    <cellStyle name="Normal 2 2 3 3 4 2 3 2" xfId="9196"/>
    <cellStyle name="Normal 2 2 3 3 4 2 3 2 2" xfId="19020"/>
    <cellStyle name="Normal 2 2 3 3 4 2 3 2 2 2" xfId="38622"/>
    <cellStyle name="Normal 2 2 3 3 4 2 3 2 3" xfId="28829"/>
    <cellStyle name="Normal 2 2 3 3 4 2 3 3" xfId="14124"/>
    <cellStyle name="Normal 2 2 3 3 4 2 3 3 2" xfId="33726"/>
    <cellStyle name="Normal 2 2 3 3 4 2 3 4" xfId="23933"/>
    <cellStyle name="Normal 2 2 3 3 4 2 4" xfId="6748"/>
    <cellStyle name="Normal 2 2 3 3 4 2 4 2" xfId="16572"/>
    <cellStyle name="Normal 2 2 3 3 4 2 4 2 2" xfId="36174"/>
    <cellStyle name="Normal 2 2 3 3 4 2 4 3" xfId="26381"/>
    <cellStyle name="Normal 2 2 3 3 4 2 5" xfId="11676"/>
    <cellStyle name="Normal 2 2 3 3 4 2 5 2" xfId="31278"/>
    <cellStyle name="Normal 2 2 3 3 4 2 6" xfId="21485"/>
    <cellStyle name="Normal 2 2 3 3 4 2 7" xfId="41275"/>
    <cellStyle name="Normal 2 2 3 3 4 2 8" xfId="41276"/>
    <cellStyle name="Normal 2 2 3 3 4 2 9" xfId="41277"/>
    <cellStyle name="Normal 2 2 3 3 4 3" xfId="982"/>
    <cellStyle name="Normal 2 2 3 3 4 3 2" xfId="4301"/>
    <cellStyle name="Normal 2 2 3 3 4 3 2 2" xfId="9198"/>
    <cellStyle name="Normal 2 2 3 3 4 3 2 2 2" xfId="19022"/>
    <cellStyle name="Normal 2 2 3 3 4 3 2 2 2 2" xfId="38624"/>
    <cellStyle name="Normal 2 2 3 3 4 3 2 2 3" xfId="28831"/>
    <cellStyle name="Normal 2 2 3 3 4 3 2 3" xfId="14126"/>
    <cellStyle name="Normal 2 2 3 3 4 3 2 3 2" xfId="33728"/>
    <cellStyle name="Normal 2 2 3 3 4 3 2 4" xfId="23935"/>
    <cellStyle name="Normal 2 2 3 3 4 3 3" xfId="6750"/>
    <cellStyle name="Normal 2 2 3 3 4 3 3 2" xfId="16574"/>
    <cellStyle name="Normal 2 2 3 3 4 3 3 2 2" xfId="36176"/>
    <cellStyle name="Normal 2 2 3 3 4 3 3 3" xfId="26383"/>
    <cellStyle name="Normal 2 2 3 3 4 3 4" xfId="11678"/>
    <cellStyle name="Normal 2 2 3 3 4 3 4 2" xfId="31280"/>
    <cellStyle name="Normal 2 2 3 3 4 3 5" xfId="21487"/>
    <cellStyle name="Normal 2 2 3 3 4 4" xfId="4298"/>
    <cellStyle name="Normal 2 2 3 3 4 4 2" xfId="9195"/>
    <cellStyle name="Normal 2 2 3 3 4 4 2 2" xfId="19019"/>
    <cellStyle name="Normal 2 2 3 3 4 4 2 2 2" xfId="38621"/>
    <cellStyle name="Normal 2 2 3 3 4 4 2 3" xfId="28828"/>
    <cellStyle name="Normal 2 2 3 3 4 4 3" xfId="14123"/>
    <cellStyle name="Normal 2 2 3 3 4 4 3 2" xfId="33725"/>
    <cellStyle name="Normal 2 2 3 3 4 4 4" xfId="23932"/>
    <cellStyle name="Normal 2 2 3 3 4 5" xfId="6747"/>
    <cellStyle name="Normal 2 2 3 3 4 5 2" xfId="16571"/>
    <cellStyle name="Normal 2 2 3 3 4 5 2 2" xfId="36173"/>
    <cellStyle name="Normal 2 2 3 3 4 5 3" xfId="26380"/>
    <cellStyle name="Normal 2 2 3 3 4 6" xfId="11675"/>
    <cellStyle name="Normal 2 2 3 3 4 6 2" xfId="31277"/>
    <cellStyle name="Normal 2 2 3 3 4 7" xfId="21484"/>
    <cellStyle name="Normal 2 2 3 3 4 8" xfId="41278"/>
    <cellStyle name="Normal 2 2 3 3 4 9" xfId="41279"/>
    <cellStyle name="Normal 2 2 3 3 5" xfId="983"/>
    <cellStyle name="Normal 2 2 3 3 5 2" xfId="984"/>
    <cellStyle name="Normal 2 2 3 3 5 2 2" xfId="4303"/>
    <cellStyle name="Normal 2 2 3 3 5 2 2 2" xfId="9200"/>
    <cellStyle name="Normal 2 2 3 3 5 2 2 2 2" xfId="19024"/>
    <cellStyle name="Normal 2 2 3 3 5 2 2 2 2 2" xfId="38626"/>
    <cellStyle name="Normal 2 2 3 3 5 2 2 2 3" xfId="28833"/>
    <cellStyle name="Normal 2 2 3 3 5 2 2 3" xfId="14128"/>
    <cellStyle name="Normal 2 2 3 3 5 2 2 3 2" xfId="33730"/>
    <cellStyle name="Normal 2 2 3 3 5 2 2 4" xfId="23937"/>
    <cellStyle name="Normal 2 2 3 3 5 2 3" xfId="6752"/>
    <cellStyle name="Normal 2 2 3 3 5 2 3 2" xfId="16576"/>
    <cellStyle name="Normal 2 2 3 3 5 2 3 2 2" xfId="36178"/>
    <cellStyle name="Normal 2 2 3 3 5 2 3 3" xfId="26385"/>
    <cellStyle name="Normal 2 2 3 3 5 2 4" xfId="11680"/>
    <cellStyle name="Normal 2 2 3 3 5 2 4 2" xfId="31282"/>
    <cellStyle name="Normal 2 2 3 3 5 2 5" xfId="21489"/>
    <cellStyle name="Normal 2 2 3 3 5 3" xfId="4302"/>
    <cellStyle name="Normal 2 2 3 3 5 3 2" xfId="9199"/>
    <cellStyle name="Normal 2 2 3 3 5 3 2 2" xfId="19023"/>
    <cellStyle name="Normal 2 2 3 3 5 3 2 2 2" xfId="38625"/>
    <cellStyle name="Normal 2 2 3 3 5 3 2 3" xfId="28832"/>
    <cellStyle name="Normal 2 2 3 3 5 3 3" xfId="14127"/>
    <cellStyle name="Normal 2 2 3 3 5 3 3 2" xfId="33729"/>
    <cellStyle name="Normal 2 2 3 3 5 3 4" xfId="23936"/>
    <cellStyle name="Normal 2 2 3 3 5 4" xfId="6751"/>
    <cellStyle name="Normal 2 2 3 3 5 4 2" xfId="16575"/>
    <cellStyle name="Normal 2 2 3 3 5 4 2 2" xfId="36177"/>
    <cellStyle name="Normal 2 2 3 3 5 4 3" xfId="26384"/>
    <cellStyle name="Normal 2 2 3 3 5 5" xfId="11679"/>
    <cellStyle name="Normal 2 2 3 3 5 5 2" xfId="31281"/>
    <cellStyle name="Normal 2 2 3 3 5 6" xfId="21488"/>
    <cellStyle name="Normal 2 2 3 3 5 7" xfId="41280"/>
    <cellStyle name="Normal 2 2 3 3 5 8" xfId="41281"/>
    <cellStyle name="Normal 2 2 3 3 5 9" xfId="41282"/>
    <cellStyle name="Normal 2 2 3 3 6" xfId="985"/>
    <cellStyle name="Normal 2 2 3 3 6 2" xfId="4304"/>
    <cellStyle name="Normal 2 2 3 3 6 2 2" xfId="9201"/>
    <cellStyle name="Normal 2 2 3 3 6 2 2 2" xfId="19025"/>
    <cellStyle name="Normal 2 2 3 3 6 2 2 2 2" xfId="38627"/>
    <cellStyle name="Normal 2 2 3 3 6 2 2 3" xfId="28834"/>
    <cellStyle name="Normal 2 2 3 3 6 2 3" xfId="14129"/>
    <cellStyle name="Normal 2 2 3 3 6 2 3 2" xfId="33731"/>
    <cellStyle name="Normal 2 2 3 3 6 2 4" xfId="23938"/>
    <cellStyle name="Normal 2 2 3 3 6 3" xfId="6753"/>
    <cellStyle name="Normal 2 2 3 3 6 3 2" xfId="16577"/>
    <cellStyle name="Normal 2 2 3 3 6 3 2 2" xfId="36179"/>
    <cellStyle name="Normal 2 2 3 3 6 3 3" xfId="26386"/>
    <cellStyle name="Normal 2 2 3 3 6 4" xfId="11681"/>
    <cellStyle name="Normal 2 2 3 3 6 4 2" xfId="31283"/>
    <cellStyle name="Normal 2 2 3 3 6 5" xfId="21490"/>
    <cellStyle name="Normal 2 2 3 3 7" xfId="4273"/>
    <cellStyle name="Normal 2 2 3 3 7 2" xfId="9170"/>
    <cellStyle name="Normal 2 2 3 3 7 2 2" xfId="18994"/>
    <cellStyle name="Normal 2 2 3 3 7 2 2 2" xfId="38596"/>
    <cellStyle name="Normal 2 2 3 3 7 2 3" xfId="28803"/>
    <cellStyle name="Normal 2 2 3 3 7 3" xfId="14098"/>
    <cellStyle name="Normal 2 2 3 3 7 3 2" xfId="33700"/>
    <cellStyle name="Normal 2 2 3 3 7 4" xfId="23907"/>
    <cellStyle name="Normal 2 2 3 3 8" xfId="6722"/>
    <cellStyle name="Normal 2 2 3 3 8 2" xfId="16546"/>
    <cellStyle name="Normal 2 2 3 3 8 2 2" xfId="36148"/>
    <cellStyle name="Normal 2 2 3 3 8 3" xfId="26355"/>
    <cellStyle name="Normal 2 2 3 3 9" xfId="11650"/>
    <cellStyle name="Normal 2 2 3 3 9 2" xfId="31252"/>
    <cellStyle name="Normal 2 2 3 4" xfId="986"/>
    <cellStyle name="Normal 2 2 3 4 10" xfId="41283"/>
    <cellStyle name="Normal 2 2 3 4 10 2" xfId="41284"/>
    <cellStyle name="Normal 2 2 3 4 11" xfId="41285"/>
    <cellStyle name="Normal 2 2 3 4 12" xfId="41286"/>
    <cellStyle name="Normal 2 2 3 4 13" xfId="41287"/>
    <cellStyle name="Normal 2 2 3 4 14" xfId="41288"/>
    <cellStyle name="Normal 2 2 3 4 2" xfId="987"/>
    <cellStyle name="Normal 2 2 3 4 2 10" xfId="41289"/>
    <cellStyle name="Normal 2 2 3 4 2 11" xfId="41290"/>
    <cellStyle name="Normal 2 2 3 4 2 2" xfId="988"/>
    <cellStyle name="Normal 2 2 3 4 2 2 10" xfId="41291"/>
    <cellStyle name="Normal 2 2 3 4 2 2 2" xfId="989"/>
    <cellStyle name="Normal 2 2 3 4 2 2 2 2" xfId="990"/>
    <cellStyle name="Normal 2 2 3 4 2 2 2 2 2" xfId="4309"/>
    <cellStyle name="Normal 2 2 3 4 2 2 2 2 2 2" xfId="9206"/>
    <cellStyle name="Normal 2 2 3 4 2 2 2 2 2 2 2" xfId="19030"/>
    <cellStyle name="Normal 2 2 3 4 2 2 2 2 2 2 2 2" xfId="38632"/>
    <cellStyle name="Normal 2 2 3 4 2 2 2 2 2 2 3" xfId="28839"/>
    <cellStyle name="Normal 2 2 3 4 2 2 2 2 2 3" xfId="14134"/>
    <cellStyle name="Normal 2 2 3 4 2 2 2 2 2 3 2" xfId="33736"/>
    <cellStyle name="Normal 2 2 3 4 2 2 2 2 2 4" xfId="23943"/>
    <cellStyle name="Normal 2 2 3 4 2 2 2 2 3" xfId="6758"/>
    <cellStyle name="Normal 2 2 3 4 2 2 2 2 3 2" xfId="16582"/>
    <cellStyle name="Normal 2 2 3 4 2 2 2 2 3 2 2" xfId="36184"/>
    <cellStyle name="Normal 2 2 3 4 2 2 2 2 3 3" xfId="26391"/>
    <cellStyle name="Normal 2 2 3 4 2 2 2 2 4" xfId="11686"/>
    <cellStyle name="Normal 2 2 3 4 2 2 2 2 4 2" xfId="31288"/>
    <cellStyle name="Normal 2 2 3 4 2 2 2 2 5" xfId="21495"/>
    <cellStyle name="Normal 2 2 3 4 2 2 2 3" xfId="4308"/>
    <cellStyle name="Normal 2 2 3 4 2 2 2 3 2" xfId="9205"/>
    <cellStyle name="Normal 2 2 3 4 2 2 2 3 2 2" xfId="19029"/>
    <cellStyle name="Normal 2 2 3 4 2 2 2 3 2 2 2" xfId="38631"/>
    <cellStyle name="Normal 2 2 3 4 2 2 2 3 2 3" xfId="28838"/>
    <cellStyle name="Normal 2 2 3 4 2 2 2 3 3" xfId="14133"/>
    <cellStyle name="Normal 2 2 3 4 2 2 2 3 3 2" xfId="33735"/>
    <cellStyle name="Normal 2 2 3 4 2 2 2 3 4" xfId="23942"/>
    <cellStyle name="Normal 2 2 3 4 2 2 2 4" xfId="6757"/>
    <cellStyle name="Normal 2 2 3 4 2 2 2 4 2" xfId="16581"/>
    <cellStyle name="Normal 2 2 3 4 2 2 2 4 2 2" xfId="36183"/>
    <cellStyle name="Normal 2 2 3 4 2 2 2 4 3" xfId="26390"/>
    <cellStyle name="Normal 2 2 3 4 2 2 2 5" xfId="11685"/>
    <cellStyle name="Normal 2 2 3 4 2 2 2 5 2" xfId="31287"/>
    <cellStyle name="Normal 2 2 3 4 2 2 2 6" xfId="21494"/>
    <cellStyle name="Normal 2 2 3 4 2 2 2 7" xfId="41292"/>
    <cellStyle name="Normal 2 2 3 4 2 2 2 8" xfId="41293"/>
    <cellStyle name="Normal 2 2 3 4 2 2 3" xfId="991"/>
    <cellStyle name="Normal 2 2 3 4 2 2 3 2" xfId="4310"/>
    <cellStyle name="Normal 2 2 3 4 2 2 3 2 2" xfId="9207"/>
    <cellStyle name="Normal 2 2 3 4 2 2 3 2 2 2" xfId="19031"/>
    <cellStyle name="Normal 2 2 3 4 2 2 3 2 2 2 2" xfId="38633"/>
    <cellStyle name="Normal 2 2 3 4 2 2 3 2 2 3" xfId="28840"/>
    <cellStyle name="Normal 2 2 3 4 2 2 3 2 3" xfId="14135"/>
    <cellStyle name="Normal 2 2 3 4 2 2 3 2 3 2" xfId="33737"/>
    <cellStyle name="Normal 2 2 3 4 2 2 3 2 4" xfId="23944"/>
    <cellStyle name="Normal 2 2 3 4 2 2 3 3" xfId="6759"/>
    <cellStyle name="Normal 2 2 3 4 2 2 3 3 2" xfId="16583"/>
    <cellStyle name="Normal 2 2 3 4 2 2 3 3 2 2" xfId="36185"/>
    <cellStyle name="Normal 2 2 3 4 2 2 3 3 3" xfId="26392"/>
    <cellStyle name="Normal 2 2 3 4 2 2 3 4" xfId="11687"/>
    <cellStyle name="Normal 2 2 3 4 2 2 3 4 2" xfId="31289"/>
    <cellStyle name="Normal 2 2 3 4 2 2 3 5" xfId="21496"/>
    <cellStyle name="Normal 2 2 3 4 2 2 4" xfId="4307"/>
    <cellStyle name="Normal 2 2 3 4 2 2 4 2" xfId="9204"/>
    <cellStyle name="Normal 2 2 3 4 2 2 4 2 2" xfId="19028"/>
    <cellStyle name="Normal 2 2 3 4 2 2 4 2 2 2" xfId="38630"/>
    <cellStyle name="Normal 2 2 3 4 2 2 4 2 3" xfId="28837"/>
    <cellStyle name="Normal 2 2 3 4 2 2 4 3" xfId="14132"/>
    <cellStyle name="Normal 2 2 3 4 2 2 4 3 2" xfId="33734"/>
    <cellStyle name="Normal 2 2 3 4 2 2 4 4" xfId="23941"/>
    <cellStyle name="Normal 2 2 3 4 2 2 5" xfId="6756"/>
    <cellStyle name="Normal 2 2 3 4 2 2 5 2" xfId="16580"/>
    <cellStyle name="Normal 2 2 3 4 2 2 5 2 2" xfId="36182"/>
    <cellStyle name="Normal 2 2 3 4 2 2 5 3" xfId="26389"/>
    <cellStyle name="Normal 2 2 3 4 2 2 6" xfId="11684"/>
    <cellStyle name="Normal 2 2 3 4 2 2 6 2" xfId="31286"/>
    <cellStyle name="Normal 2 2 3 4 2 2 7" xfId="21493"/>
    <cellStyle name="Normal 2 2 3 4 2 2 8" xfId="41294"/>
    <cellStyle name="Normal 2 2 3 4 2 2 9" xfId="41295"/>
    <cellStyle name="Normal 2 2 3 4 2 3" xfId="992"/>
    <cellStyle name="Normal 2 2 3 4 2 3 2" xfId="993"/>
    <cellStyle name="Normal 2 2 3 4 2 3 2 2" xfId="4312"/>
    <cellStyle name="Normal 2 2 3 4 2 3 2 2 2" xfId="9209"/>
    <cellStyle name="Normal 2 2 3 4 2 3 2 2 2 2" xfId="19033"/>
    <cellStyle name="Normal 2 2 3 4 2 3 2 2 2 2 2" xfId="38635"/>
    <cellStyle name="Normal 2 2 3 4 2 3 2 2 2 3" xfId="28842"/>
    <cellStyle name="Normal 2 2 3 4 2 3 2 2 3" xfId="14137"/>
    <cellStyle name="Normal 2 2 3 4 2 3 2 2 3 2" xfId="33739"/>
    <cellStyle name="Normal 2 2 3 4 2 3 2 2 4" xfId="23946"/>
    <cellStyle name="Normal 2 2 3 4 2 3 2 3" xfId="6761"/>
    <cellStyle name="Normal 2 2 3 4 2 3 2 3 2" xfId="16585"/>
    <cellStyle name="Normal 2 2 3 4 2 3 2 3 2 2" xfId="36187"/>
    <cellStyle name="Normal 2 2 3 4 2 3 2 3 3" xfId="26394"/>
    <cellStyle name="Normal 2 2 3 4 2 3 2 4" xfId="11689"/>
    <cellStyle name="Normal 2 2 3 4 2 3 2 4 2" xfId="31291"/>
    <cellStyle name="Normal 2 2 3 4 2 3 2 5" xfId="21498"/>
    <cellStyle name="Normal 2 2 3 4 2 3 3" xfId="4311"/>
    <cellStyle name="Normal 2 2 3 4 2 3 3 2" xfId="9208"/>
    <cellStyle name="Normal 2 2 3 4 2 3 3 2 2" xfId="19032"/>
    <cellStyle name="Normal 2 2 3 4 2 3 3 2 2 2" xfId="38634"/>
    <cellStyle name="Normal 2 2 3 4 2 3 3 2 3" xfId="28841"/>
    <cellStyle name="Normal 2 2 3 4 2 3 3 3" xfId="14136"/>
    <cellStyle name="Normal 2 2 3 4 2 3 3 3 2" xfId="33738"/>
    <cellStyle name="Normal 2 2 3 4 2 3 3 4" xfId="23945"/>
    <cellStyle name="Normal 2 2 3 4 2 3 4" xfId="6760"/>
    <cellStyle name="Normal 2 2 3 4 2 3 4 2" xfId="16584"/>
    <cellStyle name="Normal 2 2 3 4 2 3 4 2 2" xfId="36186"/>
    <cellStyle name="Normal 2 2 3 4 2 3 4 3" xfId="26393"/>
    <cellStyle name="Normal 2 2 3 4 2 3 5" xfId="11688"/>
    <cellStyle name="Normal 2 2 3 4 2 3 5 2" xfId="31290"/>
    <cellStyle name="Normal 2 2 3 4 2 3 6" xfId="21497"/>
    <cellStyle name="Normal 2 2 3 4 2 3 7" xfId="41296"/>
    <cellStyle name="Normal 2 2 3 4 2 3 8" xfId="41297"/>
    <cellStyle name="Normal 2 2 3 4 2 4" xfId="994"/>
    <cellStyle name="Normal 2 2 3 4 2 4 2" xfId="4313"/>
    <cellStyle name="Normal 2 2 3 4 2 4 2 2" xfId="9210"/>
    <cellStyle name="Normal 2 2 3 4 2 4 2 2 2" xfId="19034"/>
    <cellStyle name="Normal 2 2 3 4 2 4 2 2 2 2" xfId="38636"/>
    <cellStyle name="Normal 2 2 3 4 2 4 2 2 3" xfId="28843"/>
    <cellStyle name="Normal 2 2 3 4 2 4 2 3" xfId="14138"/>
    <cellStyle name="Normal 2 2 3 4 2 4 2 3 2" xfId="33740"/>
    <cellStyle name="Normal 2 2 3 4 2 4 2 4" xfId="23947"/>
    <cellStyle name="Normal 2 2 3 4 2 4 3" xfId="6762"/>
    <cellStyle name="Normal 2 2 3 4 2 4 3 2" xfId="16586"/>
    <cellStyle name="Normal 2 2 3 4 2 4 3 2 2" xfId="36188"/>
    <cellStyle name="Normal 2 2 3 4 2 4 3 3" xfId="26395"/>
    <cellStyle name="Normal 2 2 3 4 2 4 4" xfId="11690"/>
    <cellStyle name="Normal 2 2 3 4 2 4 4 2" xfId="31292"/>
    <cellStyle name="Normal 2 2 3 4 2 4 5" xfId="21499"/>
    <cellStyle name="Normal 2 2 3 4 2 5" xfId="4306"/>
    <cellStyle name="Normal 2 2 3 4 2 5 2" xfId="9203"/>
    <cellStyle name="Normal 2 2 3 4 2 5 2 2" xfId="19027"/>
    <cellStyle name="Normal 2 2 3 4 2 5 2 2 2" xfId="38629"/>
    <cellStyle name="Normal 2 2 3 4 2 5 2 3" xfId="28836"/>
    <cellStyle name="Normal 2 2 3 4 2 5 3" xfId="14131"/>
    <cellStyle name="Normal 2 2 3 4 2 5 3 2" xfId="33733"/>
    <cellStyle name="Normal 2 2 3 4 2 5 4" xfId="23940"/>
    <cellStyle name="Normal 2 2 3 4 2 6" xfId="6755"/>
    <cellStyle name="Normal 2 2 3 4 2 6 2" xfId="16579"/>
    <cellStyle name="Normal 2 2 3 4 2 6 2 2" xfId="36181"/>
    <cellStyle name="Normal 2 2 3 4 2 6 3" xfId="26388"/>
    <cellStyle name="Normal 2 2 3 4 2 7" xfId="11683"/>
    <cellStyle name="Normal 2 2 3 4 2 7 2" xfId="31285"/>
    <cellStyle name="Normal 2 2 3 4 2 8" xfId="21492"/>
    <cellStyle name="Normal 2 2 3 4 2 9" xfId="41298"/>
    <cellStyle name="Normal 2 2 3 4 3" xfId="995"/>
    <cellStyle name="Normal 2 2 3 4 3 10" xfId="41299"/>
    <cellStyle name="Normal 2 2 3 4 3 2" xfId="996"/>
    <cellStyle name="Normal 2 2 3 4 3 2 2" xfId="997"/>
    <cellStyle name="Normal 2 2 3 4 3 2 2 2" xfId="4316"/>
    <cellStyle name="Normal 2 2 3 4 3 2 2 2 2" xfId="9213"/>
    <cellStyle name="Normal 2 2 3 4 3 2 2 2 2 2" xfId="19037"/>
    <cellStyle name="Normal 2 2 3 4 3 2 2 2 2 2 2" xfId="38639"/>
    <cellStyle name="Normal 2 2 3 4 3 2 2 2 2 3" xfId="28846"/>
    <cellStyle name="Normal 2 2 3 4 3 2 2 2 3" xfId="14141"/>
    <cellStyle name="Normal 2 2 3 4 3 2 2 2 3 2" xfId="33743"/>
    <cellStyle name="Normal 2 2 3 4 3 2 2 2 4" xfId="23950"/>
    <cellStyle name="Normal 2 2 3 4 3 2 2 3" xfId="6765"/>
    <cellStyle name="Normal 2 2 3 4 3 2 2 3 2" xfId="16589"/>
    <cellStyle name="Normal 2 2 3 4 3 2 2 3 2 2" xfId="36191"/>
    <cellStyle name="Normal 2 2 3 4 3 2 2 3 3" xfId="26398"/>
    <cellStyle name="Normal 2 2 3 4 3 2 2 4" xfId="11693"/>
    <cellStyle name="Normal 2 2 3 4 3 2 2 4 2" xfId="31295"/>
    <cellStyle name="Normal 2 2 3 4 3 2 2 5" xfId="21502"/>
    <cellStyle name="Normal 2 2 3 4 3 2 3" xfId="4315"/>
    <cellStyle name="Normal 2 2 3 4 3 2 3 2" xfId="9212"/>
    <cellStyle name="Normal 2 2 3 4 3 2 3 2 2" xfId="19036"/>
    <cellStyle name="Normal 2 2 3 4 3 2 3 2 2 2" xfId="38638"/>
    <cellStyle name="Normal 2 2 3 4 3 2 3 2 3" xfId="28845"/>
    <cellStyle name="Normal 2 2 3 4 3 2 3 3" xfId="14140"/>
    <cellStyle name="Normal 2 2 3 4 3 2 3 3 2" xfId="33742"/>
    <cellStyle name="Normal 2 2 3 4 3 2 3 4" xfId="23949"/>
    <cellStyle name="Normal 2 2 3 4 3 2 4" xfId="6764"/>
    <cellStyle name="Normal 2 2 3 4 3 2 4 2" xfId="16588"/>
    <cellStyle name="Normal 2 2 3 4 3 2 4 2 2" xfId="36190"/>
    <cellStyle name="Normal 2 2 3 4 3 2 4 3" xfId="26397"/>
    <cellStyle name="Normal 2 2 3 4 3 2 5" xfId="11692"/>
    <cellStyle name="Normal 2 2 3 4 3 2 5 2" xfId="31294"/>
    <cellStyle name="Normal 2 2 3 4 3 2 6" xfId="21501"/>
    <cellStyle name="Normal 2 2 3 4 3 2 7" xfId="41300"/>
    <cellStyle name="Normal 2 2 3 4 3 2 8" xfId="41301"/>
    <cellStyle name="Normal 2 2 3 4 3 2 9" xfId="41302"/>
    <cellStyle name="Normal 2 2 3 4 3 3" xfId="998"/>
    <cellStyle name="Normal 2 2 3 4 3 3 2" xfId="4317"/>
    <cellStyle name="Normal 2 2 3 4 3 3 2 2" xfId="9214"/>
    <cellStyle name="Normal 2 2 3 4 3 3 2 2 2" xfId="19038"/>
    <cellStyle name="Normal 2 2 3 4 3 3 2 2 2 2" xfId="38640"/>
    <cellStyle name="Normal 2 2 3 4 3 3 2 2 3" xfId="28847"/>
    <cellStyle name="Normal 2 2 3 4 3 3 2 3" xfId="14142"/>
    <cellStyle name="Normal 2 2 3 4 3 3 2 3 2" xfId="33744"/>
    <cellStyle name="Normal 2 2 3 4 3 3 2 4" xfId="23951"/>
    <cellStyle name="Normal 2 2 3 4 3 3 3" xfId="6766"/>
    <cellStyle name="Normal 2 2 3 4 3 3 3 2" xfId="16590"/>
    <cellStyle name="Normal 2 2 3 4 3 3 3 2 2" xfId="36192"/>
    <cellStyle name="Normal 2 2 3 4 3 3 3 3" xfId="26399"/>
    <cellStyle name="Normal 2 2 3 4 3 3 4" xfId="11694"/>
    <cellStyle name="Normal 2 2 3 4 3 3 4 2" xfId="31296"/>
    <cellStyle name="Normal 2 2 3 4 3 3 5" xfId="21503"/>
    <cellStyle name="Normal 2 2 3 4 3 4" xfId="4314"/>
    <cellStyle name="Normal 2 2 3 4 3 4 2" xfId="9211"/>
    <cellStyle name="Normal 2 2 3 4 3 4 2 2" xfId="19035"/>
    <cellStyle name="Normal 2 2 3 4 3 4 2 2 2" xfId="38637"/>
    <cellStyle name="Normal 2 2 3 4 3 4 2 3" xfId="28844"/>
    <cellStyle name="Normal 2 2 3 4 3 4 3" xfId="14139"/>
    <cellStyle name="Normal 2 2 3 4 3 4 3 2" xfId="33741"/>
    <cellStyle name="Normal 2 2 3 4 3 4 4" xfId="23948"/>
    <cellStyle name="Normal 2 2 3 4 3 5" xfId="6763"/>
    <cellStyle name="Normal 2 2 3 4 3 5 2" xfId="16587"/>
    <cellStyle name="Normal 2 2 3 4 3 5 2 2" xfId="36189"/>
    <cellStyle name="Normal 2 2 3 4 3 5 3" xfId="26396"/>
    <cellStyle name="Normal 2 2 3 4 3 6" xfId="11691"/>
    <cellStyle name="Normal 2 2 3 4 3 6 2" xfId="31293"/>
    <cellStyle name="Normal 2 2 3 4 3 7" xfId="21500"/>
    <cellStyle name="Normal 2 2 3 4 3 8" xfId="41303"/>
    <cellStyle name="Normal 2 2 3 4 3 9" xfId="41304"/>
    <cellStyle name="Normal 2 2 3 4 4" xfId="999"/>
    <cellStyle name="Normal 2 2 3 4 4 2" xfId="1000"/>
    <cellStyle name="Normal 2 2 3 4 4 2 2" xfId="4319"/>
    <cellStyle name="Normal 2 2 3 4 4 2 2 2" xfId="9216"/>
    <cellStyle name="Normal 2 2 3 4 4 2 2 2 2" xfId="19040"/>
    <cellStyle name="Normal 2 2 3 4 4 2 2 2 2 2" xfId="38642"/>
    <cellStyle name="Normal 2 2 3 4 4 2 2 2 3" xfId="28849"/>
    <cellStyle name="Normal 2 2 3 4 4 2 2 3" xfId="14144"/>
    <cellStyle name="Normal 2 2 3 4 4 2 2 3 2" xfId="33746"/>
    <cellStyle name="Normal 2 2 3 4 4 2 2 4" xfId="23953"/>
    <cellStyle name="Normal 2 2 3 4 4 2 3" xfId="6768"/>
    <cellStyle name="Normal 2 2 3 4 4 2 3 2" xfId="16592"/>
    <cellStyle name="Normal 2 2 3 4 4 2 3 2 2" xfId="36194"/>
    <cellStyle name="Normal 2 2 3 4 4 2 3 3" xfId="26401"/>
    <cellStyle name="Normal 2 2 3 4 4 2 4" xfId="11696"/>
    <cellStyle name="Normal 2 2 3 4 4 2 4 2" xfId="31298"/>
    <cellStyle name="Normal 2 2 3 4 4 2 5" xfId="21505"/>
    <cellStyle name="Normal 2 2 3 4 4 3" xfId="4318"/>
    <cellStyle name="Normal 2 2 3 4 4 3 2" xfId="9215"/>
    <cellStyle name="Normal 2 2 3 4 4 3 2 2" xfId="19039"/>
    <cellStyle name="Normal 2 2 3 4 4 3 2 2 2" xfId="38641"/>
    <cellStyle name="Normal 2 2 3 4 4 3 2 3" xfId="28848"/>
    <cellStyle name="Normal 2 2 3 4 4 3 3" xfId="14143"/>
    <cellStyle name="Normal 2 2 3 4 4 3 3 2" xfId="33745"/>
    <cellStyle name="Normal 2 2 3 4 4 3 4" xfId="23952"/>
    <cellStyle name="Normal 2 2 3 4 4 4" xfId="6767"/>
    <cellStyle name="Normal 2 2 3 4 4 4 2" xfId="16591"/>
    <cellStyle name="Normal 2 2 3 4 4 4 2 2" xfId="36193"/>
    <cellStyle name="Normal 2 2 3 4 4 4 3" xfId="26400"/>
    <cellStyle name="Normal 2 2 3 4 4 5" xfId="11695"/>
    <cellStyle name="Normal 2 2 3 4 4 5 2" xfId="31297"/>
    <cellStyle name="Normal 2 2 3 4 4 6" xfId="21504"/>
    <cellStyle name="Normal 2 2 3 4 4 7" xfId="41305"/>
    <cellStyle name="Normal 2 2 3 4 4 8" xfId="41306"/>
    <cellStyle name="Normal 2 2 3 4 4 9" xfId="41307"/>
    <cellStyle name="Normal 2 2 3 4 5" xfId="1001"/>
    <cellStyle name="Normal 2 2 3 4 5 2" xfId="4320"/>
    <cellStyle name="Normal 2 2 3 4 5 2 2" xfId="9217"/>
    <cellStyle name="Normal 2 2 3 4 5 2 2 2" xfId="19041"/>
    <cellStyle name="Normal 2 2 3 4 5 2 2 2 2" xfId="38643"/>
    <cellStyle name="Normal 2 2 3 4 5 2 2 3" xfId="28850"/>
    <cellStyle name="Normal 2 2 3 4 5 2 3" xfId="14145"/>
    <cellStyle name="Normal 2 2 3 4 5 2 3 2" xfId="33747"/>
    <cellStyle name="Normal 2 2 3 4 5 2 4" xfId="23954"/>
    <cellStyle name="Normal 2 2 3 4 5 3" xfId="6769"/>
    <cellStyle name="Normal 2 2 3 4 5 3 2" xfId="16593"/>
    <cellStyle name="Normal 2 2 3 4 5 3 2 2" xfId="36195"/>
    <cellStyle name="Normal 2 2 3 4 5 3 3" xfId="26402"/>
    <cellStyle name="Normal 2 2 3 4 5 4" xfId="11697"/>
    <cellStyle name="Normal 2 2 3 4 5 4 2" xfId="31299"/>
    <cellStyle name="Normal 2 2 3 4 5 5" xfId="21506"/>
    <cellStyle name="Normal 2 2 3 4 6" xfId="4305"/>
    <cellStyle name="Normal 2 2 3 4 6 2" xfId="9202"/>
    <cellStyle name="Normal 2 2 3 4 6 2 2" xfId="19026"/>
    <cellStyle name="Normal 2 2 3 4 6 2 2 2" xfId="38628"/>
    <cellStyle name="Normal 2 2 3 4 6 2 3" xfId="28835"/>
    <cellStyle name="Normal 2 2 3 4 6 3" xfId="14130"/>
    <cellStyle name="Normal 2 2 3 4 6 3 2" xfId="33732"/>
    <cellStyle name="Normal 2 2 3 4 6 4" xfId="23939"/>
    <cellStyle name="Normal 2 2 3 4 7" xfId="6754"/>
    <cellStyle name="Normal 2 2 3 4 7 2" xfId="16578"/>
    <cellStyle name="Normal 2 2 3 4 7 2 2" xfId="36180"/>
    <cellStyle name="Normal 2 2 3 4 7 3" xfId="26387"/>
    <cellStyle name="Normal 2 2 3 4 8" xfId="11682"/>
    <cellStyle name="Normal 2 2 3 4 8 2" xfId="31284"/>
    <cellStyle name="Normal 2 2 3 4 9" xfId="21491"/>
    <cellStyle name="Normal 2 2 3 4 9 2" xfId="41308"/>
    <cellStyle name="Normal 2 2 3 5" xfId="1002"/>
    <cellStyle name="Normal 2 2 3 5 10" xfId="41309"/>
    <cellStyle name="Normal 2 2 3 5 11" xfId="41310"/>
    <cellStyle name="Normal 2 2 3 5 2" xfId="1003"/>
    <cellStyle name="Normal 2 2 3 5 2 10" xfId="41311"/>
    <cellStyle name="Normal 2 2 3 5 2 2" xfId="1004"/>
    <cellStyle name="Normal 2 2 3 5 2 2 2" xfId="1005"/>
    <cellStyle name="Normal 2 2 3 5 2 2 2 2" xfId="4324"/>
    <cellStyle name="Normal 2 2 3 5 2 2 2 2 2" xfId="9221"/>
    <cellStyle name="Normal 2 2 3 5 2 2 2 2 2 2" xfId="19045"/>
    <cellStyle name="Normal 2 2 3 5 2 2 2 2 2 2 2" xfId="38647"/>
    <cellStyle name="Normal 2 2 3 5 2 2 2 2 2 3" xfId="28854"/>
    <cellStyle name="Normal 2 2 3 5 2 2 2 2 3" xfId="14149"/>
    <cellStyle name="Normal 2 2 3 5 2 2 2 2 3 2" xfId="33751"/>
    <cellStyle name="Normal 2 2 3 5 2 2 2 2 4" xfId="23958"/>
    <cellStyle name="Normal 2 2 3 5 2 2 2 3" xfId="6773"/>
    <cellStyle name="Normal 2 2 3 5 2 2 2 3 2" xfId="16597"/>
    <cellStyle name="Normal 2 2 3 5 2 2 2 3 2 2" xfId="36199"/>
    <cellStyle name="Normal 2 2 3 5 2 2 2 3 3" xfId="26406"/>
    <cellStyle name="Normal 2 2 3 5 2 2 2 4" xfId="11701"/>
    <cellStyle name="Normal 2 2 3 5 2 2 2 4 2" xfId="31303"/>
    <cellStyle name="Normal 2 2 3 5 2 2 2 5" xfId="21510"/>
    <cellStyle name="Normal 2 2 3 5 2 2 3" xfId="4323"/>
    <cellStyle name="Normal 2 2 3 5 2 2 3 2" xfId="9220"/>
    <cellStyle name="Normal 2 2 3 5 2 2 3 2 2" xfId="19044"/>
    <cellStyle name="Normal 2 2 3 5 2 2 3 2 2 2" xfId="38646"/>
    <cellStyle name="Normal 2 2 3 5 2 2 3 2 3" xfId="28853"/>
    <cellStyle name="Normal 2 2 3 5 2 2 3 3" xfId="14148"/>
    <cellStyle name="Normal 2 2 3 5 2 2 3 3 2" xfId="33750"/>
    <cellStyle name="Normal 2 2 3 5 2 2 3 4" xfId="23957"/>
    <cellStyle name="Normal 2 2 3 5 2 2 4" xfId="6772"/>
    <cellStyle name="Normal 2 2 3 5 2 2 4 2" xfId="16596"/>
    <cellStyle name="Normal 2 2 3 5 2 2 4 2 2" xfId="36198"/>
    <cellStyle name="Normal 2 2 3 5 2 2 4 3" xfId="26405"/>
    <cellStyle name="Normal 2 2 3 5 2 2 5" xfId="11700"/>
    <cellStyle name="Normal 2 2 3 5 2 2 5 2" xfId="31302"/>
    <cellStyle name="Normal 2 2 3 5 2 2 6" xfId="21509"/>
    <cellStyle name="Normal 2 2 3 5 2 2 7" xfId="41312"/>
    <cellStyle name="Normal 2 2 3 5 2 2 8" xfId="41313"/>
    <cellStyle name="Normal 2 2 3 5 2 3" xfId="1006"/>
    <cellStyle name="Normal 2 2 3 5 2 3 2" xfId="4325"/>
    <cellStyle name="Normal 2 2 3 5 2 3 2 2" xfId="9222"/>
    <cellStyle name="Normal 2 2 3 5 2 3 2 2 2" xfId="19046"/>
    <cellStyle name="Normal 2 2 3 5 2 3 2 2 2 2" xfId="38648"/>
    <cellStyle name="Normal 2 2 3 5 2 3 2 2 3" xfId="28855"/>
    <cellStyle name="Normal 2 2 3 5 2 3 2 3" xfId="14150"/>
    <cellStyle name="Normal 2 2 3 5 2 3 2 3 2" xfId="33752"/>
    <cellStyle name="Normal 2 2 3 5 2 3 2 4" xfId="23959"/>
    <cellStyle name="Normal 2 2 3 5 2 3 3" xfId="6774"/>
    <cellStyle name="Normal 2 2 3 5 2 3 3 2" xfId="16598"/>
    <cellStyle name="Normal 2 2 3 5 2 3 3 2 2" xfId="36200"/>
    <cellStyle name="Normal 2 2 3 5 2 3 3 3" xfId="26407"/>
    <cellStyle name="Normal 2 2 3 5 2 3 4" xfId="11702"/>
    <cellStyle name="Normal 2 2 3 5 2 3 4 2" xfId="31304"/>
    <cellStyle name="Normal 2 2 3 5 2 3 5" xfId="21511"/>
    <cellStyle name="Normal 2 2 3 5 2 4" xfId="4322"/>
    <cellStyle name="Normal 2 2 3 5 2 4 2" xfId="9219"/>
    <cellStyle name="Normal 2 2 3 5 2 4 2 2" xfId="19043"/>
    <cellStyle name="Normal 2 2 3 5 2 4 2 2 2" xfId="38645"/>
    <cellStyle name="Normal 2 2 3 5 2 4 2 3" xfId="28852"/>
    <cellStyle name="Normal 2 2 3 5 2 4 3" xfId="14147"/>
    <cellStyle name="Normal 2 2 3 5 2 4 3 2" xfId="33749"/>
    <cellStyle name="Normal 2 2 3 5 2 4 4" xfId="23956"/>
    <cellStyle name="Normal 2 2 3 5 2 5" xfId="6771"/>
    <cellStyle name="Normal 2 2 3 5 2 5 2" xfId="16595"/>
    <cellStyle name="Normal 2 2 3 5 2 5 2 2" xfId="36197"/>
    <cellStyle name="Normal 2 2 3 5 2 5 3" xfId="26404"/>
    <cellStyle name="Normal 2 2 3 5 2 6" xfId="11699"/>
    <cellStyle name="Normal 2 2 3 5 2 6 2" xfId="31301"/>
    <cellStyle name="Normal 2 2 3 5 2 7" xfId="21508"/>
    <cellStyle name="Normal 2 2 3 5 2 8" xfId="41314"/>
    <cellStyle name="Normal 2 2 3 5 2 9" xfId="41315"/>
    <cellStyle name="Normal 2 2 3 5 3" xfId="1007"/>
    <cellStyle name="Normal 2 2 3 5 3 2" xfId="1008"/>
    <cellStyle name="Normal 2 2 3 5 3 2 2" xfId="4327"/>
    <cellStyle name="Normal 2 2 3 5 3 2 2 2" xfId="9224"/>
    <cellStyle name="Normal 2 2 3 5 3 2 2 2 2" xfId="19048"/>
    <cellStyle name="Normal 2 2 3 5 3 2 2 2 2 2" xfId="38650"/>
    <cellStyle name="Normal 2 2 3 5 3 2 2 2 3" xfId="28857"/>
    <cellStyle name="Normal 2 2 3 5 3 2 2 3" xfId="14152"/>
    <cellStyle name="Normal 2 2 3 5 3 2 2 3 2" xfId="33754"/>
    <cellStyle name="Normal 2 2 3 5 3 2 2 4" xfId="23961"/>
    <cellStyle name="Normal 2 2 3 5 3 2 3" xfId="6776"/>
    <cellStyle name="Normal 2 2 3 5 3 2 3 2" xfId="16600"/>
    <cellStyle name="Normal 2 2 3 5 3 2 3 2 2" xfId="36202"/>
    <cellStyle name="Normal 2 2 3 5 3 2 3 3" xfId="26409"/>
    <cellStyle name="Normal 2 2 3 5 3 2 4" xfId="11704"/>
    <cellStyle name="Normal 2 2 3 5 3 2 4 2" xfId="31306"/>
    <cellStyle name="Normal 2 2 3 5 3 2 5" xfId="21513"/>
    <cellStyle name="Normal 2 2 3 5 3 3" xfId="4326"/>
    <cellStyle name="Normal 2 2 3 5 3 3 2" xfId="9223"/>
    <cellStyle name="Normal 2 2 3 5 3 3 2 2" xfId="19047"/>
    <cellStyle name="Normal 2 2 3 5 3 3 2 2 2" xfId="38649"/>
    <cellStyle name="Normal 2 2 3 5 3 3 2 3" xfId="28856"/>
    <cellStyle name="Normal 2 2 3 5 3 3 3" xfId="14151"/>
    <cellStyle name="Normal 2 2 3 5 3 3 3 2" xfId="33753"/>
    <cellStyle name="Normal 2 2 3 5 3 3 4" xfId="23960"/>
    <cellStyle name="Normal 2 2 3 5 3 4" xfId="6775"/>
    <cellStyle name="Normal 2 2 3 5 3 4 2" xfId="16599"/>
    <cellStyle name="Normal 2 2 3 5 3 4 2 2" xfId="36201"/>
    <cellStyle name="Normal 2 2 3 5 3 4 3" xfId="26408"/>
    <cellStyle name="Normal 2 2 3 5 3 5" xfId="11703"/>
    <cellStyle name="Normal 2 2 3 5 3 5 2" xfId="31305"/>
    <cellStyle name="Normal 2 2 3 5 3 6" xfId="21512"/>
    <cellStyle name="Normal 2 2 3 5 3 7" xfId="41316"/>
    <cellStyle name="Normal 2 2 3 5 3 8" xfId="41317"/>
    <cellStyle name="Normal 2 2 3 5 4" xfId="1009"/>
    <cellStyle name="Normal 2 2 3 5 4 2" xfId="4328"/>
    <cellStyle name="Normal 2 2 3 5 4 2 2" xfId="9225"/>
    <cellStyle name="Normal 2 2 3 5 4 2 2 2" xfId="19049"/>
    <cellStyle name="Normal 2 2 3 5 4 2 2 2 2" xfId="38651"/>
    <cellStyle name="Normal 2 2 3 5 4 2 2 3" xfId="28858"/>
    <cellStyle name="Normal 2 2 3 5 4 2 3" xfId="14153"/>
    <cellStyle name="Normal 2 2 3 5 4 2 3 2" xfId="33755"/>
    <cellStyle name="Normal 2 2 3 5 4 2 4" xfId="23962"/>
    <cellStyle name="Normal 2 2 3 5 4 3" xfId="6777"/>
    <cellStyle name="Normal 2 2 3 5 4 3 2" xfId="16601"/>
    <cellStyle name="Normal 2 2 3 5 4 3 2 2" xfId="36203"/>
    <cellStyle name="Normal 2 2 3 5 4 3 3" xfId="26410"/>
    <cellStyle name="Normal 2 2 3 5 4 4" xfId="11705"/>
    <cellStyle name="Normal 2 2 3 5 4 4 2" xfId="31307"/>
    <cellStyle name="Normal 2 2 3 5 4 5" xfId="21514"/>
    <cellStyle name="Normal 2 2 3 5 5" xfId="4321"/>
    <cellStyle name="Normal 2 2 3 5 5 2" xfId="9218"/>
    <cellStyle name="Normal 2 2 3 5 5 2 2" xfId="19042"/>
    <cellStyle name="Normal 2 2 3 5 5 2 2 2" xfId="38644"/>
    <cellStyle name="Normal 2 2 3 5 5 2 3" xfId="28851"/>
    <cellStyle name="Normal 2 2 3 5 5 3" xfId="14146"/>
    <cellStyle name="Normal 2 2 3 5 5 3 2" xfId="33748"/>
    <cellStyle name="Normal 2 2 3 5 5 4" xfId="23955"/>
    <cellStyle name="Normal 2 2 3 5 6" xfId="6770"/>
    <cellStyle name="Normal 2 2 3 5 6 2" xfId="16594"/>
    <cellStyle name="Normal 2 2 3 5 6 2 2" xfId="36196"/>
    <cellStyle name="Normal 2 2 3 5 6 3" xfId="26403"/>
    <cellStyle name="Normal 2 2 3 5 7" xfId="11698"/>
    <cellStyle name="Normal 2 2 3 5 7 2" xfId="31300"/>
    <cellStyle name="Normal 2 2 3 5 8" xfId="21507"/>
    <cellStyle name="Normal 2 2 3 5 9" xfId="41318"/>
    <cellStyle name="Normal 2 2 3 6" xfId="1010"/>
    <cellStyle name="Normal 2 2 3 6 10" xfId="41319"/>
    <cellStyle name="Normal 2 2 3 6 2" xfId="1011"/>
    <cellStyle name="Normal 2 2 3 6 2 2" xfId="1012"/>
    <cellStyle name="Normal 2 2 3 6 2 2 2" xfId="4331"/>
    <cellStyle name="Normal 2 2 3 6 2 2 2 2" xfId="9228"/>
    <cellStyle name="Normal 2 2 3 6 2 2 2 2 2" xfId="19052"/>
    <cellStyle name="Normal 2 2 3 6 2 2 2 2 2 2" xfId="38654"/>
    <cellStyle name="Normal 2 2 3 6 2 2 2 2 3" xfId="28861"/>
    <cellStyle name="Normal 2 2 3 6 2 2 2 3" xfId="14156"/>
    <cellStyle name="Normal 2 2 3 6 2 2 2 3 2" xfId="33758"/>
    <cellStyle name="Normal 2 2 3 6 2 2 2 4" xfId="23965"/>
    <cellStyle name="Normal 2 2 3 6 2 2 3" xfId="6780"/>
    <cellStyle name="Normal 2 2 3 6 2 2 3 2" xfId="16604"/>
    <cellStyle name="Normal 2 2 3 6 2 2 3 2 2" xfId="36206"/>
    <cellStyle name="Normal 2 2 3 6 2 2 3 3" xfId="26413"/>
    <cellStyle name="Normal 2 2 3 6 2 2 4" xfId="11708"/>
    <cellStyle name="Normal 2 2 3 6 2 2 4 2" xfId="31310"/>
    <cellStyle name="Normal 2 2 3 6 2 2 5" xfId="21517"/>
    <cellStyle name="Normal 2 2 3 6 2 3" xfId="4330"/>
    <cellStyle name="Normal 2 2 3 6 2 3 2" xfId="9227"/>
    <cellStyle name="Normal 2 2 3 6 2 3 2 2" xfId="19051"/>
    <cellStyle name="Normal 2 2 3 6 2 3 2 2 2" xfId="38653"/>
    <cellStyle name="Normal 2 2 3 6 2 3 2 3" xfId="28860"/>
    <cellStyle name="Normal 2 2 3 6 2 3 3" xfId="14155"/>
    <cellStyle name="Normal 2 2 3 6 2 3 3 2" xfId="33757"/>
    <cellStyle name="Normal 2 2 3 6 2 3 4" xfId="23964"/>
    <cellStyle name="Normal 2 2 3 6 2 4" xfId="6779"/>
    <cellStyle name="Normal 2 2 3 6 2 4 2" xfId="16603"/>
    <cellStyle name="Normal 2 2 3 6 2 4 2 2" xfId="36205"/>
    <cellStyle name="Normal 2 2 3 6 2 4 3" xfId="26412"/>
    <cellStyle name="Normal 2 2 3 6 2 5" xfId="11707"/>
    <cellStyle name="Normal 2 2 3 6 2 5 2" xfId="31309"/>
    <cellStyle name="Normal 2 2 3 6 2 6" xfId="21516"/>
    <cellStyle name="Normal 2 2 3 6 2 7" xfId="41320"/>
    <cellStyle name="Normal 2 2 3 6 2 8" xfId="41321"/>
    <cellStyle name="Normal 2 2 3 6 2 9" xfId="41322"/>
    <cellStyle name="Normal 2 2 3 6 3" xfId="1013"/>
    <cellStyle name="Normal 2 2 3 6 3 2" xfId="4332"/>
    <cellStyle name="Normal 2 2 3 6 3 2 2" xfId="9229"/>
    <cellStyle name="Normal 2 2 3 6 3 2 2 2" xfId="19053"/>
    <cellStyle name="Normal 2 2 3 6 3 2 2 2 2" xfId="38655"/>
    <cellStyle name="Normal 2 2 3 6 3 2 2 3" xfId="28862"/>
    <cellStyle name="Normal 2 2 3 6 3 2 3" xfId="14157"/>
    <cellStyle name="Normal 2 2 3 6 3 2 3 2" xfId="33759"/>
    <cellStyle name="Normal 2 2 3 6 3 2 4" xfId="23966"/>
    <cellStyle name="Normal 2 2 3 6 3 3" xfId="6781"/>
    <cellStyle name="Normal 2 2 3 6 3 3 2" xfId="16605"/>
    <cellStyle name="Normal 2 2 3 6 3 3 2 2" xfId="36207"/>
    <cellStyle name="Normal 2 2 3 6 3 3 3" xfId="26414"/>
    <cellStyle name="Normal 2 2 3 6 3 4" xfId="11709"/>
    <cellStyle name="Normal 2 2 3 6 3 4 2" xfId="31311"/>
    <cellStyle name="Normal 2 2 3 6 3 5" xfId="21518"/>
    <cellStyle name="Normal 2 2 3 6 4" xfId="4329"/>
    <cellStyle name="Normal 2 2 3 6 4 2" xfId="9226"/>
    <cellStyle name="Normal 2 2 3 6 4 2 2" xfId="19050"/>
    <cellStyle name="Normal 2 2 3 6 4 2 2 2" xfId="38652"/>
    <cellStyle name="Normal 2 2 3 6 4 2 3" xfId="28859"/>
    <cellStyle name="Normal 2 2 3 6 4 3" xfId="14154"/>
    <cellStyle name="Normal 2 2 3 6 4 3 2" xfId="33756"/>
    <cellStyle name="Normal 2 2 3 6 4 4" xfId="23963"/>
    <cellStyle name="Normal 2 2 3 6 5" xfId="6778"/>
    <cellStyle name="Normal 2 2 3 6 5 2" xfId="16602"/>
    <cellStyle name="Normal 2 2 3 6 5 2 2" xfId="36204"/>
    <cellStyle name="Normal 2 2 3 6 5 3" xfId="26411"/>
    <cellStyle name="Normal 2 2 3 6 6" xfId="11706"/>
    <cellStyle name="Normal 2 2 3 6 6 2" xfId="31308"/>
    <cellStyle name="Normal 2 2 3 6 7" xfId="21515"/>
    <cellStyle name="Normal 2 2 3 6 8" xfId="41323"/>
    <cellStyle name="Normal 2 2 3 6 9" xfId="41324"/>
    <cellStyle name="Normal 2 2 3 7" xfId="1014"/>
    <cellStyle name="Normal 2 2 3 7 2" xfId="1015"/>
    <cellStyle name="Normal 2 2 3 7 2 2" xfId="4334"/>
    <cellStyle name="Normal 2 2 3 7 2 2 2" xfId="9231"/>
    <cellStyle name="Normal 2 2 3 7 2 2 2 2" xfId="19055"/>
    <cellStyle name="Normal 2 2 3 7 2 2 2 2 2" xfId="38657"/>
    <cellStyle name="Normal 2 2 3 7 2 2 2 3" xfId="28864"/>
    <cellStyle name="Normal 2 2 3 7 2 2 3" xfId="14159"/>
    <cellStyle name="Normal 2 2 3 7 2 2 3 2" xfId="33761"/>
    <cellStyle name="Normal 2 2 3 7 2 2 4" xfId="23968"/>
    <cellStyle name="Normal 2 2 3 7 2 3" xfId="6783"/>
    <cellStyle name="Normal 2 2 3 7 2 3 2" xfId="16607"/>
    <cellStyle name="Normal 2 2 3 7 2 3 2 2" xfId="36209"/>
    <cellStyle name="Normal 2 2 3 7 2 3 3" xfId="26416"/>
    <cellStyle name="Normal 2 2 3 7 2 4" xfId="11711"/>
    <cellStyle name="Normal 2 2 3 7 2 4 2" xfId="31313"/>
    <cellStyle name="Normal 2 2 3 7 2 5" xfId="21520"/>
    <cellStyle name="Normal 2 2 3 7 3" xfId="4333"/>
    <cellStyle name="Normal 2 2 3 7 3 2" xfId="9230"/>
    <cellStyle name="Normal 2 2 3 7 3 2 2" xfId="19054"/>
    <cellStyle name="Normal 2 2 3 7 3 2 2 2" xfId="38656"/>
    <cellStyle name="Normal 2 2 3 7 3 2 3" xfId="28863"/>
    <cellStyle name="Normal 2 2 3 7 3 3" xfId="14158"/>
    <cellStyle name="Normal 2 2 3 7 3 3 2" xfId="33760"/>
    <cellStyle name="Normal 2 2 3 7 3 4" xfId="23967"/>
    <cellStyle name="Normal 2 2 3 7 4" xfId="6782"/>
    <cellStyle name="Normal 2 2 3 7 4 2" xfId="16606"/>
    <cellStyle name="Normal 2 2 3 7 4 2 2" xfId="36208"/>
    <cellStyle name="Normal 2 2 3 7 4 3" xfId="26415"/>
    <cellStyle name="Normal 2 2 3 7 5" xfId="11710"/>
    <cellStyle name="Normal 2 2 3 7 5 2" xfId="31312"/>
    <cellStyle name="Normal 2 2 3 7 6" xfId="21519"/>
    <cellStyle name="Normal 2 2 3 7 7" xfId="41325"/>
    <cellStyle name="Normal 2 2 3 7 8" xfId="41326"/>
    <cellStyle name="Normal 2 2 3 7 9" xfId="41327"/>
    <cellStyle name="Normal 2 2 3 8" xfId="1016"/>
    <cellStyle name="Normal 2 2 3 8 2" xfId="4335"/>
    <cellStyle name="Normal 2 2 3 8 2 2" xfId="9232"/>
    <cellStyle name="Normal 2 2 3 8 2 2 2" xfId="19056"/>
    <cellStyle name="Normal 2 2 3 8 2 2 2 2" xfId="38658"/>
    <cellStyle name="Normal 2 2 3 8 2 2 3" xfId="28865"/>
    <cellStyle name="Normal 2 2 3 8 2 3" xfId="14160"/>
    <cellStyle name="Normal 2 2 3 8 2 3 2" xfId="33762"/>
    <cellStyle name="Normal 2 2 3 8 2 4" xfId="23969"/>
    <cellStyle name="Normal 2 2 3 8 3" xfId="6784"/>
    <cellStyle name="Normal 2 2 3 8 3 2" xfId="16608"/>
    <cellStyle name="Normal 2 2 3 8 3 2 2" xfId="36210"/>
    <cellStyle name="Normal 2 2 3 8 3 3" xfId="26417"/>
    <cellStyle name="Normal 2 2 3 8 4" xfId="11712"/>
    <cellStyle name="Normal 2 2 3 8 4 2" xfId="31314"/>
    <cellStyle name="Normal 2 2 3 8 5" xfId="21521"/>
    <cellStyle name="Normal 2 2 3 9" xfId="3622"/>
    <cellStyle name="Normal 2 2 3 9 2" xfId="6106"/>
    <cellStyle name="Normal 2 2 3 9 2 2" xfId="11003"/>
    <cellStyle name="Normal 2 2 3 9 2 2 2" xfId="20826"/>
    <cellStyle name="Normal 2 2 3 9 2 2 2 2" xfId="40428"/>
    <cellStyle name="Normal 2 2 3 9 2 2 3" xfId="30635"/>
    <cellStyle name="Normal 2 2 3 9 2 3" xfId="15930"/>
    <cellStyle name="Normal 2 2 3 9 2 3 2" xfId="35532"/>
    <cellStyle name="Normal 2 2 3 9 2 4" xfId="25739"/>
    <cellStyle name="Normal 2 2 3 9 3" xfId="8554"/>
    <cellStyle name="Normal 2 2 3 9 3 2" xfId="18378"/>
    <cellStyle name="Normal 2 2 3 9 3 2 2" xfId="37980"/>
    <cellStyle name="Normal 2 2 3 9 3 3" xfId="28187"/>
    <cellStyle name="Normal 2 2 3 9 4" xfId="13482"/>
    <cellStyle name="Normal 2 2 3 9 4 2" xfId="33084"/>
    <cellStyle name="Normal 2 2 3 9 5" xfId="23291"/>
    <cellStyle name="Normal 2 2 4" xfId="63"/>
    <cellStyle name="Normal 2 2 4 10" xfId="3745"/>
    <cellStyle name="Normal 2 2 4 10 2" xfId="8642"/>
    <cellStyle name="Normal 2 2 4 10 2 2" xfId="18466"/>
    <cellStyle name="Normal 2 2 4 10 2 2 2" xfId="38068"/>
    <cellStyle name="Normal 2 2 4 10 2 3" xfId="28275"/>
    <cellStyle name="Normal 2 2 4 10 3" xfId="13570"/>
    <cellStyle name="Normal 2 2 4 10 3 2" xfId="33172"/>
    <cellStyle name="Normal 2 2 4 10 4" xfId="23379"/>
    <cellStyle name="Normal 2 2 4 11" xfId="6194"/>
    <cellStyle name="Normal 2 2 4 11 2" xfId="16018"/>
    <cellStyle name="Normal 2 2 4 11 2 2" xfId="35620"/>
    <cellStyle name="Normal 2 2 4 11 3" xfId="25827"/>
    <cellStyle name="Normal 2 2 4 12" xfId="11122"/>
    <cellStyle name="Normal 2 2 4 12 2" xfId="30724"/>
    <cellStyle name="Normal 2 2 4 13" xfId="20931"/>
    <cellStyle name="Normal 2 2 4 14" xfId="41328"/>
    <cellStyle name="Normal 2 2 4 15" xfId="41329"/>
    <cellStyle name="Normal 2 2 4 16" xfId="41330"/>
    <cellStyle name="Normal 2 2 4 2" xfId="1017"/>
    <cellStyle name="Normal 2 2 4 2 10" xfId="21522"/>
    <cellStyle name="Normal 2 2 4 2 10 2" xfId="41331"/>
    <cellStyle name="Normal 2 2 4 2 11" xfId="41332"/>
    <cellStyle name="Normal 2 2 4 2 11 2" xfId="41333"/>
    <cellStyle name="Normal 2 2 4 2 12" xfId="41334"/>
    <cellStyle name="Normal 2 2 4 2 13" xfId="41335"/>
    <cellStyle name="Normal 2 2 4 2 14" xfId="41336"/>
    <cellStyle name="Normal 2 2 4 2 15" xfId="41337"/>
    <cellStyle name="Normal 2 2 4 2 2" xfId="1018"/>
    <cellStyle name="Normal 2 2 4 2 2 10" xfId="41338"/>
    <cellStyle name="Normal 2 2 4 2 2 10 2" xfId="41339"/>
    <cellStyle name="Normal 2 2 4 2 2 11" xfId="41340"/>
    <cellStyle name="Normal 2 2 4 2 2 12" xfId="41341"/>
    <cellStyle name="Normal 2 2 4 2 2 13" xfId="41342"/>
    <cellStyle name="Normal 2 2 4 2 2 14" xfId="41343"/>
    <cellStyle name="Normal 2 2 4 2 2 2" xfId="1019"/>
    <cellStyle name="Normal 2 2 4 2 2 2 10" xfId="41344"/>
    <cellStyle name="Normal 2 2 4 2 2 2 11" xfId="41345"/>
    <cellStyle name="Normal 2 2 4 2 2 2 2" xfId="1020"/>
    <cellStyle name="Normal 2 2 4 2 2 2 2 10" xfId="41346"/>
    <cellStyle name="Normal 2 2 4 2 2 2 2 2" xfId="1021"/>
    <cellStyle name="Normal 2 2 4 2 2 2 2 2 2" xfId="1022"/>
    <cellStyle name="Normal 2 2 4 2 2 2 2 2 2 2" xfId="4341"/>
    <cellStyle name="Normal 2 2 4 2 2 2 2 2 2 2 2" xfId="9238"/>
    <cellStyle name="Normal 2 2 4 2 2 2 2 2 2 2 2 2" xfId="19062"/>
    <cellStyle name="Normal 2 2 4 2 2 2 2 2 2 2 2 2 2" xfId="38664"/>
    <cellStyle name="Normal 2 2 4 2 2 2 2 2 2 2 2 3" xfId="28871"/>
    <cellStyle name="Normal 2 2 4 2 2 2 2 2 2 2 3" xfId="14166"/>
    <cellStyle name="Normal 2 2 4 2 2 2 2 2 2 2 3 2" xfId="33768"/>
    <cellStyle name="Normal 2 2 4 2 2 2 2 2 2 2 4" xfId="23975"/>
    <cellStyle name="Normal 2 2 4 2 2 2 2 2 2 3" xfId="6790"/>
    <cellStyle name="Normal 2 2 4 2 2 2 2 2 2 3 2" xfId="16614"/>
    <cellStyle name="Normal 2 2 4 2 2 2 2 2 2 3 2 2" xfId="36216"/>
    <cellStyle name="Normal 2 2 4 2 2 2 2 2 2 3 3" xfId="26423"/>
    <cellStyle name="Normal 2 2 4 2 2 2 2 2 2 4" xfId="11718"/>
    <cellStyle name="Normal 2 2 4 2 2 2 2 2 2 4 2" xfId="31320"/>
    <cellStyle name="Normal 2 2 4 2 2 2 2 2 2 5" xfId="21527"/>
    <cellStyle name="Normal 2 2 4 2 2 2 2 2 3" xfId="4340"/>
    <cellStyle name="Normal 2 2 4 2 2 2 2 2 3 2" xfId="9237"/>
    <cellStyle name="Normal 2 2 4 2 2 2 2 2 3 2 2" xfId="19061"/>
    <cellStyle name="Normal 2 2 4 2 2 2 2 2 3 2 2 2" xfId="38663"/>
    <cellStyle name="Normal 2 2 4 2 2 2 2 2 3 2 3" xfId="28870"/>
    <cellStyle name="Normal 2 2 4 2 2 2 2 2 3 3" xfId="14165"/>
    <cellStyle name="Normal 2 2 4 2 2 2 2 2 3 3 2" xfId="33767"/>
    <cellStyle name="Normal 2 2 4 2 2 2 2 2 3 4" xfId="23974"/>
    <cellStyle name="Normal 2 2 4 2 2 2 2 2 4" xfId="6789"/>
    <cellStyle name="Normal 2 2 4 2 2 2 2 2 4 2" xfId="16613"/>
    <cellStyle name="Normal 2 2 4 2 2 2 2 2 4 2 2" xfId="36215"/>
    <cellStyle name="Normal 2 2 4 2 2 2 2 2 4 3" xfId="26422"/>
    <cellStyle name="Normal 2 2 4 2 2 2 2 2 5" xfId="11717"/>
    <cellStyle name="Normal 2 2 4 2 2 2 2 2 5 2" xfId="31319"/>
    <cellStyle name="Normal 2 2 4 2 2 2 2 2 6" xfId="21526"/>
    <cellStyle name="Normal 2 2 4 2 2 2 2 2 7" xfId="41347"/>
    <cellStyle name="Normal 2 2 4 2 2 2 2 2 8" xfId="41348"/>
    <cellStyle name="Normal 2 2 4 2 2 2 2 3" xfId="1023"/>
    <cellStyle name="Normal 2 2 4 2 2 2 2 3 2" xfId="4342"/>
    <cellStyle name="Normal 2 2 4 2 2 2 2 3 2 2" xfId="9239"/>
    <cellStyle name="Normal 2 2 4 2 2 2 2 3 2 2 2" xfId="19063"/>
    <cellStyle name="Normal 2 2 4 2 2 2 2 3 2 2 2 2" xfId="38665"/>
    <cellStyle name="Normal 2 2 4 2 2 2 2 3 2 2 3" xfId="28872"/>
    <cellStyle name="Normal 2 2 4 2 2 2 2 3 2 3" xfId="14167"/>
    <cellStyle name="Normal 2 2 4 2 2 2 2 3 2 3 2" xfId="33769"/>
    <cellStyle name="Normal 2 2 4 2 2 2 2 3 2 4" xfId="23976"/>
    <cellStyle name="Normal 2 2 4 2 2 2 2 3 3" xfId="6791"/>
    <cellStyle name="Normal 2 2 4 2 2 2 2 3 3 2" xfId="16615"/>
    <cellStyle name="Normal 2 2 4 2 2 2 2 3 3 2 2" xfId="36217"/>
    <cellStyle name="Normal 2 2 4 2 2 2 2 3 3 3" xfId="26424"/>
    <cellStyle name="Normal 2 2 4 2 2 2 2 3 4" xfId="11719"/>
    <cellStyle name="Normal 2 2 4 2 2 2 2 3 4 2" xfId="31321"/>
    <cellStyle name="Normal 2 2 4 2 2 2 2 3 5" xfId="21528"/>
    <cellStyle name="Normal 2 2 4 2 2 2 2 4" xfId="4339"/>
    <cellStyle name="Normal 2 2 4 2 2 2 2 4 2" xfId="9236"/>
    <cellStyle name="Normal 2 2 4 2 2 2 2 4 2 2" xfId="19060"/>
    <cellStyle name="Normal 2 2 4 2 2 2 2 4 2 2 2" xfId="38662"/>
    <cellStyle name="Normal 2 2 4 2 2 2 2 4 2 3" xfId="28869"/>
    <cellStyle name="Normal 2 2 4 2 2 2 2 4 3" xfId="14164"/>
    <cellStyle name="Normal 2 2 4 2 2 2 2 4 3 2" xfId="33766"/>
    <cellStyle name="Normal 2 2 4 2 2 2 2 4 4" xfId="23973"/>
    <cellStyle name="Normal 2 2 4 2 2 2 2 5" xfId="6788"/>
    <cellStyle name="Normal 2 2 4 2 2 2 2 5 2" xfId="16612"/>
    <cellStyle name="Normal 2 2 4 2 2 2 2 5 2 2" xfId="36214"/>
    <cellStyle name="Normal 2 2 4 2 2 2 2 5 3" xfId="26421"/>
    <cellStyle name="Normal 2 2 4 2 2 2 2 6" xfId="11716"/>
    <cellStyle name="Normal 2 2 4 2 2 2 2 6 2" xfId="31318"/>
    <cellStyle name="Normal 2 2 4 2 2 2 2 7" xfId="21525"/>
    <cellStyle name="Normal 2 2 4 2 2 2 2 8" xfId="41349"/>
    <cellStyle name="Normal 2 2 4 2 2 2 2 9" xfId="41350"/>
    <cellStyle name="Normal 2 2 4 2 2 2 3" xfId="1024"/>
    <cellStyle name="Normal 2 2 4 2 2 2 3 2" xfId="1025"/>
    <cellStyle name="Normal 2 2 4 2 2 2 3 2 2" xfId="4344"/>
    <cellStyle name="Normal 2 2 4 2 2 2 3 2 2 2" xfId="9241"/>
    <cellStyle name="Normal 2 2 4 2 2 2 3 2 2 2 2" xfId="19065"/>
    <cellStyle name="Normal 2 2 4 2 2 2 3 2 2 2 2 2" xfId="38667"/>
    <cellStyle name="Normal 2 2 4 2 2 2 3 2 2 2 3" xfId="28874"/>
    <cellStyle name="Normal 2 2 4 2 2 2 3 2 2 3" xfId="14169"/>
    <cellStyle name="Normal 2 2 4 2 2 2 3 2 2 3 2" xfId="33771"/>
    <cellStyle name="Normal 2 2 4 2 2 2 3 2 2 4" xfId="23978"/>
    <cellStyle name="Normal 2 2 4 2 2 2 3 2 3" xfId="6793"/>
    <cellStyle name="Normal 2 2 4 2 2 2 3 2 3 2" xfId="16617"/>
    <cellStyle name="Normal 2 2 4 2 2 2 3 2 3 2 2" xfId="36219"/>
    <cellStyle name="Normal 2 2 4 2 2 2 3 2 3 3" xfId="26426"/>
    <cellStyle name="Normal 2 2 4 2 2 2 3 2 4" xfId="11721"/>
    <cellStyle name="Normal 2 2 4 2 2 2 3 2 4 2" xfId="31323"/>
    <cellStyle name="Normal 2 2 4 2 2 2 3 2 5" xfId="21530"/>
    <cellStyle name="Normal 2 2 4 2 2 2 3 3" xfId="4343"/>
    <cellStyle name="Normal 2 2 4 2 2 2 3 3 2" xfId="9240"/>
    <cellStyle name="Normal 2 2 4 2 2 2 3 3 2 2" xfId="19064"/>
    <cellStyle name="Normal 2 2 4 2 2 2 3 3 2 2 2" xfId="38666"/>
    <cellStyle name="Normal 2 2 4 2 2 2 3 3 2 3" xfId="28873"/>
    <cellStyle name="Normal 2 2 4 2 2 2 3 3 3" xfId="14168"/>
    <cellStyle name="Normal 2 2 4 2 2 2 3 3 3 2" xfId="33770"/>
    <cellStyle name="Normal 2 2 4 2 2 2 3 3 4" xfId="23977"/>
    <cellStyle name="Normal 2 2 4 2 2 2 3 4" xfId="6792"/>
    <cellStyle name="Normal 2 2 4 2 2 2 3 4 2" xfId="16616"/>
    <cellStyle name="Normal 2 2 4 2 2 2 3 4 2 2" xfId="36218"/>
    <cellStyle name="Normal 2 2 4 2 2 2 3 4 3" xfId="26425"/>
    <cellStyle name="Normal 2 2 4 2 2 2 3 5" xfId="11720"/>
    <cellStyle name="Normal 2 2 4 2 2 2 3 5 2" xfId="31322"/>
    <cellStyle name="Normal 2 2 4 2 2 2 3 6" xfId="21529"/>
    <cellStyle name="Normal 2 2 4 2 2 2 3 7" xfId="41351"/>
    <cellStyle name="Normal 2 2 4 2 2 2 3 8" xfId="41352"/>
    <cellStyle name="Normal 2 2 4 2 2 2 4" xfId="1026"/>
    <cellStyle name="Normal 2 2 4 2 2 2 4 2" xfId="4345"/>
    <cellStyle name="Normal 2 2 4 2 2 2 4 2 2" xfId="9242"/>
    <cellStyle name="Normal 2 2 4 2 2 2 4 2 2 2" xfId="19066"/>
    <cellStyle name="Normal 2 2 4 2 2 2 4 2 2 2 2" xfId="38668"/>
    <cellStyle name="Normal 2 2 4 2 2 2 4 2 2 3" xfId="28875"/>
    <cellStyle name="Normal 2 2 4 2 2 2 4 2 3" xfId="14170"/>
    <cellStyle name="Normal 2 2 4 2 2 2 4 2 3 2" xfId="33772"/>
    <cellStyle name="Normal 2 2 4 2 2 2 4 2 4" xfId="23979"/>
    <cellStyle name="Normal 2 2 4 2 2 2 4 3" xfId="6794"/>
    <cellStyle name="Normal 2 2 4 2 2 2 4 3 2" xfId="16618"/>
    <cellStyle name="Normal 2 2 4 2 2 2 4 3 2 2" xfId="36220"/>
    <cellStyle name="Normal 2 2 4 2 2 2 4 3 3" xfId="26427"/>
    <cellStyle name="Normal 2 2 4 2 2 2 4 4" xfId="11722"/>
    <cellStyle name="Normal 2 2 4 2 2 2 4 4 2" xfId="31324"/>
    <cellStyle name="Normal 2 2 4 2 2 2 4 5" xfId="21531"/>
    <cellStyle name="Normal 2 2 4 2 2 2 5" xfId="4338"/>
    <cellStyle name="Normal 2 2 4 2 2 2 5 2" xfId="9235"/>
    <cellStyle name="Normal 2 2 4 2 2 2 5 2 2" xfId="19059"/>
    <cellStyle name="Normal 2 2 4 2 2 2 5 2 2 2" xfId="38661"/>
    <cellStyle name="Normal 2 2 4 2 2 2 5 2 3" xfId="28868"/>
    <cellStyle name="Normal 2 2 4 2 2 2 5 3" xfId="14163"/>
    <cellStyle name="Normal 2 2 4 2 2 2 5 3 2" xfId="33765"/>
    <cellStyle name="Normal 2 2 4 2 2 2 5 4" xfId="23972"/>
    <cellStyle name="Normal 2 2 4 2 2 2 6" xfId="6787"/>
    <cellStyle name="Normal 2 2 4 2 2 2 6 2" xfId="16611"/>
    <cellStyle name="Normal 2 2 4 2 2 2 6 2 2" xfId="36213"/>
    <cellStyle name="Normal 2 2 4 2 2 2 6 3" xfId="26420"/>
    <cellStyle name="Normal 2 2 4 2 2 2 7" xfId="11715"/>
    <cellStyle name="Normal 2 2 4 2 2 2 7 2" xfId="31317"/>
    <cellStyle name="Normal 2 2 4 2 2 2 8" xfId="21524"/>
    <cellStyle name="Normal 2 2 4 2 2 2 9" xfId="41353"/>
    <cellStyle name="Normal 2 2 4 2 2 3" xfId="1027"/>
    <cellStyle name="Normal 2 2 4 2 2 3 10" xfId="41354"/>
    <cellStyle name="Normal 2 2 4 2 2 3 2" xfId="1028"/>
    <cellStyle name="Normal 2 2 4 2 2 3 2 2" xfId="1029"/>
    <cellStyle name="Normal 2 2 4 2 2 3 2 2 2" xfId="4348"/>
    <cellStyle name="Normal 2 2 4 2 2 3 2 2 2 2" xfId="9245"/>
    <cellStyle name="Normal 2 2 4 2 2 3 2 2 2 2 2" xfId="19069"/>
    <cellStyle name="Normal 2 2 4 2 2 3 2 2 2 2 2 2" xfId="38671"/>
    <cellStyle name="Normal 2 2 4 2 2 3 2 2 2 2 3" xfId="28878"/>
    <cellStyle name="Normal 2 2 4 2 2 3 2 2 2 3" xfId="14173"/>
    <cellStyle name="Normal 2 2 4 2 2 3 2 2 2 3 2" xfId="33775"/>
    <cellStyle name="Normal 2 2 4 2 2 3 2 2 2 4" xfId="23982"/>
    <cellStyle name="Normal 2 2 4 2 2 3 2 2 3" xfId="6797"/>
    <cellStyle name="Normal 2 2 4 2 2 3 2 2 3 2" xfId="16621"/>
    <cellStyle name="Normal 2 2 4 2 2 3 2 2 3 2 2" xfId="36223"/>
    <cellStyle name="Normal 2 2 4 2 2 3 2 2 3 3" xfId="26430"/>
    <cellStyle name="Normal 2 2 4 2 2 3 2 2 4" xfId="11725"/>
    <cellStyle name="Normal 2 2 4 2 2 3 2 2 4 2" xfId="31327"/>
    <cellStyle name="Normal 2 2 4 2 2 3 2 2 5" xfId="21534"/>
    <cellStyle name="Normal 2 2 4 2 2 3 2 3" xfId="4347"/>
    <cellStyle name="Normal 2 2 4 2 2 3 2 3 2" xfId="9244"/>
    <cellStyle name="Normal 2 2 4 2 2 3 2 3 2 2" xfId="19068"/>
    <cellStyle name="Normal 2 2 4 2 2 3 2 3 2 2 2" xfId="38670"/>
    <cellStyle name="Normal 2 2 4 2 2 3 2 3 2 3" xfId="28877"/>
    <cellStyle name="Normal 2 2 4 2 2 3 2 3 3" xfId="14172"/>
    <cellStyle name="Normal 2 2 4 2 2 3 2 3 3 2" xfId="33774"/>
    <cellStyle name="Normal 2 2 4 2 2 3 2 3 4" xfId="23981"/>
    <cellStyle name="Normal 2 2 4 2 2 3 2 4" xfId="6796"/>
    <cellStyle name="Normal 2 2 4 2 2 3 2 4 2" xfId="16620"/>
    <cellStyle name="Normal 2 2 4 2 2 3 2 4 2 2" xfId="36222"/>
    <cellStyle name="Normal 2 2 4 2 2 3 2 4 3" xfId="26429"/>
    <cellStyle name="Normal 2 2 4 2 2 3 2 5" xfId="11724"/>
    <cellStyle name="Normal 2 2 4 2 2 3 2 5 2" xfId="31326"/>
    <cellStyle name="Normal 2 2 4 2 2 3 2 6" xfId="21533"/>
    <cellStyle name="Normal 2 2 4 2 2 3 2 7" xfId="41355"/>
    <cellStyle name="Normal 2 2 4 2 2 3 2 8" xfId="41356"/>
    <cellStyle name="Normal 2 2 4 2 2 3 2 9" xfId="41357"/>
    <cellStyle name="Normal 2 2 4 2 2 3 3" xfId="1030"/>
    <cellStyle name="Normal 2 2 4 2 2 3 3 2" xfId="4349"/>
    <cellStyle name="Normal 2 2 4 2 2 3 3 2 2" xfId="9246"/>
    <cellStyle name="Normal 2 2 4 2 2 3 3 2 2 2" xfId="19070"/>
    <cellStyle name="Normal 2 2 4 2 2 3 3 2 2 2 2" xfId="38672"/>
    <cellStyle name="Normal 2 2 4 2 2 3 3 2 2 3" xfId="28879"/>
    <cellStyle name="Normal 2 2 4 2 2 3 3 2 3" xfId="14174"/>
    <cellStyle name="Normal 2 2 4 2 2 3 3 2 3 2" xfId="33776"/>
    <cellStyle name="Normal 2 2 4 2 2 3 3 2 4" xfId="23983"/>
    <cellStyle name="Normal 2 2 4 2 2 3 3 3" xfId="6798"/>
    <cellStyle name="Normal 2 2 4 2 2 3 3 3 2" xfId="16622"/>
    <cellStyle name="Normal 2 2 4 2 2 3 3 3 2 2" xfId="36224"/>
    <cellStyle name="Normal 2 2 4 2 2 3 3 3 3" xfId="26431"/>
    <cellStyle name="Normal 2 2 4 2 2 3 3 4" xfId="11726"/>
    <cellStyle name="Normal 2 2 4 2 2 3 3 4 2" xfId="31328"/>
    <cellStyle name="Normal 2 2 4 2 2 3 3 5" xfId="21535"/>
    <cellStyle name="Normal 2 2 4 2 2 3 4" xfId="4346"/>
    <cellStyle name="Normal 2 2 4 2 2 3 4 2" xfId="9243"/>
    <cellStyle name="Normal 2 2 4 2 2 3 4 2 2" xfId="19067"/>
    <cellStyle name="Normal 2 2 4 2 2 3 4 2 2 2" xfId="38669"/>
    <cellStyle name="Normal 2 2 4 2 2 3 4 2 3" xfId="28876"/>
    <cellStyle name="Normal 2 2 4 2 2 3 4 3" xfId="14171"/>
    <cellStyle name="Normal 2 2 4 2 2 3 4 3 2" xfId="33773"/>
    <cellStyle name="Normal 2 2 4 2 2 3 4 4" xfId="23980"/>
    <cellStyle name="Normal 2 2 4 2 2 3 5" xfId="6795"/>
    <cellStyle name="Normal 2 2 4 2 2 3 5 2" xfId="16619"/>
    <cellStyle name="Normal 2 2 4 2 2 3 5 2 2" xfId="36221"/>
    <cellStyle name="Normal 2 2 4 2 2 3 5 3" xfId="26428"/>
    <cellStyle name="Normal 2 2 4 2 2 3 6" xfId="11723"/>
    <cellStyle name="Normal 2 2 4 2 2 3 6 2" xfId="31325"/>
    <cellStyle name="Normal 2 2 4 2 2 3 7" xfId="21532"/>
    <cellStyle name="Normal 2 2 4 2 2 3 8" xfId="41358"/>
    <cellStyle name="Normal 2 2 4 2 2 3 9" xfId="41359"/>
    <cellStyle name="Normal 2 2 4 2 2 4" xfId="1031"/>
    <cellStyle name="Normal 2 2 4 2 2 4 2" xfId="1032"/>
    <cellStyle name="Normal 2 2 4 2 2 4 2 2" xfId="4351"/>
    <cellStyle name="Normal 2 2 4 2 2 4 2 2 2" xfId="9248"/>
    <cellStyle name="Normal 2 2 4 2 2 4 2 2 2 2" xfId="19072"/>
    <cellStyle name="Normal 2 2 4 2 2 4 2 2 2 2 2" xfId="38674"/>
    <cellStyle name="Normal 2 2 4 2 2 4 2 2 2 3" xfId="28881"/>
    <cellStyle name="Normal 2 2 4 2 2 4 2 2 3" xfId="14176"/>
    <cellStyle name="Normal 2 2 4 2 2 4 2 2 3 2" xfId="33778"/>
    <cellStyle name="Normal 2 2 4 2 2 4 2 2 4" xfId="23985"/>
    <cellStyle name="Normal 2 2 4 2 2 4 2 3" xfId="6800"/>
    <cellStyle name="Normal 2 2 4 2 2 4 2 3 2" xfId="16624"/>
    <cellStyle name="Normal 2 2 4 2 2 4 2 3 2 2" xfId="36226"/>
    <cellStyle name="Normal 2 2 4 2 2 4 2 3 3" xfId="26433"/>
    <cellStyle name="Normal 2 2 4 2 2 4 2 4" xfId="11728"/>
    <cellStyle name="Normal 2 2 4 2 2 4 2 4 2" xfId="31330"/>
    <cellStyle name="Normal 2 2 4 2 2 4 2 5" xfId="21537"/>
    <cellStyle name="Normal 2 2 4 2 2 4 3" xfId="4350"/>
    <cellStyle name="Normal 2 2 4 2 2 4 3 2" xfId="9247"/>
    <cellStyle name="Normal 2 2 4 2 2 4 3 2 2" xfId="19071"/>
    <cellStyle name="Normal 2 2 4 2 2 4 3 2 2 2" xfId="38673"/>
    <cellStyle name="Normal 2 2 4 2 2 4 3 2 3" xfId="28880"/>
    <cellStyle name="Normal 2 2 4 2 2 4 3 3" xfId="14175"/>
    <cellStyle name="Normal 2 2 4 2 2 4 3 3 2" xfId="33777"/>
    <cellStyle name="Normal 2 2 4 2 2 4 3 4" xfId="23984"/>
    <cellStyle name="Normal 2 2 4 2 2 4 4" xfId="6799"/>
    <cellStyle name="Normal 2 2 4 2 2 4 4 2" xfId="16623"/>
    <cellStyle name="Normal 2 2 4 2 2 4 4 2 2" xfId="36225"/>
    <cellStyle name="Normal 2 2 4 2 2 4 4 3" xfId="26432"/>
    <cellStyle name="Normal 2 2 4 2 2 4 5" xfId="11727"/>
    <cellStyle name="Normal 2 2 4 2 2 4 5 2" xfId="31329"/>
    <cellStyle name="Normal 2 2 4 2 2 4 6" xfId="21536"/>
    <cellStyle name="Normal 2 2 4 2 2 4 7" xfId="41360"/>
    <cellStyle name="Normal 2 2 4 2 2 4 8" xfId="41361"/>
    <cellStyle name="Normal 2 2 4 2 2 4 9" xfId="41362"/>
    <cellStyle name="Normal 2 2 4 2 2 5" xfId="1033"/>
    <cellStyle name="Normal 2 2 4 2 2 5 2" xfId="4352"/>
    <cellStyle name="Normal 2 2 4 2 2 5 2 2" xfId="9249"/>
    <cellStyle name="Normal 2 2 4 2 2 5 2 2 2" xfId="19073"/>
    <cellStyle name="Normal 2 2 4 2 2 5 2 2 2 2" xfId="38675"/>
    <cellStyle name="Normal 2 2 4 2 2 5 2 2 3" xfId="28882"/>
    <cellStyle name="Normal 2 2 4 2 2 5 2 3" xfId="14177"/>
    <cellStyle name="Normal 2 2 4 2 2 5 2 3 2" xfId="33779"/>
    <cellStyle name="Normal 2 2 4 2 2 5 2 4" xfId="23986"/>
    <cellStyle name="Normal 2 2 4 2 2 5 3" xfId="6801"/>
    <cellStyle name="Normal 2 2 4 2 2 5 3 2" xfId="16625"/>
    <cellStyle name="Normal 2 2 4 2 2 5 3 2 2" xfId="36227"/>
    <cellStyle name="Normal 2 2 4 2 2 5 3 3" xfId="26434"/>
    <cellStyle name="Normal 2 2 4 2 2 5 4" xfId="11729"/>
    <cellStyle name="Normal 2 2 4 2 2 5 4 2" xfId="31331"/>
    <cellStyle name="Normal 2 2 4 2 2 5 5" xfId="21538"/>
    <cellStyle name="Normal 2 2 4 2 2 6" xfId="4337"/>
    <cellStyle name="Normal 2 2 4 2 2 6 2" xfId="9234"/>
    <cellStyle name="Normal 2 2 4 2 2 6 2 2" xfId="19058"/>
    <cellStyle name="Normal 2 2 4 2 2 6 2 2 2" xfId="38660"/>
    <cellStyle name="Normal 2 2 4 2 2 6 2 3" xfId="28867"/>
    <cellStyle name="Normal 2 2 4 2 2 6 3" xfId="14162"/>
    <cellStyle name="Normal 2 2 4 2 2 6 3 2" xfId="33764"/>
    <cellStyle name="Normal 2 2 4 2 2 6 4" xfId="23971"/>
    <cellStyle name="Normal 2 2 4 2 2 7" xfId="6786"/>
    <cellStyle name="Normal 2 2 4 2 2 7 2" xfId="16610"/>
    <cellStyle name="Normal 2 2 4 2 2 7 2 2" xfId="36212"/>
    <cellStyle name="Normal 2 2 4 2 2 7 3" xfId="26419"/>
    <cellStyle name="Normal 2 2 4 2 2 8" xfId="11714"/>
    <cellStyle name="Normal 2 2 4 2 2 8 2" xfId="31316"/>
    <cellStyle name="Normal 2 2 4 2 2 9" xfId="21523"/>
    <cellStyle name="Normal 2 2 4 2 2 9 2" xfId="41363"/>
    <cellStyle name="Normal 2 2 4 2 3" xfId="1034"/>
    <cellStyle name="Normal 2 2 4 2 3 10" xfId="41364"/>
    <cellStyle name="Normal 2 2 4 2 3 11" xfId="41365"/>
    <cellStyle name="Normal 2 2 4 2 3 2" xfId="1035"/>
    <cellStyle name="Normal 2 2 4 2 3 2 10" xfId="41366"/>
    <cellStyle name="Normal 2 2 4 2 3 2 2" xfId="1036"/>
    <cellStyle name="Normal 2 2 4 2 3 2 2 2" xfId="1037"/>
    <cellStyle name="Normal 2 2 4 2 3 2 2 2 2" xfId="4356"/>
    <cellStyle name="Normal 2 2 4 2 3 2 2 2 2 2" xfId="9253"/>
    <cellStyle name="Normal 2 2 4 2 3 2 2 2 2 2 2" xfId="19077"/>
    <cellStyle name="Normal 2 2 4 2 3 2 2 2 2 2 2 2" xfId="38679"/>
    <cellStyle name="Normal 2 2 4 2 3 2 2 2 2 2 3" xfId="28886"/>
    <cellStyle name="Normal 2 2 4 2 3 2 2 2 2 3" xfId="14181"/>
    <cellStyle name="Normal 2 2 4 2 3 2 2 2 2 3 2" xfId="33783"/>
    <cellStyle name="Normal 2 2 4 2 3 2 2 2 2 4" xfId="23990"/>
    <cellStyle name="Normal 2 2 4 2 3 2 2 2 3" xfId="6805"/>
    <cellStyle name="Normal 2 2 4 2 3 2 2 2 3 2" xfId="16629"/>
    <cellStyle name="Normal 2 2 4 2 3 2 2 2 3 2 2" xfId="36231"/>
    <cellStyle name="Normal 2 2 4 2 3 2 2 2 3 3" xfId="26438"/>
    <cellStyle name="Normal 2 2 4 2 3 2 2 2 4" xfId="11733"/>
    <cellStyle name="Normal 2 2 4 2 3 2 2 2 4 2" xfId="31335"/>
    <cellStyle name="Normal 2 2 4 2 3 2 2 2 5" xfId="21542"/>
    <cellStyle name="Normal 2 2 4 2 3 2 2 3" xfId="4355"/>
    <cellStyle name="Normal 2 2 4 2 3 2 2 3 2" xfId="9252"/>
    <cellStyle name="Normal 2 2 4 2 3 2 2 3 2 2" xfId="19076"/>
    <cellStyle name="Normal 2 2 4 2 3 2 2 3 2 2 2" xfId="38678"/>
    <cellStyle name="Normal 2 2 4 2 3 2 2 3 2 3" xfId="28885"/>
    <cellStyle name="Normal 2 2 4 2 3 2 2 3 3" xfId="14180"/>
    <cellStyle name="Normal 2 2 4 2 3 2 2 3 3 2" xfId="33782"/>
    <cellStyle name="Normal 2 2 4 2 3 2 2 3 4" xfId="23989"/>
    <cellStyle name="Normal 2 2 4 2 3 2 2 4" xfId="6804"/>
    <cellStyle name="Normal 2 2 4 2 3 2 2 4 2" xfId="16628"/>
    <cellStyle name="Normal 2 2 4 2 3 2 2 4 2 2" xfId="36230"/>
    <cellStyle name="Normal 2 2 4 2 3 2 2 4 3" xfId="26437"/>
    <cellStyle name="Normal 2 2 4 2 3 2 2 5" xfId="11732"/>
    <cellStyle name="Normal 2 2 4 2 3 2 2 5 2" xfId="31334"/>
    <cellStyle name="Normal 2 2 4 2 3 2 2 6" xfId="21541"/>
    <cellStyle name="Normal 2 2 4 2 3 2 2 7" xfId="41367"/>
    <cellStyle name="Normal 2 2 4 2 3 2 2 8" xfId="41368"/>
    <cellStyle name="Normal 2 2 4 2 3 2 3" xfId="1038"/>
    <cellStyle name="Normal 2 2 4 2 3 2 3 2" xfId="4357"/>
    <cellStyle name="Normal 2 2 4 2 3 2 3 2 2" xfId="9254"/>
    <cellStyle name="Normal 2 2 4 2 3 2 3 2 2 2" xfId="19078"/>
    <cellStyle name="Normal 2 2 4 2 3 2 3 2 2 2 2" xfId="38680"/>
    <cellStyle name="Normal 2 2 4 2 3 2 3 2 2 3" xfId="28887"/>
    <cellStyle name="Normal 2 2 4 2 3 2 3 2 3" xfId="14182"/>
    <cellStyle name="Normal 2 2 4 2 3 2 3 2 3 2" xfId="33784"/>
    <cellStyle name="Normal 2 2 4 2 3 2 3 2 4" xfId="23991"/>
    <cellStyle name="Normal 2 2 4 2 3 2 3 3" xfId="6806"/>
    <cellStyle name="Normal 2 2 4 2 3 2 3 3 2" xfId="16630"/>
    <cellStyle name="Normal 2 2 4 2 3 2 3 3 2 2" xfId="36232"/>
    <cellStyle name="Normal 2 2 4 2 3 2 3 3 3" xfId="26439"/>
    <cellStyle name="Normal 2 2 4 2 3 2 3 4" xfId="11734"/>
    <cellStyle name="Normal 2 2 4 2 3 2 3 4 2" xfId="31336"/>
    <cellStyle name="Normal 2 2 4 2 3 2 3 5" xfId="21543"/>
    <cellStyle name="Normal 2 2 4 2 3 2 4" xfId="4354"/>
    <cellStyle name="Normal 2 2 4 2 3 2 4 2" xfId="9251"/>
    <cellStyle name="Normal 2 2 4 2 3 2 4 2 2" xfId="19075"/>
    <cellStyle name="Normal 2 2 4 2 3 2 4 2 2 2" xfId="38677"/>
    <cellStyle name="Normal 2 2 4 2 3 2 4 2 3" xfId="28884"/>
    <cellStyle name="Normal 2 2 4 2 3 2 4 3" xfId="14179"/>
    <cellStyle name="Normal 2 2 4 2 3 2 4 3 2" xfId="33781"/>
    <cellStyle name="Normal 2 2 4 2 3 2 4 4" xfId="23988"/>
    <cellStyle name="Normal 2 2 4 2 3 2 5" xfId="6803"/>
    <cellStyle name="Normal 2 2 4 2 3 2 5 2" xfId="16627"/>
    <cellStyle name="Normal 2 2 4 2 3 2 5 2 2" xfId="36229"/>
    <cellStyle name="Normal 2 2 4 2 3 2 5 3" xfId="26436"/>
    <cellStyle name="Normal 2 2 4 2 3 2 6" xfId="11731"/>
    <cellStyle name="Normal 2 2 4 2 3 2 6 2" xfId="31333"/>
    <cellStyle name="Normal 2 2 4 2 3 2 7" xfId="21540"/>
    <cellStyle name="Normal 2 2 4 2 3 2 8" xfId="41369"/>
    <cellStyle name="Normal 2 2 4 2 3 2 9" xfId="41370"/>
    <cellStyle name="Normal 2 2 4 2 3 3" xfId="1039"/>
    <cellStyle name="Normal 2 2 4 2 3 3 2" xfId="1040"/>
    <cellStyle name="Normal 2 2 4 2 3 3 2 2" xfId="4359"/>
    <cellStyle name="Normal 2 2 4 2 3 3 2 2 2" xfId="9256"/>
    <cellStyle name="Normal 2 2 4 2 3 3 2 2 2 2" xfId="19080"/>
    <cellStyle name="Normal 2 2 4 2 3 3 2 2 2 2 2" xfId="38682"/>
    <cellStyle name="Normal 2 2 4 2 3 3 2 2 2 3" xfId="28889"/>
    <cellStyle name="Normal 2 2 4 2 3 3 2 2 3" xfId="14184"/>
    <cellStyle name="Normal 2 2 4 2 3 3 2 2 3 2" xfId="33786"/>
    <cellStyle name="Normal 2 2 4 2 3 3 2 2 4" xfId="23993"/>
    <cellStyle name="Normal 2 2 4 2 3 3 2 3" xfId="6808"/>
    <cellStyle name="Normal 2 2 4 2 3 3 2 3 2" xfId="16632"/>
    <cellStyle name="Normal 2 2 4 2 3 3 2 3 2 2" xfId="36234"/>
    <cellStyle name="Normal 2 2 4 2 3 3 2 3 3" xfId="26441"/>
    <cellStyle name="Normal 2 2 4 2 3 3 2 4" xfId="11736"/>
    <cellStyle name="Normal 2 2 4 2 3 3 2 4 2" xfId="31338"/>
    <cellStyle name="Normal 2 2 4 2 3 3 2 5" xfId="21545"/>
    <cellStyle name="Normal 2 2 4 2 3 3 3" xfId="4358"/>
    <cellStyle name="Normal 2 2 4 2 3 3 3 2" xfId="9255"/>
    <cellStyle name="Normal 2 2 4 2 3 3 3 2 2" xfId="19079"/>
    <cellStyle name="Normal 2 2 4 2 3 3 3 2 2 2" xfId="38681"/>
    <cellStyle name="Normal 2 2 4 2 3 3 3 2 3" xfId="28888"/>
    <cellStyle name="Normal 2 2 4 2 3 3 3 3" xfId="14183"/>
    <cellStyle name="Normal 2 2 4 2 3 3 3 3 2" xfId="33785"/>
    <cellStyle name="Normal 2 2 4 2 3 3 3 4" xfId="23992"/>
    <cellStyle name="Normal 2 2 4 2 3 3 4" xfId="6807"/>
    <cellStyle name="Normal 2 2 4 2 3 3 4 2" xfId="16631"/>
    <cellStyle name="Normal 2 2 4 2 3 3 4 2 2" xfId="36233"/>
    <cellStyle name="Normal 2 2 4 2 3 3 4 3" xfId="26440"/>
    <cellStyle name="Normal 2 2 4 2 3 3 5" xfId="11735"/>
    <cellStyle name="Normal 2 2 4 2 3 3 5 2" xfId="31337"/>
    <cellStyle name="Normal 2 2 4 2 3 3 6" xfId="21544"/>
    <cellStyle name="Normal 2 2 4 2 3 3 7" xfId="41371"/>
    <cellStyle name="Normal 2 2 4 2 3 3 8" xfId="41372"/>
    <cellStyle name="Normal 2 2 4 2 3 4" xfId="1041"/>
    <cellStyle name="Normal 2 2 4 2 3 4 2" xfId="4360"/>
    <cellStyle name="Normal 2 2 4 2 3 4 2 2" xfId="9257"/>
    <cellStyle name="Normal 2 2 4 2 3 4 2 2 2" xfId="19081"/>
    <cellStyle name="Normal 2 2 4 2 3 4 2 2 2 2" xfId="38683"/>
    <cellStyle name="Normal 2 2 4 2 3 4 2 2 3" xfId="28890"/>
    <cellStyle name="Normal 2 2 4 2 3 4 2 3" xfId="14185"/>
    <cellStyle name="Normal 2 2 4 2 3 4 2 3 2" xfId="33787"/>
    <cellStyle name="Normal 2 2 4 2 3 4 2 4" xfId="23994"/>
    <cellStyle name="Normal 2 2 4 2 3 4 3" xfId="6809"/>
    <cellStyle name="Normal 2 2 4 2 3 4 3 2" xfId="16633"/>
    <cellStyle name="Normal 2 2 4 2 3 4 3 2 2" xfId="36235"/>
    <cellStyle name="Normal 2 2 4 2 3 4 3 3" xfId="26442"/>
    <cellStyle name="Normal 2 2 4 2 3 4 4" xfId="11737"/>
    <cellStyle name="Normal 2 2 4 2 3 4 4 2" xfId="31339"/>
    <cellStyle name="Normal 2 2 4 2 3 4 5" xfId="21546"/>
    <cellStyle name="Normal 2 2 4 2 3 5" xfId="4353"/>
    <cellStyle name="Normal 2 2 4 2 3 5 2" xfId="9250"/>
    <cellStyle name="Normal 2 2 4 2 3 5 2 2" xfId="19074"/>
    <cellStyle name="Normal 2 2 4 2 3 5 2 2 2" xfId="38676"/>
    <cellStyle name="Normal 2 2 4 2 3 5 2 3" xfId="28883"/>
    <cellStyle name="Normal 2 2 4 2 3 5 3" xfId="14178"/>
    <cellStyle name="Normal 2 2 4 2 3 5 3 2" xfId="33780"/>
    <cellStyle name="Normal 2 2 4 2 3 5 4" xfId="23987"/>
    <cellStyle name="Normal 2 2 4 2 3 6" xfId="6802"/>
    <cellStyle name="Normal 2 2 4 2 3 6 2" xfId="16626"/>
    <cellStyle name="Normal 2 2 4 2 3 6 2 2" xfId="36228"/>
    <cellStyle name="Normal 2 2 4 2 3 6 3" xfId="26435"/>
    <cellStyle name="Normal 2 2 4 2 3 7" xfId="11730"/>
    <cellStyle name="Normal 2 2 4 2 3 7 2" xfId="31332"/>
    <cellStyle name="Normal 2 2 4 2 3 8" xfId="21539"/>
    <cellStyle name="Normal 2 2 4 2 3 9" xfId="41373"/>
    <cellStyle name="Normal 2 2 4 2 4" xfId="1042"/>
    <cellStyle name="Normal 2 2 4 2 4 10" xfId="41374"/>
    <cellStyle name="Normal 2 2 4 2 4 2" xfId="1043"/>
    <cellStyle name="Normal 2 2 4 2 4 2 2" xfId="1044"/>
    <cellStyle name="Normal 2 2 4 2 4 2 2 2" xfId="4363"/>
    <cellStyle name="Normal 2 2 4 2 4 2 2 2 2" xfId="9260"/>
    <cellStyle name="Normal 2 2 4 2 4 2 2 2 2 2" xfId="19084"/>
    <cellStyle name="Normal 2 2 4 2 4 2 2 2 2 2 2" xfId="38686"/>
    <cellStyle name="Normal 2 2 4 2 4 2 2 2 2 3" xfId="28893"/>
    <cellStyle name="Normal 2 2 4 2 4 2 2 2 3" xfId="14188"/>
    <cellStyle name="Normal 2 2 4 2 4 2 2 2 3 2" xfId="33790"/>
    <cellStyle name="Normal 2 2 4 2 4 2 2 2 4" xfId="23997"/>
    <cellStyle name="Normal 2 2 4 2 4 2 2 3" xfId="6812"/>
    <cellStyle name="Normal 2 2 4 2 4 2 2 3 2" xfId="16636"/>
    <cellStyle name="Normal 2 2 4 2 4 2 2 3 2 2" xfId="36238"/>
    <cellStyle name="Normal 2 2 4 2 4 2 2 3 3" xfId="26445"/>
    <cellStyle name="Normal 2 2 4 2 4 2 2 4" xfId="11740"/>
    <cellStyle name="Normal 2 2 4 2 4 2 2 4 2" xfId="31342"/>
    <cellStyle name="Normal 2 2 4 2 4 2 2 5" xfId="21549"/>
    <cellStyle name="Normal 2 2 4 2 4 2 3" xfId="4362"/>
    <cellStyle name="Normal 2 2 4 2 4 2 3 2" xfId="9259"/>
    <cellStyle name="Normal 2 2 4 2 4 2 3 2 2" xfId="19083"/>
    <cellStyle name="Normal 2 2 4 2 4 2 3 2 2 2" xfId="38685"/>
    <cellStyle name="Normal 2 2 4 2 4 2 3 2 3" xfId="28892"/>
    <cellStyle name="Normal 2 2 4 2 4 2 3 3" xfId="14187"/>
    <cellStyle name="Normal 2 2 4 2 4 2 3 3 2" xfId="33789"/>
    <cellStyle name="Normal 2 2 4 2 4 2 3 4" xfId="23996"/>
    <cellStyle name="Normal 2 2 4 2 4 2 4" xfId="6811"/>
    <cellStyle name="Normal 2 2 4 2 4 2 4 2" xfId="16635"/>
    <cellStyle name="Normal 2 2 4 2 4 2 4 2 2" xfId="36237"/>
    <cellStyle name="Normal 2 2 4 2 4 2 4 3" xfId="26444"/>
    <cellStyle name="Normal 2 2 4 2 4 2 5" xfId="11739"/>
    <cellStyle name="Normal 2 2 4 2 4 2 5 2" xfId="31341"/>
    <cellStyle name="Normal 2 2 4 2 4 2 6" xfId="21548"/>
    <cellStyle name="Normal 2 2 4 2 4 2 7" xfId="41375"/>
    <cellStyle name="Normal 2 2 4 2 4 2 8" xfId="41376"/>
    <cellStyle name="Normal 2 2 4 2 4 2 9" xfId="41377"/>
    <cellStyle name="Normal 2 2 4 2 4 3" xfId="1045"/>
    <cellStyle name="Normal 2 2 4 2 4 3 2" xfId="4364"/>
    <cellStyle name="Normal 2 2 4 2 4 3 2 2" xfId="9261"/>
    <cellStyle name="Normal 2 2 4 2 4 3 2 2 2" xfId="19085"/>
    <cellStyle name="Normal 2 2 4 2 4 3 2 2 2 2" xfId="38687"/>
    <cellStyle name="Normal 2 2 4 2 4 3 2 2 3" xfId="28894"/>
    <cellStyle name="Normal 2 2 4 2 4 3 2 3" xfId="14189"/>
    <cellStyle name="Normal 2 2 4 2 4 3 2 3 2" xfId="33791"/>
    <cellStyle name="Normal 2 2 4 2 4 3 2 4" xfId="23998"/>
    <cellStyle name="Normal 2 2 4 2 4 3 3" xfId="6813"/>
    <cellStyle name="Normal 2 2 4 2 4 3 3 2" xfId="16637"/>
    <cellStyle name="Normal 2 2 4 2 4 3 3 2 2" xfId="36239"/>
    <cellStyle name="Normal 2 2 4 2 4 3 3 3" xfId="26446"/>
    <cellStyle name="Normal 2 2 4 2 4 3 4" xfId="11741"/>
    <cellStyle name="Normal 2 2 4 2 4 3 4 2" xfId="31343"/>
    <cellStyle name="Normal 2 2 4 2 4 3 5" xfId="21550"/>
    <cellStyle name="Normal 2 2 4 2 4 4" xfId="4361"/>
    <cellStyle name="Normal 2 2 4 2 4 4 2" xfId="9258"/>
    <cellStyle name="Normal 2 2 4 2 4 4 2 2" xfId="19082"/>
    <cellStyle name="Normal 2 2 4 2 4 4 2 2 2" xfId="38684"/>
    <cellStyle name="Normal 2 2 4 2 4 4 2 3" xfId="28891"/>
    <cellStyle name="Normal 2 2 4 2 4 4 3" xfId="14186"/>
    <cellStyle name="Normal 2 2 4 2 4 4 3 2" xfId="33788"/>
    <cellStyle name="Normal 2 2 4 2 4 4 4" xfId="23995"/>
    <cellStyle name="Normal 2 2 4 2 4 5" xfId="6810"/>
    <cellStyle name="Normal 2 2 4 2 4 5 2" xfId="16634"/>
    <cellStyle name="Normal 2 2 4 2 4 5 2 2" xfId="36236"/>
    <cellStyle name="Normal 2 2 4 2 4 5 3" xfId="26443"/>
    <cellStyle name="Normal 2 2 4 2 4 6" xfId="11738"/>
    <cellStyle name="Normal 2 2 4 2 4 6 2" xfId="31340"/>
    <cellStyle name="Normal 2 2 4 2 4 7" xfId="21547"/>
    <cellStyle name="Normal 2 2 4 2 4 8" xfId="41378"/>
    <cellStyle name="Normal 2 2 4 2 4 9" xfId="41379"/>
    <cellStyle name="Normal 2 2 4 2 5" xfId="1046"/>
    <cellStyle name="Normal 2 2 4 2 5 2" xfId="1047"/>
    <cellStyle name="Normal 2 2 4 2 5 2 2" xfId="4366"/>
    <cellStyle name="Normal 2 2 4 2 5 2 2 2" xfId="9263"/>
    <cellStyle name="Normal 2 2 4 2 5 2 2 2 2" xfId="19087"/>
    <cellStyle name="Normal 2 2 4 2 5 2 2 2 2 2" xfId="38689"/>
    <cellStyle name="Normal 2 2 4 2 5 2 2 2 3" xfId="28896"/>
    <cellStyle name="Normal 2 2 4 2 5 2 2 3" xfId="14191"/>
    <cellStyle name="Normal 2 2 4 2 5 2 2 3 2" xfId="33793"/>
    <cellStyle name="Normal 2 2 4 2 5 2 2 4" xfId="24000"/>
    <cellStyle name="Normal 2 2 4 2 5 2 3" xfId="6815"/>
    <cellStyle name="Normal 2 2 4 2 5 2 3 2" xfId="16639"/>
    <cellStyle name="Normal 2 2 4 2 5 2 3 2 2" xfId="36241"/>
    <cellStyle name="Normal 2 2 4 2 5 2 3 3" xfId="26448"/>
    <cellStyle name="Normal 2 2 4 2 5 2 4" xfId="11743"/>
    <cellStyle name="Normal 2 2 4 2 5 2 4 2" xfId="31345"/>
    <cellStyle name="Normal 2 2 4 2 5 2 5" xfId="21552"/>
    <cellStyle name="Normal 2 2 4 2 5 3" xfId="4365"/>
    <cellStyle name="Normal 2 2 4 2 5 3 2" xfId="9262"/>
    <cellStyle name="Normal 2 2 4 2 5 3 2 2" xfId="19086"/>
    <cellStyle name="Normal 2 2 4 2 5 3 2 2 2" xfId="38688"/>
    <cellStyle name="Normal 2 2 4 2 5 3 2 3" xfId="28895"/>
    <cellStyle name="Normal 2 2 4 2 5 3 3" xfId="14190"/>
    <cellStyle name="Normal 2 2 4 2 5 3 3 2" xfId="33792"/>
    <cellStyle name="Normal 2 2 4 2 5 3 4" xfId="23999"/>
    <cellStyle name="Normal 2 2 4 2 5 4" xfId="6814"/>
    <cellStyle name="Normal 2 2 4 2 5 4 2" xfId="16638"/>
    <cellStyle name="Normal 2 2 4 2 5 4 2 2" xfId="36240"/>
    <cellStyle name="Normal 2 2 4 2 5 4 3" xfId="26447"/>
    <cellStyle name="Normal 2 2 4 2 5 5" xfId="11742"/>
    <cellStyle name="Normal 2 2 4 2 5 5 2" xfId="31344"/>
    <cellStyle name="Normal 2 2 4 2 5 6" xfId="21551"/>
    <cellStyle name="Normal 2 2 4 2 5 7" xfId="41380"/>
    <cellStyle name="Normal 2 2 4 2 5 8" xfId="41381"/>
    <cellStyle name="Normal 2 2 4 2 5 9" xfId="41382"/>
    <cellStyle name="Normal 2 2 4 2 6" xfId="1048"/>
    <cellStyle name="Normal 2 2 4 2 6 2" xfId="4367"/>
    <cellStyle name="Normal 2 2 4 2 6 2 2" xfId="9264"/>
    <cellStyle name="Normal 2 2 4 2 6 2 2 2" xfId="19088"/>
    <cellStyle name="Normal 2 2 4 2 6 2 2 2 2" xfId="38690"/>
    <cellStyle name="Normal 2 2 4 2 6 2 2 3" xfId="28897"/>
    <cellStyle name="Normal 2 2 4 2 6 2 3" xfId="14192"/>
    <cellStyle name="Normal 2 2 4 2 6 2 3 2" xfId="33794"/>
    <cellStyle name="Normal 2 2 4 2 6 2 4" xfId="24001"/>
    <cellStyle name="Normal 2 2 4 2 6 3" xfId="6816"/>
    <cellStyle name="Normal 2 2 4 2 6 3 2" xfId="16640"/>
    <cellStyle name="Normal 2 2 4 2 6 3 2 2" xfId="36242"/>
    <cellStyle name="Normal 2 2 4 2 6 3 3" xfId="26449"/>
    <cellStyle name="Normal 2 2 4 2 6 4" xfId="11744"/>
    <cellStyle name="Normal 2 2 4 2 6 4 2" xfId="31346"/>
    <cellStyle name="Normal 2 2 4 2 6 5" xfId="21553"/>
    <cellStyle name="Normal 2 2 4 2 7" xfId="4336"/>
    <cellStyle name="Normal 2 2 4 2 7 2" xfId="9233"/>
    <cellStyle name="Normal 2 2 4 2 7 2 2" xfId="19057"/>
    <cellStyle name="Normal 2 2 4 2 7 2 2 2" xfId="38659"/>
    <cellStyle name="Normal 2 2 4 2 7 2 3" xfId="28866"/>
    <cellStyle name="Normal 2 2 4 2 7 3" xfId="14161"/>
    <cellStyle name="Normal 2 2 4 2 7 3 2" xfId="33763"/>
    <cellStyle name="Normal 2 2 4 2 7 4" xfId="23970"/>
    <cellStyle name="Normal 2 2 4 2 8" xfId="6785"/>
    <cellStyle name="Normal 2 2 4 2 8 2" xfId="16609"/>
    <cellStyle name="Normal 2 2 4 2 8 2 2" xfId="36211"/>
    <cellStyle name="Normal 2 2 4 2 8 3" xfId="26418"/>
    <cellStyle name="Normal 2 2 4 2 9" xfId="11713"/>
    <cellStyle name="Normal 2 2 4 2 9 2" xfId="31315"/>
    <cellStyle name="Normal 2 2 4 3" xfId="1049"/>
    <cellStyle name="Normal 2 2 4 3 10" xfId="41383"/>
    <cellStyle name="Normal 2 2 4 3 10 2" xfId="41384"/>
    <cellStyle name="Normal 2 2 4 3 11" xfId="41385"/>
    <cellStyle name="Normal 2 2 4 3 12" xfId="41386"/>
    <cellStyle name="Normal 2 2 4 3 13" xfId="41387"/>
    <cellStyle name="Normal 2 2 4 3 14" xfId="41388"/>
    <cellStyle name="Normal 2 2 4 3 2" xfId="1050"/>
    <cellStyle name="Normal 2 2 4 3 2 10" xfId="41389"/>
    <cellStyle name="Normal 2 2 4 3 2 11" xfId="41390"/>
    <cellStyle name="Normal 2 2 4 3 2 2" xfId="1051"/>
    <cellStyle name="Normal 2 2 4 3 2 2 10" xfId="41391"/>
    <cellStyle name="Normal 2 2 4 3 2 2 2" xfId="1052"/>
    <cellStyle name="Normal 2 2 4 3 2 2 2 2" xfId="1053"/>
    <cellStyle name="Normal 2 2 4 3 2 2 2 2 2" xfId="4372"/>
    <cellStyle name="Normal 2 2 4 3 2 2 2 2 2 2" xfId="9269"/>
    <cellStyle name="Normal 2 2 4 3 2 2 2 2 2 2 2" xfId="19093"/>
    <cellStyle name="Normal 2 2 4 3 2 2 2 2 2 2 2 2" xfId="38695"/>
    <cellStyle name="Normal 2 2 4 3 2 2 2 2 2 2 3" xfId="28902"/>
    <cellStyle name="Normal 2 2 4 3 2 2 2 2 2 3" xfId="14197"/>
    <cellStyle name="Normal 2 2 4 3 2 2 2 2 2 3 2" xfId="33799"/>
    <cellStyle name="Normal 2 2 4 3 2 2 2 2 2 4" xfId="24006"/>
    <cellStyle name="Normal 2 2 4 3 2 2 2 2 3" xfId="6821"/>
    <cellStyle name="Normal 2 2 4 3 2 2 2 2 3 2" xfId="16645"/>
    <cellStyle name="Normal 2 2 4 3 2 2 2 2 3 2 2" xfId="36247"/>
    <cellStyle name="Normal 2 2 4 3 2 2 2 2 3 3" xfId="26454"/>
    <cellStyle name="Normal 2 2 4 3 2 2 2 2 4" xfId="11749"/>
    <cellStyle name="Normal 2 2 4 3 2 2 2 2 4 2" xfId="31351"/>
    <cellStyle name="Normal 2 2 4 3 2 2 2 2 5" xfId="21558"/>
    <cellStyle name="Normal 2 2 4 3 2 2 2 3" xfId="4371"/>
    <cellStyle name="Normal 2 2 4 3 2 2 2 3 2" xfId="9268"/>
    <cellStyle name="Normal 2 2 4 3 2 2 2 3 2 2" xfId="19092"/>
    <cellStyle name="Normal 2 2 4 3 2 2 2 3 2 2 2" xfId="38694"/>
    <cellStyle name="Normal 2 2 4 3 2 2 2 3 2 3" xfId="28901"/>
    <cellStyle name="Normal 2 2 4 3 2 2 2 3 3" xfId="14196"/>
    <cellStyle name="Normal 2 2 4 3 2 2 2 3 3 2" xfId="33798"/>
    <cellStyle name="Normal 2 2 4 3 2 2 2 3 4" xfId="24005"/>
    <cellStyle name="Normal 2 2 4 3 2 2 2 4" xfId="6820"/>
    <cellStyle name="Normal 2 2 4 3 2 2 2 4 2" xfId="16644"/>
    <cellStyle name="Normal 2 2 4 3 2 2 2 4 2 2" xfId="36246"/>
    <cellStyle name="Normal 2 2 4 3 2 2 2 4 3" xfId="26453"/>
    <cellStyle name="Normal 2 2 4 3 2 2 2 5" xfId="11748"/>
    <cellStyle name="Normal 2 2 4 3 2 2 2 5 2" xfId="31350"/>
    <cellStyle name="Normal 2 2 4 3 2 2 2 6" xfId="21557"/>
    <cellStyle name="Normal 2 2 4 3 2 2 2 7" xfId="41392"/>
    <cellStyle name="Normal 2 2 4 3 2 2 2 8" xfId="41393"/>
    <cellStyle name="Normal 2 2 4 3 2 2 3" xfId="1054"/>
    <cellStyle name="Normal 2 2 4 3 2 2 3 2" xfId="4373"/>
    <cellStyle name="Normal 2 2 4 3 2 2 3 2 2" xfId="9270"/>
    <cellStyle name="Normal 2 2 4 3 2 2 3 2 2 2" xfId="19094"/>
    <cellStyle name="Normal 2 2 4 3 2 2 3 2 2 2 2" xfId="38696"/>
    <cellStyle name="Normal 2 2 4 3 2 2 3 2 2 3" xfId="28903"/>
    <cellStyle name="Normal 2 2 4 3 2 2 3 2 3" xfId="14198"/>
    <cellStyle name="Normal 2 2 4 3 2 2 3 2 3 2" xfId="33800"/>
    <cellStyle name="Normal 2 2 4 3 2 2 3 2 4" xfId="24007"/>
    <cellStyle name="Normal 2 2 4 3 2 2 3 3" xfId="6822"/>
    <cellStyle name="Normal 2 2 4 3 2 2 3 3 2" xfId="16646"/>
    <cellStyle name="Normal 2 2 4 3 2 2 3 3 2 2" xfId="36248"/>
    <cellStyle name="Normal 2 2 4 3 2 2 3 3 3" xfId="26455"/>
    <cellStyle name="Normal 2 2 4 3 2 2 3 4" xfId="11750"/>
    <cellStyle name="Normal 2 2 4 3 2 2 3 4 2" xfId="31352"/>
    <cellStyle name="Normal 2 2 4 3 2 2 3 5" xfId="21559"/>
    <cellStyle name="Normal 2 2 4 3 2 2 4" xfId="4370"/>
    <cellStyle name="Normal 2 2 4 3 2 2 4 2" xfId="9267"/>
    <cellStyle name="Normal 2 2 4 3 2 2 4 2 2" xfId="19091"/>
    <cellStyle name="Normal 2 2 4 3 2 2 4 2 2 2" xfId="38693"/>
    <cellStyle name="Normal 2 2 4 3 2 2 4 2 3" xfId="28900"/>
    <cellStyle name="Normal 2 2 4 3 2 2 4 3" xfId="14195"/>
    <cellStyle name="Normal 2 2 4 3 2 2 4 3 2" xfId="33797"/>
    <cellStyle name="Normal 2 2 4 3 2 2 4 4" xfId="24004"/>
    <cellStyle name="Normal 2 2 4 3 2 2 5" xfId="6819"/>
    <cellStyle name="Normal 2 2 4 3 2 2 5 2" xfId="16643"/>
    <cellStyle name="Normal 2 2 4 3 2 2 5 2 2" xfId="36245"/>
    <cellStyle name="Normal 2 2 4 3 2 2 5 3" xfId="26452"/>
    <cellStyle name="Normal 2 2 4 3 2 2 6" xfId="11747"/>
    <cellStyle name="Normal 2 2 4 3 2 2 6 2" xfId="31349"/>
    <cellStyle name="Normal 2 2 4 3 2 2 7" xfId="21556"/>
    <cellStyle name="Normal 2 2 4 3 2 2 8" xfId="41394"/>
    <cellStyle name="Normal 2 2 4 3 2 2 9" xfId="41395"/>
    <cellStyle name="Normal 2 2 4 3 2 3" xfId="1055"/>
    <cellStyle name="Normal 2 2 4 3 2 3 2" xfId="1056"/>
    <cellStyle name="Normal 2 2 4 3 2 3 2 2" xfId="4375"/>
    <cellStyle name="Normal 2 2 4 3 2 3 2 2 2" xfId="9272"/>
    <cellStyle name="Normal 2 2 4 3 2 3 2 2 2 2" xfId="19096"/>
    <cellStyle name="Normal 2 2 4 3 2 3 2 2 2 2 2" xfId="38698"/>
    <cellStyle name="Normal 2 2 4 3 2 3 2 2 2 3" xfId="28905"/>
    <cellStyle name="Normal 2 2 4 3 2 3 2 2 3" xfId="14200"/>
    <cellStyle name="Normal 2 2 4 3 2 3 2 2 3 2" xfId="33802"/>
    <cellStyle name="Normal 2 2 4 3 2 3 2 2 4" xfId="24009"/>
    <cellStyle name="Normal 2 2 4 3 2 3 2 3" xfId="6824"/>
    <cellStyle name="Normal 2 2 4 3 2 3 2 3 2" xfId="16648"/>
    <cellStyle name="Normal 2 2 4 3 2 3 2 3 2 2" xfId="36250"/>
    <cellStyle name="Normal 2 2 4 3 2 3 2 3 3" xfId="26457"/>
    <cellStyle name="Normal 2 2 4 3 2 3 2 4" xfId="11752"/>
    <cellStyle name="Normal 2 2 4 3 2 3 2 4 2" xfId="31354"/>
    <cellStyle name="Normal 2 2 4 3 2 3 2 5" xfId="21561"/>
    <cellStyle name="Normal 2 2 4 3 2 3 3" xfId="4374"/>
    <cellStyle name="Normal 2 2 4 3 2 3 3 2" xfId="9271"/>
    <cellStyle name="Normal 2 2 4 3 2 3 3 2 2" xfId="19095"/>
    <cellStyle name="Normal 2 2 4 3 2 3 3 2 2 2" xfId="38697"/>
    <cellStyle name="Normal 2 2 4 3 2 3 3 2 3" xfId="28904"/>
    <cellStyle name="Normal 2 2 4 3 2 3 3 3" xfId="14199"/>
    <cellStyle name="Normal 2 2 4 3 2 3 3 3 2" xfId="33801"/>
    <cellStyle name="Normal 2 2 4 3 2 3 3 4" xfId="24008"/>
    <cellStyle name="Normal 2 2 4 3 2 3 4" xfId="6823"/>
    <cellStyle name="Normal 2 2 4 3 2 3 4 2" xfId="16647"/>
    <cellStyle name="Normal 2 2 4 3 2 3 4 2 2" xfId="36249"/>
    <cellStyle name="Normal 2 2 4 3 2 3 4 3" xfId="26456"/>
    <cellStyle name="Normal 2 2 4 3 2 3 5" xfId="11751"/>
    <cellStyle name="Normal 2 2 4 3 2 3 5 2" xfId="31353"/>
    <cellStyle name="Normal 2 2 4 3 2 3 6" xfId="21560"/>
    <cellStyle name="Normal 2 2 4 3 2 3 7" xfId="41396"/>
    <cellStyle name="Normal 2 2 4 3 2 3 8" xfId="41397"/>
    <cellStyle name="Normal 2 2 4 3 2 4" xfId="1057"/>
    <cellStyle name="Normal 2 2 4 3 2 4 2" xfId="4376"/>
    <cellStyle name="Normal 2 2 4 3 2 4 2 2" xfId="9273"/>
    <cellStyle name="Normal 2 2 4 3 2 4 2 2 2" xfId="19097"/>
    <cellStyle name="Normal 2 2 4 3 2 4 2 2 2 2" xfId="38699"/>
    <cellStyle name="Normal 2 2 4 3 2 4 2 2 3" xfId="28906"/>
    <cellStyle name="Normal 2 2 4 3 2 4 2 3" xfId="14201"/>
    <cellStyle name="Normal 2 2 4 3 2 4 2 3 2" xfId="33803"/>
    <cellStyle name="Normal 2 2 4 3 2 4 2 4" xfId="24010"/>
    <cellStyle name="Normal 2 2 4 3 2 4 3" xfId="6825"/>
    <cellStyle name="Normal 2 2 4 3 2 4 3 2" xfId="16649"/>
    <cellStyle name="Normal 2 2 4 3 2 4 3 2 2" xfId="36251"/>
    <cellStyle name="Normal 2 2 4 3 2 4 3 3" xfId="26458"/>
    <cellStyle name="Normal 2 2 4 3 2 4 4" xfId="11753"/>
    <cellStyle name="Normal 2 2 4 3 2 4 4 2" xfId="31355"/>
    <cellStyle name="Normal 2 2 4 3 2 4 5" xfId="21562"/>
    <cellStyle name="Normal 2 2 4 3 2 5" xfId="4369"/>
    <cellStyle name="Normal 2 2 4 3 2 5 2" xfId="9266"/>
    <cellStyle name="Normal 2 2 4 3 2 5 2 2" xfId="19090"/>
    <cellStyle name="Normal 2 2 4 3 2 5 2 2 2" xfId="38692"/>
    <cellStyle name="Normal 2 2 4 3 2 5 2 3" xfId="28899"/>
    <cellStyle name="Normal 2 2 4 3 2 5 3" xfId="14194"/>
    <cellStyle name="Normal 2 2 4 3 2 5 3 2" xfId="33796"/>
    <cellStyle name="Normal 2 2 4 3 2 5 4" xfId="24003"/>
    <cellStyle name="Normal 2 2 4 3 2 6" xfId="6818"/>
    <cellStyle name="Normal 2 2 4 3 2 6 2" xfId="16642"/>
    <cellStyle name="Normal 2 2 4 3 2 6 2 2" xfId="36244"/>
    <cellStyle name="Normal 2 2 4 3 2 6 3" xfId="26451"/>
    <cellStyle name="Normal 2 2 4 3 2 7" xfId="11746"/>
    <cellStyle name="Normal 2 2 4 3 2 7 2" xfId="31348"/>
    <cellStyle name="Normal 2 2 4 3 2 8" xfId="21555"/>
    <cellStyle name="Normal 2 2 4 3 2 9" xfId="41398"/>
    <cellStyle name="Normal 2 2 4 3 3" xfId="1058"/>
    <cellStyle name="Normal 2 2 4 3 3 10" xfId="41399"/>
    <cellStyle name="Normal 2 2 4 3 3 2" xfId="1059"/>
    <cellStyle name="Normal 2 2 4 3 3 2 2" xfId="1060"/>
    <cellStyle name="Normal 2 2 4 3 3 2 2 2" xfId="4379"/>
    <cellStyle name="Normal 2 2 4 3 3 2 2 2 2" xfId="9276"/>
    <cellStyle name="Normal 2 2 4 3 3 2 2 2 2 2" xfId="19100"/>
    <cellStyle name="Normal 2 2 4 3 3 2 2 2 2 2 2" xfId="38702"/>
    <cellStyle name="Normal 2 2 4 3 3 2 2 2 2 3" xfId="28909"/>
    <cellStyle name="Normal 2 2 4 3 3 2 2 2 3" xfId="14204"/>
    <cellStyle name="Normal 2 2 4 3 3 2 2 2 3 2" xfId="33806"/>
    <cellStyle name="Normal 2 2 4 3 3 2 2 2 4" xfId="24013"/>
    <cellStyle name="Normal 2 2 4 3 3 2 2 3" xfId="6828"/>
    <cellStyle name="Normal 2 2 4 3 3 2 2 3 2" xfId="16652"/>
    <cellStyle name="Normal 2 2 4 3 3 2 2 3 2 2" xfId="36254"/>
    <cellStyle name="Normal 2 2 4 3 3 2 2 3 3" xfId="26461"/>
    <cellStyle name="Normal 2 2 4 3 3 2 2 4" xfId="11756"/>
    <cellStyle name="Normal 2 2 4 3 3 2 2 4 2" xfId="31358"/>
    <cellStyle name="Normal 2 2 4 3 3 2 2 5" xfId="21565"/>
    <cellStyle name="Normal 2 2 4 3 3 2 3" xfId="4378"/>
    <cellStyle name="Normal 2 2 4 3 3 2 3 2" xfId="9275"/>
    <cellStyle name="Normal 2 2 4 3 3 2 3 2 2" xfId="19099"/>
    <cellStyle name="Normal 2 2 4 3 3 2 3 2 2 2" xfId="38701"/>
    <cellStyle name="Normal 2 2 4 3 3 2 3 2 3" xfId="28908"/>
    <cellStyle name="Normal 2 2 4 3 3 2 3 3" xfId="14203"/>
    <cellStyle name="Normal 2 2 4 3 3 2 3 3 2" xfId="33805"/>
    <cellStyle name="Normal 2 2 4 3 3 2 3 4" xfId="24012"/>
    <cellStyle name="Normal 2 2 4 3 3 2 4" xfId="6827"/>
    <cellStyle name="Normal 2 2 4 3 3 2 4 2" xfId="16651"/>
    <cellStyle name="Normal 2 2 4 3 3 2 4 2 2" xfId="36253"/>
    <cellStyle name="Normal 2 2 4 3 3 2 4 3" xfId="26460"/>
    <cellStyle name="Normal 2 2 4 3 3 2 5" xfId="11755"/>
    <cellStyle name="Normal 2 2 4 3 3 2 5 2" xfId="31357"/>
    <cellStyle name="Normal 2 2 4 3 3 2 6" xfId="21564"/>
    <cellStyle name="Normal 2 2 4 3 3 2 7" xfId="41400"/>
    <cellStyle name="Normal 2 2 4 3 3 2 8" xfId="41401"/>
    <cellStyle name="Normal 2 2 4 3 3 2 9" xfId="41402"/>
    <cellStyle name="Normal 2 2 4 3 3 3" xfId="1061"/>
    <cellStyle name="Normal 2 2 4 3 3 3 2" xfId="4380"/>
    <cellStyle name="Normal 2 2 4 3 3 3 2 2" xfId="9277"/>
    <cellStyle name="Normal 2 2 4 3 3 3 2 2 2" xfId="19101"/>
    <cellStyle name="Normal 2 2 4 3 3 3 2 2 2 2" xfId="38703"/>
    <cellStyle name="Normal 2 2 4 3 3 3 2 2 3" xfId="28910"/>
    <cellStyle name="Normal 2 2 4 3 3 3 2 3" xfId="14205"/>
    <cellStyle name="Normal 2 2 4 3 3 3 2 3 2" xfId="33807"/>
    <cellStyle name="Normal 2 2 4 3 3 3 2 4" xfId="24014"/>
    <cellStyle name="Normal 2 2 4 3 3 3 3" xfId="6829"/>
    <cellStyle name="Normal 2 2 4 3 3 3 3 2" xfId="16653"/>
    <cellStyle name="Normal 2 2 4 3 3 3 3 2 2" xfId="36255"/>
    <cellStyle name="Normal 2 2 4 3 3 3 3 3" xfId="26462"/>
    <cellStyle name="Normal 2 2 4 3 3 3 4" xfId="11757"/>
    <cellStyle name="Normal 2 2 4 3 3 3 4 2" xfId="31359"/>
    <cellStyle name="Normal 2 2 4 3 3 3 5" xfId="21566"/>
    <cellStyle name="Normal 2 2 4 3 3 4" xfId="4377"/>
    <cellStyle name="Normal 2 2 4 3 3 4 2" xfId="9274"/>
    <cellStyle name="Normal 2 2 4 3 3 4 2 2" xfId="19098"/>
    <cellStyle name="Normal 2 2 4 3 3 4 2 2 2" xfId="38700"/>
    <cellStyle name="Normal 2 2 4 3 3 4 2 3" xfId="28907"/>
    <cellStyle name="Normal 2 2 4 3 3 4 3" xfId="14202"/>
    <cellStyle name="Normal 2 2 4 3 3 4 3 2" xfId="33804"/>
    <cellStyle name="Normal 2 2 4 3 3 4 4" xfId="24011"/>
    <cellStyle name="Normal 2 2 4 3 3 5" xfId="6826"/>
    <cellStyle name="Normal 2 2 4 3 3 5 2" xfId="16650"/>
    <cellStyle name="Normal 2 2 4 3 3 5 2 2" xfId="36252"/>
    <cellStyle name="Normal 2 2 4 3 3 5 3" xfId="26459"/>
    <cellStyle name="Normal 2 2 4 3 3 6" xfId="11754"/>
    <cellStyle name="Normal 2 2 4 3 3 6 2" xfId="31356"/>
    <cellStyle name="Normal 2 2 4 3 3 7" xfId="21563"/>
    <cellStyle name="Normal 2 2 4 3 3 8" xfId="41403"/>
    <cellStyle name="Normal 2 2 4 3 3 9" xfId="41404"/>
    <cellStyle name="Normal 2 2 4 3 4" xfId="1062"/>
    <cellStyle name="Normal 2 2 4 3 4 2" xfId="1063"/>
    <cellStyle name="Normal 2 2 4 3 4 2 2" xfId="4382"/>
    <cellStyle name="Normal 2 2 4 3 4 2 2 2" xfId="9279"/>
    <cellStyle name="Normal 2 2 4 3 4 2 2 2 2" xfId="19103"/>
    <cellStyle name="Normal 2 2 4 3 4 2 2 2 2 2" xfId="38705"/>
    <cellStyle name="Normal 2 2 4 3 4 2 2 2 3" xfId="28912"/>
    <cellStyle name="Normal 2 2 4 3 4 2 2 3" xfId="14207"/>
    <cellStyle name="Normal 2 2 4 3 4 2 2 3 2" xfId="33809"/>
    <cellStyle name="Normal 2 2 4 3 4 2 2 4" xfId="24016"/>
    <cellStyle name="Normal 2 2 4 3 4 2 3" xfId="6831"/>
    <cellStyle name="Normal 2 2 4 3 4 2 3 2" xfId="16655"/>
    <cellStyle name="Normal 2 2 4 3 4 2 3 2 2" xfId="36257"/>
    <cellStyle name="Normal 2 2 4 3 4 2 3 3" xfId="26464"/>
    <cellStyle name="Normal 2 2 4 3 4 2 4" xfId="11759"/>
    <cellStyle name="Normal 2 2 4 3 4 2 4 2" xfId="31361"/>
    <cellStyle name="Normal 2 2 4 3 4 2 5" xfId="21568"/>
    <cellStyle name="Normal 2 2 4 3 4 3" xfId="4381"/>
    <cellStyle name="Normal 2 2 4 3 4 3 2" xfId="9278"/>
    <cellStyle name="Normal 2 2 4 3 4 3 2 2" xfId="19102"/>
    <cellStyle name="Normal 2 2 4 3 4 3 2 2 2" xfId="38704"/>
    <cellStyle name="Normal 2 2 4 3 4 3 2 3" xfId="28911"/>
    <cellStyle name="Normal 2 2 4 3 4 3 3" xfId="14206"/>
    <cellStyle name="Normal 2 2 4 3 4 3 3 2" xfId="33808"/>
    <cellStyle name="Normal 2 2 4 3 4 3 4" xfId="24015"/>
    <cellStyle name="Normal 2 2 4 3 4 4" xfId="6830"/>
    <cellStyle name="Normal 2 2 4 3 4 4 2" xfId="16654"/>
    <cellStyle name="Normal 2 2 4 3 4 4 2 2" xfId="36256"/>
    <cellStyle name="Normal 2 2 4 3 4 4 3" xfId="26463"/>
    <cellStyle name="Normal 2 2 4 3 4 5" xfId="11758"/>
    <cellStyle name="Normal 2 2 4 3 4 5 2" xfId="31360"/>
    <cellStyle name="Normal 2 2 4 3 4 6" xfId="21567"/>
    <cellStyle name="Normal 2 2 4 3 4 7" xfId="41405"/>
    <cellStyle name="Normal 2 2 4 3 4 8" xfId="41406"/>
    <cellStyle name="Normal 2 2 4 3 4 9" xfId="41407"/>
    <cellStyle name="Normal 2 2 4 3 5" xfId="1064"/>
    <cellStyle name="Normal 2 2 4 3 5 2" xfId="4383"/>
    <cellStyle name="Normal 2 2 4 3 5 2 2" xfId="9280"/>
    <cellStyle name="Normal 2 2 4 3 5 2 2 2" xfId="19104"/>
    <cellStyle name="Normal 2 2 4 3 5 2 2 2 2" xfId="38706"/>
    <cellStyle name="Normal 2 2 4 3 5 2 2 3" xfId="28913"/>
    <cellStyle name="Normal 2 2 4 3 5 2 3" xfId="14208"/>
    <cellStyle name="Normal 2 2 4 3 5 2 3 2" xfId="33810"/>
    <cellStyle name="Normal 2 2 4 3 5 2 4" xfId="24017"/>
    <cellStyle name="Normal 2 2 4 3 5 3" xfId="6832"/>
    <cellStyle name="Normal 2 2 4 3 5 3 2" xfId="16656"/>
    <cellStyle name="Normal 2 2 4 3 5 3 2 2" xfId="36258"/>
    <cellStyle name="Normal 2 2 4 3 5 3 3" xfId="26465"/>
    <cellStyle name="Normal 2 2 4 3 5 4" xfId="11760"/>
    <cellStyle name="Normal 2 2 4 3 5 4 2" xfId="31362"/>
    <cellStyle name="Normal 2 2 4 3 5 5" xfId="21569"/>
    <cellStyle name="Normal 2 2 4 3 6" xfId="4368"/>
    <cellStyle name="Normal 2 2 4 3 6 2" xfId="9265"/>
    <cellStyle name="Normal 2 2 4 3 6 2 2" xfId="19089"/>
    <cellStyle name="Normal 2 2 4 3 6 2 2 2" xfId="38691"/>
    <cellStyle name="Normal 2 2 4 3 6 2 3" xfId="28898"/>
    <cellStyle name="Normal 2 2 4 3 6 3" xfId="14193"/>
    <cellStyle name="Normal 2 2 4 3 6 3 2" xfId="33795"/>
    <cellStyle name="Normal 2 2 4 3 6 4" xfId="24002"/>
    <cellStyle name="Normal 2 2 4 3 7" xfId="6817"/>
    <cellStyle name="Normal 2 2 4 3 7 2" xfId="16641"/>
    <cellStyle name="Normal 2 2 4 3 7 2 2" xfId="36243"/>
    <cellStyle name="Normal 2 2 4 3 7 3" xfId="26450"/>
    <cellStyle name="Normal 2 2 4 3 8" xfId="11745"/>
    <cellStyle name="Normal 2 2 4 3 8 2" xfId="31347"/>
    <cellStyle name="Normal 2 2 4 3 9" xfId="21554"/>
    <cellStyle name="Normal 2 2 4 3 9 2" xfId="41408"/>
    <cellStyle name="Normal 2 2 4 4" xfId="1065"/>
    <cellStyle name="Normal 2 2 4 4 10" xfId="41409"/>
    <cellStyle name="Normal 2 2 4 4 11" xfId="41410"/>
    <cellStyle name="Normal 2 2 4 4 2" xfId="1066"/>
    <cellStyle name="Normal 2 2 4 4 2 10" xfId="41411"/>
    <cellStyle name="Normal 2 2 4 4 2 2" xfId="1067"/>
    <cellStyle name="Normal 2 2 4 4 2 2 2" xfId="1068"/>
    <cellStyle name="Normal 2 2 4 4 2 2 2 2" xfId="4387"/>
    <cellStyle name="Normal 2 2 4 4 2 2 2 2 2" xfId="9284"/>
    <cellStyle name="Normal 2 2 4 4 2 2 2 2 2 2" xfId="19108"/>
    <cellStyle name="Normal 2 2 4 4 2 2 2 2 2 2 2" xfId="38710"/>
    <cellStyle name="Normal 2 2 4 4 2 2 2 2 2 3" xfId="28917"/>
    <cellStyle name="Normal 2 2 4 4 2 2 2 2 3" xfId="14212"/>
    <cellStyle name="Normal 2 2 4 4 2 2 2 2 3 2" xfId="33814"/>
    <cellStyle name="Normal 2 2 4 4 2 2 2 2 4" xfId="24021"/>
    <cellStyle name="Normal 2 2 4 4 2 2 2 3" xfId="6836"/>
    <cellStyle name="Normal 2 2 4 4 2 2 2 3 2" xfId="16660"/>
    <cellStyle name="Normal 2 2 4 4 2 2 2 3 2 2" xfId="36262"/>
    <cellStyle name="Normal 2 2 4 4 2 2 2 3 3" xfId="26469"/>
    <cellStyle name="Normal 2 2 4 4 2 2 2 4" xfId="11764"/>
    <cellStyle name="Normal 2 2 4 4 2 2 2 4 2" xfId="31366"/>
    <cellStyle name="Normal 2 2 4 4 2 2 2 5" xfId="21573"/>
    <cellStyle name="Normal 2 2 4 4 2 2 3" xfId="4386"/>
    <cellStyle name="Normal 2 2 4 4 2 2 3 2" xfId="9283"/>
    <cellStyle name="Normal 2 2 4 4 2 2 3 2 2" xfId="19107"/>
    <cellStyle name="Normal 2 2 4 4 2 2 3 2 2 2" xfId="38709"/>
    <cellStyle name="Normal 2 2 4 4 2 2 3 2 3" xfId="28916"/>
    <cellStyle name="Normal 2 2 4 4 2 2 3 3" xfId="14211"/>
    <cellStyle name="Normal 2 2 4 4 2 2 3 3 2" xfId="33813"/>
    <cellStyle name="Normal 2 2 4 4 2 2 3 4" xfId="24020"/>
    <cellStyle name="Normal 2 2 4 4 2 2 4" xfId="6835"/>
    <cellStyle name="Normal 2 2 4 4 2 2 4 2" xfId="16659"/>
    <cellStyle name="Normal 2 2 4 4 2 2 4 2 2" xfId="36261"/>
    <cellStyle name="Normal 2 2 4 4 2 2 4 3" xfId="26468"/>
    <cellStyle name="Normal 2 2 4 4 2 2 5" xfId="11763"/>
    <cellStyle name="Normal 2 2 4 4 2 2 5 2" xfId="31365"/>
    <cellStyle name="Normal 2 2 4 4 2 2 6" xfId="21572"/>
    <cellStyle name="Normal 2 2 4 4 2 2 7" xfId="41412"/>
    <cellStyle name="Normal 2 2 4 4 2 2 8" xfId="41413"/>
    <cellStyle name="Normal 2 2 4 4 2 3" xfId="1069"/>
    <cellStyle name="Normal 2 2 4 4 2 3 2" xfId="4388"/>
    <cellStyle name="Normal 2 2 4 4 2 3 2 2" xfId="9285"/>
    <cellStyle name="Normal 2 2 4 4 2 3 2 2 2" xfId="19109"/>
    <cellStyle name="Normal 2 2 4 4 2 3 2 2 2 2" xfId="38711"/>
    <cellStyle name="Normal 2 2 4 4 2 3 2 2 3" xfId="28918"/>
    <cellStyle name="Normal 2 2 4 4 2 3 2 3" xfId="14213"/>
    <cellStyle name="Normal 2 2 4 4 2 3 2 3 2" xfId="33815"/>
    <cellStyle name="Normal 2 2 4 4 2 3 2 4" xfId="24022"/>
    <cellStyle name="Normal 2 2 4 4 2 3 3" xfId="6837"/>
    <cellStyle name="Normal 2 2 4 4 2 3 3 2" xfId="16661"/>
    <cellStyle name="Normal 2 2 4 4 2 3 3 2 2" xfId="36263"/>
    <cellStyle name="Normal 2 2 4 4 2 3 3 3" xfId="26470"/>
    <cellStyle name="Normal 2 2 4 4 2 3 4" xfId="11765"/>
    <cellStyle name="Normal 2 2 4 4 2 3 4 2" xfId="31367"/>
    <cellStyle name="Normal 2 2 4 4 2 3 5" xfId="21574"/>
    <cellStyle name="Normal 2 2 4 4 2 4" xfId="4385"/>
    <cellStyle name="Normal 2 2 4 4 2 4 2" xfId="9282"/>
    <cellStyle name="Normal 2 2 4 4 2 4 2 2" xfId="19106"/>
    <cellStyle name="Normal 2 2 4 4 2 4 2 2 2" xfId="38708"/>
    <cellStyle name="Normal 2 2 4 4 2 4 2 3" xfId="28915"/>
    <cellStyle name="Normal 2 2 4 4 2 4 3" xfId="14210"/>
    <cellStyle name="Normal 2 2 4 4 2 4 3 2" xfId="33812"/>
    <cellStyle name="Normal 2 2 4 4 2 4 4" xfId="24019"/>
    <cellStyle name="Normal 2 2 4 4 2 5" xfId="6834"/>
    <cellStyle name="Normal 2 2 4 4 2 5 2" xfId="16658"/>
    <cellStyle name="Normal 2 2 4 4 2 5 2 2" xfId="36260"/>
    <cellStyle name="Normal 2 2 4 4 2 5 3" xfId="26467"/>
    <cellStyle name="Normal 2 2 4 4 2 6" xfId="11762"/>
    <cellStyle name="Normal 2 2 4 4 2 6 2" xfId="31364"/>
    <cellStyle name="Normal 2 2 4 4 2 7" xfId="21571"/>
    <cellStyle name="Normal 2 2 4 4 2 8" xfId="41414"/>
    <cellStyle name="Normal 2 2 4 4 2 9" xfId="41415"/>
    <cellStyle name="Normal 2 2 4 4 3" xfId="1070"/>
    <cellStyle name="Normal 2 2 4 4 3 2" xfId="1071"/>
    <cellStyle name="Normal 2 2 4 4 3 2 2" xfId="4390"/>
    <cellStyle name="Normal 2 2 4 4 3 2 2 2" xfId="9287"/>
    <cellStyle name="Normal 2 2 4 4 3 2 2 2 2" xfId="19111"/>
    <cellStyle name="Normal 2 2 4 4 3 2 2 2 2 2" xfId="38713"/>
    <cellStyle name="Normal 2 2 4 4 3 2 2 2 3" xfId="28920"/>
    <cellStyle name="Normal 2 2 4 4 3 2 2 3" xfId="14215"/>
    <cellStyle name="Normal 2 2 4 4 3 2 2 3 2" xfId="33817"/>
    <cellStyle name="Normal 2 2 4 4 3 2 2 4" xfId="24024"/>
    <cellStyle name="Normal 2 2 4 4 3 2 3" xfId="6839"/>
    <cellStyle name="Normal 2 2 4 4 3 2 3 2" xfId="16663"/>
    <cellStyle name="Normal 2 2 4 4 3 2 3 2 2" xfId="36265"/>
    <cellStyle name="Normal 2 2 4 4 3 2 3 3" xfId="26472"/>
    <cellStyle name="Normal 2 2 4 4 3 2 4" xfId="11767"/>
    <cellStyle name="Normal 2 2 4 4 3 2 4 2" xfId="31369"/>
    <cellStyle name="Normal 2 2 4 4 3 2 5" xfId="21576"/>
    <cellStyle name="Normal 2 2 4 4 3 3" xfId="4389"/>
    <cellStyle name="Normal 2 2 4 4 3 3 2" xfId="9286"/>
    <cellStyle name="Normal 2 2 4 4 3 3 2 2" xfId="19110"/>
    <cellStyle name="Normal 2 2 4 4 3 3 2 2 2" xfId="38712"/>
    <cellStyle name="Normal 2 2 4 4 3 3 2 3" xfId="28919"/>
    <cellStyle name="Normal 2 2 4 4 3 3 3" xfId="14214"/>
    <cellStyle name="Normal 2 2 4 4 3 3 3 2" xfId="33816"/>
    <cellStyle name="Normal 2 2 4 4 3 3 4" xfId="24023"/>
    <cellStyle name="Normal 2 2 4 4 3 4" xfId="6838"/>
    <cellStyle name="Normal 2 2 4 4 3 4 2" xfId="16662"/>
    <cellStyle name="Normal 2 2 4 4 3 4 2 2" xfId="36264"/>
    <cellStyle name="Normal 2 2 4 4 3 4 3" xfId="26471"/>
    <cellStyle name="Normal 2 2 4 4 3 5" xfId="11766"/>
    <cellStyle name="Normal 2 2 4 4 3 5 2" xfId="31368"/>
    <cellStyle name="Normal 2 2 4 4 3 6" xfId="21575"/>
    <cellStyle name="Normal 2 2 4 4 3 7" xfId="41416"/>
    <cellStyle name="Normal 2 2 4 4 3 8" xfId="41417"/>
    <cellStyle name="Normal 2 2 4 4 4" xfId="1072"/>
    <cellStyle name="Normal 2 2 4 4 4 2" xfId="4391"/>
    <cellStyle name="Normal 2 2 4 4 4 2 2" xfId="9288"/>
    <cellStyle name="Normal 2 2 4 4 4 2 2 2" xfId="19112"/>
    <cellStyle name="Normal 2 2 4 4 4 2 2 2 2" xfId="38714"/>
    <cellStyle name="Normal 2 2 4 4 4 2 2 3" xfId="28921"/>
    <cellStyle name="Normal 2 2 4 4 4 2 3" xfId="14216"/>
    <cellStyle name="Normal 2 2 4 4 4 2 3 2" xfId="33818"/>
    <cellStyle name="Normal 2 2 4 4 4 2 4" xfId="24025"/>
    <cellStyle name="Normal 2 2 4 4 4 3" xfId="6840"/>
    <cellStyle name="Normal 2 2 4 4 4 3 2" xfId="16664"/>
    <cellStyle name="Normal 2 2 4 4 4 3 2 2" xfId="36266"/>
    <cellStyle name="Normal 2 2 4 4 4 3 3" xfId="26473"/>
    <cellStyle name="Normal 2 2 4 4 4 4" xfId="11768"/>
    <cellStyle name="Normal 2 2 4 4 4 4 2" xfId="31370"/>
    <cellStyle name="Normal 2 2 4 4 4 5" xfId="21577"/>
    <cellStyle name="Normal 2 2 4 4 5" xfId="4384"/>
    <cellStyle name="Normal 2 2 4 4 5 2" xfId="9281"/>
    <cellStyle name="Normal 2 2 4 4 5 2 2" xfId="19105"/>
    <cellStyle name="Normal 2 2 4 4 5 2 2 2" xfId="38707"/>
    <cellStyle name="Normal 2 2 4 4 5 2 3" xfId="28914"/>
    <cellStyle name="Normal 2 2 4 4 5 3" xfId="14209"/>
    <cellStyle name="Normal 2 2 4 4 5 3 2" xfId="33811"/>
    <cellStyle name="Normal 2 2 4 4 5 4" xfId="24018"/>
    <cellStyle name="Normal 2 2 4 4 6" xfId="6833"/>
    <cellStyle name="Normal 2 2 4 4 6 2" xfId="16657"/>
    <cellStyle name="Normal 2 2 4 4 6 2 2" xfId="36259"/>
    <cellStyle name="Normal 2 2 4 4 6 3" xfId="26466"/>
    <cellStyle name="Normal 2 2 4 4 7" xfId="11761"/>
    <cellStyle name="Normal 2 2 4 4 7 2" xfId="31363"/>
    <cellStyle name="Normal 2 2 4 4 8" xfId="21570"/>
    <cellStyle name="Normal 2 2 4 4 9" xfId="41418"/>
    <cellStyle name="Normal 2 2 4 5" xfId="1073"/>
    <cellStyle name="Normal 2 2 4 5 10" xfId="41419"/>
    <cellStyle name="Normal 2 2 4 5 2" xfId="1074"/>
    <cellStyle name="Normal 2 2 4 5 2 2" xfId="1075"/>
    <cellStyle name="Normal 2 2 4 5 2 2 2" xfId="4394"/>
    <cellStyle name="Normal 2 2 4 5 2 2 2 2" xfId="9291"/>
    <cellStyle name="Normal 2 2 4 5 2 2 2 2 2" xfId="19115"/>
    <cellStyle name="Normal 2 2 4 5 2 2 2 2 2 2" xfId="38717"/>
    <cellStyle name="Normal 2 2 4 5 2 2 2 2 3" xfId="28924"/>
    <cellStyle name="Normal 2 2 4 5 2 2 2 3" xfId="14219"/>
    <cellStyle name="Normal 2 2 4 5 2 2 2 3 2" xfId="33821"/>
    <cellStyle name="Normal 2 2 4 5 2 2 2 4" xfId="24028"/>
    <cellStyle name="Normal 2 2 4 5 2 2 3" xfId="6843"/>
    <cellStyle name="Normal 2 2 4 5 2 2 3 2" xfId="16667"/>
    <cellStyle name="Normal 2 2 4 5 2 2 3 2 2" xfId="36269"/>
    <cellStyle name="Normal 2 2 4 5 2 2 3 3" xfId="26476"/>
    <cellStyle name="Normal 2 2 4 5 2 2 4" xfId="11771"/>
    <cellStyle name="Normal 2 2 4 5 2 2 4 2" xfId="31373"/>
    <cellStyle name="Normal 2 2 4 5 2 2 5" xfId="21580"/>
    <cellStyle name="Normal 2 2 4 5 2 3" xfId="4393"/>
    <cellStyle name="Normal 2 2 4 5 2 3 2" xfId="9290"/>
    <cellStyle name="Normal 2 2 4 5 2 3 2 2" xfId="19114"/>
    <cellStyle name="Normal 2 2 4 5 2 3 2 2 2" xfId="38716"/>
    <cellStyle name="Normal 2 2 4 5 2 3 2 3" xfId="28923"/>
    <cellStyle name="Normal 2 2 4 5 2 3 3" xfId="14218"/>
    <cellStyle name="Normal 2 2 4 5 2 3 3 2" xfId="33820"/>
    <cellStyle name="Normal 2 2 4 5 2 3 4" xfId="24027"/>
    <cellStyle name="Normal 2 2 4 5 2 4" xfId="6842"/>
    <cellStyle name="Normal 2 2 4 5 2 4 2" xfId="16666"/>
    <cellStyle name="Normal 2 2 4 5 2 4 2 2" xfId="36268"/>
    <cellStyle name="Normal 2 2 4 5 2 4 3" xfId="26475"/>
    <cellStyle name="Normal 2 2 4 5 2 5" xfId="11770"/>
    <cellStyle name="Normal 2 2 4 5 2 5 2" xfId="31372"/>
    <cellStyle name="Normal 2 2 4 5 2 6" xfId="21579"/>
    <cellStyle name="Normal 2 2 4 5 2 7" xfId="41420"/>
    <cellStyle name="Normal 2 2 4 5 2 8" xfId="41421"/>
    <cellStyle name="Normal 2 2 4 5 2 9" xfId="41422"/>
    <cellStyle name="Normal 2 2 4 5 3" xfId="1076"/>
    <cellStyle name="Normal 2 2 4 5 3 2" xfId="4395"/>
    <cellStyle name="Normal 2 2 4 5 3 2 2" xfId="9292"/>
    <cellStyle name="Normal 2 2 4 5 3 2 2 2" xfId="19116"/>
    <cellStyle name="Normal 2 2 4 5 3 2 2 2 2" xfId="38718"/>
    <cellStyle name="Normal 2 2 4 5 3 2 2 3" xfId="28925"/>
    <cellStyle name="Normal 2 2 4 5 3 2 3" xfId="14220"/>
    <cellStyle name="Normal 2 2 4 5 3 2 3 2" xfId="33822"/>
    <cellStyle name="Normal 2 2 4 5 3 2 4" xfId="24029"/>
    <cellStyle name="Normal 2 2 4 5 3 3" xfId="6844"/>
    <cellStyle name="Normal 2 2 4 5 3 3 2" xfId="16668"/>
    <cellStyle name="Normal 2 2 4 5 3 3 2 2" xfId="36270"/>
    <cellStyle name="Normal 2 2 4 5 3 3 3" xfId="26477"/>
    <cellStyle name="Normal 2 2 4 5 3 4" xfId="11772"/>
    <cellStyle name="Normal 2 2 4 5 3 4 2" xfId="31374"/>
    <cellStyle name="Normal 2 2 4 5 3 5" xfId="21581"/>
    <cellStyle name="Normal 2 2 4 5 4" xfId="4392"/>
    <cellStyle name="Normal 2 2 4 5 4 2" xfId="9289"/>
    <cellStyle name="Normal 2 2 4 5 4 2 2" xfId="19113"/>
    <cellStyle name="Normal 2 2 4 5 4 2 2 2" xfId="38715"/>
    <cellStyle name="Normal 2 2 4 5 4 2 3" xfId="28922"/>
    <cellStyle name="Normal 2 2 4 5 4 3" xfId="14217"/>
    <cellStyle name="Normal 2 2 4 5 4 3 2" xfId="33819"/>
    <cellStyle name="Normal 2 2 4 5 4 4" xfId="24026"/>
    <cellStyle name="Normal 2 2 4 5 5" xfId="6841"/>
    <cellStyle name="Normal 2 2 4 5 5 2" xfId="16665"/>
    <cellStyle name="Normal 2 2 4 5 5 2 2" xfId="36267"/>
    <cellStyle name="Normal 2 2 4 5 5 3" xfId="26474"/>
    <cellStyle name="Normal 2 2 4 5 6" xfId="11769"/>
    <cellStyle name="Normal 2 2 4 5 6 2" xfId="31371"/>
    <cellStyle name="Normal 2 2 4 5 7" xfId="21578"/>
    <cellStyle name="Normal 2 2 4 5 8" xfId="41423"/>
    <cellStyle name="Normal 2 2 4 5 9" xfId="41424"/>
    <cellStyle name="Normal 2 2 4 6" xfId="1077"/>
    <cellStyle name="Normal 2 2 4 6 2" xfId="1078"/>
    <cellStyle name="Normal 2 2 4 6 2 2" xfId="4397"/>
    <cellStyle name="Normal 2 2 4 6 2 2 2" xfId="9294"/>
    <cellStyle name="Normal 2 2 4 6 2 2 2 2" xfId="19118"/>
    <cellStyle name="Normal 2 2 4 6 2 2 2 2 2" xfId="38720"/>
    <cellStyle name="Normal 2 2 4 6 2 2 2 3" xfId="28927"/>
    <cellStyle name="Normal 2 2 4 6 2 2 3" xfId="14222"/>
    <cellStyle name="Normal 2 2 4 6 2 2 3 2" xfId="33824"/>
    <cellStyle name="Normal 2 2 4 6 2 2 4" xfId="24031"/>
    <cellStyle name="Normal 2 2 4 6 2 3" xfId="6846"/>
    <cellStyle name="Normal 2 2 4 6 2 3 2" xfId="16670"/>
    <cellStyle name="Normal 2 2 4 6 2 3 2 2" xfId="36272"/>
    <cellStyle name="Normal 2 2 4 6 2 3 3" xfId="26479"/>
    <cellStyle name="Normal 2 2 4 6 2 4" xfId="11774"/>
    <cellStyle name="Normal 2 2 4 6 2 4 2" xfId="31376"/>
    <cellStyle name="Normal 2 2 4 6 2 5" xfId="21583"/>
    <cellStyle name="Normal 2 2 4 6 3" xfId="4396"/>
    <cellStyle name="Normal 2 2 4 6 3 2" xfId="9293"/>
    <cellStyle name="Normal 2 2 4 6 3 2 2" xfId="19117"/>
    <cellStyle name="Normal 2 2 4 6 3 2 2 2" xfId="38719"/>
    <cellStyle name="Normal 2 2 4 6 3 2 3" xfId="28926"/>
    <cellStyle name="Normal 2 2 4 6 3 3" xfId="14221"/>
    <cellStyle name="Normal 2 2 4 6 3 3 2" xfId="33823"/>
    <cellStyle name="Normal 2 2 4 6 3 4" xfId="24030"/>
    <cellStyle name="Normal 2 2 4 6 4" xfId="6845"/>
    <cellStyle name="Normal 2 2 4 6 4 2" xfId="16669"/>
    <cellStyle name="Normal 2 2 4 6 4 2 2" xfId="36271"/>
    <cellStyle name="Normal 2 2 4 6 4 3" xfId="26478"/>
    <cellStyle name="Normal 2 2 4 6 5" xfId="11773"/>
    <cellStyle name="Normal 2 2 4 6 5 2" xfId="31375"/>
    <cellStyle name="Normal 2 2 4 6 6" xfId="21582"/>
    <cellStyle name="Normal 2 2 4 6 7" xfId="41425"/>
    <cellStyle name="Normal 2 2 4 6 8" xfId="41426"/>
    <cellStyle name="Normal 2 2 4 6 9" xfId="41427"/>
    <cellStyle name="Normal 2 2 4 7" xfId="1079"/>
    <cellStyle name="Normal 2 2 4 7 2" xfId="4398"/>
    <cellStyle name="Normal 2 2 4 7 2 2" xfId="9295"/>
    <cellStyle name="Normal 2 2 4 7 2 2 2" xfId="19119"/>
    <cellStyle name="Normal 2 2 4 7 2 2 2 2" xfId="38721"/>
    <cellStyle name="Normal 2 2 4 7 2 2 3" xfId="28928"/>
    <cellStyle name="Normal 2 2 4 7 2 3" xfId="14223"/>
    <cellStyle name="Normal 2 2 4 7 2 3 2" xfId="33825"/>
    <cellStyle name="Normal 2 2 4 7 2 4" xfId="24032"/>
    <cellStyle name="Normal 2 2 4 7 3" xfId="6847"/>
    <cellStyle name="Normal 2 2 4 7 3 2" xfId="16671"/>
    <cellStyle name="Normal 2 2 4 7 3 2 2" xfId="36273"/>
    <cellStyle name="Normal 2 2 4 7 3 3" xfId="26480"/>
    <cellStyle name="Normal 2 2 4 7 4" xfId="11775"/>
    <cellStyle name="Normal 2 2 4 7 4 2" xfId="31377"/>
    <cellStyle name="Normal 2 2 4 7 5" xfId="21584"/>
    <cellStyle name="Normal 2 2 4 8" xfId="3642"/>
    <cellStyle name="Normal 2 2 4 8 2" xfId="6126"/>
    <cellStyle name="Normal 2 2 4 8 2 2" xfId="11023"/>
    <cellStyle name="Normal 2 2 4 8 2 2 2" xfId="20846"/>
    <cellStyle name="Normal 2 2 4 8 2 2 2 2" xfId="40448"/>
    <cellStyle name="Normal 2 2 4 8 2 2 3" xfId="30655"/>
    <cellStyle name="Normal 2 2 4 8 2 3" xfId="15950"/>
    <cellStyle name="Normal 2 2 4 8 2 3 2" xfId="35552"/>
    <cellStyle name="Normal 2 2 4 8 2 4" xfId="25759"/>
    <cellStyle name="Normal 2 2 4 8 3" xfId="8574"/>
    <cellStyle name="Normal 2 2 4 8 3 2" xfId="18398"/>
    <cellStyle name="Normal 2 2 4 8 3 2 2" xfId="38000"/>
    <cellStyle name="Normal 2 2 4 8 3 3" xfId="28207"/>
    <cellStyle name="Normal 2 2 4 8 4" xfId="13502"/>
    <cellStyle name="Normal 2 2 4 8 4 2" xfId="33104"/>
    <cellStyle name="Normal 2 2 4 8 5" xfId="23311"/>
    <cellStyle name="Normal 2 2 4 9" xfId="3680"/>
    <cellStyle name="Normal 2 2 4 9 2" xfId="6164"/>
    <cellStyle name="Normal 2 2 4 9 2 2" xfId="11061"/>
    <cellStyle name="Normal 2 2 4 9 2 2 2" xfId="20884"/>
    <cellStyle name="Normal 2 2 4 9 2 2 2 2" xfId="40486"/>
    <cellStyle name="Normal 2 2 4 9 2 2 3" xfId="30693"/>
    <cellStyle name="Normal 2 2 4 9 2 3" xfId="15988"/>
    <cellStyle name="Normal 2 2 4 9 2 3 2" xfId="35590"/>
    <cellStyle name="Normal 2 2 4 9 2 4" xfId="25797"/>
    <cellStyle name="Normal 2 2 4 9 3" xfId="8612"/>
    <cellStyle name="Normal 2 2 4 9 3 2" xfId="18436"/>
    <cellStyle name="Normal 2 2 4 9 3 2 2" xfId="38038"/>
    <cellStyle name="Normal 2 2 4 9 3 3" xfId="28245"/>
    <cellStyle name="Normal 2 2 4 9 4" xfId="13540"/>
    <cellStyle name="Normal 2 2 4 9 4 2" xfId="33142"/>
    <cellStyle name="Normal 2 2 4 9 5" xfId="23349"/>
    <cellStyle name="Normal 2 2 5" xfId="64"/>
    <cellStyle name="Normal 2 2 5 10" xfId="6195"/>
    <cellStyle name="Normal 2 2 5 10 2" xfId="16019"/>
    <cellStyle name="Normal 2 2 5 10 2 2" xfId="35621"/>
    <cellStyle name="Normal 2 2 5 10 3" xfId="25828"/>
    <cellStyle name="Normal 2 2 5 11" xfId="11123"/>
    <cellStyle name="Normal 2 2 5 11 2" xfId="30725"/>
    <cellStyle name="Normal 2 2 5 12" xfId="20932"/>
    <cellStyle name="Normal 2 2 5 13" xfId="41428"/>
    <cellStyle name="Normal 2 2 5 14" xfId="41429"/>
    <cellStyle name="Normal 2 2 5 15" xfId="41430"/>
    <cellStyle name="Normal 2 2 5 2" xfId="1080"/>
    <cellStyle name="Normal 2 2 5 2 10" xfId="41431"/>
    <cellStyle name="Normal 2 2 5 2 10 2" xfId="41432"/>
    <cellStyle name="Normal 2 2 5 2 11" xfId="41433"/>
    <cellStyle name="Normal 2 2 5 2 12" xfId="41434"/>
    <cellStyle name="Normal 2 2 5 2 13" xfId="41435"/>
    <cellStyle name="Normal 2 2 5 2 14" xfId="41436"/>
    <cellStyle name="Normal 2 2 5 2 2" xfId="1081"/>
    <cellStyle name="Normal 2 2 5 2 2 10" xfId="41437"/>
    <cellStyle name="Normal 2 2 5 2 2 11" xfId="41438"/>
    <cellStyle name="Normal 2 2 5 2 2 2" xfId="1082"/>
    <cellStyle name="Normal 2 2 5 2 2 2 10" xfId="41439"/>
    <cellStyle name="Normal 2 2 5 2 2 2 2" xfId="1083"/>
    <cellStyle name="Normal 2 2 5 2 2 2 2 2" xfId="1084"/>
    <cellStyle name="Normal 2 2 5 2 2 2 2 2 2" xfId="4403"/>
    <cellStyle name="Normal 2 2 5 2 2 2 2 2 2 2" xfId="9300"/>
    <cellStyle name="Normal 2 2 5 2 2 2 2 2 2 2 2" xfId="19124"/>
    <cellStyle name="Normal 2 2 5 2 2 2 2 2 2 2 2 2" xfId="38726"/>
    <cellStyle name="Normal 2 2 5 2 2 2 2 2 2 2 3" xfId="28933"/>
    <cellStyle name="Normal 2 2 5 2 2 2 2 2 2 3" xfId="14228"/>
    <cellStyle name="Normal 2 2 5 2 2 2 2 2 2 3 2" xfId="33830"/>
    <cellStyle name="Normal 2 2 5 2 2 2 2 2 2 4" xfId="24037"/>
    <cellStyle name="Normal 2 2 5 2 2 2 2 2 3" xfId="6852"/>
    <cellStyle name="Normal 2 2 5 2 2 2 2 2 3 2" xfId="16676"/>
    <cellStyle name="Normal 2 2 5 2 2 2 2 2 3 2 2" xfId="36278"/>
    <cellStyle name="Normal 2 2 5 2 2 2 2 2 3 3" xfId="26485"/>
    <cellStyle name="Normal 2 2 5 2 2 2 2 2 4" xfId="11780"/>
    <cellStyle name="Normal 2 2 5 2 2 2 2 2 4 2" xfId="31382"/>
    <cellStyle name="Normal 2 2 5 2 2 2 2 2 5" xfId="21589"/>
    <cellStyle name="Normal 2 2 5 2 2 2 2 3" xfId="4402"/>
    <cellStyle name="Normal 2 2 5 2 2 2 2 3 2" xfId="9299"/>
    <cellStyle name="Normal 2 2 5 2 2 2 2 3 2 2" xfId="19123"/>
    <cellStyle name="Normal 2 2 5 2 2 2 2 3 2 2 2" xfId="38725"/>
    <cellStyle name="Normal 2 2 5 2 2 2 2 3 2 3" xfId="28932"/>
    <cellStyle name="Normal 2 2 5 2 2 2 2 3 3" xfId="14227"/>
    <cellStyle name="Normal 2 2 5 2 2 2 2 3 3 2" xfId="33829"/>
    <cellStyle name="Normal 2 2 5 2 2 2 2 3 4" xfId="24036"/>
    <cellStyle name="Normal 2 2 5 2 2 2 2 4" xfId="6851"/>
    <cellStyle name="Normal 2 2 5 2 2 2 2 4 2" xfId="16675"/>
    <cellStyle name="Normal 2 2 5 2 2 2 2 4 2 2" xfId="36277"/>
    <cellStyle name="Normal 2 2 5 2 2 2 2 4 3" xfId="26484"/>
    <cellStyle name="Normal 2 2 5 2 2 2 2 5" xfId="11779"/>
    <cellStyle name="Normal 2 2 5 2 2 2 2 5 2" xfId="31381"/>
    <cellStyle name="Normal 2 2 5 2 2 2 2 6" xfId="21588"/>
    <cellStyle name="Normal 2 2 5 2 2 2 2 7" xfId="41440"/>
    <cellStyle name="Normal 2 2 5 2 2 2 2 8" xfId="41441"/>
    <cellStyle name="Normal 2 2 5 2 2 2 3" xfId="1085"/>
    <cellStyle name="Normal 2 2 5 2 2 2 3 2" xfId="4404"/>
    <cellStyle name="Normal 2 2 5 2 2 2 3 2 2" xfId="9301"/>
    <cellStyle name="Normal 2 2 5 2 2 2 3 2 2 2" xfId="19125"/>
    <cellStyle name="Normal 2 2 5 2 2 2 3 2 2 2 2" xfId="38727"/>
    <cellStyle name="Normal 2 2 5 2 2 2 3 2 2 3" xfId="28934"/>
    <cellStyle name="Normal 2 2 5 2 2 2 3 2 3" xfId="14229"/>
    <cellStyle name="Normal 2 2 5 2 2 2 3 2 3 2" xfId="33831"/>
    <cellStyle name="Normal 2 2 5 2 2 2 3 2 4" xfId="24038"/>
    <cellStyle name="Normal 2 2 5 2 2 2 3 3" xfId="6853"/>
    <cellStyle name="Normal 2 2 5 2 2 2 3 3 2" xfId="16677"/>
    <cellStyle name="Normal 2 2 5 2 2 2 3 3 2 2" xfId="36279"/>
    <cellStyle name="Normal 2 2 5 2 2 2 3 3 3" xfId="26486"/>
    <cellStyle name="Normal 2 2 5 2 2 2 3 4" xfId="11781"/>
    <cellStyle name="Normal 2 2 5 2 2 2 3 4 2" xfId="31383"/>
    <cellStyle name="Normal 2 2 5 2 2 2 3 5" xfId="21590"/>
    <cellStyle name="Normal 2 2 5 2 2 2 4" xfId="4401"/>
    <cellStyle name="Normal 2 2 5 2 2 2 4 2" xfId="9298"/>
    <cellStyle name="Normal 2 2 5 2 2 2 4 2 2" xfId="19122"/>
    <cellStyle name="Normal 2 2 5 2 2 2 4 2 2 2" xfId="38724"/>
    <cellStyle name="Normal 2 2 5 2 2 2 4 2 3" xfId="28931"/>
    <cellStyle name="Normal 2 2 5 2 2 2 4 3" xfId="14226"/>
    <cellStyle name="Normal 2 2 5 2 2 2 4 3 2" xfId="33828"/>
    <cellStyle name="Normal 2 2 5 2 2 2 4 4" xfId="24035"/>
    <cellStyle name="Normal 2 2 5 2 2 2 5" xfId="6850"/>
    <cellStyle name="Normal 2 2 5 2 2 2 5 2" xfId="16674"/>
    <cellStyle name="Normal 2 2 5 2 2 2 5 2 2" xfId="36276"/>
    <cellStyle name="Normal 2 2 5 2 2 2 5 3" xfId="26483"/>
    <cellStyle name="Normal 2 2 5 2 2 2 6" xfId="11778"/>
    <cellStyle name="Normal 2 2 5 2 2 2 6 2" xfId="31380"/>
    <cellStyle name="Normal 2 2 5 2 2 2 7" xfId="21587"/>
    <cellStyle name="Normal 2 2 5 2 2 2 8" xfId="41442"/>
    <cellStyle name="Normal 2 2 5 2 2 2 9" xfId="41443"/>
    <cellStyle name="Normal 2 2 5 2 2 3" xfId="1086"/>
    <cellStyle name="Normal 2 2 5 2 2 3 2" xfId="1087"/>
    <cellStyle name="Normal 2 2 5 2 2 3 2 2" xfId="4406"/>
    <cellStyle name="Normal 2 2 5 2 2 3 2 2 2" xfId="9303"/>
    <cellStyle name="Normal 2 2 5 2 2 3 2 2 2 2" xfId="19127"/>
    <cellStyle name="Normal 2 2 5 2 2 3 2 2 2 2 2" xfId="38729"/>
    <cellStyle name="Normal 2 2 5 2 2 3 2 2 2 3" xfId="28936"/>
    <cellStyle name="Normal 2 2 5 2 2 3 2 2 3" xfId="14231"/>
    <cellStyle name="Normal 2 2 5 2 2 3 2 2 3 2" xfId="33833"/>
    <cellStyle name="Normal 2 2 5 2 2 3 2 2 4" xfId="24040"/>
    <cellStyle name="Normal 2 2 5 2 2 3 2 3" xfId="6855"/>
    <cellStyle name="Normal 2 2 5 2 2 3 2 3 2" xfId="16679"/>
    <cellStyle name="Normal 2 2 5 2 2 3 2 3 2 2" xfId="36281"/>
    <cellStyle name="Normal 2 2 5 2 2 3 2 3 3" xfId="26488"/>
    <cellStyle name="Normal 2 2 5 2 2 3 2 4" xfId="11783"/>
    <cellStyle name="Normal 2 2 5 2 2 3 2 4 2" xfId="31385"/>
    <cellStyle name="Normal 2 2 5 2 2 3 2 5" xfId="21592"/>
    <cellStyle name="Normal 2 2 5 2 2 3 3" xfId="4405"/>
    <cellStyle name="Normal 2 2 5 2 2 3 3 2" xfId="9302"/>
    <cellStyle name="Normal 2 2 5 2 2 3 3 2 2" xfId="19126"/>
    <cellStyle name="Normal 2 2 5 2 2 3 3 2 2 2" xfId="38728"/>
    <cellStyle name="Normal 2 2 5 2 2 3 3 2 3" xfId="28935"/>
    <cellStyle name="Normal 2 2 5 2 2 3 3 3" xfId="14230"/>
    <cellStyle name="Normal 2 2 5 2 2 3 3 3 2" xfId="33832"/>
    <cellStyle name="Normal 2 2 5 2 2 3 3 4" xfId="24039"/>
    <cellStyle name="Normal 2 2 5 2 2 3 4" xfId="6854"/>
    <cellStyle name="Normal 2 2 5 2 2 3 4 2" xfId="16678"/>
    <cellStyle name="Normal 2 2 5 2 2 3 4 2 2" xfId="36280"/>
    <cellStyle name="Normal 2 2 5 2 2 3 4 3" xfId="26487"/>
    <cellStyle name="Normal 2 2 5 2 2 3 5" xfId="11782"/>
    <cellStyle name="Normal 2 2 5 2 2 3 5 2" xfId="31384"/>
    <cellStyle name="Normal 2 2 5 2 2 3 6" xfId="21591"/>
    <cellStyle name="Normal 2 2 5 2 2 3 7" xfId="41444"/>
    <cellStyle name="Normal 2 2 5 2 2 3 8" xfId="41445"/>
    <cellStyle name="Normal 2 2 5 2 2 4" xfId="1088"/>
    <cellStyle name="Normal 2 2 5 2 2 4 2" xfId="4407"/>
    <cellStyle name="Normal 2 2 5 2 2 4 2 2" xfId="9304"/>
    <cellStyle name="Normal 2 2 5 2 2 4 2 2 2" xfId="19128"/>
    <cellStyle name="Normal 2 2 5 2 2 4 2 2 2 2" xfId="38730"/>
    <cellStyle name="Normal 2 2 5 2 2 4 2 2 3" xfId="28937"/>
    <cellStyle name="Normal 2 2 5 2 2 4 2 3" xfId="14232"/>
    <cellStyle name="Normal 2 2 5 2 2 4 2 3 2" xfId="33834"/>
    <cellStyle name="Normal 2 2 5 2 2 4 2 4" xfId="24041"/>
    <cellStyle name="Normal 2 2 5 2 2 4 3" xfId="6856"/>
    <cellStyle name="Normal 2 2 5 2 2 4 3 2" xfId="16680"/>
    <cellStyle name="Normal 2 2 5 2 2 4 3 2 2" xfId="36282"/>
    <cellStyle name="Normal 2 2 5 2 2 4 3 3" xfId="26489"/>
    <cellStyle name="Normal 2 2 5 2 2 4 4" xfId="11784"/>
    <cellStyle name="Normal 2 2 5 2 2 4 4 2" xfId="31386"/>
    <cellStyle name="Normal 2 2 5 2 2 4 5" xfId="21593"/>
    <cellStyle name="Normal 2 2 5 2 2 5" xfId="4400"/>
    <cellStyle name="Normal 2 2 5 2 2 5 2" xfId="9297"/>
    <cellStyle name="Normal 2 2 5 2 2 5 2 2" xfId="19121"/>
    <cellStyle name="Normal 2 2 5 2 2 5 2 2 2" xfId="38723"/>
    <cellStyle name="Normal 2 2 5 2 2 5 2 3" xfId="28930"/>
    <cellStyle name="Normal 2 2 5 2 2 5 3" xfId="14225"/>
    <cellStyle name="Normal 2 2 5 2 2 5 3 2" xfId="33827"/>
    <cellStyle name="Normal 2 2 5 2 2 5 4" xfId="24034"/>
    <cellStyle name="Normal 2 2 5 2 2 6" xfId="6849"/>
    <cellStyle name="Normal 2 2 5 2 2 6 2" xfId="16673"/>
    <cellStyle name="Normal 2 2 5 2 2 6 2 2" xfId="36275"/>
    <cellStyle name="Normal 2 2 5 2 2 6 3" xfId="26482"/>
    <cellStyle name="Normal 2 2 5 2 2 7" xfId="11777"/>
    <cellStyle name="Normal 2 2 5 2 2 7 2" xfId="31379"/>
    <cellStyle name="Normal 2 2 5 2 2 8" xfId="21586"/>
    <cellStyle name="Normal 2 2 5 2 2 9" xfId="41446"/>
    <cellStyle name="Normal 2 2 5 2 3" xfId="1089"/>
    <cellStyle name="Normal 2 2 5 2 3 10" xfId="41447"/>
    <cellStyle name="Normal 2 2 5 2 3 2" xfId="1090"/>
    <cellStyle name="Normal 2 2 5 2 3 2 2" xfId="1091"/>
    <cellStyle name="Normal 2 2 5 2 3 2 2 2" xfId="4410"/>
    <cellStyle name="Normal 2 2 5 2 3 2 2 2 2" xfId="9307"/>
    <cellStyle name="Normal 2 2 5 2 3 2 2 2 2 2" xfId="19131"/>
    <cellStyle name="Normal 2 2 5 2 3 2 2 2 2 2 2" xfId="38733"/>
    <cellStyle name="Normal 2 2 5 2 3 2 2 2 2 3" xfId="28940"/>
    <cellStyle name="Normal 2 2 5 2 3 2 2 2 3" xfId="14235"/>
    <cellStyle name="Normal 2 2 5 2 3 2 2 2 3 2" xfId="33837"/>
    <cellStyle name="Normal 2 2 5 2 3 2 2 2 4" xfId="24044"/>
    <cellStyle name="Normal 2 2 5 2 3 2 2 3" xfId="6859"/>
    <cellStyle name="Normal 2 2 5 2 3 2 2 3 2" xfId="16683"/>
    <cellStyle name="Normal 2 2 5 2 3 2 2 3 2 2" xfId="36285"/>
    <cellStyle name="Normal 2 2 5 2 3 2 2 3 3" xfId="26492"/>
    <cellStyle name="Normal 2 2 5 2 3 2 2 4" xfId="11787"/>
    <cellStyle name="Normal 2 2 5 2 3 2 2 4 2" xfId="31389"/>
    <cellStyle name="Normal 2 2 5 2 3 2 2 5" xfId="21596"/>
    <cellStyle name="Normal 2 2 5 2 3 2 3" xfId="4409"/>
    <cellStyle name="Normal 2 2 5 2 3 2 3 2" xfId="9306"/>
    <cellStyle name="Normal 2 2 5 2 3 2 3 2 2" xfId="19130"/>
    <cellStyle name="Normal 2 2 5 2 3 2 3 2 2 2" xfId="38732"/>
    <cellStyle name="Normal 2 2 5 2 3 2 3 2 3" xfId="28939"/>
    <cellStyle name="Normal 2 2 5 2 3 2 3 3" xfId="14234"/>
    <cellStyle name="Normal 2 2 5 2 3 2 3 3 2" xfId="33836"/>
    <cellStyle name="Normal 2 2 5 2 3 2 3 4" xfId="24043"/>
    <cellStyle name="Normal 2 2 5 2 3 2 4" xfId="6858"/>
    <cellStyle name="Normal 2 2 5 2 3 2 4 2" xfId="16682"/>
    <cellStyle name="Normal 2 2 5 2 3 2 4 2 2" xfId="36284"/>
    <cellStyle name="Normal 2 2 5 2 3 2 4 3" xfId="26491"/>
    <cellStyle name="Normal 2 2 5 2 3 2 5" xfId="11786"/>
    <cellStyle name="Normal 2 2 5 2 3 2 5 2" xfId="31388"/>
    <cellStyle name="Normal 2 2 5 2 3 2 6" xfId="21595"/>
    <cellStyle name="Normal 2 2 5 2 3 2 7" xfId="41448"/>
    <cellStyle name="Normal 2 2 5 2 3 2 8" xfId="41449"/>
    <cellStyle name="Normal 2 2 5 2 3 2 9" xfId="41450"/>
    <cellStyle name="Normal 2 2 5 2 3 3" xfId="1092"/>
    <cellStyle name="Normal 2 2 5 2 3 3 2" xfId="4411"/>
    <cellStyle name="Normal 2 2 5 2 3 3 2 2" xfId="9308"/>
    <cellStyle name="Normal 2 2 5 2 3 3 2 2 2" xfId="19132"/>
    <cellStyle name="Normal 2 2 5 2 3 3 2 2 2 2" xfId="38734"/>
    <cellStyle name="Normal 2 2 5 2 3 3 2 2 3" xfId="28941"/>
    <cellStyle name="Normal 2 2 5 2 3 3 2 3" xfId="14236"/>
    <cellStyle name="Normal 2 2 5 2 3 3 2 3 2" xfId="33838"/>
    <cellStyle name="Normal 2 2 5 2 3 3 2 4" xfId="24045"/>
    <cellStyle name="Normal 2 2 5 2 3 3 3" xfId="6860"/>
    <cellStyle name="Normal 2 2 5 2 3 3 3 2" xfId="16684"/>
    <cellStyle name="Normal 2 2 5 2 3 3 3 2 2" xfId="36286"/>
    <cellStyle name="Normal 2 2 5 2 3 3 3 3" xfId="26493"/>
    <cellStyle name="Normal 2 2 5 2 3 3 4" xfId="11788"/>
    <cellStyle name="Normal 2 2 5 2 3 3 4 2" xfId="31390"/>
    <cellStyle name="Normal 2 2 5 2 3 3 5" xfId="21597"/>
    <cellStyle name="Normal 2 2 5 2 3 4" xfId="4408"/>
    <cellStyle name="Normal 2 2 5 2 3 4 2" xfId="9305"/>
    <cellStyle name="Normal 2 2 5 2 3 4 2 2" xfId="19129"/>
    <cellStyle name="Normal 2 2 5 2 3 4 2 2 2" xfId="38731"/>
    <cellStyle name="Normal 2 2 5 2 3 4 2 3" xfId="28938"/>
    <cellStyle name="Normal 2 2 5 2 3 4 3" xfId="14233"/>
    <cellStyle name="Normal 2 2 5 2 3 4 3 2" xfId="33835"/>
    <cellStyle name="Normal 2 2 5 2 3 4 4" xfId="24042"/>
    <cellStyle name="Normal 2 2 5 2 3 5" xfId="6857"/>
    <cellStyle name="Normal 2 2 5 2 3 5 2" xfId="16681"/>
    <cellStyle name="Normal 2 2 5 2 3 5 2 2" xfId="36283"/>
    <cellStyle name="Normal 2 2 5 2 3 5 3" xfId="26490"/>
    <cellStyle name="Normal 2 2 5 2 3 6" xfId="11785"/>
    <cellStyle name="Normal 2 2 5 2 3 6 2" xfId="31387"/>
    <cellStyle name="Normal 2 2 5 2 3 7" xfId="21594"/>
    <cellStyle name="Normal 2 2 5 2 3 8" xfId="41451"/>
    <cellStyle name="Normal 2 2 5 2 3 9" xfId="41452"/>
    <cellStyle name="Normal 2 2 5 2 4" xfId="1093"/>
    <cellStyle name="Normal 2 2 5 2 4 2" xfId="1094"/>
    <cellStyle name="Normal 2 2 5 2 4 2 2" xfId="4413"/>
    <cellStyle name="Normal 2 2 5 2 4 2 2 2" xfId="9310"/>
    <cellStyle name="Normal 2 2 5 2 4 2 2 2 2" xfId="19134"/>
    <cellStyle name="Normal 2 2 5 2 4 2 2 2 2 2" xfId="38736"/>
    <cellStyle name="Normal 2 2 5 2 4 2 2 2 3" xfId="28943"/>
    <cellStyle name="Normal 2 2 5 2 4 2 2 3" xfId="14238"/>
    <cellStyle name="Normal 2 2 5 2 4 2 2 3 2" xfId="33840"/>
    <cellStyle name="Normal 2 2 5 2 4 2 2 4" xfId="24047"/>
    <cellStyle name="Normal 2 2 5 2 4 2 3" xfId="6862"/>
    <cellStyle name="Normal 2 2 5 2 4 2 3 2" xfId="16686"/>
    <cellStyle name="Normal 2 2 5 2 4 2 3 2 2" xfId="36288"/>
    <cellStyle name="Normal 2 2 5 2 4 2 3 3" xfId="26495"/>
    <cellStyle name="Normal 2 2 5 2 4 2 4" xfId="11790"/>
    <cellStyle name="Normal 2 2 5 2 4 2 4 2" xfId="31392"/>
    <cellStyle name="Normal 2 2 5 2 4 2 5" xfId="21599"/>
    <cellStyle name="Normal 2 2 5 2 4 3" xfId="4412"/>
    <cellStyle name="Normal 2 2 5 2 4 3 2" xfId="9309"/>
    <cellStyle name="Normal 2 2 5 2 4 3 2 2" xfId="19133"/>
    <cellStyle name="Normal 2 2 5 2 4 3 2 2 2" xfId="38735"/>
    <cellStyle name="Normal 2 2 5 2 4 3 2 3" xfId="28942"/>
    <cellStyle name="Normal 2 2 5 2 4 3 3" xfId="14237"/>
    <cellStyle name="Normal 2 2 5 2 4 3 3 2" xfId="33839"/>
    <cellStyle name="Normal 2 2 5 2 4 3 4" xfId="24046"/>
    <cellStyle name="Normal 2 2 5 2 4 4" xfId="6861"/>
    <cellStyle name="Normal 2 2 5 2 4 4 2" xfId="16685"/>
    <cellStyle name="Normal 2 2 5 2 4 4 2 2" xfId="36287"/>
    <cellStyle name="Normal 2 2 5 2 4 4 3" xfId="26494"/>
    <cellStyle name="Normal 2 2 5 2 4 5" xfId="11789"/>
    <cellStyle name="Normal 2 2 5 2 4 5 2" xfId="31391"/>
    <cellStyle name="Normal 2 2 5 2 4 6" xfId="21598"/>
    <cellStyle name="Normal 2 2 5 2 4 7" xfId="41453"/>
    <cellStyle name="Normal 2 2 5 2 4 8" xfId="41454"/>
    <cellStyle name="Normal 2 2 5 2 4 9" xfId="41455"/>
    <cellStyle name="Normal 2 2 5 2 5" xfId="1095"/>
    <cellStyle name="Normal 2 2 5 2 5 2" xfId="4414"/>
    <cellStyle name="Normal 2 2 5 2 5 2 2" xfId="9311"/>
    <cellStyle name="Normal 2 2 5 2 5 2 2 2" xfId="19135"/>
    <cellStyle name="Normal 2 2 5 2 5 2 2 2 2" xfId="38737"/>
    <cellStyle name="Normal 2 2 5 2 5 2 2 3" xfId="28944"/>
    <cellStyle name="Normal 2 2 5 2 5 2 3" xfId="14239"/>
    <cellStyle name="Normal 2 2 5 2 5 2 3 2" xfId="33841"/>
    <cellStyle name="Normal 2 2 5 2 5 2 4" xfId="24048"/>
    <cellStyle name="Normal 2 2 5 2 5 3" xfId="6863"/>
    <cellStyle name="Normal 2 2 5 2 5 3 2" xfId="16687"/>
    <cellStyle name="Normal 2 2 5 2 5 3 2 2" xfId="36289"/>
    <cellStyle name="Normal 2 2 5 2 5 3 3" xfId="26496"/>
    <cellStyle name="Normal 2 2 5 2 5 4" xfId="11791"/>
    <cellStyle name="Normal 2 2 5 2 5 4 2" xfId="31393"/>
    <cellStyle name="Normal 2 2 5 2 5 5" xfId="21600"/>
    <cellStyle name="Normal 2 2 5 2 6" xfId="4399"/>
    <cellStyle name="Normal 2 2 5 2 6 2" xfId="9296"/>
    <cellStyle name="Normal 2 2 5 2 6 2 2" xfId="19120"/>
    <cellStyle name="Normal 2 2 5 2 6 2 2 2" xfId="38722"/>
    <cellStyle name="Normal 2 2 5 2 6 2 3" xfId="28929"/>
    <cellStyle name="Normal 2 2 5 2 6 3" xfId="14224"/>
    <cellStyle name="Normal 2 2 5 2 6 3 2" xfId="33826"/>
    <cellStyle name="Normal 2 2 5 2 6 4" xfId="24033"/>
    <cellStyle name="Normal 2 2 5 2 7" xfId="6848"/>
    <cellStyle name="Normal 2 2 5 2 7 2" xfId="16672"/>
    <cellStyle name="Normal 2 2 5 2 7 2 2" xfId="36274"/>
    <cellStyle name="Normal 2 2 5 2 7 3" xfId="26481"/>
    <cellStyle name="Normal 2 2 5 2 8" xfId="11776"/>
    <cellStyle name="Normal 2 2 5 2 8 2" xfId="31378"/>
    <cellStyle name="Normal 2 2 5 2 9" xfId="21585"/>
    <cellStyle name="Normal 2 2 5 2 9 2" xfId="41456"/>
    <cellStyle name="Normal 2 2 5 3" xfId="1096"/>
    <cellStyle name="Normal 2 2 5 3 10" xfId="41457"/>
    <cellStyle name="Normal 2 2 5 3 11" xfId="41458"/>
    <cellStyle name="Normal 2 2 5 3 2" xfId="1097"/>
    <cellStyle name="Normal 2 2 5 3 2 10" xfId="41459"/>
    <cellStyle name="Normal 2 2 5 3 2 2" xfId="1098"/>
    <cellStyle name="Normal 2 2 5 3 2 2 2" xfId="1099"/>
    <cellStyle name="Normal 2 2 5 3 2 2 2 2" xfId="4418"/>
    <cellStyle name="Normal 2 2 5 3 2 2 2 2 2" xfId="9315"/>
    <cellStyle name="Normal 2 2 5 3 2 2 2 2 2 2" xfId="19139"/>
    <cellStyle name="Normal 2 2 5 3 2 2 2 2 2 2 2" xfId="38741"/>
    <cellStyle name="Normal 2 2 5 3 2 2 2 2 2 3" xfId="28948"/>
    <cellStyle name="Normal 2 2 5 3 2 2 2 2 3" xfId="14243"/>
    <cellStyle name="Normal 2 2 5 3 2 2 2 2 3 2" xfId="33845"/>
    <cellStyle name="Normal 2 2 5 3 2 2 2 2 4" xfId="24052"/>
    <cellStyle name="Normal 2 2 5 3 2 2 2 3" xfId="6867"/>
    <cellStyle name="Normal 2 2 5 3 2 2 2 3 2" xfId="16691"/>
    <cellStyle name="Normal 2 2 5 3 2 2 2 3 2 2" xfId="36293"/>
    <cellStyle name="Normal 2 2 5 3 2 2 2 3 3" xfId="26500"/>
    <cellStyle name="Normal 2 2 5 3 2 2 2 4" xfId="11795"/>
    <cellStyle name="Normal 2 2 5 3 2 2 2 4 2" xfId="31397"/>
    <cellStyle name="Normal 2 2 5 3 2 2 2 5" xfId="21604"/>
    <cellStyle name="Normal 2 2 5 3 2 2 3" xfId="4417"/>
    <cellStyle name="Normal 2 2 5 3 2 2 3 2" xfId="9314"/>
    <cellStyle name="Normal 2 2 5 3 2 2 3 2 2" xfId="19138"/>
    <cellStyle name="Normal 2 2 5 3 2 2 3 2 2 2" xfId="38740"/>
    <cellStyle name="Normal 2 2 5 3 2 2 3 2 3" xfId="28947"/>
    <cellStyle name="Normal 2 2 5 3 2 2 3 3" xfId="14242"/>
    <cellStyle name="Normal 2 2 5 3 2 2 3 3 2" xfId="33844"/>
    <cellStyle name="Normal 2 2 5 3 2 2 3 4" xfId="24051"/>
    <cellStyle name="Normal 2 2 5 3 2 2 4" xfId="6866"/>
    <cellStyle name="Normal 2 2 5 3 2 2 4 2" xfId="16690"/>
    <cellStyle name="Normal 2 2 5 3 2 2 4 2 2" xfId="36292"/>
    <cellStyle name="Normal 2 2 5 3 2 2 4 3" xfId="26499"/>
    <cellStyle name="Normal 2 2 5 3 2 2 5" xfId="11794"/>
    <cellStyle name="Normal 2 2 5 3 2 2 5 2" xfId="31396"/>
    <cellStyle name="Normal 2 2 5 3 2 2 6" xfId="21603"/>
    <cellStyle name="Normal 2 2 5 3 2 2 7" xfId="41460"/>
    <cellStyle name="Normal 2 2 5 3 2 2 8" xfId="41461"/>
    <cellStyle name="Normal 2 2 5 3 2 3" xfId="1100"/>
    <cellStyle name="Normal 2 2 5 3 2 3 2" xfId="4419"/>
    <cellStyle name="Normal 2 2 5 3 2 3 2 2" xfId="9316"/>
    <cellStyle name="Normal 2 2 5 3 2 3 2 2 2" xfId="19140"/>
    <cellStyle name="Normal 2 2 5 3 2 3 2 2 2 2" xfId="38742"/>
    <cellStyle name="Normal 2 2 5 3 2 3 2 2 3" xfId="28949"/>
    <cellStyle name="Normal 2 2 5 3 2 3 2 3" xfId="14244"/>
    <cellStyle name="Normal 2 2 5 3 2 3 2 3 2" xfId="33846"/>
    <cellStyle name="Normal 2 2 5 3 2 3 2 4" xfId="24053"/>
    <cellStyle name="Normal 2 2 5 3 2 3 3" xfId="6868"/>
    <cellStyle name="Normal 2 2 5 3 2 3 3 2" xfId="16692"/>
    <cellStyle name="Normal 2 2 5 3 2 3 3 2 2" xfId="36294"/>
    <cellStyle name="Normal 2 2 5 3 2 3 3 3" xfId="26501"/>
    <cellStyle name="Normal 2 2 5 3 2 3 4" xfId="11796"/>
    <cellStyle name="Normal 2 2 5 3 2 3 4 2" xfId="31398"/>
    <cellStyle name="Normal 2 2 5 3 2 3 5" xfId="21605"/>
    <cellStyle name="Normal 2 2 5 3 2 4" xfId="4416"/>
    <cellStyle name="Normal 2 2 5 3 2 4 2" xfId="9313"/>
    <cellStyle name="Normal 2 2 5 3 2 4 2 2" xfId="19137"/>
    <cellStyle name="Normal 2 2 5 3 2 4 2 2 2" xfId="38739"/>
    <cellStyle name="Normal 2 2 5 3 2 4 2 3" xfId="28946"/>
    <cellStyle name="Normal 2 2 5 3 2 4 3" xfId="14241"/>
    <cellStyle name="Normal 2 2 5 3 2 4 3 2" xfId="33843"/>
    <cellStyle name="Normal 2 2 5 3 2 4 4" xfId="24050"/>
    <cellStyle name="Normal 2 2 5 3 2 5" xfId="6865"/>
    <cellStyle name="Normal 2 2 5 3 2 5 2" xfId="16689"/>
    <cellStyle name="Normal 2 2 5 3 2 5 2 2" xfId="36291"/>
    <cellStyle name="Normal 2 2 5 3 2 5 3" xfId="26498"/>
    <cellStyle name="Normal 2 2 5 3 2 6" xfId="11793"/>
    <cellStyle name="Normal 2 2 5 3 2 6 2" xfId="31395"/>
    <cellStyle name="Normal 2 2 5 3 2 7" xfId="21602"/>
    <cellStyle name="Normal 2 2 5 3 2 8" xfId="41462"/>
    <cellStyle name="Normal 2 2 5 3 2 9" xfId="41463"/>
    <cellStyle name="Normal 2 2 5 3 3" xfId="1101"/>
    <cellStyle name="Normal 2 2 5 3 3 2" xfId="1102"/>
    <cellStyle name="Normal 2 2 5 3 3 2 2" xfId="4421"/>
    <cellStyle name="Normal 2 2 5 3 3 2 2 2" xfId="9318"/>
    <cellStyle name="Normal 2 2 5 3 3 2 2 2 2" xfId="19142"/>
    <cellStyle name="Normal 2 2 5 3 3 2 2 2 2 2" xfId="38744"/>
    <cellStyle name="Normal 2 2 5 3 3 2 2 2 3" xfId="28951"/>
    <cellStyle name="Normal 2 2 5 3 3 2 2 3" xfId="14246"/>
    <cellStyle name="Normal 2 2 5 3 3 2 2 3 2" xfId="33848"/>
    <cellStyle name="Normal 2 2 5 3 3 2 2 4" xfId="24055"/>
    <cellStyle name="Normal 2 2 5 3 3 2 3" xfId="6870"/>
    <cellStyle name="Normal 2 2 5 3 3 2 3 2" xfId="16694"/>
    <cellStyle name="Normal 2 2 5 3 3 2 3 2 2" xfId="36296"/>
    <cellStyle name="Normal 2 2 5 3 3 2 3 3" xfId="26503"/>
    <cellStyle name="Normal 2 2 5 3 3 2 4" xfId="11798"/>
    <cellStyle name="Normal 2 2 5 3 3 2 4 2" xfId="31400"/>
    <cellStyle name="Normal 2 2 5 3 3 2 5" xfId="21607"/>
    <cellStyle name="Normal 2 2 5 3 3 3" xfId="4420"/>
    <cellStyle name="Normal 2 2 5 3 3 3 2" xfId="9317"/>
    <cellStyle name="Normal 2 2 5 3 3 3 2 2" xfId="19141"/>
    <cellStyle name="Normal 2 2 5 3 3 3 2 2 2" xfId="38743"/>
    <cellStyle name="Normal 2 2 5 3 3 3 2 3" xfId="28950"/>
    <cellStyle name="Normal 2 2 5 3 3 3 3" xfId="14245"/>
    <cellStyle name="Normal 2 2 5 3 3 3 3 2" xfId="33847"/>
    <cellStyle name="Normal 2 2 5 3 3 3 4" xfId="24054"/>
    <cellStyle name="Normal 2 2 5 3 3 4" xfId="6869"/>
    <cellStyle name="Normal 2 2 5 3 3 4 2" xfId="16693"/>
    <cellStyle name="Normal 2 2 5 3 3 4 2 2" xfId="36295"/>
    <cellStyle name="Normal 2 2 5 3 3 4 3" xfId="26502"/>
    <cellStyle name="Normal 2 2 5 3 3 5" xfId="11797"/>
    <cellStyle name="Normal 2 2 5 3 3 5 2" xfId="31399"/>
    <cellStyle name="Normal 2 2 5 3 3 6" xfId="21606"/>
    <cellStyle name="Normal 2 2 5 3 3 7" xfId="41464"/>
    <cellStyle name="Normal 2 2 5 3 3 8" xfId="41465"/>
    <cellStyle name="Normal 2 2 5 3 4" xfId="1103"/>
    <cellStyle name="Normal 2 2 5 3 4 2" xfId="4422"/>
    <cellStyle name="Normal 2 2 5 3 4 2 2" xfId="9319"/>
    <cellStyle name="Normal 2 2 5 3 4 2 2 2" xfId="19143"/>
    <cellStyle name="Normal 2 2 5 3 4 2 2 2 2" xfId="38745"/>
    <cellStyle name="Normal 2 2 5 3 4 2 2 3" xfId="28952"/>
    <cellStyle name="Normal 2 2 5 3 4 2 3" xfId="14247"/>
    <cellStyle name="Normal 2 2 5 3 4 2 3 2" xfId="33849"/>
    <cellStyle name="Normal 2 2 5 3 4 2 4" xfId="24056"/>
    <cellStyle name="Normal 2 2 5 3 4 3" xfId="6871"/>
    <cellStyle name="Normal 2 2 5 3 4 3 2" xfId="16695"/>
    <cellStyle name="Normal 2 2 5 3 4 3 2 2" xfId="36297"/>
    <cellStyle name="Normal 2 2 5 3 4 3 3" xfId="26504"/>
    <cellStyle name="Normal 2 2 5 3 4 4" xfId="11799"/>
    <cellStyle name="Normal 2 2 5 3 4 4 2" xfId="31401"/>
    <cellStyle name="Normal 2 2 5 3 4 5" xfId="21608"/>
    <cellStyle name="Normal 2 2 5 3 5" xfId="4415"/>
    <cellStyle name="Normal 2 2 5 3 5 2" xfId="9312"/>
    <cellStyle name="Normal 2 2 5 3 5 2 2" xfId="19136"/>
    <cellStyle name="Normal 2 2 5 3 5 2 2 2" xfId="38738"/>
    <cellStyle name="Normal 2 2 5 3 5 2 3" xfId="28945"/>
    <cellStyle name="Normal 2 2 5 3 5 3" xfId="14240"/>
    <cellStyle name="Normal 2 2 5 3 5 3 2" xfId="33842"/>
    <cellStyle name="Normal 2 2 5 3 5 4" xfId="24049"/>
    <cellStyle name="Normal 2 2 5 3 6" xfId="6864"/>
    <cellStyle name="Normal 2 2 5 3 6 2" xfId="16688"/>
    <cellStyle name="Normal 2 2 5 3 6 2 2" xfId="36290"/>
    <cellStyle name="Normal 2 2 5 3 6 3" xfId="26497"/>
    <cellStyle name="Normal 2 2 5 3 7" xfId="11792"/>
    <cellStyle name="Normal 2 2 5 3 7 2" xfId="31394"/>
    <cellStyle name="Normal 2 2 5 3 8" xfId="21601"/>
    <cellStyle name="Normal 2 2 5 3 9" xfId="41466"/>
    <cellStyle name="Normal 2 2 5 4" xfId="1104"/>
    <cellStyle name="Normal 2 2 5 4 10" xfId="41467"/>
    <cellStyle name="Normal 2 2 5 4 2" xfId="1105"/>
    <cellStyle name="Normal 2 2 5 4 2 2" xfId="1106"/>
    <cellStyle name="Normal 2 2 5 4 2 2 2" xfId="4425"/>
    <cellStyle name="Normal 2 2 5 4 2 2 2 2" xfId="9322"/>
    <cellStyle name="Normal 2 2 5 4 2 2 2 2 2" xfId="19146"/>
    <cellStyle name="Normal 2 2 5 4 2 2 2 2 2 2" xfId="38748"/>
    <cellStyle name="Normal 2 2 5 4 2 2 2 2 3" xfId="28955"/>
    <cellStyle name="Normal 2 2 5 4 2 2 2 3" xfId="14250"/>
    <cellStyle name="Normal 2 2 5 4 2 2 2 3 2" xfId="33852"/>
    <cellStyle name="Normal 2 2 5 4 2 2 2 4" xfId="24059"/>
    <cellStyle name="Normal 2 2 5 4 2 2 3" xfId="6874"/>
    <cellStyle name="Normal 2 2 5 4 2 2 3 2" xfId="16698"/>
    <cellStyle name="Normal 2 2 5 4 2 2 3 2 2" xfId="36300"/>
    <cellStyle name="Normal 2 2 5 4 2 2 3 3" xfId="26507"/>
    <cellStyle name="Normal 2 2 5 4 2 2 4" xfId="11802"/>
    <cellStyle name="Normal 2 2 5 4 2 2 4 2" xfId="31404"/>
    <cellStyle name="Normal 2 2 5 4 2 2 5" xfId="21611"/>
    <cellStyle name="Normal 2 2 5 4 2 3" xfId="4424"/>
    <cellStyle name="Normal 2 2 5 4 2 3 2" xfId="9321"/>
    <cellStyle name="Normal 2 2 5 4 2 3 2 2" xfId="19145"/>
    <cellStyle name="Normal 2 2 5 4 2 3 2 2 2" xfId="38747"/>
    <cellStyle name="Normal 2 2 5 4 2 3 2 3" xfId="28954"/>
    <cellStyle name="Normal 2 2 5 4 2 3 3" xfId="14249"/>
    <cellStyle name="Normal 2 2 5 4 2 3 3 2" xfId="33851"/>
    <cellStyle name="Normal 2 2 5 4 2 3 4" xfId="24058"/>
    <cellStyle name="Normal 2 2 5 4 2 4" xfId="6873"/>
    <cellStyle name="Normal 2 2 5 4 2 4 2" xfId="16697"/>
    <cellStyle name="Normal 2 2 5 4 2 4 2 2" xfId="36299"/>
    <cellStyle name="Normal 2 2 5 4 2 4 3" xfId="26506"/>
    <cellStyle name="Normal 2 2 5 4 2 5" xfId="11801"/>
    <cellStyle name="Normal 2 2 5 4 2 5 2" xfId="31403"/>
    <cellStyle name="Normal 2 2 5 4 2 6" xfId="21610"/>
    <cellStyle name="Normal 2 2 5 4 2 7" xfId="41468"/>
    <cellStyle name="Normal 2 2 5 4 2 8" xfId="41469"/>
    <cellStyle name="Normal 2 2 5 4 2 9" xfId="41470"/>
    <cellStyle name="Normal 2 2 5 4 3" xfId="1107"/>
    <cellStyle name="Normal 2 2 5 4 3 2" xfId="4426"/>
    <cellStyle name="Normal 2 2 5 4 3 2 2" xfId="9323"/>
    <cellStyle name="Normal 2 2 5 4 3 2 2 2" xfId="19147"/>
    <cellStyle name="Normal 2 2 5 4 3 2 2 2 2" xfId="38749"/>
    <cellStyle name="Normal 2 2 5 4 3 2 2 3" xfId="28956"/>
    <cellStyle name="Normal 2 2 5 4 3 2 3" xfId="14251"/>
    <cellStyle name="Normal 2 2 5 4 3 2 3 2" xfId="33853"/>
    <cellStyle name="Normal 2 2 5 4 3 2 4" xfId="24060"/>
    <cellStyle name="Normal 2 2 5 4 3 3" xfId="6875"/>
    <cellStyle name="Normal 2 2 5 4 3 3 2" xfId="16699"/>
    <cellStyle name="Normal 2 2 5 4 3 3 2 2" xfId="36301"/>
    <cellStyle name="Normal 2 2 5 4 3 3 3" xfId="26508"/>
    <cellStyle name="Normal 2 2 5 4 3 4" xfId="11803"/>
    <cellStyle name="Normal 2 2 5 4 3 4 2" xfId="31405"/>
    <cellStyle name="Normal 2 2 5 4 3 5" xfId="21612"/>
    <cellStyle name="Normal 2 2 5 4 4" xfId="4423"/>
    <cellStyle name="Normal 2 2 5 4 4 2" xfId="9320"/>
    <cellStyle name="Normal 2 2 5 4 4 2 2" xfId="19144"/>
    <cellStyle name="Normal 2 2 5 4 4 2 2 2" xfId="38746"/>
    <cellStyle name="Normal 2 2 5 4 4 2 3" xfId="28953"/>
    <cellStyle name="Normal 2 2 5 4 4 3" xfId="14248"/>
    <cellStyle name="Normal 2 2 5 4 4 3 2" xfId="33850"/>
    <cellStyle name="Normal 2 2 5 4 4 4" xfId="24057"/>
    <cellStyle name="Normal 2 2 5 4 5" xfId="6872"/>
    <cellStyle name="Normal 2 2 5 4 5 2" xfId="16696"/>
    <cellStyle name="Normal 2 2 5 4 5 2 2" xfId="36298"/>
    <cellStyle name="Normal 2 2 5 4 5 3" xfId="26505"/>
    <cellStyle name="Normal 2 2 5 4 6" xfId="11800"/>
    <cellStyle name="Normal 2 2 5 4 6 2" xfId="31402"/>
    <cellStyle name="Normal 2 2 5 4 7" xfId="21609"/>
    <cellStyle name="Normal 2 2 5 4 8" xfId="41471"/>
    <cellStyle name="Normal 2 2 5 4 9" xfId="41472"/>
    <cellStyle name="Normal 2 2 5 5" xfId="1108"/>
    <cellStyle name="Normal 2 2 5 5 2" xfId="1109"/>
    <cellStyle name="Normal 2 2 5 5 2 2" xfId="4428"/>
    <cellStyle name="Normal 2 2 5 5 2 2 2" xfId="9325"/>
    <cellStyle name="Normal 2 2 5 5 2 2 2 2" xfId="19149"/>
    <cellStyle name="Normal 2 2 5 5 2 2 2 2 2" xfId="38751"/>
    <cellStyle name="Normal 2 2 5 5 2 2 2 3" xfId="28958"/>
    <cellStyle name="Normal 2 2 5 5 2 2 3" xfId="14253"/>
    <cellStyle name="Normal 2 2 5 5 2 2 3 2" xfId="33855"/>
    <cellStyle name="Normal 2 2 5 5 2 2 4" xfId="24062"/>
    <cellStyle name="Normal 2 2 5 5 2 3" xfId="6877"/>
    <cellStyle name="Normal 2 2 5 5 2 3 2" xfId="16701"/>
    <cellStyle name="Normal 2 2 5 5 2 3 2 2" xfId="36303"/>
    <cellStyle name="Normal 2 2 5 5 2 3 3" xfId="26510"/>
    <cellStyle name="Normal 2 2 5 5 2 4" xfId="11805"/>
    <cellStyle name="Normal 2 2 5 5 2 4 2" xfId="31407"/>
    <cellStyle name="Normal 2 2 5 5 2 5" xfId="21614"/>
    <cellStyle name="Normal 2 2 5 5 3" xfId="4427"/>
    <cellStyle name="Normal 2 2 5 5 3 2" xfId="9324"/>
    <cellStyle name="Normal 2 2 5 5 3 2 2" xfId="19148"/>
    <cellStyle name="Normal 2 2 5 5 3 2 2 2" xfId="38750"/>
    <cellStyle name="Normal 2 2 5 5 3 2 3" xfId="28957"/>
    <cellStyle name="Normal 2 2 5 5 3 3" xfId="14252"/>
    <cellStyle name="Normal 2 2 5 5 3 3 2" xfId="33854"/>
    <cellStyle name="Normal 2 2 5 5 3 4" xfId="24061"/>
    <cellStyle name="Normal 2 2 5 5 4" xfId="6876"/>
    <cellStyle name="Normal 2 2 5 5 4 2" xfId="16700"/>
    <cellStyle name="Normal 2 2 5 5 4 2 2" xfId="36302"/>
    <cellStyle name="Normal 2 2 5 5 4 3" xfId="26509"/>
    <cellStyle name="Normal 2 2 5 5 5" xfId="11804"/>
    <cellStyle name="Normal 2 2 5 5 5 2" xfId="31406"/>
    <cellStyle name="Normal 2 2 5 5 6" xfId="21613"/>
    <cellStyle name="Normal 2 2 5 5 7" xfId="41473"/>
    <cellStyle name="Normal 2 2 5 5 8" xfId="41474"/>
    <cellStyle name="Normal 2 2 5 5 9" xfId="41475"/>
    <cellStyle name="Normal 2 2 5 6" xfId="1110"/>
    <cellStyle name="Normal 2 2 5 6 2" xfId="4429"/>
    <cellStyle name="Normal 2 2 5 6 2 2" xfId="9326"/>
    <cellStyle name="Normal 2 2 5 6 2 2 2" xfId="19150"/>
    <cellStyle name="Normal 2 2 5 6 2 2 2 2" xfId="38752"/>
    <cellStyle name="Normal 2 2 5 6 2 2 3" xfId="28959"/>
    <cellStyle name="Normal 2 2 5 6 2 3" xfId="14254"/>
    <cellStyle name="Normal 2 2 5 6 2 3 2" xfId="33856"/>
    <cellStyle name="Normal 2 2 5 6 2 4" xfId="24063"/>
    <cellStyle name="Normal 2 2 5 6 3" xfId="6878"/>
    <cellStyle name="Normal 2 2 5 6 3 2" xfId="16702"/>
    <cellStyle name="Normal 2 2 5 6 3 2 2" xfId="36304"/>
    <cellStyle name="Normal 2 2 5 6 3 3" xfId="26511"/>
    <cellStyle name="Normal 2 2 5 6 4" xfId="11806"/>
    <cellStyle name="Normal 2 2 5 6 4 2" xfId="31408"/>
    <cellStyle name="Normal 2 2 5 6 5" xfId="21615"/>
    <cellStyle name="Normal 2 2 5 7" xfId="3648"/>
    <cellStyle name="Normal 2 2 5 7 2" xfId="6132"/>
    <cellStyle name="Normal 2 2 5 7 2 2" xfId="11029"/>
    <cellStyle name="Normal 2 2 5 7 2 2 2" xfId="20852"/>
    <cellStyle name="Normal 2 2 5 7 2 2 2 2" xfId="40454"/>
    <cellStyle name="Normal 2 2 5 7 2 2 3" xfId="30661"/>
    <cellStyle name="Normal 2 2 5 7 2 3" xfId="15956"/>
    <cellStyle name="Normal 2 2 5 7 2 3 2" xfId="35558"/>
    <cellStyle name="Normal 2 2 5 7 2 4" xfId="25765"/>
    <cellStyle name="Normal 2 2 5 7 3" xfId="8580"/>
    <cellStyle name="Normal 2 2 5 7 3 2" xfId="18404"/>
    <cellStyle name="Normal 2 2 5 7 3 2 2" xfId="38006"/>
    <cellStyle name="Normal 2 2 5 7 3 3" xfId="28213"/>
    <cellStyle name="Normal 2 2 5 7 4" xfId="13508"/>
    <cellStyle name="Normal 2 2 5 7 4 2" xfId="33110"/>
    <cellStyle name="Normal 2 2 5 7 5" xfId="23317"/>
    <cellStyle name="Normal 2 2 5 8" xfId="3686"/>
    <cellStyle name="Normal 2 2 5 8 2" xfId="6170"/>
    <cellStyle name="Normal 2 2 5 8 2 2" xfId="11067"/>
    <cellStyle name="Normal 2 2 5 8 2 2 2" xfId="20890"/>
    <cellStyle name="Normal 2 2 5 8 2 2 2 2" xfId="40492"/>
    <cellStyle name="Normal 2 2 5 8 2 2 3" xfId="30699"/>
    <cellStyle name="Normal 2 2 5 8 2 3" xfId="15994"/>
    <cellStyle name="Normal 2 2 5 8 2 3 2" xfId="35596"/>
    <cellStyle name="Normal 2 2 5 8 2 4" xfId="25803"/>
    <cellStyle name="Normal 2 2 5 8 3" xfId="8618"/>
    <cellStyle name="Normal 2 2 5 8 3 2" xfId="18442"/>
    <cellStyle name="Normal 2 2 5 8 3 2 2" xfId="38044"/>
    <cellStyle name="Normal 2 2 5 8 3 3" xfId="28251"/>
    <cellStyle name="Normal 2 2 5 8 4" xfId="13546"/>
    <cellStyle name="Normal 2 2 5 8 4 2" xfId="33148"/>
    <cellStyle name="Normal 2 2 5 8 5" xfId="23355"/>
    <cellStyle name="Normal 2 2 5 9" xfId="3746"/>
    <cellStyle name="Normal 2 2 5 9 2" xfId="8643"/>
    <cellStyle name="Normal 2 2 5 9 2 2" xfId="18467"/>
    <cellStyle name="Normal 2 2 5 9 2 2 2" xfId="38069"/>
    <cellStyle name="Normal 2 2 5 9 2 3" xfId="28276"/>
    <cellStyle name="Normal 2 2 5 9 3" xfId="13571"/>
    <cellStyle name="Normal 2 2 5 9 3 2" xfId="33173"/>
    <cellStyle name="Normal 2 2 5 9 4" xfId="23380"/>
    <cellStyle name="Normal 2 2 6" xfId="1111"/>
    <cellStyle name="Normal 2 2 6 10" xfId="41476"/>
    <cellStyle name="Normal 2 2 6 10 2" xfId="41477"/>
    <cellStyle name="Normal 2 2 6 11" xfId="41478"/>
    <cellStyle name="Normal 2 2 6 12" xfId="41479"/>
    <cellStyle name="Normal 2 2 6 13" xfId="41480"/>
    <cellStyle name="Normal 2 2 6 14" xfId="41481"/>
    <cellStyle name="Normal 2 2 6 2" xfId="1112"/>
    <cellStyle name="Normal 2 2 6 2 10" xfId="41482"/>
    <cellStyle name="Normal 2 2 6 2 11" xfId="41483"/>
    <cellStyle name="Normal 2 2 6 2 2" xfId="1113"/>
    <cellStyle name="Normal 2 2 6 2 2 10" xfId="41484"/>
    <cellStyle name="Normal 2 2 6 2 2 2" xfId="1114"/>
    <cellStyle name="Normal 2 2 6 2 2 2 2" xfId="1115"/>
    <cellStyle name="Normal 2 2 6 2 2 2 2 2" xfId="4434"/>
    <cellStyle name="Normal 2 2 6 2 2 2 2 2 2" xfId="9331"/>
    <cellStyle name="Normal 2 2 6 2 2 2 2 2 2 2" xfId="19155"/>
    <cellStyle name="Normal 2 2 6 2 2 2 2 2 2 2 2" xfId="38757"/>
    <cellStyle name="Normal 2 2 6 2 2 2 2 2 2 3" xfId="28964"/>
    <cellStyle name="Normal 2 2 6 2 2 2 2 2 3" xfId="14259"/>
    <cellStyle name="Normal 2 2 6 2 2 2 2 2 3 2" xfId="33861"/>
    <cellStyle name="Normal 2 2 6 2 2 2 2 2 4" xfId="24068"/>
    <cellStyle name="Normal 2 2 6 2 2 2 2 3" xfId="6883"/>
    <cellStyle name="Normal 2 2 6 2 2 2 2 3 2" xfId="16707"/>
    <cellStyle name="Normal 2 2 6 2 2 2 2 3 2 2" xfId="36309"/>
    <cellStyle name="Normal 2 2 6 2 2 2 2 3 3" xfId="26516"/>
    <cellStyle name="Normal 2 2 6 2 2 2 2 4" xfId="11811"/>
    <cellStyle name="Normal 2 2 6 2 2 2 2 4 2" xfId="31413"/>
    <cellStyle name="Normal 2 2 6 2 2 2 2 5" xfId="21620"/>
    <cellStyle name="Normal 2 2 6 2 2 2 3" xfId="4433"/>
    <cellStyle name="Normal 2 2 6 2 2 2 3 2" xfId="9330"/>
    <cellStyle name="Normal 2 2 6 2 2 2 3 2 2" xfId="19154"/>
    <cellStyle name="Normal 2 2 6 2 2 2 3 2 2 2" xfId="38756"/>
    <cellStyle name="Normal 2 2 6 2 2 2 3 2 3" xfId="28963"/>
    <cellStyle name="Normal 2 2 6 2 2 2 3 3" xfId="14258"/>
    <cellStyle name="Normal 2 2 6 2 2 2 3 3 2" xfId="33860"/>
    <cellStyle name="Normal 2 2 6 2 2 2 3 4" xfId="24067"/>
    <cellStyle name="Normal 2 2 6 2 2 2 4" xfId="6882"/>
    <cellStyle name="Normal 2 2 6 2 2 2 4 2" xfId="16706"/>
    <cellStyle name="Normal 2 2 6 2 2 2 4 2 2" xfId="36308"/>
    <cellStyle name="Normal 2 2 6 2 2 2 4 3" xfId="26515"/>
    <cellStyle name="Normal 2 2 6 2 2 2 5" xfId="11810"/>
    <cellStyle name="Normal 2 2 6 2 2 2 5 2" xfId="31412"/>
    <cellStyle name="Normal 2 2 6 2 2 2 6" xfId="21619"/>
    <cellStyle name="Normal 2 2 6 2 2 2 7" xfId="41485"/>
    <cellStyle name="Normal 2 2 6 2 2 2 8" xfId="41486"/>
    <cellStyle name="Normal 2 2 6 2 2 3" xfId="1116"/>
    <cellStyle name="Normal 2 2 6 2 2 3 2" xfId="4435"/>
    <cellStyle name="Normal 2 2 6 2 2 3 2 2" xfId="9332"/>
    <cellStyle name="Normal 2 2 6 2 2 3 2 2 2" xfId="19156"/>
    <cellStyle name="Normal 2 2 6 2 2 3 2 2 2 2" xfId="38758"/>
    <cellStyle name="Normal 2 2 6 2 2 3 2 2 3" xfId="28965"/>
    <cellStyle name="Normal 2 2 6 2 2 3 2 3" xfId="14260"/>
    <cellStyle name="Normal 2 2 6 2 2 3 2 3 2" xfId="33862"/>
    <cellStyle name="Normal 2 2 6 2 2 3 2 4" xfId="24069"/>
    <cellStyle name="Normal 2 2 6 2 2 3 3" xfId="6884"/>
    <cellStyle name="Normal 2 2 6 2 2 3 3 2" xfId="16708"/>
    <cellStyle name="Normal 2 2 6 2 2 3 3 2 2" xfId="36310"/>
    <cellStyle name="Normal 2 2 6 2 2 3 3 3" xfId="26517"/>
    <cellStyle name="Normal 2 2 6 2 2 3 4" xfId="11812"/>
    <cellStyle name="Normal 2 2 6 2 2 3 4 2" xfId="31414"/>
    <cellStyle name="Normal 2 2 6 2 2 3 5" xfId="21621"/>
    <cellStyle name="Normal 2 2 6 2 2 4" xfId="4432"/>
    <cellStyle name="Normal 2 2 6 2 2 4 2" xfId="9329"/>
    <cellStyle name="Normal 2 2 6 2 2 4 2 2" xfId="19153"/>
    <cellStyle name="Normal 2 2 6 2 2 4 2 2 2" xfId="38755"/>
    <cellStyle name="Normal 2 2 6 2 2 4 2 3" xfId="28962"/>
    <cellStyle name="Normal 2 2 6 2 2 4 3" xfId="14257"/>
    <cellStyle name="Normal 2 2 6 2 2 4 3 2" xfId="33859"/>
    <cellStyle name="Normal 2 2 6 2 2 4 4" xfId="24066"/>
    <cellStyle name="Normal 2 2 6 2 2 5" xfId="6881"/>
    <cellStyle name="Normal 2 2 6 2 2 5 2" xfId="16705"/>
    <cellStyle name="Normal 2 2 6 2 2 5 2 2" xfId="36307"/>
    <cellStyle name="Normal 2 2 6 2 2 5 3" xfId="26514"/>
    <cellStyle name="Normal 2 2 6 2 2 6" xfId="11809"/>
    <cellStyle name="Normal 2 2 6 2 2 6 2" xfId="31411"/>
    <cellStyle name="Normal 2 2 6 2 2 7" xfId="21618"/>
    <cellStyle name="Normal 2 2 6 2 2 8" xfId="41487"/>
    <cellStyle name="Normal 2 2 6 2 2 9" xfId="41488"/>
    <cellStyle name="Normal 2 2 6 2 3" xfId="1117"/>
    <cellStyle name="Normal 2 2 6 2 3 2" xfId="1118"/>
    <cellStyle name="Normal 2 2 6 2 3 2 2" xfId="4437"/>
    <cellStyle name="Normal 2 2 6 2 3 2 2 2" xfId="9334"/>
    <cellStyle name="Normal 2 2 6 2 3 2 2 2 2" xfId="19158"/>
    <cellStyle name="Normal 2 2 6 2 3 2 2 2 2 2" xfId="38760"/>
    <cellStyle name="Normal 2 2 6 2 3 2 2 2 3" xfId="28967"/>
    <cellStyle name="Normal 2 2 6 2 3 2 2 3" xfId="14262"/>
    <cellStyle name="Normal 2 2 6 2 3 2 2 3 2" xfId="33864"/>
    <cellStyle name="Normal 2 2 6 2 3 2 2 4" xfId="24071"/>
    <cellStyle name="Normal 2 2 6 2 3 2 3" xfId="6886"/>
    <cellStyle name="Normal 2 2 6 2 3 2 3 2" xfId="16710"/>
    <cellStyle name="Normal 2 2 6 2 3 2 3 2 2" xfId="36312"/>
    <cellStyle name="Normal 2 2 6 2 3 2 3 3" xfId="26519"/>
    <cellStyle name="Normal 2 2 6 2 3 2 4" xfId="11814"/>
    <cellStyle name="Normal 2 2 6 2 3 2 4 2" xfId="31416"/>
    <cellStyle name="Normal 2 2 6 2 3 2 5" xfId="21623"/>
    <cellStyle name="Normal 2 2 6 2 3 3" xfId="4436"/>
    <cellStyle name="Normal 2 2 6 2 3 3 2" xfId="9333"/>
    <cellStyle name="Normal 2 2 6 2 3 3 2 2" xfId="19157"/>
    <cellStyle name="Normal 2 2 6 2 3 3 2 2 2" xfId="38759"/>
    <cellStyle name="Normal 2 2 6 2 3 3 2 3" xfId="28966"/>
    <cellStyle name="Normal 2 2 6 2 3 3 3" xfId="14261"/>
    <cellStyle name="Normal 2 2 6 2 3 3 3 2" xfId="33863"/>
    <cellStyle name="Normal 2 2 6 2 3 3 4" xfId="24070"/>
    <cellStyle name="Normal 2 2 6 2 3 4" xfId="6885"/>
    <cellStyle name="Normal 2 2 6 2 3 4 2" xfId="16709"/>
    <cellStyle name="Normal 2 2 6 2 3 4 2 2" xfId="36311"/>
    <cellStyle name="Normal 2 2 6 2 3 4 3" xfId="26518"/>
    <cellStyle name="Normal 2 2 6 2 3 5" xfId="11813"/>
    <cellStyle name="Normal 2 2 6 2 3 5 2" xfId="31415"/>
    <cellStyle name="Normal 2 2 6 2 3 6" xfId="21622"/>
    <cellStyle name="Normal 2 2 6 2 3 7" xfId="41489"/>
    <cellStyle name="Normal 2 2 6 2 3 8" xfId="41490"/>
    <cellStyle name="Normal 2 2 6 2 4" xfId="1119"/>
    <cellStyle name="Normal 2 2 6 2 4 2" xfId="4438"/>
    <cellStyle name="Normal 2 2 6 2 4 2 2" xfId="9335"/>
    <cellStyle name="Normal 2 2 6 2 4 2 2 2" xfId="19159"/>
    <cellStyle name="Normal 2 2 6 2 4 2 2 2 2" xfId="38761"/>
    <cellStyle name="Normal 2 2 6 2 4 2 2 3" xfId="28968"/>
    <cellStyle name="Normal 2 2 6 2 4 2 3" xfId="14263"/>
    <cellStyle name="Normal 2 2 6 2 4 2 3 2" xfId="33865"/>
    <cellStyle name="Normal 2 2 6 2 4 2 4" xfId="24072"/>
    <cellStyle name="Normal 2 2 6 2 4 3" xfId="6887"/>
    <cellStyle name="Normal 2 2 6 2 4 3 2" xfId="16711"/>
    <cellStyle name="Normal 2 2 6 2 4 3 2 2" xfId="36313"/>
    <cellStyle name="Normal 2 2 6 2 4 3 3" xfId="26520"/>
    <cellStyle name="Normal 2 2 6 2 4 4" xfId="11815"/>
    <cellStyle name="Normal 2 2 6 2 4 4 2" xfId="31417"/>
    <cellStyle name="Normal 2 2 6 2 4 5" xfId="21624"/>
    <cellStyle name="Normal 2 2 6 2 5" xfId="4431"/>
    <cellStyle name="Normal 2 2 6 2 5 2" xfId="9328"/>
    <cellStyle name="Normal 2 2 6 2 5 2 2" xfId="19152"/>
    <cellStyle name="Normal 2 2 6 2 5 2 2 2" xfId="38754"/>
    <cellStyle name="Normal 2 2 6 2 5 2 3" xfId="28961"/>
    <cellStyle name="Normal 2 2 6 2 5 3" xfId="14256"/>
    <cellStyle name="Normal 2 2 6 2 5 3 2" xfId="33858"/>
    <cellStyle name="Normal 2 2 6 2 5 4" xfId="24065"/>
    <cellStyle name="Normal 2 2 6 2 6" xfId="6880"/>
    <cellStyle name="Normal 2 2 6 2 6 2" xfId="16704"/>
    <cellStyle name="Normal 2 2 6 2 6 2 2" xfId="36306"/>
    <cellStyle name="Normal 2 2 6 2 6 3" xfId="26513"/>
    <cellStyle name="Normal 2 2 6 2 7" xfId="11808"/>
    <cellStyle name="Normal 2 2 6 2 7 2" xfId="31410"/>
    <cellStyle name="Normal 2 2 6 2 8" xfId="21617"/>
    <cellStyle name="Normal 2 2 6 2 9" xfId="41491"/>
    <cellStyle name="Normal 2 2 6 3" xfId="1120"/>
    <cellStyle name="Normal 2 2 6 3 10" xfId="41492"/>
    <cellStyle name="Normal 2 2 6 3 2" xfId="1121"/>
    <cellStyle name="Normal 2 2 6 3 2 2" xfId="1122"/>
    <cellStyle name="Normal 2 2 6 3 2 2 2" xfId="4441"/>
    <cellStyle name="Normal 2 2 6 3 2 2 2 2" xfId="9338"/>
    <cellStyle name="Normal 2 2 6 3 2 2 2 2 2" xfId="19162"/>
    <cellStyle name="Normal 2 2 6 3 2 2 2 2 2 2" xfId="38764"/>
    <cellStyle name="Normal 2 2 6 3 2 2 2 2 3" xfId="28971"/>
    <cellStyle name="Normal 2 2 6 3 2 2 2 3" xfId="14266"/>
    <cellStyle name="Normal 2 2 6 3 2 2 2 3 2" xfId="33868"/>
    <cellStyle name="Normal 2 2 6 3 2 2 2 4" xfId="24075"/>
    <cellStyle name="Normal 2 2 6 3 2 2 3" xfId="6890"/>
    <cellStyle name="Normal 2 2 6 3 2 2 3 2" xfId="16714"/>
    <cellStyle name="Normal 2 2 6 3 2 2 3 2 2" xfId="36316"/>
    <cellStyle name="Normal 2 2 6 3 2 2 3 3" xfId="26523"/>
    <cellStyle name="Normal 2 2 6 3 2 2 4" xfId="11818"/>
    <cellStyle name="Normal 2 2 6 3 2 2 4 2" xfId="31420"/>
    <cellStyle name="Normal 2 2 6 3 2 2 5" xfId="21627"/>
    <cellStyle name="Normal 2 2 6 3 2 3" xfId="4440"/>
    <cellStyle name="Normal 2 2 6 3 2 3 2" xfId="9337"/>
    <cellStyle name="Normal 2 2 6 3 2 3 2 2" xfId="19161"/>
    <cellStyle name="Normal 2 2 6 3 2 3 2 2 2" xfId="38763"/>
    <cellStyle name="Normal 2 2 6 3 2 3 2 3" xfId="28970"/>
    <cellStyle name="Normal 2 2 6 3 2 3 3" xfId="14265"/>
    <cellStyle name="Normal 2 2 6 3 2 3 3 2" xfId="33867"/>
    <cellStyle name="Normal 2 2 6 3 2 3 4" xfId="24074"/>
    <cellStyle name="Normal 2 2 6 3 2 4" xfId="6889"/>
    <cellStyle name="Normal 2 2 6 3 2 4 2" xfId="16713"/>
    <cellStyle name="Normal 2 2 6 3 2 4 2 2" xfId="36315"/>
    <cellStyle name="Normal 2 2 6 3 2 4 3" xfId="26522"/>
    <cellStyle name="Normal 2 2 6 3 2 5" xfId="11817"/>
    <cellStyle name="Normal 2 2 6 3 2 5 2" xfId="31419"/>
    <cellStyle name="Normal 2 2 6 3 2 6" xfId="21626"/>
    <cellStyle name="Normal 2 2 6 3 2 7" xfId="41493"/>
    <cellStyle name="Normal 2 2 6 3 2 8" xfId="41494"/>
    <cellStyle name="Normal 2 2 6 3 2 9" xfId="41495"/>
    <cellStyle name="Normal 2 2 6 3 3" xfId="1123"/>
    <cellStyle name="Normal 2 2 6 3 3 2" xfId="4442"/>
    <cellStyle name="Normal 2 2 6 3 3 2 2" xfId="9339"/>
    <cellStyle name="Normal 2 2 6 3 3 2 2 2" xfId="19163"/>
    <cellStyle name="Normal 2 2 6 3 3 2 2 2 2" xfId="38765"/>
    <cellStyle name="Normal 2 2 6 3 3 2 2 3" xfId="28972"/>
    <cellStyle name="Normal 2 2 6 3 3 2 3" xfId="14267"/>
    <cellStyle name="Normal 2 2 6 3 3 2 3 2" xfId="33869"/>
    <cellStyle name="Normal 2 2 6 3 3 2 4" xfId="24076"/>
    <cellStyle name="Normal 2 2 6 3 3 3" xfId="6891"/>
    <cellStyle name="Normal 2 2 6 3 3 3 2" xfId="16715"/>
    <cellStyle name="Normal 2 2 6 3 3 3 2 2" xfId="36317"/>
    <cellStyle name="Normal 2 2 6 3 3 3 3" xfId="26524"/>
    <cellStyle name="Normal 2 2 6 3 3 4" xfId="11819"/>
    <cellStyle name="Normal 2 2 6 3 3 4 2" xfId="31421"/>
    <cellStyle name="Normal 2 2 6 3 3 5" xfId="21628"/>
    <cellStyle name="Normal 2 2 6 3 4" xfId="4439"/>
    <cellStyle name="Normal 2 2 6 3 4 2" xfId="9336"/>
    <cellStyle name="Normal 2 2 6 3 4 2 2" xfId="19160"/>
    <cellStyle name="Normal 2 2 6 3 4 2 2 2" xfId="38762"/>
    <cellStyle name="Normal 2 2 6 3 4 2 3" xfId="28969"/>
    <cellStyle name="Normal 2 2 6 3 4 3" xfId="14264"/>
    <cellStyle name="Normal 2 2 6 3 4 3 2" xfId="33866"/>
    <cellStyle name="Normal 2 2 6 3 4 4" xfId="24073"/>
    <cellStyle name="Normal 2 2 6 3 5" xfId="6888"/>
    <cellStyle name="Normal 2 2 6 3 5 2" xfId="16712"/>
    <cellStyle name="Normal 2 2 6 3 5 2 2" xfId="36314"/>
    <cellStyle name="Normal 2 2 6 3 5 3" xfId="26521"/>
    <cellStyle name="Normal 2 2 6 3 6" xfId="11816"/>
    <cellStyle name="Normal 2 2 6 3 6 2" xfId="31418"/>
    <cellStyle name="Normal 2 2 6 3 7" xfId="21625"/>
    <cellStyle name="Normal 2 2 6 3 8" xfId="41496"/>
    <cellStyle name="Normal 2 2 6 3 9" xfId="41497"/>
    <cellStyle name="Normal 2 2 6 4" xfId="1124"/>
    <cellStyle name="Normal 2 2 6 4 2" xfId="1125"/>
    <cellStyle name="Normal 2 2 6 4 2 2" xfId="4444"/>
    <cellStyle name="Normal 2 2 6 4 2 2 2" xfId="9341"/>
    <cellStyle name="Normal 2 2 6 4 2 2 2 2" xfId="19165"/>
    <cellStyle name="Normal 2 2 6 4 2 2 2 2 2" xfId="38767"/>
    <cellStyle name="Normal 2 2 6 4 2 2 2 3" xfId="28974"/>
    <cellStyle name="Normal 2 2 6 4 2 2 3" xfId="14269"/>
    <cellStyle name="Normal 2 2 6 4 2 2 3 2" xfId="33871"/>
    <cellStyle name="Normal 2 2 6 4 2 2 4" xfId="24078"/>
    <cellStyle name="Normal 2 2 6 4 2 3" xfId="6893"/>
    <cellStyle name="Normal 2 2 6 4 2 3 2" xfId="16717"/>
    <cellStyle name="Normal 2 2 6 4 2 3 2 2" xfId="36319"/>
    <cellStyle name="Normal 2 2 6 4 2 3 3" xfId="26526"/>
    <cellStyle name="Normal 2 2 6 4 2 4" xfId="11821"/>
    <cellStyle name="Normal 2 2 6 4 2 4 2" xfId="31423"/>
    <cellStyle name="Normal 2 2 6 4 2 5" xfId="21630"/>
    <cellStyle name="Normal 2 2 6 4 3" xfId="4443"/>
    <cellStyle name="Normal 2 2 6 4 3 2" xfId="9340"/>
    <cellStyle name="Normal 2 2 6 4 3 2 2" xfId="19164"/>
    <cellStyle name="Normal 2 2 6 4 3 2 2 2" xfId="38766"/>
    <cellStyle name="Normal 2 2 6 4 3 2 3" xfId="28973"/>
    <cellStyle name="Normal 2 2 6 4 3 3" xfId="14268"/>
    <cellStyle name="Normal 2 2 6 4 3 3 2" xfId="33870"/>
    <cellStyle name="Normal 2 2 6 4 3 4" xfId="24077"/>
    <cellStyle name="Normal 2 2 6 4 4" xfId="6892"/>
    <cellStyle name="Normal 2 2 6 4 4 2" xfId="16716"/>
    <cellStyle name="Normal 2 2 6 4 4 2 2" xfId="36318"/>
    <cellStyle name="Normal 2 2 6 4 4 3" xfId="26525"/>
    <cellStyle name="Normal 2 2 6 4 5" xfId="11820"/>
    <cellStyle name="Normal 2 2 6 4 5 2" xfId="31422"/>
    <cellStyle name="Normal 2 2 6 4 6" xfId="21629"/>
    <cellStyle name="Normal 2 2 6 4 7" xfId="41498"/>
    <cellStyle name="Normal 2 2 6 4 8" xfId="41499"/>
    <cellStyle name="Normal 2 2 6 4 9" xfId="41500"/>
    <cellStyle name="Normal 2 2 6 5" xfId="1126"/>
    <cellStyle name="Normal 2 2 6 5 2" xfId="4445"/>
    <cellStyle name="Normal 2 2 6 5 2 2" xfId="9342"/>
    <cellStyle name="Normal 2 2 6 5 2 2 2" xfId="19166"/>
    <cellStyle name="Normal 2 2 6 5 2 2 2 2" xfId="38768"/>
    <cellStyle name="Normal 2 2 6 5 2 2 3" xfId="28975"/>
    <cellStyle name="Normal 2 2 6 5 2 3" xfId="14270"/>
    <cellStyle name="Normal 2 2 6 5 2 3 2" xfId="33872"/>
    <cellStyle name="Normal 2 2 6 5 2 4" xfId="24079"/>
    <cellStyle name="Normal 2 2 6 5 3" xfId="6894"/>
    <cellStyle name="Normal 2 2 6 5 3 2" xfId="16718"/>
    <cellStyle name="Normal 2 2 6 5 3 2 2" xfId="36320"/>
    <cellStyle name="Normal 2 2 6 5 3 3" xfId="26527"/>
    <cellStyle name="Normal 2 2 6 5 4" xfId="11822"/>
    <cellStyle name="Normal 2 2 6 5 4 2" xfId="31424"/>
    <cellStyle name="Normal 2 2 6 5 5" xfId="21631"/>
    <cellStyle name="Normal 2 2 6 6" xfId="4430"/>
    <cellStyle name="Normal 2 2 6 6 2" xfId="9327"/>
    <cellStyle name="Normal 2 2 6 6 2 2" xfId="19151"/>
    <cellStyle name="Normal 2 2 6 6 2 2 2" xfId="38753"/>
    <cellStyle name="Normal 2 2 6 6 2 3" xfId="28960"/>
    <cellStyle name="Normal 2 2 6 6 3" xfId="14255"/>
    <cellStyle name="Normal 2 2 6 6 3 2" xfId="33857"/>
    <cellStyle name="Normal 2 2 6 6 4" xfId="24064"/>
    <cellStyle name="Normal 2 2 6 7" xfId="6879"/>
    <cellStyle name="Normal 2 2 6 7 2" xfId="16703"/>
    <cellStyle name="Normal 2 2 6 7 2 2" xfId="36305"/>
    <cellStyle name="Normal 2 2 6 7 3" xfId="26512"/>
    <cellStyle name="Normal 2 2 6 8" xfId="11807"/>
    <cellStyle name="Normal 2 2 6 8 2" xfId="31409"/>
    <cellStyle name="Normal 2 2 6 9" xfId="21616"/>
    <cellStyle name="Normal 2 2 6 9 2" xfId="41501"/>
    <cellStyle name="Normal 2 2 7" xfId="1127"/>
    <cellStyle name="Normal 2 2 7 10" xfId="41502"/>
    <cellStyle name="Normal 2 2 7 11" xfId="41503"/>
    <cellStyle name="Normal 2 2 7 2" xfId="1128"/>
    <cellStyle name="Normal 2 2 7 2 10" xfId="41504"/>
    <cellStyle name="Normal 2 2 7 2 2" xfId="1129"/>
    <cellStyle name="Normal 2 2 7 2 2 2" xfId="1130"/>
    <cellStyle name="Normal 2 2 7 2 2 2 2" xfId="4449"/>
    <cellStyle name="Normal 2 2 7 2 2 2 2 2" xfId="9346"/>
    <cellStyle name="Normal 2 2 7 2 2 2 2 2 2" xfId="19170"/>
    <cellStyle name="Normal 2 2 7 2 2 2 2 2 2 2" xfId="38772"/>
    <cellStyle name="Normal 2 2 7 2 2 2 2 2 3" xfId="28979"/>
    <cellStyle name="Normal 2 2 7 2 2 2 2 3" xfId="14274"/>
    <cellStyle name="Normal 2 2 7 2 2 2 2 3 2" xfId="33876"/>
    <cellStyle name="Normal 2 2 7 2 2 2 2 4" xfId="24083"/>
    <cellStyle name="Normal 2 2 7 2 2 2 3" xfId="6898"/>
    <cellStyle name="Normal 2 2 7 2 2 2 3 2" xfId="16722"/>
    <cellStyle name="Normal 2 2 7 2 2 2 3 2 2" xfId="36324"/>
    <cellStyle name="Normal 2 2 7 2 2 2 3 3" xfId="26531"/>
    <cellStyle name="Normal 2 2 7 2 2 2 4" xfId="11826"/>
    <cellStyle name="Normal 2 2 7 2 2 2 4 2" xfId="31428"/>
    <cellStyle name="Normal 2 2 7 2 2 2 5" xfId="21635"/>
    <cellStyle name="Normal 2 2 7 2 2 3" xfId="4448"/>
    <cellStyle name="Normal 2 2 7 2 2 3 2" xfId="9345"/>
    <cellStyle name="Normal 2 2 7 2 2 3 2 2" xfId="19169"/>
    <cellStyle name="Normal 2 2 7 2 2 3 2 2 2" xfId="38771"/>
    <cellStyle name="Normal 2 2 7 2 2 3 2 3" xfId="28978"/>
    <cellStyle name="Normal 2 2 7 2 2 3 3" xfId="14273"/>
    <cellStyle name="Normal 2 2 7 2 2 3 3 2" xfId="33875"/>
    <cellStyle name="Normal 2 2 7 2 2 3 4" xfId="24082"/>
    <cellStyle name="Normal 2 2 7 2 2 4" xfId="6897"/>
    <cellStyle name="Normal 2 2 7 2 2 4 2" xfId="16721"/>
    <cellStyle name="Normal 2 2 7 2 2 4 2 2" xfId="36323"/>
    <cellStyle name="Normal 2 2 7 2 2 4 3" xfId="26530"/>
    <cellStyle name="Normal 2 2 7 2 2 5" xfId="11825"/>
    <cellStyle name="Normal 2 2 7 2 2 5 2" xfId="31427"/>
    <cellStyle name="Normal 2 2 7 2 2 6" xfId="21634"/>
    <cellStyle name="Normal 2 2 7 2 2 7" xfId="41505"/>
    <cellStyle name="Normal 2 2 7 2 2 8" xfId="41506"/>
    <cellStyle name="Normal 2 2 7 2 3" xfId="1131"/>
    <cellStyle name="Normal 2 2 7 2 3 2" xfId="4450"/>
    <cellStyle name="Normal 2 2 7 2 3 2 2" xfId="9347"/>
    <cellStyle name="Normal 2 2 7 2 3 2 2 2" xfId="19171"/>
    <cellStyle name="Normal 2 2 7 2 3 2 2 2 2" xfId="38773"/>
    <cellStyle name="Normal 2 2 7 2 3 2 2 3" xfId="28980"/>
    <cellStyle name="Normal 2 2 7 2 3 2 3" xfId="14275"/>
    <cellStyle name="Normal 2 2 7 2 3 2 3 2" xfId="33877"/>
    <cellStyle name="Normal 2 2 7 2 3 2 4" xfId="24084"/>
    <cellStyle name="Normal 2 2 7 2 3 3" xfId="6899"/>
    <cellStyle name="Normal 2 2 7 2 3 3 2" xfId="16723"/>
    <cellStyle name="Normal 2 2 7 2 3 3 2 2" xfId="36325"/>
    <cellStyle name="Normal 2 2 7 2 3 3 3" xfId="26532"/>
    <cellStyle name="Normal 2 2 7 2 3 4" xfId="11827"/>
    <cellStyle name="Normal 2 2 7 2 3 4 2" xfId="31429"/>
    <cellStyle name="Normal 2 2 7 2 3 5" xfId="21636"/>
    <cellStyle name="Normal 2 2 7 2 4" xfId="4447"/>
    <cellStyle name="Normal 2 2 7 2 4 2" xfId="9344"/>
    <cellStyle name="Normal 2 2 7 2 4 2 2" xfId="19168"/>
    <cellStyle name="Normal 2 2 7 2 4 2 2 2" xfId="38770"/>
    <cellStyle name="Normal 2 2 7 2 4 2 3" xfId="28977"/>
    <cellStyle name="Normal 2 2 7 2 4 3" xfId="14272"/>
    <cellStyle name="Normal 2 2 7 2 4 3 2" xfId="33874"/>
    <cellStyle name="Normal 2 2 7 2 4 4" xfId="24081"/>
    <cellStyle name="Normal 2 2 7 2 5" xfId="6896"/>
    <cellStyle name="Normal 2 2 7 2 5 2" xfId="16720"/>
    <cellStyle name="Normal 2 2 7 2 5 2 2" xfId="36322"/>
    <cellStyle name="Normal 2 2 7 2 5 3" xfId="26529"/>
    <cellStyle name="Normal 2 2 7 2 6" xfId="11824"/>
    <cellStyle name="Normal 2 2 7 2 6 2" xfId="31426"/>
    <cellStyle name="Normal 2 2 7 2 7" xfId="21633"/>
    <cellStyle name="Normal 2 2 7 2 8" xfId="41507"/>
    <cellStyle name="Normal 2 2 7 2 9" xfId="41508"/>
    <cellStyle name="Normal 2 2 7 3" xfId="1132"/>
    <cellStyle name="Normal 2 2 7 3 2" xfId="1133"/>
    <cellStyle name="Normal 2 2 7 3 2 2" xfId="4452"/>
    <cellStyle name="Normal 2 2 7 3 2 2 2" xfId="9349"/>
    <cellStyle name="Normal 2 2 7 3 2 2 2 2" xfId="19173"/>
    <cellStyle name="Normal 2 2 7 3 2 2 2 2 2" xfId="38775"/>
    <cellStyle name="Normal 2 2 7 3 2 2 2 3" xfId="28982"/>
    <cellStyle name="Normal 2 2 7 3 2 2 3" xfId="14277"/>
    <cellStyle name="Normal 2 2 7 3 2 2 3 2" xfId="33879"/>
    <cellStyle name="Normal 2 2 7 3 2 2 4" xfId="24086"/>
    <cellStyle name="Normal 2 2 7 3 2 3" xfId="6901"/>
    <cellStyle name="Normal 2 2 7 3 2 3 2" xfId="16725"/>
    <cellStyle name="Normal 2 2 7 3 2 3 2 2" xfId="36327"/>
    <cellStyle name="Normal 2 2 7 3 2 3 3" xfId="26534"/>
    <cellStyle name="Normal 2 2 7 3 2 4" xfId="11829"/>
    <cellStyle name="Normal 2 2 7 3 2 4 2" xfId="31431"/>
    <cellStyle name="Normal 2 2 7 3 2 5" xfId="21638"/>
    <cellStyle name="Normal 2 2 7 3 3" xfId="4451"/>
    <cellStyle name="Normal 2 2 7 3 3 2" xfId="9348"/>
    <cellStyle name="Normal 2 2 7 3 3 2 2" xfId="19172"/>
    <cellStyle name="Normal 2 2 7 3 3 2 2 2" xfId="38774"/>
    <cellStyle name="Normal 2 2 7 3 3 2 3" xfId="28981"/>
    <cellStyle name="Normal 2 2 7 3 3 3" xfId="14276"/>
    <cellStyle name="Normal 2 2 7 3 3 3 2" xfId="33878"/>
    <cellStyle name="Normal 2 2 7 3 3 4" xfId="24085"/>
    <cellStyle name="Normal 2 2 7 3 4" xfId="6900"/>
    <cellStyle name="Normal 2 2 7 3 4 2" xfId="16724"/>
    <cellStyle name="Normal 2 2 7 3 4 2 2" xfId="36326"/>
    <cellStyle name="Normal 2 2 7 3 4 3" xfId="26533"/>
    <cellStyle name="Normal 2 2 7 3 5" xfId="11828"/>
    <cellStyle name="Normal 2 2 7 3 5 2" xfId="31430"/>
    <cellStyle name="Normal 2 2 7 3 6" xfId="21637"/>
    <cellStyle name="Normal 2 2 7 3 7" xfId="41509"/>
    <cellStyle name="Normal 2 2 7 3 8" xfId="41510"/>
    <cellStyle name="Normal 2 2 7 4" xfId="1134"/>
    <cellStyle name="Normal 2 2 7 4 2" xfId="4453"/>
    <cellStyle name="Normal 2 2 7 4 2 2" xfId="9350"/>
    <cellStyle name="Normal 2 2 7 4 2 2 2" xfId="19174"/>
    <cellStyle name="Normal 2 2 7 4 2 2 2 2" xfId="38776"/>
    <cellStyle name="Normal 2 2 7 4 2 2 3" xfId="28983"/>
    <cellStyle name="Normal 2 2 7 4 2 3" xfId="14278"/>
    <cellStyle name="Normal 2 2 7 4 2 3 2" xfId="33880"/>
    <cellStyle name="Normal 2 2 7 4 2 4" xfId="24087"/>
    <cellStyle name="Normal 2 2 7 4 3" xfId="6902"/>
    <cellStyle name="Normal 2 2 7 4 3 2" xfId="16726"/>
    <cellStyle name="Normal 2 2 7 4 3 2 2" xfId="36328"/>
    <cellStyle name="Normal 2 2 7 4 3 3" xfId="26535"/>
    <cellStyle name="Normal 2 2 7 4 4" xfId="11830"/>
    <cellStyle name="Normal 2 2 7 4 4 2" xfId="31432"/>
    <cellStyle name="Normal 2 2 7 4 5" xfId="21639"/>
    <cellStyle name="Normal 2 2 7 5" xfId="4446"/>
    <cellStyle name="Normal 2 2 7 5 2" xfId="9343"/>
    <cellStyle name="Normal 2 2 7 5 2 2" xfId="19167"/>
    <cellStyle name="Normal 2 2 7 5 2 2 2" xfId="38769"/>
    <cellStyle name="Normal 2 2 7 5 2 3" xfId="28976"/>
    <cellStyle name="Normal 2 2 7 5 3" xfId="14271"/>
    <cellStyle name="Normal 2 2 7 5 3 2" xfId="33873"/>
    <cellStyle name="Normal 2 2 7 5 4" xfId="24080"/>
    <cellStyle name="Normal 2 2 7 6" xfId="6895"/>
    <cellStyle name="Normal 2 2 7 6 2" xfId="16719"/>
    <cellStyle name="Normal 2 2 7 6 2 2" xfId="36321"/>
    <cellStyle name="Normal 2 2 7 6 3" xfId="26528"/>
    <cellStyle name="Normal 2 2 7 7" xfId="11823"/>
    <cellStyle name="Normal 2 2 7 7 2" xfId="31425"/>
    <cellStyle name="Normal 2 2 7 8" xfId="21632"/>
    <cellStyle name="Normal 2 2 7 9" xfId="41511"/>
    <cellStyle name="Normal 2 2 8" xfId="1135"/>
    <cellStyle name="Normal 2 2 8 10" xfId="41512"/>
    <cellStyle name="Normal 2 2 8 2" xfId="1136"/>
    <cellStyle name="Normal 2 2 8 2 2" xfId="1137"/>
    <cellStyle name="Normal 2 2 8 2 2 2" xfId="4456"/>
    <cellStyle name="Normal 2 2 8 2 2 2 2" xfId="9353"/>
    <cellStyle name="Normal 2 2 8 2 2 2 2 2" xfId="19177"/>
    <cellStyle name="Normal 2 2 8 2 2 2 2 2 2" xfId="38779"/>
    <cellStyle name="Normal 2 2 8 2 2 2 2 3" xfId="28986"/>
    <cellStyle name="Normal 2 2 8 2 2 2 3" xfId="14281"/>
    <cellStyle name="Normal 2 2 8 2 2 2 3 2" xfId="33883"/>
    <cellStyle name="Normal 2 2 8 2 2 2 4" xfId="24090"/>
    <cellStyle name="Normal 2 2 8 2 2 3" xfId="6905"/>
    <cellStyle name="Normal 2 2 8 2 2 3 2" xfId="16729"/>
    <cellStyle name="Normal 2 2 8 2 2 3 2 2" xfId="36331"/>
    <cellStyle name="Normal 2 2 8 2 2 3 3" xfId="26538"/>
    <cellStyle name="Normal 2 2 8 2 2 4" xfId="11833"/>
    <cellStyle name="Normal 2 2 8 2 2 4 2" xfId="31435"/>
    <cellStyle name="Normal 2 2 8 2 2 5" xfId="21642"/>
    <cellStyle name="Normal 2 2 8 2 3" xfId="4455"/>
    <cellStyle name="Normal 2 2 8 2 3 2" xfId="9352"/>
    <cellStyle name="Normal 2 2 8 2 3 2 2" xfId="19176"/>
    <cellStyle name="Normal 2 2 8 2 3 2 2 2" xfId="38778"/>
    <cellStyle name="Normal 2 2 8 2 3 2 3" xfId="28985"/>
    <cellStyle name="Normal 2 2 8 2 3 3" xfId="14280"/>
    <cellStyle name="Normal 2 2 8 2 3 3 2" xfId="33882"/>
    <cellStyle name="Normal 2 2 8 2 3 4" xfId="24089"/>
    <cellStyle name="Normal 2 2 8 2 4" xfId="6904"/>
    <cellStyle name="Normal 2 2 8 2 4 2" xfId="16728"/>
    <cellStyle name="Normal 2 2 8 2 4 2 2" xfId="36330"/>
    <cellStyle name="Normal 2 2 8 2 4 3" xfId="26537"/>
    <cellStyle name="Normal 2 2 8 2 5" xfId="11832"/>
    <cellStyle name="Normal 2 2 8 2 5 2" xfId="31434"/>
    <cellStyle name="Normal 2 2 8 2 6" xfId="21641"/>
    <cellStyle name="Normal 2 2 8 2 7" xfId="41513"/>
    <cellStyle name="Normal 2 2 8 2 8" xfId="41514"/>
    <cellStyle name="Normal 2 2 8 2 9" xfId="41515"/>
    <cellStyle name="Normal 2 2 8 3" xfId="1138"/>
    <cellStyle name="Normal 2 2 8 3 2" xfId="4457"/>
    <cellStyle name="Normal 2 2 8 3 2 2" xfId="9354"/>
    <cellStyle name="Normal 2 2 8 3 2 2 2" xfId="19178"/>
    <cellStyle name="Normal 2 2 8 3 2 2 2 2" xfId="38780"/>
    <cellStyle name="Normal 2 2 8 3 2 2 3" xfId="28987"/>
    <cellStyle name="Normal 2 2 8 3 2 3" xfId="14282"/>
    <cellStyle name="Normal 2 2 8 3 2 3 2" xfId="33884"/>
    <cellStyle name="Normal 2 2 8 3 2 4" xfId="24091"/>
    <cellStyle name="Normal 2 2 8 3 3" xfId="6906"/>
    <cellStyle name="Normal 2 2 8 3 3 2" xfId="16730"/>
    <cellStyle name="Normal 2 2 8 3 3 2 2" xfId="36332"/>
    <cellStyle name="Normal 2 2 8 3 3 3" xfId="26539"/>
    <cellStyle name="Normal 2 2 8 3 4" xfId="11834"/>
    <cellStyle name="Normal 2 2 8 3 4 2" xfId="31436"/>
    <cellStyle name="Normal 2 2 8 3 5" xfId="21643"/>
    <cellStyle name="Normal 2 2 8 4" xfId="4454"/>
    <cellStyle name="Normal 2 2 8 4 2" xfId="9351"/>
    <cellStyle name="Normal 2 2 8 4 2 2" xfId="19175"/>
    <cellStyle name="Normal 2 2 8 4 2 2 2" xfId="38777"/>
    <cellStyle name="Normal 2 2 8 4 2 3" xfId="28984"/>
    <cellStyle name="Normal 2 2 8 4 3" xfId="14279"/>
    <cellStyle name="Normal 2 2 8 4 3 2" xfId="33881"/>
    <cellStyle name="Normal 2 2 8 4 4" xfId="24088"/>
    <cellStyle name="Normal 2 2 8 5" xfId="6903"/>
    <cellStyle name="Normal 2 2 8 5 2" xfId="16727"/>
    <cellStyle name="Normal 2 2 8 5 2 2" xfId="36329"/>
    <cellStyle name="Normal 2 2 8 5 3" xfId="26536"/>
    <cellStyle name="Normal 2 2 8 6" xfId="11831"/>
    <cellStyle name="Normal 2 2 8 6 2" xfId="31433"/>
    <cellStyle name="Normal 2 2 8 7" xfId="21640"/>
    <cellStyle name="Normal 2 2 8 8" xfId="41516"/>
    <cellStyle name="Normal 2 2 8 9" xfId="41517"/>
    <cellStyle name="Normal 2 2 9" xfId="1139"/>
    <cellStyle name="Normal 2 2 9 2" xfId="1140"/>
    <cellStyle name="Normal 2 2 9 2 2" xfId="4459"/>
    <cellStyle name="Normal 2 2 9 2 2 2" xfId="9356"/>
    <cellStyle name="Normal 2 2 9 2 2 2 2" xfId="19180"/>
    <cellStyle name="Normal 2 2 9 2 2 2 2 2" xfId="38782"/>
    <cellStyle name="Normal 2 2 9 2 2 2 3" xfId="28989"/>
    <cellStyle name="Normal 2 2 9 2 2 3" xfId="14284"/>
    <cellStyle name="Normal 2 2 9 2 2 3 2" xfId="33886"/>
    <cellStyle name="Normal 2 2 9 2 2 4" xfId="24093"/>
    <cellStyle name="Normal 2 2 9 2 3" xfId="6908"/>
    <cellStyle name="Normal 2 2 9 2 3 2" xfId="16732"/>
    <cellStyle name="Normal 2 2 9 2 3 2 2" xfId="36334"/>
    <cellStyle name="Normal 2 2 9 2 3 3" xfId="26541"/>
    <cellStyle name="Normal 2 2 9 2 4" xfId="11836"/>
    <cellStyle name="Normal 2 2 9 2 4 2" xfId="31438"/>
    <cellStyle name="Normal 2 2 9 2 5" xfId="21645"/>
    <cellStyle name="Normal 2 2 9 3" xfId="4458"/>
    <cellStyle name="Normal 2 2 9 3 2" xfId="9355"/>
    <cellStyle name="Normal 2 2 9 3 2 2" xfId="19179"/>
    <cellStyle name="Normal 2 2 9 3 2 2 2" xfId="38781"/>
    <cellStyle name="Normal 2 2 9 3 2 3" xfId="28988"/>
    <cellStyle name="Normal 2 2 9 3 3" xfId="14283"/>
    <cellStyle name="Normal 2 2 9 3 3 2" xfId="33885"/>
    <cellStyle name="Normal 2 2 9 3 4" xfId="24092"/>
    <cellStyle name="Normal 2 2 9 4" xfId="6907"/>
    <cellStyle name="Normal 2 2 9 4 2" xfId="16731"/>
    <cellStyle name="Normal 2 2 9 4 2 2" xfId="36333"/>
    <cellStyle name="Normal 2 2 9 4 3" xfId="26540"/>
    <cellStyle name="Normal 2 2 9 5" xfId="11835"/>
    <cellStyle name="Normal 2 2 9 5 2" xfId="31437"/>
    <cellStyle name="Normal 2 2 9 6" xfId="21644"/>
    <cellStyle name="Normal 2 2 9 7" xfId="41518"/>
    <cellStyle name="Normal 2 2 9 8" xfId="41519"/>
    <cellStyle name="Normal 2 2 9 9" xfId="41520"/>
    <cellStyle name="Normal 2 20" xfId="1141"/>
    <cellStyle name="Normal 2 20 2" xfId="4460"/>
    <cellStyle name="Normal 2 20 2 2" xfId="9357"/>
    <cellStyle name="Normal 2 20 2 2 2" xfId="19181"/>
    <cellStyle name="Normal 2 20 2 2 2 2" xfId="38783"/>
    <cellStyle name="Normal 2 20 2 2 3" xfId="28990"/>
    <cellStyle name="Normal 2 20 2 3" xfId="14285"/>
    <cellStyle name="Normal 2 20 2 3 2" xfId="33887"/>
    <cellStyle name="Normal 2 20 2 4" xfId="24094"/>
    <cellStyle name="Normal 2 20 3" xfId="6909"/>
    <cellStyle name="Normal 2 20 3 2" xfId="16733"/>
    <cellStyle name="Normal 2 20 3 2 2" xfId="36335"/>
    <cellStyle name="Normal 2 20 3 3" xfId="26542"/>
    <cellStyle name="Normal 2 20 4" xfId="11837"/>
    <cellStyle name="Normal 2 20 4 2" xfId="31439"/>
    <cellStyle name="Normal 2 20 5" xfId="21646"/>
    <cellStyle name="Normal 2 21" xfId="3613"/>
    <cellStyle name="Normal 2 21 2" xfId="6097"/>
    <cellStyle name="Normal 2 21 2 2" xfId="10994"/>
    <cellStyle name="Normal 2 21 2 2 2" xfId="20817"/>
    <cellStyle name="Normal 2 21 2 2 2 2" xfId="40419"/>
    <cellStyle name="Normal 2 21 2 2 3" xfId="30626"/>
    <cellStyle name="Normal 2 21 2 3" xfId="15921"/>
    <cellStyle name="Normal 2 21 2 3 2" xfId="35523"/>
    <cellStyle name="Normal 2 21 2 4" xfId="25730"/>
    <cellStyle name="Normal 2 21 3" xfId="8545"/>
    <cellStyle name="Normal 2 21 3 2" xfId="18369"/>
    <cellStyle name="Normal 2 21 3 2 2" xfId="37971"/>
    <cellStyle name="Normal 2 21 3 3" xfId="28178"/>
    <cellStyle name="Normal 2 21 4" xfId="13473"/>
    <cellStyle name="Normal 2 21 4 2" xfId="33075"/>
    <cellStyle name="Normal 2 21 5" xfId="23282"/>
    <cellStyle name="Normal 2 22" xfId="3651"/>
    <cellStyle name="Normal 2 22 2" xfId="6135"/>
    <cellStyle name="Normal 2 22 2 2" xfId="11032"/>
    <cellStyle name="Normal 2 22 2 2 2" xfId="20855"/>
    <cellStyle name="Normal 2 22 2 2 2 2" xfId="40457"/>
    <cellStyle name="Normal 2 22 2 2 3" xfId="30664"/>
    <cellStyle name="Normal 2 22 2 3" xfId="15959"/>
    <cellStyle name="Normal 2 22 2 3 2" xfId="35561"/>
    <cellStyle name="Normal 2 22 2 4" xfId="25768"/>
    <cellStyle name="Normal 2 22 3" xfId="8583"/>
    <cellStyle name="Normal 2 22 3 2" xfId="18407"/>
    <cellStyle name="Normal 2 22 3 2 2" xfId="38009"/>
    <cellStyle name="Normal 2 22 3 3" xfId="28216"/>
    <cellStyle name="Normal 2 22 4" xfId="13511"/>
    <cellStyle name="Normal 2 22 4 2" xfId="33113"/>
    <cellStyle name="Normal 2 22 5" xfId="23320"/>
    <cellStyle name="Normal 2 23" xfId="3693"/>
    <cellStyle name="Normal 2 23 2" xfId="8621"/>
    <cellStyle name="Normal 2 23 2 2" xfId="18445"/>
    <cellStyle name="Normal 2 23 2 2 2" xfId="38047"/>
    <cellStyle name="Normal 2 23 2 3" xfId="28254"/>
    <cellStyle name="Normal 2 23 3" xfId="13549"/>
    <cellStyle name="Normal 2 23 3 2" xfId="33151"/>
    <cellStyle name="Normal 2 23 4" xfId="23358"/>
    <cellStyle name="Normal 2 24" xfId="6173"/>
    <cellStyle name="Normal 2 24 2" xfId="15997"/>
    <cellStyle name="Normal 2 24 2 2" xfId="35599"/>
    <cellStyle name="Normal 2 24 3" xfId="25806"/>
    <cellStyle name="Normal 2 25" xfId="11072"/>
    <cellStyle name="Normal 2 25 2" xfId="30703"/>
    <cellStyle name="Normal 2 26" xfId="20910"/>
    <cellStyle name="Normal 2 3" xfId="65"/>
    <cellStyle name="Normal 2 3 10" xfId="6196"/>
    <cellStyle name="Normal 2 3 10 2" xfId="16020"/>
    <cellStyle name="Normal 2 3 10 2 2" xfId="35622"/>
    <cellStyle name="Normal 2 3 10 3" xfId="25829"/>
    <cellStyle name="Normal 2 3 11" xfId="11124"/>
    <cellStyle name="Normal 2 3 11 2" xfId="30726"/>
    <cellStyle name="Normal 2 3 12" xfId="20933"/>
    <cellStyle name="Normal 2 3 2" xfId="1142"/>
    <cellStyle name="Normal 2 3 2 2" xfId="1143"/>
    <cellStyle name="Normal 2 3 2 2 2" xfId="1144"/>
    <cellStyle name="Normal 2 3 2 3" xfId="1145"/>
    <cellStyle name="Normal 2 3 3" xfId="1146"/>
    <cellStyle name="Normal 2 3 3 2" xfId="1147"/>
    <cellStyle name="Normal 2 3 4" xfId="1148"/>
    <cellStyle name="Normal 2 3 5" xfId="1149"/>
    <cellStyle name="Normal 2 3 6" xfId="1150"/>
    <cellStyle name="Normal 2 3 6 2" xfId="4461"/>
    <cellStyle name="Normal 2 3 6 2 2" xfId="9358"/>
    <cellStyle name="Normal 2 3 6 2 2 2" xfId="19182"/>
    <cellStyle name="Normal 2 3 6 2 2 2 2" xfId="38784"/>
    <cellStyle name="Normal 2 3 6 2 2 3" xfId="28991"/>
    <cellStyle name="Normal 2 3 6 2 3" xfId="14286"/>
    <cellStyle name="Normal 2 3 6 2 3 2" xfId="33888"/>
    <cellStyle name="Normal 2 3 6 2 4" xfId="24095"/>
    <cellStyle name="Normal 2 3 6 3" xfId="6910"/>
    <cellStyle name="Normal 2 3 6 3 2" xfId="16734"/>
    <cellStyle name="Normal 2 3 6 3 2 2" xfId="36336"/>
    <cellStyle name="Normal 2 3 6 3 3" xfId="26543"/>
    <cellStyle name="Normal 2 3 6 4" xfId="11838"/>
    <cellStyle name="Normal 2 3 6 4 2" xfId="31440"/>
    <cellStyle name="Normal 2 3 6 5" xfId="21647"/>
    <cellStyle name="Normal 2 3 7" xfId="3619"/>
    <cellStyle name="Normal 2 3 7 2" xfId="6103"/>
    <cellStyle name="Normal 2 3 7 2 2" xfId="11000"/>
    <cellStyle name="Normal 2 3 7 2 2 2" xfId="20823"/>
    <cellStyle name="Normal 2 3 7 2 2 2 2" xfId="40425"/>
    <cellStyle name="Normal 2 3 7 2 2 3" xfId="30632"/>
    <cellStyle name="Normal 2 3 7 2 3" xfId="15927"/>
    <cellStyle name="Normal 2 3 7 2 3 2" xfId="35529"/>
    <cellStyle name="Normal 2 3 7 2 4" xfId="25736"/>
    <cellStyle name="Normal 2 3 7 3" xfId="8551"/>
    <cellStyle name="Normal 2 3 7 3 2" xfId="18375"/>
    <cellStyle name="Normal 2 3 7 3 2 2" xfId="37977"/>
    <cellStyle name="Normal 2 3 7 3 3" xfId="28184"/>
    <cellStyle name="Normal 2 3 7 4" xfId="13479"/>
    <cellStyle name="Normal 2 3 7 4 2" xfId="33081"/>
    <cellStyle name="Normal 2 3 7 5" xfId="23288"/>
    <cellStyle name="Normal 2 3 8" xfId="3657"/>
    <cellStyle name="Normal 2 3 8 2" xfId="6141"/>
    <cellStyle name="Normal 2 3 8 2 2" xfId="11038"/>
    <cellStyle name="Normal 2 3 8 2 2 2" xfId="20861"/>
    <cellStyle name="Normal 2 3 8 2 2 2 2" xfId="40463"/>
    <cellStyle name="Normal 2 3 8 2 2 3" xfId="30670"/>
    <cellStyle name="Normal 2 3 8 2 3" xfId="15965"/>
    <cellStyle name="Normal 2 3 8 2 3 2" xfId="35567"/>
    <cellStyle name="Normal 2 3 8 2 4" xfId="25774"/>
    <cellStyle name="Normal 2 3 8 3" xfId="8589"/>
    <cellStyle name="Normal 2 3 8 3 2" xfId="18413"/>
    <cellStyle name="Normal 2 3 8 3 2 2" xfId="38015"/>
    <cellStyle name="Normal 2 3 8 3 3" xfId="28222"/>
    <cellStyle name="Normal 2 3 8 4" xfId="13517"/>
    <cellStyle name="Normal 2 3 8 4 2" xfId="33119"/>
    <cellStyle name="Normal 2 3 8 5" xfId="23326"/>
    <cellStyle name="Normal 2 3 9" xfId="3747"/>
    <cellStyle name="Normal 2 3 9 2" xfId="8644"/>
    <cellStyle name="Normal 2 3 9 2 2" xfId="18468"/>
    <cellStyle name="Normal 2 3 9 2 2 2" xfId="38070"/>
    <cellStyle name="Normal 2 3 9 2 3" xfId="28277"/>
    <cellStyle name="Normal 2 3 9 3" xfId="13572"/>
    <cellStyle name="Normal 2 3 9 3 2" xfId="33174"/>
    <cellStyle name="Normal 2 3 9 4" xfId="23381"/>
    <cellStyle name="Normal 2 4" xfId="66"/>
    <cellStyle name="Normal 2 4 10" xfId="11125"/>
    <cellStyle name="Normal 2 4 10 2" xfId="30727"/>
    <cellStyle name="Normal 2 4 11" xfId="20934"/>
    <cellStyle name="Normal 2 4 2" xfId="1151"/>
    <cellStyle name="Normal 2 4 2 2" xfId="1152"/>
    <cellStyle name="Normal 2 4 2 2 2" xfId="1153"/>
    <cellStyle name="Normal 2 4 2 2 2 2" xfId="1154"/>
    <cellStyle name="Normal 2 4 2 2 3" xfId="1155"/>
    <cellStyle name="Normal 2 4 2 3" xfId="1156"/>
    <cellStyle name="Normal 2 4 2 3 2" xfId="1157"/>
    <cellStyle name="Normal 2 4 2 4" xfId="1158"/>
    <cellStyle name="Normal 2 4 3" xfId="1159"/>
    <cellStyle name="Normal 2 4 3 2" xfId="1160"/>
    <cellStyle name="Normal 2 4 3 2 2" xfId="1161"/>
    <cellStyle name="Normal 2 4 3 2 2 2" xfId="1162"/>
    <cellStyle name="Normal 2 4 3 2 3" xfId="1163"/>
    <cellStyle name="Normal 2 4 3 3" xfId="1164"/>
    <cellStyle name="Normal 2 4 3 3 2" xfId="1165"/>
    <cellStyle name="Normal 2 4 3 4" xfId="1166"/>
    <cellStyle name="Normal 2 4 4" xfId="1167"/>
    <cellStyle name="Normal 2 4 4 2" xfId="1168"/>
    <cellStyle name="Normal 2 4 5" xfId="1169"/>
    <cellStyle name="Normal 2 4 6" xfId="3639"/>
    <cellStyle name="Normal 2 4 6 2" xfId="6123"/>
    <cellStyle name="Normal 2 4 6 2 2" xfId="11020"/>
    <cellStyle name="Normal 2 4 6 2 2 2" xfId="20843"/>
    <cellStyle name="Normal 2 4 6 2 2 2 2" xfId="40445"/>
    <cellStyle name="Normal 2 4 6 2 2 3" xfId="30652"/>
    <cellStyle name="Normal 2 4 6 2 3" xfId="15947"/>
    <cellStyle name="Normal 2 4 6 2 3 2" xfId="35549"/>
    <cellStyle name="Normal 2 4 6 2 4" xfId="25756"/>
    <cellStyle name="Normal 2 4 6 3" xfId="8571"/>
    <cellStyle name="Normal 2 4 6 3 2" xfId="18395"/>
    <cellStyle name="Normal 2 4 6 3 2 2" xfId="37997"/>
    <cellStyle name="Normal 2 4 6 3 3" xfId="28204"/>
    <cellStyle name="Normal 2 4 6 4" xfId="13499"/>
    <cellStyle name="Normal 2 4 6 4 2" xfId="33101"/>
    <cellStyle name="Normal 2 4 6 5" xfId="23308"/>
    <cellStyle name="Normal 2 4 7" xfId="3677"/>
    <cellStyle name="Normal 2 4 7 2" xfId="6161"/>
    <cellStyle name="Normal 2 4 7 2 2" xfId="11058"/>
    <cellStyle name="Normal 2 4 7 2 2 2" xfId="20881"/>
    <cellStyle name="Normal 2 4 7 2 2 2 2" xfId="40483"/>
    <cellStyle name="Normal 2 4 7 2 2 3" xfId="30690"/>
    <cellStyle name="Normal 2 4 7 2 3" xfId="15985"/>
    <cellStyle name="Normal 2 4 7 2 3 2" xfId="35587"/>
    <cellStyle name="Normal 2 4 7 2 4" xfId="25794"/>
    <cellStyle name="Normal 2 4 7 3" xfId="8609"/>
    <cellStyle name="Normal 2 4 7 3 2" xfId="18433"/>
    <cellStyle name="Normal 2 4 7 3 2 2" xfId="38035"/>
    <cellStyle name="Normal 2 4 7 3 3" xfId="28242"/>
    <cellStyle name="Normal 2 4 7 4" xfId="13537"/>
    <cellStyle name="Normal 2 4 7 4 2" xfId="33139"/>
    <cellStyle name="Normal 2 4 7 5" xfId="23346"/>
    <cellStyle name="Normal 2 4 8" xfId="3748"/>
    <cellStyle name="Normal 2 4 8 2" xfId="8645"/>
    <cellStyle name="Normal 2 4 8 2 2" xfId="18469"/>
    <cellStyle name="Normal 2 4 8 2 2 2" xfId="38071"/>
    <cellStyle name="Normal 2 4 8 2 3" xfId="28278"/>
    <cellStyle name="Normal 2 4 8 3" xfId="13573"/>
    <cellStyle name="Normal 2 4 8 3 2" xfId="33175"/>
    <cellStyle name="Normal 2 4 8 4" xfId="23382"/>
    <cellStyle name="Normal 2 4 9" xfId="6197"/>
    <cellStyle name="Normal 2 4 9 2" xfId="16021"/>
    <cellStyle name="Normal 2 4 9 2 2" xfId="35623"/>
    <cellStyle name="Normal 2 4 9 3" xfId="25830"/>
    <cellStyle name="Normal 2 5" xfId="67"/>
    <cellStyle name="Normal 2 5 10" xfId="20935"/>
    <cellStyle name="Normal 2 5 2" xfId="1170"/>
    <cellStyle name="Normal 2 5 2 2" xfId="1171"/>
    <cellStyle name="Normal 2 5 2 2 2" xfId="1172"/>
    <cellStyle name="Normal 2 5 2 3" xfId="1173"/>
    <cellStyle name="Normal 2 5 3" xfId="1174"/>
    <cellStyle name="Normal 2 5 3 2" xfId="1175"/>
    <cellStyle name="Normal 2 5 4" xfId="1176"/>
    <cellStyle name="Normal 2 5 5" xfId="3645"/>
    <cellStyle name="Normal 2 5 5 2" xfId="6129"/>
    <cellStyle name="Normal 2 5 5 2 2" xfId="11026"/>
    <cellStyle name="Normal 2 5 5 2 2 2" xfId="20849"/>
    <cellStyle name="Normal 2 5 5 2 2 2 2" xfId="40451"/>
    <cellStyle name="Normal 2 5 5 2 2 3" xfId="30658"/>
    <cellStyle name="Normal 2 5 5 2 3" xfId="15953"/>
    <cellStyle name="Normal 2 5 5 2 3 2" xfId="35555"/>
    <cellStyle name="Normal 2 5 5 2 4" xfId="25762"/>
    <cellStyle name="Normal 2 5 5 3" xfId="8577"/>
    <cellStyle name="Normal 2 5 5 3 2" xfId="18401"/>
    <cellStyle name="Normal 2 5 5 3 2 2" xfId="38003"/>
    <cellStyle name="Normal 2 5 5 3 3" xfId="28210"/>
    <cellStyle name="Normal 2 5 5 4" xfId="13505"/>
    <cellStyle name="Normal 2 5 5 4 2" xfId="33107"/>
    <cellStyle name="Normal 2 5 5 5" xfId="23314"/>
    <cellStyle name="Normal 2 5 6" xfId="3683"/>
    <cellStyle name="Normal 2 5 6 2" xfId="6167"/>
    <cellStyle name="Normal 2 5 6 2 2" xfId="11064"/>
    <cellStyle name="Normal 2 5 6 2 2 2" xfId="20887"/>
    <cellStyle name="Normal 2 5 6 2 2 2 2" xfId="40489"/>
    <cellStyle name="Normal 2 5 6 2 2 3" xfId="30696"/>
    <cellStyle name="Normal 2 5 6 2 3" xfId="15991"/>
    <cellStyle name="Normal 2 5 6 2 3 2" xfId="35593"/>
    <cellStyle name="Normal 2 5 6 2 4" xfId="25800"/>
    <cellStyle name="Normal 2 5 6 3" xfId="8615"/>
    <cellStyle name="Normal 2 5 6 3 2" xfId="18439"/>
    <cellStyle name="Normal 2 5 6 3 2 2" xfId="38041"/>
    <cellStyle name="Normal 2 5 6 3 3" xfId="28248"/>
    <cellStyle name="Normal 2 5 6 4" xfId="13543"/>
    <cellStyle name="Normal 2 5 6 4 2" xfId="33145"/>
    <cellStyle name="Normal 2 5 6 5" xfId="23352"/>
    <cellStyle name="Normal 2 5 7" xfId="3749"/>
    <cellStyle name="Normal 2 5 7 2" xfId="8646"/>
    <cellStyle name="Normal 2 5 7 2 2" xfId="18470"/>
    <cellStyle name="Normal 2 5 7 2 2 2" xfId="38072"/>
    <cellStyle name="Normal 2 5 7 2 3" xfId="28279"/>
    <cellStyle name="Normal 2 5 7 3" xfId="13574"/>
    <cellStyle name="Normal 2 5 7 3 2" xfId="33176"/>
    <cellStyle name="Normal 2 5 7 4" xfId="23383"/>
    <cellStyle name="Normal 2 5 8" xfId="6198"/>
    <cellStyle name="Normal 2 5 8 2" xfId="16022"/>
    <cellStyle name="Normal 2 5 8 2 2" xfId="35624"/>
    <cellStyle name="Normal 2 5 8 3" xfId="25831"/>
    <cellStyle name="Normal 2 5 9" xfId="11126"/>
    <cellStyle name="Normal 2 5 9 2" xfId="30728"/>
    <cellStyle name="Normal 2 6" xfId="1177"/>
    <cellStyle name="Normal 2 6 2" xfId="1178"/>
    <cellStyle name="Normal 2 6 2 2" xfId="1179"/>
    <cellStyle name="Normal 2 6 2 2 2" xfId="1180"/>
    <cellStyle name="Normal 2 6 2 3" xfId="1181"/>
    <cellStyle name="Normal 2 6 3" xfId="1182"/>
    <cellStyle name="Normal 2 6 3 2" xfId="1183"/>
    <cellStyle name="Normal 2 6 4" xfId="1184"/>
    <cellStyle name="Normal 2 7" xfId="1185"/>
    <cellStyle name="Normal 2 7 2" xfId="1186"/>
    <cellStyle name="Normal 2 8" xfId="1187"/>
    <cellStyle name="Normal 2 8 2" xfId="1188"/>
    <cellStyle name="Normal 2 9" xfId="1189"/>
    <cellStyle name="Normal 20" xfId="1190"/>
    <cellStyle name="Normal 20 10" xfId="4462"/>
    <cellStyle name="Normal 20 10 2" xfId="9359"/>
    <cellStyle name="Normal 20 10 2 2" xfId="19183"/>
    <cellStyle name="Normal 20 10 2 2 2" xfId="38785"/>
    <cellStyle name="Normal 20 10 2 3" xfId="28992"/>
    <cellStyle name="Normal 20 10 3" xfId="14287"/>
    <cellStyle name="Normal 20 10 3 2" xfId="33889"/>
    <cellStyle name="Normal 20 10 4" xfId="24096"/>
    <cellStyle name="Normal 20 11" xfId="6911"/>
    <cellStyle name="Normal 20 11 2" xfId="16735"/>
    <cellStyle name="Normal 20 11 2 2" xfId="36337"/>
    <cellStyle name="Normal 20 11 3" xfId="26544"/>
    <cellStyle name="Normal 20 12" xfId="11839"/>
    <cellStyle name="Normal 20 12 2" xfId="31441"/>
    <cellStyle name="Normal 20 13" xfId="21648"/>
    <cellStyle name="Normal 20 13 2" xfId="41521"/>
    <cellStyle name="Normal 20 14" xfId="41522"/>
    <cellStyle name="Normal 20 14 2" xfId="41523"/>
    <cellStyle name="Normal 20 15" xfId="41524"/>
    <cellStyle name="Normal 20 16" xfId="41525"/>
    <cellStyle name="Normal 20 17" xfId="41526"/>
    <cellStyle name="Normal 20 18" xfId="41527"/>
    <cellStyle name="Normal 20 2" xfId="1191"/>
    <cellStyle name="Normal 20 2 10" xfId="6912"/>
    <cellStyle name="Normal 20 2 10 2" xfId="16736"/>
    <cellStyle name="Normal 20 2 10 2 2" xfId="36338"/>
    <cellStyle name="Normal 20 2 10 3" xfId="26545"/>
    <cellStyle name="Normal 20 2 11" xfId="11840"/>
    <cellStyle name="Normal 20 2 11 2" xfId="31442"/>
    <cellStyle name="Normal 20 2 12" xfId="21649"/>
    <cellStyle name="Normal 20 2 12 2" xfId="41528"/>
    <cellStyle name="Normal 20 2 13" xfId="41529"/>
    <cellStyle name="Normal 20 2 13 2" xfId="41530"/>
    <cellStyle name="Normal 20 2 14" xfId="41531"/>
    <cellStyle name="Normal 20 2 15" xfId="41532"/>
    <cellStyle name="Normal 20 2 16" xfId="41533"/>
    <cellStyle name="Normal 20 2 17" xfId="41534"/>
    <cellStyle name="Normal 20 2 2" xfId="1192"/>
    <cellStyle name="Normal 20 2 2 10" xfId="11841"/>
    <cellStyle name="Normal 20 2 2 10 2" xfId="31443"/>
    <cellStyle name="Normal 20 2 2 11" xfId="21650"/>
    <cellStyle name="Normal 20 2 2 11 2" xfId="41535"/>
    <cellStyle name="Normal 20 2 2 12" xfId="41536"/>
    <cellStyle name="Normal 20 2 2 12 2" xfId="41537"/>
    <cellStyle name="Normal 20 2 2 13" xfId="41538"/>
    <cellStyle name="Normal 20 2 2 14" xfId="41539"/>
    <cellStyle name="Normal 20 2 2 15" xfId="41540"/>
    <cellStyle name="Normal 20 2 2 16" xfId="41541"/>
    <cellStyle name="Normal 20 2 2 2" xfId="1193"/>
    <cellStyle name="Normal 20 2 2 2 10" xfId="21651"/>
    <cellStyle name="Normal 20 2 2 2 10 2" xfId="41542"/>
    <cellStyle name="Normal 20 2 2 2 11" xfId="41543"/>
    <cellStyle name="Normal 20 2 2 2 11 2" xfId="41544"/>
    <cellStyle name="Normal 20 2 2 2 12" xfId="41545"/>
    <cellStyle name="Normal 20 2 2 2 13" xfId="41546"/>
    <cellStyle name="Normal 20 2 2 2 14" xfId="41547"/>
    <cellStyle name="Normal 20 2 2 2 15" xfId="41548"/>
    <cellStyle name="Normal 20 2 2 2 2" xfId="1194"/>
    <cellStyle name="Normal 20 2 2 2 2 10" xfId="41549"/>
    <cellStyle name="Normal 20 2 2 2 2 10 2" xfId="41550"/>
    <cellStyle name="Normal 20 2 2 2 2 11" xfId="41551"/>
    <cellStyle name="Normal 20 2 2 2 2 12" xfId="41552"/>
    <cellStyle name="Normal 20 2 2 2 2 13" xfId="41553"/>
    <cellStyle name="Normal 20 2 2 2 2 14" xfId="41554"/>
    <cellStyle name="Normal 20 2 2 2 2 2" xfId="1195"/>
    <cellStyle name="Normal 20 2 2 2 2 2 10" xfId="41555"/>
    <cellStyle name="Normal 20 2 2 2 2 2 11" xfId="41556"/>
    <cellStyle name="Normal 20 2 2 2 2 2 2" xfId="1196"/>
    <cellStyle name="Normal 20 2 2 2 2 2 2 10" xfId="41557"/>
    <cellStyle name="Normal 20 2 2 2 2 2 2 2" xfId="1197"/>
    <cellStyle name="Normal 20 2 2 2 2 2 2 2 2" xfId="1198"/>
    <cellStyle name="Normal 20 2 2 2 2 2 2 2 2 2" xfId="4470"/>
    <cellStyle name="Normal 20 2 2 2 2 2 2 2 2 2 2" xfId="9367"/>
    <cellStyle name="Normal 20 2 2 2 2 2 2 2 2 2 2 2" xfId="19191"/>
    <cellStyle name="Normal 20 2 2 2 2 2 2 2 2 2 2 2 2" xfId="38793"/>
    <cellStyle name="Normal 20 2 2 2 2 2 2 2 2 2 2 3" xfId="29000"/>
    <cellStyle name="Normal 20 2 2 2 2 2 2 2 2 2 3" xfId="14295"/>
    <cellStyle name="Normal 20 2 2 2 2 2 2 2 2 2 3 2" xfId="33897"/>
    <cellStyle name="Normal 20 2 2 2 2 2 2 2 2 2 4" xfId="24104"/>
    <cellStyle name="Normal 20 2 2 2 2 2 2 2 2 3" xfId="6919"/>
    <cellStyle name="Normal 20 2 2 2 2 2 2 2 2 3 2" xfId="16743"/>
    <cellStyle name="Normal 20 2 2 2 2 2 2 2 2 3 2 2" xfId="36345"/>
    <cellStyle name="Normal 20 2 2 2 2 2 2 2 2 3 3" xfId="26552"/>
    <cellStyle name="Normal 20 2 2 2 2 2 2 2 2 4" xfId="11847"/>
    <cellStyle name="Normal 20 2 2 2 2 2 2 2 2 4 2" xfId="31449"/>
    <cellStyle name="Normal 20 2 2 2 2 2 2 2 2 5" xfId="21656"/>
    <cellStyle name="Normal 20 2 2 2 2 2 2 2 3" xfId="4469"/>
    <cellStyle name="Normal 20 2 2 2 2 2 2 2 3 2" xfId="9366"/>
    <cellStyle name="Normal 20 2 2 2 2 2 2 2 3 2 2" xfId="19190"/>
    <cellStyle name="Normal 20 2 2 2 2 2 2 2 3 2 2 2" xfId="38792"/>
    <cellStyle name="Normal 20 2 2 2 2 2 2 2 3 2 3" xfId="28999"/>
    <cellStyle name="Normal 20 2 2 2 2 2 2 2 3 3" xfId="14294"/>
    <cellStyle name="Normal 20 2 2 2 2 2 2 2 3 3 2" xfId="33896"/>
    <cellStyle name="Normal 20 2 2 2 2 2 2 2 3 4" xfId="24103"/>
    <cellStyle name="Normal 20 2 2 2 2 2 2 2 4" xfId="6918"/>
    <cellStyle name="Normal 20 2 2 2 2 2 2 2 4 2" xfId="16742"/>
    <cellStyle name="Normal 20 2 2 2 2 2 2 2 4 2 2" xfId="36344"/>
    <cellStyle name="Normal 20 2 2 2 2 2 2 2 4 3" xfId="26551"/>
    <cellStyle name="Normal 20 2 2 2 2 2 2 2 5" xfId="11846"/>
    <cellStyle name="Normal 20 2 2 2 2 2 2 2 5 2" xfId="31448"/>
    <cellStyle name="Normal 20 2 2 2 2 2 2 2 6" xfId="21655"/>
    <cellStyle name="Normal 20 2 2 2 2 2 2 2 7" xfId="41558"/>
    <cellStyle name="Normal 20 2 2 2 2 2 2 2 8" xfId="41559"/>
    <cellStyle name="Normal 20 2 2 2 2 2 2 3" xfId="1199"/>
    <cellStyle name="Normal 20 2 2 2 2 2 2 3 2" xfId="4471"/>
    <cellStyle name="Normal 20 2 2 2 2 2 2 3 2 2" xfId="9368"/>
    <cellStyle name="Normal 20 2 2 2 2 2 2 3 2 2 2" xfId="19192"/>
    <cellStyle name="Normal 20 2 2 2 2 2 2 3 2 2 2 2" xfId="38794"/>
    <cellStyle name="Normal 20 2 2 2 2 2 2 3 2 2 3" xfId="29001"/>
    <cellStyle name="Normal 20 2 2 2 2 2 2 3 2 3" xfId="14296"/>
    <cellStyle name="Normal 20 2 2 2 2 2 2 3 2 3 2" xfId="33898"/>
    <cellStyle name="Normal 20 2 2 2 2 2 2 3 2 4" xfId="24105"/>
    <cellStyle name="Normal 20 2 2 2 2 2 2 3 3" xfId="6920"/>
    <cellStyle name="Normal 20 2 2 2 2 2 2 3 3 2" xfId="16744"/>
    <cellStyle name="Normal 20 2 2 2 2 2 2 3 3 2 2" xfId="36346"/>
    <cellStyle name="Normal 20 2 2 2 2 2 2 3 3 3" xfId="26553"/>
    <cellStyle name="Normal 20 2 2 2 2 2 2 3 4" xfId="11848"/>
    <cellStyle name="Normal 20 2 2 2 2 2 2 3 4 2" xfId="31450"/>
    <cellStyle name="Normal 20 2 2 2 2 2 2 3 5" xfId="21657"/>
    <cellStyle name="Normal 20 2 2 2 2 2 2 4" xfId="4468"/>
    <cellStyle name="Normal 20 2 2 2 2 2 2 4 2" xfId="9365"/>
    <cellStyle name="Normal 20 2 2 2 2 2 2 4 2 2" xfId="19189"/>
    <cellStyle name="Normal 20 2 2 2 2 2 2 4 2 2 2" xfId="38791"/>
    <cellStyle name="Normal 20 2 2 2 2 2 2 4 2 3" xfId="28998"/>
    <cellStyle name="Normal 20 2 2 2 2 2 2 4 3" xfId="14293"/>
    <cellStyle name="Normal 20 2 2 2 2 2 2 4 3 2" xfId="33895"/>
    <cellStyle name="Normal 20 2 2 2 2 2 2 4 4" xfId="24102"/>
    <cellStyle name="Normal 20 2 2 2 2 2 2 5" xfId="6917"/>
    <cellStyle name="Normal 20 2 2 2 2 2 2 5 2" xfId="16741"/>
    <cellStyle name="Normal 20 2 2 2 2 2 2 5 2 2" xfId="36343"/>
    <cellStyle name="Normal 20 2 2 2 2 2 2 5 3" xfId="26550"/>
    <cellStyle name="Normal 20 2 2 2 2 2 2 6" xfId="11845"/>
    <cellStyle name="Normal 20 2 2 2 2 2 2 6 2" xfId="31447"/>
    <cellStyle name="Normal 20 2 2 2 2 2 2 7" xfId="21654"/>
    <cellStyle name="Normal 20 2 2 2 2 2 2 8" xfId="41560"/>
    <cellStyle name="Normal 20 2 2 2 2 2 2 9" xfId="41561"/>
    <cellStyle name="Normal 20 2 2 2 2 2 3" xfId="1200"/>
    <cellStyle name="Normal 20 2 2 2 2 2 3 2" xfId="1201"/>
    <cellStyle name="Normal 20 2 2 2 2 2 3 2 2" xfId="4473"/>
    <cellStyle name="Normal 20 2 2 2 2 2 3 2 2 2" xfId="9370"/>
    <cellStyle name="Normal 20 2 2 2 2 2 3 2 2 2 2" xfId="19194"/>
    <cellStyle name="Normal 20 2 2 2 2 2 3 2 2 2 2 2" xfId="38796"/>
    <cellStyle name="Normal 20 2 2 2 2 2 3 2 2 2 3" xfId="29003"/>
    <cellStyle name="Normal 20 2 2 2 2 2 3 2 2 3" xfId="14298"/>
    <cellStyle name="Normal 20 2 2 2 2 2 3 2 2 3 2" xfId="33900"/>
    <cellStyle name="Normal 20 2 2 2 2 2 3 2 2 4" xfId="24107"/>
    <cellStyle name="Normal 20 2 2 2 2 2 3 2 3" xfId="6922"/>
    <cellStyle name="Normal 20 2 2 2 2 2 3 2 3 2" xfId="16746"/>
    <cellStyle name="Normal 20 2 2 2 2 2 3 2 3 2 2" xfId="36348"/>
    <cellStyle name="Normal 20 2 2 2 2 2 3 2 3 3" xfId="26555"/>
    <cellStyle name="Normal 20 2 2 2 2 2 3 2 4" xfId="11850"/>
    <cellStyle name="Normal 20 2 2 2 2 2 3 2 4 2" xfId="31452"/>
    <cellStyle name="Normal 20 2 2 2 2 2 3 2 5" xfId="21659"/>
    <cellStyle name="Normal 20 2 2 2 2 2 3 3" xfId="4472"/>
    <cellStyle name="Normal 20 2 2 2 2 2 3 3 2" xfId="9369"/>
    <cellStyle name="Normal 20 2 2 2 2 2 3 3 2 2" xfId="19193"/>
    <cellStyle name="Normal 20 2 2 2 2 2 3 3 2 2 2" xfId="38795"/>
    <cellStyle name="Normal 20 2 2 2 2 2 3 3 2 3" xfId="29002"/>
    <cellStyle name="Normal 20 2 2 2 2 2 3 3 3" xfId="14297"/>
    <cellStyle name="Normal 20 2 2 2 2 2 3 3 3 2" xfId="33899"/>
    <cellStyle name="Normal 20 2 2 2 2 2 3 3 4" xfId="24106"/>
    <cellStyle name="Normal 20 2 2 2 2 2 3 4" xfId="6921"/>
    <cellStyle name="Normal 20 2 2 2 2 2 3 4 2" xfId="16745"/>
    <cellStyle name="Normal 20 2 2 2 2 2 3 4 2 2" xfId="36347"/>
    <cellStyle name="Normal 20 2 2 2 2 2 3 4 3" xfId="26554"/>
    <cellStyle name="Normal 20 2 2 2 2 2 3 5" xfId="11849"/>
    <cellStyle name="Normal 20 2 2 2 2 2 3 5 2" xfId="31451"/>
    <cellStyle name="Normal 20 2 2 2 2 2 3 6" xfId="21658"/>
    <cellStyle name="Normal 20 2 2 2 2 2 3 7" xfId="41562"/>
    <cellStyle name="Normal 20 2 2 2 2 2 3 8" xfId="41563"/>
    <cellStyle name="Normal 20 2 2 2 2 2 4" xfId="1202"/>
    <cellStyle name="Normal 20 2 2 2 2 2 4 2" xfId="4474"/>
    <cellStyle name="Normal 20 2 2 2 2 2 4 2 2" xfId="9371"/>
    <cellStyle name="Normal 20 2 2 2 2 2 4 2 2 2" xfId="19195"/>
    <cellStyle name="Normal 20 2 2 2 2 2 4 2 2 2 2" xfId="38797"/>
    <cellStyle name="Normal 20 2 2 2 2 2 4 2 2 3" xfId="29004"/>
    <cellStyle name="Normal 20 2 2 2 2 2 4 2 3" xfId="14299"/>
    <cellStyle name="Normal 20 2 2 2 2 2 4 2 3 2" xfId="33901"/>
    <cellStyle name="Normal 20 2 2 2 2 2 4 2 4" xfId="24108"/>
    <cellStyle name="Normal 20 2 2 2 2 2 4 3" xfId="6923"/>
    <cellStyle name="Normal 20 2 2 2 2 2 4 3 2" xfId="16747"/>
    <cellStyle name="Normal 20 2 2 2 2 2 4 3 2 2" xfId="36349"/>
    <cellStyle name="Normal 20 2 2 2 2 2 4 3 3" xfId="26556"/>
    <cellStyle name="Normal 20 2 2 2 2 2 4 4" xfId="11851"/>
    <cellStyle name="Normal 20 2 2 2 2 2 4 4 2" xfId="31453"/>
    <cellStyle name="Normal 20 2 2 2 2 2 4 5" xfId="21660"/>
    <cellStyle name="Normal 20 2 2 2 2 2 5" xfId="4467"/>
    <cellStyle name="Normal 20 2 2 2 2 2 5 2" xfId="9364"/>
    <cellStyle name="Normal 20 2 2 2 2 2 5 2 2" xfId="19188"/>
    <cellStyle name="Normal 20 2 2 2 2 2 5 2 2 2" xfId="38790"/>
    <cellStyle name="Normal 20 2 2 2 2 2 5 2 3" xfId="28997"/>
    <cellStyle name="Normal 20 2 2 2 2 2 5 3" xfId="14292"/>
    <cellStyle name="Normal 20 2 2 2 2 2 5 3 2" xfId="33894"/>
    <cellStyle name="Normal 20 2 2 2 2 2 5 4" xfId="24101"/>
    <cellStyle name="Normal 20 2 2 2 2 2 6" xfId="6916"/>
    <cellStyle name="Normal 20 2 2 2 2 2 6 2" xfId="16740"/>
    <cellStyle name="Normal 20 2 2 2 2 2 6 2 2" xfId="36342"/>
    <cellStyle name="Normal 20 2 2 2 2 2 6 3" xfId="26549"/>
    <cellStyle name="Normal 20 2 2 2 2 2 7" xfId="11844"/>
    <cellStyle name="Normal 20 2 2 2 2 2 7 2" xfId="31446"/>
    <cellStyle name="Normal 20 2 2 2 2 2 8" xfId="21653"/>
    <cellStyle name="Normal 20 2 2 2 2 2 9" xfId="41564"/>
    <cellStyle name="Normal 20 2 2 2 2 3" xfId="1203"/>
    <cellStyle name="Normal 20 2 2 2 2 3 10" xfId="41565"/>
    <cellStyle name="Normal 20 2 2 2 2 3 2" xfId="1204"/>
    <cellStyle name="Normal 20 2 2 2 2 3 2 2" xfId="1205"/>
    <cellStyle name="Normal 20 2 2 2 2 3 2 2 2" xfId="4477"/>
    <cellStyle name="Normal 20 2 2 2 2 3 2 2 2 2" xfId="9374"/>
    <cellStyle name="Normal 20 2 2 2 2 3 2 2 2 2 2" xfId="19198"/>
    <cellStyle name="Normal 20 2 2 2 2 3 2 2 2 2 2 2" xfId="38800"/>
    <cellStyle name="Normal 20 2 2 2 2 3 2 2 2 2 3" xfId="29007"/>
    <cellStyle name="Normal 20 2 2 2 2 3 2 2 2 3" xfId="14302"/>
    <cellStyle name="Normal 20 2 2 2 2 3 2 2 2 3 2" xfId="33904"/>
    <cellStyle name="Normal 20 2 2 2 2 3 2 2 2 4" xfId="24111"/>
    <cellStyle name="Normal 20 2 2 2 2 3 2 2 3" xfId="6926"/>
    <cellStyle name="Normal 20 2 2 2 2 3 2 2 3 2" xfId="16750"/>
    <cellStyle name="Normal 20 2 2 2 2 3 2 2 3 2 2" xfId="36352"/>
    <cellStyle name="Normal 20 2 2 2 2 3 2 2 3 3" xfId="26559"/>
    <cellStyle name="Normal 20 2 2 2 2 3 2 2 4" xfId="11854"/>
    <cellStyle name="Normal 20 2 2 2 2 3 2 2 4 2" xfId="31456"/>
    <cellStyle name="Normal 20 2 2 2 2 3 2 2 5" xfId="21663"/>
    <cellStyle name="Normal 20 2 2 2 2 3 2 3" xfId="4476"/>
    <cellStyle name="Normal 20 2 2 2 2 3 2 3 2" xfId="9373"/>
    <cellStyle name="Normal 20 2 2 2 2 3 2 3 2 2" xfId="19197"/>
    <cellStyle name="Normal 20 2 2 2 2 3 2 3 2 2 2" xfId="38799"/>
    <cellStyle name="Normal 20 2 2 2 2 3 2 3 2 3" xfId="29006"/>
    <cellStyle name="Normal 20 2 2 2 2 3 2 3 3" xfId="14301"/>
    <cellStyle name="Normal 20 2 2 2 2 3 2 3 3 2" xfId="33903"/>
    <cellStyle name="Normal 20 2 2 2 2 3 2 3 4" xfId="24110"/>
    <cellStyle name="Normal 20 2 2 2 2 3 2 4" xfId="6925"/>
    <cellStyle name="Normal 20 2 2 2 2 3 2 4 2" xfId="16749"/>
    <cellStyle name="Normal 20 2 2 2 2 3 2 4 2 2" xfId="36351"/>
    <cellStyle name="Normal 20 2 2 2 2 3 2 4 3" xfId="26558"/>
    <cellStyle name="Normal 20 2 2 2 2 3 2 5" xfId="11853"/>
    <cellStyle name="Normal 20 2 2 2 2 3 2 5 2" xfId="31455"/>
    <cellStyle name="Normal 20 2 2 2 2 3 2 6" xfId="21662"/>
    <cellStyle name="Normal 20 2 2 2 2 3 2 7" xfId="41566"/>
    <cellStyle name="Normal 20 2 2 2 2 3 2 8" xfId="41567"/>
    <cellStyle name="Normal 20 2 2 2 2 3 2 9" xfId="41568"/>
    <cellStyle name="Normal 20 2 2 2 2 3 3" xfId="1206"/>
    <cellStyle name="Normal 20 2 2 2 2 3 3 2" xfId="4478"/>
    <cellStyle name="Normal 20 2 2 2 2 3 3 2 2" xfId="9375"/>
    <cellStyle name="Normal 20 2 2 2 2 3 3 2 2 2" xfId="19199"/>
    <cellStyle name="Normal 20 2 2 2 2 3 3 2 2 2 2" xfId="38801"/>
    <cellStyle name="Normal 20 2 2 2 2 3 3 2 2 3" xfId="29008"/>
    <cellStyle name="Normal 20 2 2 2 2 3 3 2 3" xfId="14303"/>
    <cellStyle name="Normal 20 2 2 2 2 3 3 2 3 2" xfId="33905"/>
    <cellStyle name="Normal 20 2 2 2 2 3 3 2 4" xfId="24112"/>
    <cellStyle name="Normal 20 2 2 2 2 3 3 3" xfId="6927"/>
    <cellStyle name="Normal 20 2 2 2 2 3 3 3 2" xfId="16751"/>
    <cellStyle name="Normal 20 2 2 2 2 3 3 3 2 2" xfId="36353"/>
    <cellStyle name="Normal 20 2 2 2 2 3 3 3 3" xfId="26560"/>
    <cellStyle name="Normal 20 2 2 2 2 3 3 4" xfId="11855"/>
    <cellStyle name="Normal 20 2 2 2 2 3 3 4 2" xfId="31457"/>
    <cellStyle name="Normal 20 2 2 2 2 3 3 5" xfId="21664"/>
    <cellStyle name="Normal 20 2 2 2 2 3 4" xfId="4475"/>
    <cellStyle name="Normal 20 2 2 2 2 3 4 2" xfId="9372"/>
    <cellStyle name="Normal 20 2 2 2 2 3 4 2 2" xfId="19196"/>
    <cellStyle name="Normal 20 2 2 2 2 3 4 2 2 2" xfId="38798"/>
    <cellStyle name="Normal 20 2 2 2 2 3 4 2 3" xfId="29005"/>
    <cellStyle name="Normal 20 2 2 2 2 3 4 3" xfId="14300"/>
    <cellStyle name="Normal 20 2 2 2 2 3 4 3 2" xfId="33902"/>
    <cellStyle name="Normal 20 2 2 2 2 3 4 4" xfId="24109"/>
    <cellStyle name="Normal 20 2 2 2 2 3 5" xfId="6924"/>
    <cellStyle name="Normal 20 2 2 2 2 3 5 2" xfId="16748"/>
    <cellStyle name="Normal 20 2 2 2 2 3 5 2 2" xfId="36350"/>
    <cellStyle name="Normal 20 2 2 2 2 3 5 3" xfId="26557"/>
    <cellStyle name="Normal 20 2 2 2 2 3 6" xfId="11852"/>
    <cellStyle name="Normal 20 2 2 2 2 3 6 2" xfId="31454"/>
    <cellStyle name="Normal 20 2 2 2 2 3 7" xfId="21661"/>
    <cellStyle name="Normal 20 2 2 2 2 3 8" xfId="41569"/>
    <cellStyle name="Normal 20 2 2 2 2 3 9" xfId="41570"/>
    <cellStyle name="Normal 20 2 2 2 2 4" xfId="1207"/>
    <cellStyle name="Normal 20 2 2 2 2 4 2" xfId="1208"/>
    <cellStyle name="Normal 20 2 2 2 2 4 2 2" xfId="4480"/>
    <cellStyle name="Normal 20 2 2 2 2 4 2 2 2" xfId="9377"/>
    <cellStyle name="Normal 20 2 2 2 2 4 2 2 2 2" xfId="19201"/>
    <cellStyle name="Normal 20 2 2 2 2 4 2 2 2 2 2" xfId="38803"/>
    <cellStyle name="Normal 20 2 2 2 2 4 2 2 2 3" xfId="29010"/>
    <cellStyle name="Normal 20 2 2 2 2 4 2 2 3" xfId="14305"/>
    <cellStyle name="Normal 20 2 2 2 2 4 2 2 3 2" xfId="33907"/>
    <cellStyle name="Normal 20 2 2 2 2 4 2 2 4" xfId="24114"/>
    <cellStyle name="Normal 20 2 2 2 2 4 2 3" xfId="6929"/>
    <cellStyle name="Normal 20 2 2 2 2 4 2 3 2" xfId="16753"/>
    <cellStyle name="Normal 20 2 2 2 2 4 2 3 2 2" xfId="36355"/>
    <cellStyle name="Normal 20 2 2 2 2 4 2 3 3" xfId="26562"/>
    <cellStyle name="Normal 20 2 2 2 2 4 2 4" xfId="11857"/>
    <cellStyle name="Normal 20 2 2 2 2 4 2 4 2" xfId="31459"/>
    <cellStyle name="Normal 20 2 2 2 2 4 2 5" xfId="21666"/>
    <cellStyle name="Normal 20 2 2 2 2 4 3" xfId="4479"/>
    <cellStyle name="Normal 20 2 2 2 2 4 3 2" xfId="9376"/>
    <cellStyle name="Normal 20 2 2 2 2 4 3 2 2" xfId="19200"/>
    <cellStyle name="Normal 20 2 2 2 2 4 3 2 2 2" xfId="38802"/>
    <cellStyle name="Normal 20 2 2 2 2 4 3 2 3" xfId="29009"/>
    <cellStyle name="Normal 20 2 2 2 2 4 3 3" xfId="14304"/>
    <cellStyle name="Normal 20 2 2 2 2 4 3 3 2" xfId="33906"/>
    <cellStyle name="Normal 20 2 2 2 2 4 3 4" xfId="24113"/>
    <cellStyle name="Normal 20 2 2 2 2 4 4" xfId="6928"/>
    <cellStyle name="Normal 20 2 2 2 2 4 4 2" xfId="16752"/>
    <cellStyle name="Normal 20 2 2 2 2 4 4 2 2" xfId="36354"/>
    <cellStyle name="Normal 20 2 2 2 2 4 4 3" xfId="26561"/>
    <cellStyle name="Normal 20 2 2 2 2 4 5" xfId="11856"/>
    <cellStyle name="Normal 20 2 2 2 2 4 5 2" xfId="31458"/>
    <cellStyle name="Normal 20 2 2 2 2 4 6" xfId="21665"/>
    <cellStyle name="Normal 20 2 2 2 2 4 7" xfId="41571"/>
    <cellStyle name="Normal 20 2 2 2 2 4 8" xfId="41572"/>
    <cellStyle name="Normal 20 2 2 2 2 4 9" xfId="41573"/>
    <cellStyle name="Normal 20 2 2 2 2 5" xfId="1209"/>
    <cellStyle name="Normal 20 2 2 2 2 5 2" xfId="4481"/>
    <cellStyle name="Normal 20 2 2 2 2 5 2 2" xfId="9378"/>
    <cellStyle name="Normal 20 2 2 2 2 5 2 2 2" xfId="19202"/>
    <cellStyle name="Normal 20 2 2 2 2 5 2 2 2 2" xfId="38804"/>
    <cellStyle name="Normal 20 2 2 2 2 5 2 2 3" xfId="29011"/>
    <cellStyle name="Normal 20 2 2 2 2 5 2 3" xfId="14306"/>
    <cellStyle name="Normal 20 2 2 2 2 5 2 3 2" xfId="33908"/>
    <cellStyle name="Normal 20 2 2 2 2 5 2 4" xfId="24115"/>
    <cellStyle name="Normal 20 2 2 2 2 5 3" xfId="6930"/>
    <cellStyle name="Normal 20 2 2 2 2 5 3 2" xfId="16754"/>
    <cellStyle name="Normal 20 2 2 2 2 5 3 2 2" xfId="36356"/>
    <cellStyle name="Normal 20 2 2 2 2 5 3 3" xfId="26563"/>
    <cellStyle name="Normal 20 2 2 2 2 5 4" xfId="11858"/>
    <cellStyle name="Normal 20 2 2 2 2 5 4 2" xfId="31460"/>
    <cellStyle name="Normal 20 2 2 2 2 5 5" xfId="21667"/>
    <cellStyle name="Normal 20 2 2 2 2 6" xfId="4466"/>
    <cellStyle name="Normal 20 2 2 2 2 6 2" xfId="9363"/>
    <cellStyle name="Normal 20 2 2 2 2 6 2 2" xfId="19187"/>
    <cellStyle name="Normal 20 2 2 2 2 6 2 2 2" xfId="38789"/>
    <cellStyle name="Normal 20 2 2 2 2 6 2 3" xfId="28996"/>
    <cellStyle name="Normal 20 2 2 2 2 6 3" xfId="14291"/>
    <cellStyle name="Normal 20 2 2 2 2 6 3 2" xfId="33893"/>
    <cellStyle name="Normal 20 2 2 2 2 6 4" xfId="24100"/>
    <cellStyle name="Normal 20 2 2 2 2 7" xfId="6915"/>
    <cellStyle name="Normal 20 2 2 2 2 7 2" xfId="16739"/>
    <cellStyle name="Normal 20 2 2 2 2 7 2 2" xfId="36341"/>
    <cellStyle name="Normal 20 2 2 2 2 7 3" xfId="26548"/>
    <cellStyle name="Normal 20 2 2 2 2 8" xfId="11843"/>
    <cellStyle name="Normal 20 2 2 2 2 8 2" xfId="31445"/>
    <cellStyle name="Normal 20 2 2 2 2 9" xfId="21652"/>
    <cellStyle name="Normal 20 2 2 2 2 9 2" xfId="41574"/>
    <cellStyle name="Normal 20 2 2 2 3" xfId="1210"/>
    <cellStyle name="Normal 20 2 2 2 3 10" xfId="41575"/>
    <cellStyle name="Normal 20 2 2 2 3 11" xfId="41576"/>
    <cellStyle name="Normal 20 2 2 2 3 2" xfId="1211"/>
    <cellStyle name="Normal 20 2 2 2 3 2 10" xfId="41577"/>
    <cellStyle name="Normal 20 2 2 2 3 2 2" xfId="1212"/>
    <cellStyle name="Normal 20 2 2 2 3 2 2 2" xfId="1213"/>
    <cellStyle name="Normal 20 2 2 2 3 2 2 2 2" xfId="4485"/>
    <cellStyle name="Normal 20 2 2 2 3 2 2 2 2 2" xfId="9382"/>
    <cellStyle name="Normal 20 2 2 2 3 2 2 2 2 2 2" xfId="19206"/>
    <cellStyle name="Normal 20 2 2 2 3 2 2 2 2 2 2 2" xfId="38808"/>
    <cellStyle name="Normal 20 2 2 2 3 2 2 2 2 2 3" xfId="29015"/>
    <cellStyle name="Normal 20 2 2 2 3 2 2 2 2 3" xfId="14310"/>
    <cellStyle name="Normal 20 2 2 2 3 2 2 2 2 3 2" xfId="33912"/>
    <cellStyle name="Normal 20 2 2 2 3 2 2 2 2 4" xfId="24119"/>
    <cellStyle name="Normal 20 2 2 2 3 2 2 2 3" xfId="6934"/>
    <cellStyle name="Normal 20 2 2 2 3 2 2 2 3 2" xfId="16758"/>
    <cellStyle name="Normal 20 2 2 2 3 2 2 2 3 2 2" xfId="36360"/>
    <cellStyle name="Normal 20 2 2 2 3 2 2 2 3 3" xfId="26567"/>
    <cellStyle name="Normal 20 2 2 2 3 2 2 2 4" xfId="11862"/>
    <cellStyle name="Normal 20 2 2 2 3 2 2 2 4 2" xfId="31464"/>
    <cellStyle name="Normal 20 2 2 2 3 2 2 2 5" xfId="21671"/>
    <cellStyle name="Normal 20 2 2 2 3 2 2 3" xfId="4484"/>
    <cellStyle name="Normal 20 2 2 2 3 2 2 3 2" xfId="9381"/>
    <cellStyle name="Normal 20 2 2 2 3 2 2 3 2 2" xfId="19205"/>
    <cellStyle name="Normal 20 2 2 2 3 2 2 3 2 2 2" xfId="38807"/>
    <cellStyle name="Normal 20 2 2 2 3 2 2 3 2 3" xfId="29014"/>
    <cellStyle name="Normal 20 2 2 2 3 2 2 3 3" xfId="14309"/>
    <cellStyle name="Normal 20 2 2 2 3 2 2 3 3 2" xfId="33911"/>
    <cellStyle name="Normal 20 2 2 2 3 2 2 3 4" xfId="24118"/>
    <cellStyle name="Normal 20 2 2 2 3 2 2 4" xfId="6933"/>
    <cellStyle name="Normal 20 2 2 2 3 2 2 4 2" xfId="16757"/>
    <cellStyle name="Normal 20 2 2 2 3 2 2 4 2 2" xfId="36359"/>
    <cellStyle name="Normal 20 2 2 2 3 2 2 4 3" xfId="26566"/>
    <cellStyle name="Normal 20 2 2 2 3 2 2 5" xfId="11861"/>
    <cellStyle name="Normal 20 2 2 2 3 2 2 5 2" xfId="31463"/>
    <cellStyle name="Normal 20 2 2 2 3 2 2 6" xfId="21670"/>
    <cellStyle name="Normal 20 2 2 2 3 2 2 7" xfId="41578"/>
    <cellStyle name="Normal 20 2 2 2 3 2 2 8" xfId="41579"/>
    <cellStyle name="Normal 20 2 2 2 3 2 3" xfId="1214"/>
    <cellStyle name="Normal 20 2 2 2 3 2 3 2" xfId="4486"/>
    <cellStyle name="Normal 20 2 2 2 3 2 3 2 2" xfId="9383"/>
    <cellStyle name="Normal 20 2 2 2 3 2 3 2 2 2" xfId="19207"/>
    <cellStyle name="Normal 20 2 2 2 3 2 3 2 2 2 2" xfId="38809"/>
    <cellStyle name="Normal 20 2 2 2 3 2 3 2 2 3" xfId="29016"/>
    <cellStyle name="Normal 20 2 2 2 3 2 3 2 3" xfId="14311"/>
    <cellStyle name="Normal 20 2 2 2 3 2 3 2 3 2" xfId="33913"/>
    <cellStyle name="Normal 20 2 2 2 3 2 3 2 4" xfId="24120"/>
    <cellStyle name="Normal 20 2 2 2 3 2 3 3" xfId="6935"/>
    <cellStyle name="Normal 20 2 2 2 3 2 3 3 2" xfId="16759"/>
    <cellStyle name="Normal 20 2 2 2 3 2 3 3 2 2" xfId="36361"/>
    <cellStyle name="Normal 20 2 2 2 3 2 3 3 3" xfId="26568"/>
    <cellStyle name="Normal 20 2 2 2 3 2 3 4" xfId="11863"/>
    <cellStyle name="Normal 20 2 2 2 3 2 3 4 2" xfId="31465"/>
    <cellStyle name="Normal 20 2 2 2 3 2 3 5" xfId="21672"/>
    <cellStyle name="Normal 20 2 2 2 3 2 4" xfId="4483"/>
    <cellStyle name="Normal 20 2 2 2 3 2 4 2" xfId="9380"/>
    <cellStyle name="Normal 20 2 2 2 3 2 4 2 2" xfId="19204"/>
    <cellStyle name="Normal 20 2 2 2 3 2 4 2 2 2" xfId="38806"/>
    <cellStyle name="Normal 20 2 2 2 3 2 4 2 3" xfId="29013"/>
    <cellStyle name="Normal 20 2 2 2 3 2 4 3" xfId="14308"/>
    <cellStyle name="Normal 20 2 2 2 3 2 4 3 2" xfId="33910"/>
    <cellStyle name="Normal 20 2 2 2 3 2 4 4" xfId="24117"/>
    <cellStyle name="Normal 20 2 2 2 3 2 5" xfId="6932"/>
    <cellStyle name="Normal 20 2 2 2 3 2 5 2" xfId="16756"/>
    <cellStyle name="Normal 20 2 2 2 3 2 5 2 2" xfId="36358"/>
    <cellStyle name="Normal 20 2 2 2 3 2 5 3" xfId="26565"/>
    <cellStyle name="Normal 20 2 2 2 3 2 6" xfId="11860"/>
    <cellStyle name="Normal 20 2 2 2 3 2 6 2" xfId="31462"/>
    <cellStyle name="Normal 20 2 2 2 3 2 7" xfId="21669"/>
    <cellStyle name="Normal 20 2 2 2 3 2 8" xfId="41580"/>
    <cellStyle name="Normal 20 2 2 2 3 2 9" xfId="41581"/>
    <cellStyle name="Normal 20 2 2 2 3 3" xfId="1215"/>
    <cellStyle name="Normal 20 2 2 2 3 3 2" xfId="1216"/>
    <cellStyle name="Normal 20 2 2 2 3 3 2 2" xfId="4488"/>
    <cellStyle name="Normal 20 2 2 2 3 3 2 2 2" xfId="9385"/>
    <cellStyle name="Normal 20 2 2 2 3 3 2 2 2 2" xfId="19209"/>
    <cellStyle name="Normal 20 2 2 2 3 3 2 2 2 2 2" xfId="38811"/>
    <cellStyle name="Normal 20 2 2 2 3 3 2 2 2 3" xfId="29018"/>
    <cellStyle name="Normal 20 2 2 2 3 3 2 2 3" xfId="14313"/>
    <cellStyle name="Normal 20 2 2 2 3 3 2 2 3 2" xfId="33915"/>
    <cellStyle name="Normal 20 2 2 2 3 3 2 2 4" xfId="24122"/>
    <cellStyle name="Normal 20 2 2 2 3 3 2 3" xfId="6937"/>
    <cellStyle name="Normal 20 2 2 2 3 3 2 3 2" xfId="16761"/>
    <cellStyle name="Normal 20 2 2 2 3 3 2 3 2 2" xfId="36363"/>
    <cellStyle name="Normal 20 2 2 2 3 3 2 3 3" xfId="26570"/>
    <cellStyle name="Normal 20 2 2 2 3 3 2 4" xfId="11865"/>
    <cellStyle name="Normal 20 2 2 2 3 3 2 4 2" xfId="31467"/>
    <cellStyle name="Normal 20 2 2 2 3 3 2 5" xfId="21674"/>
    <cellStyle name="Normal 20 2 2 2 3 3 3" xfId="4487"/>
    <cellStyle name="Normal 20 2 2 2 3 3 3 2" xfId="9384"/>
    <cellStyle name="Normal 20 2 2 2 3 3 3 2 2" xfId="19208"/>
    <cellStyle name="Normal 20 2 2 2 3 3 3 2 2 2" xfId="38810"/>
    <cellStyle name="Normal 20 2 2 2 3 3 3 2 3" xfId="29017"/>
    <cellStyle name="Normal 20 2 2 2 3 3 3 3" xfId="14312"/>
    <cellStyle name="Normal 20 2 2 2 3 3 3 3 2" xfId="33914"/>
    <cellStyle name="Normal 20 2 2 2 3 3 3 4" xfId="24121"/>
    <cellStyle name="Normal 20 2 2 2 3 3 4" xfId="6936"/>
    <cellStyle name="Normal 20 2 2 2 3 3 4 2" xfId="16760"/>
    <cellStyle name="Normal 20 2 2 2 3 3 4 2 2" xfId="36362"/>
    <cellStyle name="Normal 20 2 2 2 3 3 4 3" xfId="26569"/>
    <cellStyle name="Normal 20 2 2 2 3 3 5" xfId="11864"/>
    <cellStyle name="Normal 20 2 2 2 3 3 5 2" xfId="31466"/>
    <cellStyle name="Normal 20 2 2 2 3 3 6" xfId="21673"/>
    <cellStyle name="Normal 20 2 2 2 3 3 7" xfId="41582"/>
    <cellStyle name="Normal 20 2 2 2 3 3 8" xfId="41583"/>
    <cellStyle name="Normal 20 2 2 2 3 4" xfId="1217"/>
    <cellStyle name="Normal 20 2 2 2 3 4 2" xfId="4489"/>
    <cellStyle name="Normal 20 2 2 2 3 4 2 2" xfId="9386"/>
    <cellStyle name="Normal 20 2 2 2 3 4 2 2 2" xfId="19210"/>
    <cellStyle name="Normal 20 2 2 2 3 4 2 2 2 2" xfId="38812"/>
    <cellStyle name="Normal 20 2 2 2 3 4 2 2 3" xfId="29019"/>
    <cellStyle name="Normal 20 2 2 2 3 4 2 3" xfId="14314"/>
    <cellStyle name="Normal 20 2 2 2 3 4 2 3 2" xfId="33916"/>
    <cellStyle name="Normal 20 2 2 2 3 4 2 4" xfId="24123"/>
    <cellStyle name="Normal 20 2 2 2 3 4 3" xfId="6938"/>
    <cellStyle name="Normal 20 2 2 2 3 4 3 2" xfId="16762"/>
    <cellStyle name="Normal 20 2 2 2 3 4 3 2 2" xfId="36364"/>
    <cellStyle name="Normal 20 2 2 2 3 4 3 3" xfId="26571"/>
    <cellStyle name="Normal 20 2 2 2 3 4 4" xfId="11866"/>
    <cellStyle name="Normal 20 2 2 2 3 4 4 2" xfId="31468"/>
    <cellStyle name="Normal 20 2 2 2 3 4 5" xfId="21675"/>
    <cellStyle name="Normal 20 2 2 2 3 5" xfId="4482"/>
    <cellStyle name="Normal 20 2 2 2 3 5 2" xfId="9379"/>
    <cellStyle name="Normal 20 2 2 2 3 5 2 2" xfId="19203"/>
    <cellStyle name="Normal 20 2 2 2 3 5 2 2 2" xfId="38805"/>
    <cellStyle name="Normal 20 2 2 2 3 5 2 3" xfId="29012"/>
    <cellStyle name="Normal 20 2 2 2 3 5 3" xfId="14307"/>
    <cellStyle name="Normal 20 2 2 2 3 5 3 2" xfId="33909"/>
    <cellStyle name="Normal 20 2 2 2 3 5 4" xfId="24116"/>
    <cellStyle name="Normal 20 2 2 2 3 6" xfId="6931"/>
    <cellStyle name="Normal 20 2 2 2 3 6 2" xfId="16755"/>
    <cellStyle name="Normal 20 2 2 2 3 6 2 2" xfId="36357"/>
    <cellStyle name="Normal 20 2 2 2 3 6 3" xfId="26564"/>
    <cellStyle name="Normal 20 2 2 2 3 7" xfId="11859"/>
    <cellStyle name="Normal 20 2 2 2 3 7 2" xfId="31461"/>
    <cellStyle name="Normal 20 2 2 2 3 8" xfId="21668"/>
    <cellStyle name="Normal 20 2 2 2 3 9" xfId="41584"/>
    <cellStyle name="Normal 20 2 2 2 4" xfId="1218"/>
    <cellStyle name="Normal 20 2 2 2 4 10" xfId="41585"/>
    <cellStyle name="Normal 20 2 2 2 4 2" xfId="1219"/>
    <cellStyle name="Normal 20 2 2 2 4 2 2" xfId="1220"/>
    <cellStyle name="Normal 20 2 2 2 4 2 2 2" xfId="4492"/>
    <cellStyle name="Normal 20 2 2 2 4 2 2 2 2" xfId="9389"/>
    <cellStyle name="Normal 20 2 2 2 4 2 2 2 2 2" xfId="19213"/>
    <cellStyle name="Normal 20 2 2 2 4 2 2 2 2 2 2" xfId="38815"/>
    <cellStyle name="Normal 20 2 2 2 4 2 2 2 2 3" xfId="29022"/>
    <cellStyle name="Normal 20 2 2 2 4 2 2 2 3" xfId="14317"/>
    <cellStyle name="Normal 20 2 2 2 4 2 2 2 3 2" xfId="33919"/>
    <cellStyle name="Normal 20 2 2 2 4 2 2 2 4" xfId="24126"/>
    <cellStyle name="Normal 20 2 2 2 4 2 2 3" xfId="6941"/>
    <cellStyle name="Normal 20 2 2 2 4 2 2 3 2" xfId="16765"/>
    <cellStyle name="Normal 20 2 2 2 4 2 2 3 2 2" xfId="36367"/>
    <cellStyle name="Normal 20 2 2 2 4 2 2 3 3" xfId="26574"/>
    <cellStyle name="Normal 20 2 2 2 4 2 2 4" xfId="11869"/>
    <cellStyle name="Normal 20 2 2 2 4 2 2 4 2" xfId="31471"/>
    <cellStyle name="Normal 20 2 2 2 4 2 2 5" xfId="21678"/>
    <cellStyle name="Normal 20 2 2 2 4 2 3" xfId="4491"/>
    <cellStyle name="Normal 20 2 2 2 4 2 3 2" xfId="9388"/>
    <cellStyle name="Normal 20 2 2 2 4 2 3 2 2" xfId="19212"/>
    <cellStyle name="Normal 20 2 2 2 4 2 3 2 2 2" xfId="38814"/>
    <cellStyle name="Normal 20 2 2 2 4 2 3 2 3" xfId="29021"/>
    <cellStyle name="Normal 20 2 2 2 4 2 3 3" xfId="14316"/>
    <cellStyle name="Normal 20 2 2 2 4 2 3 3 2" xfId="33918"/>
    <cellStyle name="Normal 20 2 2 2 4 2 3 4" xfId="24125"/>
    <cellStyle name="Normal 20 2 2 2 4 2 4" xfId="6940"/>
    <cellStyle name="Normal 20 2 2 2 4 2 4 2" xfId="16764"/>
    <cellStyle name="Normal 20 2 2 2 4 2 4 2 2" xfId="36366"/>
    <cellStyle name="Normal 20 2 2 2 4 2 4 3" xfId="26573"/>
    <cellStyle name="Normal 20 2 2 2 4 2 5" xfId="11868"/>
    <cellStyle name="Normal 20 2 2 2 4 2 5 2" xfId="31470"/>
    <cellStyle name="Normal 20 2 2 2 4 2 6" xfId="21677"/>
    <cellStyle name="Normal 20 2 2 2 4 2 7" xfId="41586"/>
    <cellStyle name="Normal 20 2 2 2 4 2 8" xfId="41587"/>
    <cellStyle name="Normal 20 2 2 2 4 2 9" xfId="41588"/>
    <cellStyle name="Normal 20 2 2 2 4 3" xfId="1221"/>
    <cellStyle name="Normal 20 2 2 2 4 3 2" xfId="4493"/>
    <cellStyle name="Normal 20 2 2 2 4 3 2 2" xfId="9390"/>
    <cellStyle name="Normal 20 2 2 2 4 3 2 2 2" xfId="19214"/>
    <cellStyle name="Normal 20 2 2 2 4 3 2 2 2 2" xfId="38816"/>
    <cellStyle name="Normal 20 2 2 2 4 3 2 2 3" xfId="29023"/>
    <cellStyle name="Normal 20 2 2 2 4 3 2 3" xfId="14318"/>
    <cellStyle name="Normal 20 2 2 2 4 3 2 3 2" xfId="33920"/>
    <cellStyle name="Normal 20 2 2 2 4 3 2 4" xfId="24127"/>
    <cellStyle name="Normal 20 2 2 2 4 3 3" xfId="6942"/>
    <cellStyle name="Normal 20 2 2 2 4 3 3 2" xfId="16766"/>
    <cellStyle name="Normal 20 2 2 2 4 3 3 2 2" xfId="36368"/>
    <cellStyle name="Normal 20 2 2 2 4 3 3 3" xfId="26575"/>
    <cellStyle name="Normal 20 2 2 2 4 3 4" xfId="11870"/>
    <cellStyle name="Normal 20 2 2 2 4 3 4 2" xfId="31472"/>
    <cellStyle name="Normal 20 2 2 2 4 3 5" xfId="21679"/>
    <cellStyle name="Normal 20 2 2 2 4 4" xfId="4490"/>
    <cellStyle name="Normal 20 2 2 2 4 4 2" xfId="9387"/>
    <cellStyle name="Normal 20 2 2 2 4 4 2 2" xfId="19211"/>
    <cellStyle name="Normal 20 2 2 2 4 4 2 2 2" xfId="38813"/>
    <cellStyle name="Normal 20 2 2 2 4 4 2 3" xfId="29020"/>
    <cellStyle name="Normal 20 2 2 2 4 4 3" xfId="14315"/>
    <cellStyle name="Normal 20 2 2 2 4 4 3 2" xfId="33917"/>
    <cellStyle name="Normal 20 2 2 2 4 4 4" xfId="24124"/>
    <cellStyle name="Normal 20 2 2 2 4 5" xfId="6939"/>
    <cellStyle name="Normal 20 2 2 2 4 5 2" xfId="16763"/>
    <cellStyle name="Normal 20 2 2 2 4 5 2 2" xfId="36365"/>
    <cellStyle name="Normal 20 2 2 2 4 5 3" xfId="26572"/>
    <cellStyle name="Normal 20 2 2 2 4 6" xfId="11867"/>
    <cellStyle name="Normal 20 2 2 2 4 6 2" xfId="31469"/>
    <cellStyle name="Normal 20 2 2 2 4 7" xfId="21676"/>
    <cellStyle name="Normal 20 2 2 2 4 8" xfId="41589"/>
    <cellStyle name="Normal 20 2 2 2 4 9" xfId="41590"/>
    <cellStyle name="Normal 20 2 2 2 5" xfId="1222"/>
    <cellStyle name="Normal 20 2 2 2 5 2" xfId="1223"/>
    <cellStyle name="Normal 20 2 2 2 5 2 2" xfId="4495"/>
    <cellStyle name="Normal 20 2 2 2 5 2 2 2" xfId="9392"/>
    <cellStyle name="Normal 20 2 2 2 5 2 2 2 2" xfId="19216"/>
    <cellStyle name="Normal 20 2 2 2 5 2 2 2 2 2" xfId="38818"/>
    <cellStyle name="Normal 20 2 2 2 5 2 2 2 3" xfId="29025"/>
    <cellStyle name="Normal 20 2 2 2 5 2 2 3" xfId="14320"/>
    <cellStyle name="Normal 20 2 2 2 5 2 2 3 2" xfId="33922"/>
    <cellStyle name="Normal 20 2 2 2 5 2 2 4" xfId="24129"/>
    <cellStyle name="Normal 20 2 2 2 5 2 3" xfId="6944"/>
    <cellStyle name="Normal 20 2 2 2 5 2 3 2" xfId="16768"/>
    <cellStyle name="Normal 20 2 2 2 5 2 3 2 2" xfId="36370"/>
    <cellStyle name="Normal 20 2 2 2 5 2 3 3" xfId="26577"/>
    <cellStyle name="Normal 20 2 2 2 5 2 4" xfId="11872"/>
    <cellStyle name="Normal 20 2 2 2 5 2 4 2" xfId="31474"/>
    <cellStyle name="Normal 20 2 2 2 5 2 5" xfId="21681"/>
    <cellStyle name="Normal 20 2 2 2 5 3" xfId="4494"/>
    <cellStyle name="Normal 20 2 2 2 5 3 2" xfId="9391"/>
    <cellStyle name="Normal 20 2 2 2 5 3 2 2" xfId="19215"/>
    <cellStyle name="Normal 20 2 2 2 5 3 2 2 2" xfId="38817"/>
    <cellStyle name="Normal 20 2 2 2 5 3 2 3" xfId="29024"/>
    <cellStyle name="Normal 20 2 2 2 5 3 3" xfId="14319"/>
    <cellStyle name="Normal 20 2 2 2 5 3 3 2" xfId="33921"/>
    <cellStyle name="Normal 20 2 2 2 5 3 4" xfId="24128"/>
    <cellStyle name="Normal 20 2 2 2 5 4" xfId="6943"/>
    <cellStyle name="Normal 20 2 2 2 5 4 2" xfId="16767"/>
    <cellStyle name="Normal 20 2 2 2 5 4 2 2" xfId="36369"/>
    <cellStyle name="Normal 20 2 2 2 5 4 3" xfId="26576"/>
    <cellStyle name="Normal 20 2 2 2 5 5" xfId="11871"/>
    <cellStyle name="Normal 20 2 2 2 5 5 2" xfId="31473"/>
    <cellStyle name="Normal 20 2 2 2 5 6" xfId="21680"/>
    <cellStyle name="Normal 20 2 2 2 5 7" xfId="41591"/>
    <cellStyle name="Normal 20 2 2 2 5 8" xfId="41592"/>
    <cellStyle name="Normal 20 2 2 2 5 9" xfId="41593"/>
    <cellStyle name="Normal 20 2 2 2 6" xfId="1224"/>
    <cellStyle name="Normal 20 2 2 2 6 2" xfId="4496"/>
    <cellStyle name="Normal 20 2 2 2 6 2 2" xfId="9393"/>
    <cellStyle name="Normal 20 2 2 2 6 2 2 2" xfId="19217"/>
    <cellStyle name="Normal 20 2 2 2 6 2 2 2 2" xfId="38819"/>
    <cellStyle name="Normal 20 2 2 2 6 2 2 3" xfId="29026"/>
    <cellStyle name="Normal 20 2 2 2 6 2 3" xfId="14321"/>
    <cellStyle name="Normal 20 2 2 2 6 2 3 2" xfId="33923"/>
    <cellStyle name="Normal 20 2 2 2 6 2 4" xfId="24130"/>
    <cellStyle name="Normal 20 2 2 2 6 3" xfId="6945"/>
    <cellStyle name="Normal 20 2 2 2 6 3 2" xfId="16769"/>
    <cellStyle name="Normal 20 2 2 2 6 3 2 2" xfId="36371"/>
    <cellStyle name="Normal 20 2 2 2 6 3 3" xfId="26578"/>
    <cellStyle name="Normal 20 2 2 2 6 4" xfId="11873"/>
    <cellStyle name="Normal 20 2 2 2 6 4 2" xfId="31475"/>
    <cellStyle name="Normal 20 2 2 2 6 5" xfId="21682"/>
    <cellStyle name="Normal 20 2 2 2 7" xfId="4465"/>
    <cellStyle name="Normal 20 2 2 2 7 2" xfId="9362"/>
    <cellStyle name="Normal 20 2 2 2 7 2 2" xfId="19186"/>
    <cellStyle name="Normal 20 2 2 2 7 2 2 2" xfId="38788"/>
    <cellStyle name="Normal 20 2 2 2 7 2 3" xfId="28995"/>
    <cellStyle name="Normal 20 2 2 2 7 3" xfId="14290"/>
    <cellStyle name="Normal 20 2 2 2 7 3 2" xfId="33892"/>
    <cellStyle name="Normal 20 2 2 2 7 4" xfId="24099"/>
    <cellStyle name="Normal 20 2 2 2 8" xfId="6914"/>
    <cellStyle name="Normal 20 2 2 2 8 2" xfId="16738"/>
    <cellStyle name="Normal 20 2 2 2 8 2 2" xfId="36340"/>
    <cellStyle name="Normal 20 2 2 2 8 3" xfId="26547"/>
    <cellStyle name="Normal 20 2 2 2 9" xfId="11842"/>
    <cellStyle name="Normal 20 2 2 2 9 2" xfId="31444"/>
    <cellStyle name="Normal 20 2 2 3" xfId="1225"/>
    <cellStyle name="Normal 20 2 2 3 10" xfId="41594"/>
    <cellStyle name="Normal 20 2 2 3 10 2" xfId="41595"/>
    <cellStyle name="Normal 20 2 2 3 11" xfId="41596"/>
    <cellStyle name="Normal 20 2 2 3 12" xfId="41597"/>
    <cellStyle name="Normal 20 2 2 3 13" xfId="41598"/>
    <cellStyle name="Normal 20 2 2 3 14" xfId="41599"/>
    <cellStyle name="Normal 20 2 2 3 2" xfId="1226"/>
    <cellStyle name="Normal 20 2 2 3 2 10" xfId="41600"/>
    <cellStyle name="Normal 20 2 2 3 2 11" xfId="41601"/>
    <cellStyle name="Normal 20 2 2 3 2 2" xfId="1227"/>
    <cellStyle name="Normal 20 2 2 3 2 2 10" xfId="41602"/>
    <cellStyle name="Normal 20 2 2 3 2 2 2" xfId="1228"/>
    <cellStyle name="Normal 20 2 2 3 2 2 2 2" xfId="1229"/>
    <cellStyle name="Normal 20 2 2 3 2 2 2 2 2" xfId="4501"/>
    <cellStyle name="Normal 20 2 2 3 2 2 2 2 2 2" xfId="9398"/>
    <cellStyle name="Normal 20 2 2 3 2 2 2 2 2 2 2" xfId="19222"/>
    <cellStyle name="Normal 20 2 2 3 2 2 2 2 2 2 2 2" xfId="38824"/>
    <cellStyle name="Normal 20 2 2 3 2 2 2 2 2 2 3" xfId="29031"/>
    <cellStyle name="Normal 20 2 2 3 2 2 2 2 2 3" xfId="14326"/>
    <cellStyle name="Normal 20 2 2 3 2 2 2 2 2 3 2" xfId="33928"/>
    <cellStyle name="Normal 20 2 2 3 2 2 2 2 2 4" xfId="24135"/>
    <cellStyle name="Normal 20 2 2 3 2 2 2 2 3" xfId="6950"/>
    <cellStyle name="Normal 20 2 2 3 2 2 2 2 3 2" xfId="16774"/>
    <cellStyle name="Normal 20 2 2 3 2 2 2 2 3 2 2" xfId="36376"/>
    <cellStyle name="Normal 20 2 2 3 2 2 2 2 3 3" xfId="26583"/>
    <cellStyle name="Normal 20 2 2 3 2 2 2 2 4" xfId="11878"/>
    <cellStyle name="Normal 20 2 2 3 2 2 2 2 4 2" xfId="31480"/>
    <cellStyle name="Normal 20 2 2 3 2 2 2 2 5" xfId="21687"/>
    <cellStyle name="Normal 20 2 2 3 2 2 2 3" xfId="4500"/>
    <cellStyle name="Normal 20 2 2 3 2 2 2 3 2" xfId="9397"/>
    <cellStyle name="Normal 20 2 2 3 2 2 2 3 2 2" xfId="19221"/>
    <cellStyle name="Normal 20 2 2 3 2 2 2 3 2 2 2" xfId="38823"/>
    <cellStyle name="Normal 20 2 2 3 2 2 2 3 2 3" xfId="29030"/>
    <cellStyle name="Normal 20 2 2 3 2 2 2 3 3" xfId="14325"/>
    <cellStyle name="Normal 20 2 2 3 2 2 2 3 3 2" xfId="33927"/>
    <cellStyle name="Normal 20 2 2 3 2 2 2 3 4" xfId="24134"/>
    <cellStyle name="Normal 20 2 2 3 2 2 2 4" xfId="6949"/>
    <cellStyle name="Normal 20 2 2 3 2 2 2 4 2" xfId="16773"/>
    <cellStyle name="Normal 20 2 2 3 2 2 2 4 2 2" xfId="36375"/>
    <cellStyle name="Normal 20 2 2 3 2 2 2 4 3" xfId="26582"/>
    <cellStyle name="Normal 20 2 2 3 2 2 2 5" xfId="11877"/>
    <cellStyle name="Normal 20 2 2 3 2 2 2 5 2" xfId="31479"/>
    <cellStyle name="Normal 20 2 2 3 2 2 2 6" xfId="21686"/>
    <cellStyle name="Normal 20 2 2 3 2 2 2 7" xfId="41603"/>
    <cellStyle name="Normal 20 2 2 3 2 2 2 8" xfId="41604"/>
    <cellStyle name="Normal 20 2 2 3 2 2 3" xfId="1230"/>
    <cellStyle name="Normal 20 2 2 3 2 2 3 2" xfId="4502"/>
    <cellStyle name="Normal 20 2 2 3 2 2 3 2 2" xfId="9399"/>
    <cellStyle name="Normal 20 2 2 3 2 2 3 2 2 2" xfId="19223"/>
    <cellStyle name="Normal 20 2 2 3 2 2 3 2 2 2 2" xfId="38825"/>
    <cellStyle name="Normal 20 2 2 3 2 2 3 2 2 3" xfId="29032"/>
    <cellStyle name="Normal 20 2 2 3 2 2 3 2 3" xfId="14327"/>
    <cellStyle name="Normal 20 2 2 3 2 2 3 2 3 2" xfId="33929"/>
    <cellStyle name="Normal 20 2 2 3 2 2 3 2 4" xfId="24136"/>
    <cellStyle name="Normal 20 2 2 3 2 2 3 3" xfId="6951"/>
    <cellStyle name="Normal 20 2 2 3 2 2 3 3 2" xfId="16775"/>
    <cellStyle name="Normal 20 2 2 3 2 2 3 3 2 2" xfId="36377"/>
    <cellStyle name="Normal 20 2 2 3 2 2 3 3 3" xfId="26584"/>
    <cellStyle name="Normal 20 2 2 3 2 2 3 4" xfId="11879"/>
    <cellStyle name="Normal 20 2 2 3 2 2 3 4 2" xfId="31481"/>
    <cellStyle name="Normal 20 2 2 3 2 2 3 5" xfId="21688"/>
    <cellStyle name="Normal 20 2 2 3 2 2 4" xfId="4499"/>
    <cellStyle name="Normal 20 2 2 3 2 2 4 2" xfId="9396"/>
    <cellStyle name="Normal 20 2 2 3 2 2 4 2 2" xfId="19220"/>
    <cellStyle name="Normal 20 2 2 3 2 2 4 2 2 2" xfId="38822"/>
    <cellStyle name="Normal 20 2 2 3 2 2 4 2 3" xfId="29029"/>
    <cellStyle name="Normal 20 2 2 3 2 2 4 3" xfId="14324"/>
    <cellStyle name="Normal 20 2 2 3 2 2 4 3 2" xfId="33926"/>
    <cellStyle name="Normal 20 2 2 3 2 2 4 4" xfId="24133"/>
    <cellStyle name="Normal 20 2 2 3 2 2 5" xfId="6948"/>
    <cellStyle name="Normal 20 2 2 3 2 2 5 2" xfId="16772"/>
    <cellStyle name="Normal 20 2 2 3 2 2 5 2 2" xfId="36374"/>
    <cellStyle name="Normal 20 2 2 3 2 2 5 3" xfId="26581"/>
    <cellStyle name="Normal 20 2 2 3 2 2 6" xfId="11876"/>
    <cellStyle name="Normal 20 2 2 3 2 2 6 2" xfId="31478"/>
    <cellStyle name="Normal 20 2 2 3 2 2 7" xfId="21685"/>
    <cellStyle name="Normal 20 2 2 3 2 2 8" xfId="41605"/>
    <cellStyle name="Normal 20 2 2 3 2 2 9" xfId="41606"/>
    <cellStyle name="Normal 20 2 2 3 2 3" xfId="1231"/>
    <cellStyle name="Normal 20 2 2 3 2 3 2" xfId="1232"/>
    <cellStyle name="Normal 20 2 2 3 2 3 2 2" xfId="4504"/>
    <cellStyle name="Normal 20 2 2 3 2 3 2 2 2" xfId="9401"/>
    <cellStyle name="Normal 20 2 2 3 2 3 2 2 2 2" xfId="19225"/>
    <cellStyle name="Normal 20 2 2 3 2 3 2 2 2 2 2" xfId="38827"/>
    <cellStyle name="Normal 20 2 2 3 2 3 2 2 2 3" xfId="29034"/>
    <cellStyle name="Normal 20 2 2 3 2 3 2 2 3" xfId="14329"/>
    <cellStyle name="Normal 20 2 2 3 2 3 2 2 3 2" xfId="33931"/>
    <cellStyle name="Normal 20 2 2 3 2 3 2 2 4" xfId="24138"/>
    <cellStyle name="Normal 20 2 2 3 2 3 2 3" xfId="6953"/>
    <cellStyle name="Normal 20 2 2 3 2 3 2 3 2" xfId="16777"/>
    <cellStyle name="Normal 20 2 2 3 2 3 2 3 2 2" xfId="36379"/>
    <cellStyle name="Normal 20 2 2 3 2 3 2 3 3" xfId="26586"/>
    <cellStyle name="Normal 20 2 2 3 2 3 2 4" xfId="11881"/>
    <cellStyle name="Normal 20 2 2 3 2 3 2 4 2" xfId="31483"/>
    <cellStyle name="Normal 20 2 2 3 2 3 2 5" xfId="21690"/>
    <cellStyle name="Normal 20 2 2 3 2 3 3" xfId="4503"/>
    <cellStyle name="Normal 20 2 2 3 2 3 3 2" xfId="9400"/>
    <cellStyle name="Normal 20 2 2 3 2 3 3 2 2" xfId="19224"/>
    <cellStyle name="Normal 20 2 2 3 2 3 3 2 2 2" xfId="38826"/>
    <cellStyle name="Normal 20 2 2 3 2 3 3 2 3" xfId="29033"/>
    <cellStyle name="Normal 20 2 2 3 2 3 3 3" xfId="14328"/>
    <cellStyle name="Normal 20 2 2 3 2 3 3 3 2" xfId="33930"/>
    <cellStyle name="Normal 20 2 2 3 2 3 3 4" xfId="24137"/>
    <cellStyle name="Normal 20 2 2 3 2 3 4" xfId="6952"/>
    <cellStyle name="Normal 20 2 2 3 2 3 4 2" xfId="16776"/>
    <cellStyle name="Normal 20 2 2 3 2 3 4 2 2" xfId="36378"/>
    <cellStyle name="Normal 20 2 2 3 2 3 4 3" xfId="26585"/>
    <cellStyle name="Normal 20 2 2 3 2 3 5" xfId="11880"/>
    <cellStyle name="Normal 20 2 2 3 2 3 5 2" xfId="31482"/>
    <cellStyle name="Normal 20 2 2 3 2 3 6" xfId="21689"/>
    <cellStyle name="Normal 20 2 2 3 2 3 7" xfId="41607"/>
    <cellStyle name="Normal 20 2 2 3 2 3 8" xfId="41608"/>
    <cellStyle name="Normal 20 2 2 3 2 4" xfId="1233"/>
    <cellStyle name="Normal 20 2 2 3 2 4 2" xfId="4505"/>
    <cellStyle name="Normal 20 2 2 3 2 4 2 2" xfId="9402"/>
    <cellStyle name="Normal 20 2 2 3 2 4 2 2 2" xfId="19226"/>
    <cellStyle name="Normal 20 2 2 3 2 4 2 2 2 2" xfId="38828"/>
    <cellStyle name="Normal 20 2 2 3 2 4 2 2 3" xfId="29035"/>
    <cellStyle name="Normal 20 2 2 3 2 4 2 3" xfId="14330"/>
    <cellStyle name="Normal 20 2 2 3 2 4 2 3 2" xfId="33932"/>
    <cellStyle name="Normal 20 2 2 3 2 4 2 4" xfId="24139"/>
    <cellStyle name="Normal 20 2 2 3 2 4 3" xfId="6954"/>
    <cellStyle name="Normal 20 2 2 3 2 4 3 2" xfId="16778"/>
    <cellStyle name="Normal 20 2 2 3 2 4 3 2 2" xfId="36380"/>
    <cellStyle name="Normal 20 2 2 3 2 4 3 3" xfId="26587"/>
    <cellStyle name="Normal 20 2 2 3 2 4 4" xfId="11882"/>
    <cellStyle name="Normal 20 2 2 3 2 4 4 2" xfId="31484"/>
    <cellStyle name="Normal 20 2 2 3 2 4 5" xfId="21691"/>
    <cellStyle name="Normal 20 2 2 3 2 5" xfId="4498"/>
    <cellStyle name="Normal 20 2 2 3 2 5 2" xfId="9395"/>
    <cellStyle name="Normal 20 2 2 3 2 5 2 2" xfId="19219"/>
    <cellStyle name="Normal 20 2 2 3 2 5 2 2 2" xfId="38821"/>
    <cellStyle name="Normal 20 2 2 3 2 5 2 3" xfId="29028"/>
    <cellStyle name="Normal 20 2 2 3 2 5 3" xfId="14323"/>
    <cellStyle name="Normal 20 2 2 3 2 5 3 2" xfId="33925"/>
    <cellStyle name="Normal 20 2 2 3 2 5 4" xfId="24132"/>
    <cellStyle name="Normal 20 2 2 3 2 6" xfId="6947"/>
    <cellStyle name="Normal 20 2 2 3 2 6 2" xfId="16771"/>
    <cellStyle name="Normal 20 2 2 3 2 6 2 2" xfId="36373"/>
    <cellStyle name="Normal 20 2 2 3 2 6 3" xfId="26580"/>
    <cellStyle name="Normal 20 2 2 3 2 7" xfId="11875"/>
    <cellStyle name="Normal 20 2 2 3 2 7 2" xfId="31477"/>
    <cellStyle name="Normal 20 2 2 3 2 8" xfId="21684"/>
    <cellStyle name="Normal 20 2 2 3 2 9" xfId="41609"/>
    <cellStyle name="Normal 20 2 2 3 3" xfId="1234"/>
    <cellStyle name="Normal 20 2 2 3 3 10" xfId="41610"/>
    <cellStyle name="Normal 20 2 2 3 3 2" xfId="1235"/>
    <cellStyle name="Normal 20 2 2 3 3 2 2" xfId="1236"/>
    <cellStyle name="Normal 20 2 2 3 3 2 2 2" xfId="4508"/>
    <cellStyle name="Normal 20 2 2 3 3 2 2 2 2" xfId="9405"/>
    <cellStyle name="Normal 20 2 2 3 3 2 2 2 2 2" xfId="19229"/>
    <cellStyle name="Normal 20 2 2 3 3 2 2 2 2 2 2" xfId="38831"/>
    <cellStyle name="Normal 20 2 2 3 3 2 2 2 2 3" xfId="29038"/>
    <cellStyle name="Normal 20 2 2 3 3 2 2 2 3" xfId="14333"/>
    <cellStyle name="Normal 20 2 2 3 3 2 2 2 3 2" xfId="33935"/>
    <cellStyle name="Normal 20 2 2 3 3 2 2 2 4" xfId="24142"/>
    <cellStyle name="Normal 20 2 2 3 3 2 2 3" xfId="6957"/>
    <cellStyle name="Normal 20 2 2 3 3 2 2 3 2" xfId="16781"/>
    <cellStyle name="Normal 20 2 2 3 3 2 2 3 2 2" xfId="36383"/>
    <cellStyle name="Normal 20 2 2 3 3 2 2 3 3" xfId="26590"/>
    <cellStyle name="Normal 20 2 2 3 3 2 2 4" xfId="11885"/>
    <cellStyle name="Normal 20 2 2 3 3 2 2 4 2" xfId="31487"/>
    <cellStyle name="Normal 20 2 2 3 3 2 2 5" xfId="21694"/>
    <cellStyle name="Normal 20 2 2 3 3 2 3" xfId="4507"/>
    <cellStyle name="Normal 20 2 2 3 3 2 3 2" xfId="9404"/>
    <cellStyle name="Normal 20 2 2 3 3 2 3 2 2" xfId="19228"/>
    <cellStyle name="Normal 20 2 2 3 3 2 3 2 2 2" xfId="38830"/>
    <cellStyle name="Normal 20 2 2 3 3 2 3 2 3" xfId="29037"/>
    <cellStyle name="Normal 20 2 2 3 3 2 3 3" xfId="14332"/>
    <cellStyle name="Normal 20 2 2 3 3 2 3 3 2" xfId="33934"/>
    <cellStyle name="Normal 20 2 2 3 3 2 3 4" xfId="24141"/>
    <cellStyle name="Normal 20 2 2 3 3 2 4" xfId="6956"/>
    <cellStyle name="Normal 20 2 2 3 3 2 4 2" xfId="16780"/>
    <cellStyle name="Normal 20 2 2 3 3 2 4 2 2" xfId="36382"/>
    <cellStyle name="Normal 20 2 2 3 3 2 4 3" xfId="26589"/>
    <cellStyle name="Normal 20 2 2 3 3 2 5" xfId="11884"/>
    <cellStyle name="Normal 20 2 2 3 3 2 5 2" xfId="31486"/>
    <cellStyle name="Normal 20 2 2 3 3 2 6" xfId="21693"/>
    <cellStyle name="Normal 20 2 2 3 3 2 7" xfId="41611"/>
    <cellStyle name="Normal 20 2 2 3 3 2 8" xfId="41612"/>
    <cellStyle name="Normal 20 2 2 3 3 2 9" xfId="41613"/>
    <cellStyle name="Normal 20 2 2 3 3 3" xfId="1237"/>
    <cellStyle name="Normal 20 2 2 3 3 3 2" xfId="4509"/>
    <cellStyle name="Normal 20 2 2 3 3 3 2 2" xfId="9406"/>
    <cellStyle name="Normal 20 2 2 3 3 3 2 2 2" xfId="19230"/>
    <cellStyle name="Normal 20 2 2 3 3 3 2 2 2 2" xfId="38832"/>
    <cellStyle name="Normal 20 2 2 3 3 3 2 2 3" xfId="29039"/>
    <cellStyle name="Normal 20 2 2 3 3 3 2 3" xfId="14334"/>
    <cellStyle name="Normal 20 2 2 3 3 3 2 3 2" xfId="33936"/>
    <cellStyle name="Normal 20 2 2 3 3 3 2 4" xfId="24143"/>
    <cellStyle name="Normal 20 2 2 3 3 3 3" xfId="6958"/>
    <cellStyle name="Normal 20 2 2 3 3 3 3 2" xfId="16782"/>
    <cellStyle name="Normal 20 2 2 3 3 3 3 2 2" xfId="36384"/>
    <cellStyle name="Normal 20 2 2 3 3 3 3 3" xfId="26591"/>
    <cellStyle name="Normal 20 2 2 3 3 3 4" xfId="11886"/>
    <cellStyle name="Normal 20 2 2 3 3 3 4 2" xfId="31488"/>
    <cellStyle name="Normal 20 2 2 3 3 3 5" xfId="21695"/>
    <cellStyle name="Normal 20 2 2 3 3 4" xfId="4506"/>
    <cellStyle name="Normal 20 2 2 3 3 4 2" xfId="9403"/>
    <cellStyle name="Normal 20 2 2 3 3 4 2 2" xfId="19227"/>
    <cellStyle name="Normal 20 2 2 3 3 4 2 2 2" xfId="38829"/>
    <cellStyle name="Normal 20 2 2 3 3 4 2 3" xfId="29036"/>
    <cellStyle name="Normal 20 2 2 3 3 4 3" xfId="14331"/>
    <cellStyle name="Normal 20 2 2 3 3 4 3 2" xfId="33933"/>
    <cellStyle name="Normal 20 2 2 3 3 4 4" xfId="24140"/>
    <cellStyle name="Normal 20 2 2 3 3 5" xfId="6955"/>
    <cellStyle name="Normal 20 2 2 3 3 5 2" xfId="16779"/>
    <cellStyle name="Normal 20 2 2 3 3 5 2 2" xfId="36381"/>
    <cellStyle name="Normal 20 2 2 3 3 5 3" xfId="26588"/>
    <cellStyle name="Normal 20 2 2 3 3 6" xfId="11883"/>
    <cellStyle name="Normal 20 2 2 3 3 6 2" xfId="31485"/>
    <cellStyle name="Normal 20 2 2 3 3 7" xfId="21692"/>
    <cellStyle name="Normal 20 2 2 3 3 8" xfId="41614"/>
    <cellStyle name="Normal 20 2 2 3 3 9" xfId="41615"/>
    <cellStyle name="Normal 20 2 2 3 4" xfId="1238"/>
    <cellStyle name="Normal 20 2 2 3 4 2" xfId="1239"/>
    <cellStyle name="Normal 20 2 2 3 4 2 2" xfId="4511"/>
    <cellStyle name="Normal 20 2 2 3 4 2 2 2" xfId="9408"/>
    <cellStyle name="Normal 20 2 2 3 4 2 2 2 2" xfId="19232"/>
    <cellStyle name="Normal 20 2 2 3 4 2 2 2 2 2" xfId="38834"/>
    <cellStyle name="Normal 20 2 2 3 4 2 2 2 3" xfId="29041"/>
    <cellStyle name="Normal 20 2 2 3 4 2 2 3" xfId="14336"/>
    <cellStyle name="Normal 20 2 2 3 4 2 2 3 2" xfId="33938"/>
    <cellStyle name="Normal 20 2 2 3 4 2 2 4" xfId="24145"/>
    <cellStyle name="Normal 20 2 2 3 4 2 3" xfId="6960"/>
    <cellStyle name="Normal 20 2 2 3 4 2 3 2" xfId="16784"/>
    <cellStyle name="Normal 20 2 2 3 4 2 3 2 2" xfId="36386"/>
    <cellStyle name="Normal 20 2 2 3 4 2 3 3" xfId="26593"/>
    <cellStyle name="Normal 20 2 2 3 4 2 4" xfId="11888"/>
    <cellStyle name="Normal 20 2 2 3 4 2 4 2" xfId="31490"/>
    <cellStyle name="Normal 20 2 2 3 4 2 5" xfId="21697"/>
    <cellStyle name="Normal 20 2 2 3 4 3" xfId="4510"/>
    <cellStyle name="Normal 20 2 2 3 4 3 2" xfId="9407"/>
    <cellStyle name="Normal 20 2 2 3 4 3 2 2" xfId="19231"/>
    <cellStyle name="Normal 20 2 2 3 4 3 2 2 2" xfId="38833"/>
    <cellStyle name="Normal 20 2 2 3 4 3 2 3" xfId="29040"/>
    <cellStyle name="Normal 20 2 2 3 4 3 3" xfId="14335"/>
    <cellStyle name="Normal 20 2 2 3 4 3 3 2" xfId="33937"/>
    <cellStyle name="Normal 20 2 2 3 4 3 4" xfId="24144"/>
    <cellStyle name="Normal 20 2 2 3 4 4" xfId="6959"/>
    <cellStyle name="Normal 20 2 2 3 4 4 2" xfId="16783"/>
    <cellStyle name="Normal 20 2 2 3 4 4 2 2" xfId="36385"/>
    <cellStyle name="Normal 20 2 2 3 4 4 3" xfId="26592"/>
    <cellStyle name="Normal 20 2 2 3 4 5" xfId="11887"/>
    <cellStyle name="Normal 20 2 2 3 4 5 2" xfId="31489"/>
    <cellStyle name="Normal 20 2 2 3 4 6" xfId="21696"/>
    <cellStyle name="Normal 20 2 2 3 4 7" xfId="41616"/>
    <cellStyle name="Normal 20 2 2 3 4 8" xfId="41617"/>
    <cellStyle name="Normal 20 2 2 3 4 9" xfId="41618"/>
    <cellStyle name="Normal 20 2 2 3 5" xfId="1240"/>
    <cellStyle name="Normal 20 2 2 3 5 2" xfId="4512"/>
    <cellStyle name="Normal 20 2 2 3 5 2 2" xfId="9409"/>
    <cellStyle name="Normal 20 2 2 3 5 2 2 2" xfId="19233"/>
    <cellStyle name="Normal 20 2 2 3 5 2 2 2 2" xfId="38835"/>
    <cellStyle name="Normal 20 2 2 3 5 2 2 3" xfId="29042"/>
    <cellStyle name="Normal 20 2 2 3 5 2 3" xfId="14337"/>
    <cellStyle name="Normal 20 2 2 3 5 2 3 2" xfId="33939"/>
    <cellStyle name="Normal 20 2 2 3 5 2 4" xfId="24146"/>
    <cellStyle name="Normal 20 2 2 3 5 3" xfId="6961"/>
    <cellStyle name="Normal 20 2 2 3 5 3 2" xfId="16785"/>
    <cellStyle name="Normal 20 2 2 3 5 3 2 2" xfId="36387"/>
    <cellStyle name="Normal 20 2 2 3 5 3 3" xfId="26594"/>
    <cellStyle name="Normal 20 2 2 3 5 4" xfId="11889"/>
    <cellStyle name="Normal 20 2 2 3 5 4 2" xfId="31491"/>
    <cellStyle name="Normal 20 2 2 3 5 5" xfId="21698"/>
    <cellStyle name="Normal 20 2 2 3 6" xfId="4497"/>
    <cellStyle name="Normal 20 2 2 3 6 2" xfId="9394"/>
    <cellStyle name="Normal 20 2 2 3 6 2 2" xfId="19218"/>
    <cellStyle name="Normal 20 2 2 3 6 2 2 2" xfId="38820"/>
    <cellStyle name="Normal 20 2 2 3 6 2 3" xfId="29027"/>
    <cellStyle name="Normal 20 2 2 3 6 3" xfId="14322"/>
    <cellStyle name="Normal 20 2 2 3 6 3 2" xfId="33924"/>
    <cellStyle name="Normal 20 2 2 3 6 4" xfId="24131"/>
    <cellStyle name="Normal 20 2 2 3 7" xfId="6946"/>
    <cellStyle name="Normal 20 2 2 3 7 2" xfId="16770"/>
    <cellStyle name="Normal 20 2 2 3 7 2 2" xfId="36372"/>
    <cellStyle name="Normal 20 2 2 3 7 3" xfId="26579"/>
    <cellStyle name="Normal 20 2 2 3 8" xfId="11874"/>
    <cellStyle name="Normal 20 2 2 3 8 2" xfId="31476"/>
    <cellStyle name="Normal 20 2 2 3 9" xfId="21683"/>
    <cellStyle name="Normal 20 2 2 3 9 2" xfId="41619"/>
    <cellStyle name="Normal 20 2 2 4" xfId="1241"/>
    <cellStyle name="Normal 20 2 2 4 10" xfId="41620"/>
    <cellStyle name="Normal 20 2 2 4 11" xfId="41621"/>
    <cellStyle name="Normal 20 2 2 4 2" xfId="1242"/>
    <cellStyle name="Normal 20 2 2 4 2 10" xfId="41622"/>
    <cellStyle name="Normal 20 2 2 4 2 2" xfId="1243"/>
    <cellStyle name="Normal 20 2 2 4 2 2 2" xfId="1244"/>
    <cellStyle name="Normal 20 2 2 4 2 2 2 2" xfId="4516"/>
    <cellStyle name="Normal 20 2 2 4 2 2 2 2 2" xfId="9413"/>
    <cellStyle name="Normal 20 2 2 4 2 2 2 2 2 2" xfId="19237"/>
    <cellStyle name="Normal 20 2 2 4 2 2 2 2 2 2 2" xfId="38839"/>
    <cellStyle name="Normal 20 2 2 4 2 2 2 2 2 3" xfId="29046"/>
    <cellStyle name="Normal 20 2 2 4 2 2 2 2 3" xfId="14341"/>
    <cellStyle name="Normal 20 2 2 4 2 2 2 2 3 2" xfId="33943"/>
    <cellStyle name="Normal 20 2 2 4 2 2 2 2 4" xfId="24150"/>
    <cellStyle name="Normal 20 2 2 4 2 2 2 3" xfId="6965"/>
    <cellStyle name="Normal 20 2 2 4 2 2 2 3 2" xfId="16789"/>
    <cellStyle name="Normal 20 2 2 4 2 2 2 3 2 2" xfId="36391"/>
    <cellStyle name="Normal 20 2 2 4 2 2 2 3 3" xfId="26598"/>
    <cellStyle name="Normal 20 2 2 4 2 2 2 4" xfId="11893"/>
    <cellStyle name="Normal 20 2 2 4 2 2 2 4 2" xfId="31495"/>
    <cellStyle name="Normal 20 2 2 4 2 2 2 5" xfId="21702"/>
    <cellStyle name="Normal 20 2 2 4 2 2 3" xfId="4515"/>
    <cellStyle name="Normal 20 2 2 4 2 2 3 2" xfId="9412"/>
    <cellStyle name="Normal 20 2 2 4 2 2 3 2 2" xfId="19236"/>
    <cellStyle name="Normal 20 2 2 4 2 2 3 2 2 2" xfId="38838"/>
    <cellStyle name="Normal 20 2 2 4 2 2 3 2 3" xfId="29045"/>
    <cellStyle name="Normal 20 2 2 4 2 2 3 3" xfId="14340"/>
    <cellStyle name="Normal 20 2 2 4 2 2 3 3 2" xfId="33942"/>
    <cellStyle name="Normal 20 2 2 4 2 2 3 4" xfId="24149"/>
    <cellStyle name="Normal 20 2 2 4 2 2 4" xfId="6964"/>
    <cellStyle name="Normal 20 2 2 4 2 2 4 2" xfId="16788"/>
    <cellStyle name="Normal 20 2 2 4 2 2 4 2 2" xfId="36390"/>
    <cellStyle name="Normal 20 2 2 4 2 2 4 3" xfId="26597"/>
    <cellStyle name="Normal 20 2 2 4 2 2 5" xfId="11892"/>
    <cellStyle name="Normal 20 2 2 4 2 2 5 2" xfId="31494"/>
    <cellStyle name="Normal 20 2 2 4 2 2 6" xfId="21701"/>
    <cellStyle name="Normal 20 2 2 4 2 2 7" xfId="41623"/>
    <cellStyle name="Normal 20 2 2 4 2 2 8" xfId="41624"/>
    <cellStyle name="Normal 20 2 2 4 2 3" xfId="1245"/>
    <cellStyle name="Normal 20 2 2 4 2 3 2" xfId="4517"/>
    <cellStyle name="Normal 20 2 2 4 2 3 2 2" xfId="9414"/>
    <cellStyle name="Normal 20 2 2 4 2 3 2 2 2" xfId="19238"/>
    <cellStyle name="Normal 20 2 2 4 2 3 2 2 2 2" xfId="38840"/>
    <cellStyle name="Normal 20 2 2 4 2 3 2 2 3" xfId="29047"/>
    <cellStyle name="Normal 20 2 2 4 2 3 2 3" xfId="14342"/>
    <cellStyle name="Normal 20 2 2 4 2 3 2 3 2" xfId="33944"/>
    <cellStyle name="Normal 20 2 2 4 2 3 2 4" xfId="24151"/>
    <cellStyle name="Normal 20 2 2 4 2 3 3" xfId="6966"/>
    <cellStyle name="Normal 20 2 2 4 2 3 3 2" xfId="16790"/>
    <cellStyle name="Normal 20 2 2 4 2 3 3 2 2" xfId="36392"/>
    <cellStyle name="Normal 20 2 2 4 2 3 3 3" xfId="26599"/>
    <cellStyle name="Normal 20 2 2 4 2 3 4" xfId="11894"/>
    <cellStyle name="Normal 20 2 2 4 2 3 4 2" xfId="31496"/>
    <cellStyle name="Normal 20 2 2 4 2 3 5" xfId="21703"/>
    <cellStyle name="Normal 20 2 2 4 2 4" xfId="4514"/>
    <cellStyle name="Normal 20 2 2 4 2 4 2" xfId="9411"/>
    <cellStyle name="Normal 20 2 2 4 2 4 2 2" xfId="19235"/>
    <cellStyle name="Normal 20 2 2 4 2 4 2 2 2" xfId="38837"/>
    <cellStyle name="Normal 20 2 2 4 2 4 2 3" xfId="29044"/>
    <cellStyle name="Normal 20 2 2 4 2 4 3" xfId="14339"/>
    <cellStyle name="Normal 20 2 2 4 2 4 3 2" xfId="33941"/>
    <cellStyle name="Normal 20 2 2 4 2 4 4" xfId="24148"/>
    <cellStyle name="Normal 20 2 2 4 2 5" xfId="6963"/>
    <cellStyle name="Normal 20 2 2 4 2 5 2" xfId="16787"/>
    <cellStyle name="Normal 20 2 2 4 2 5 2 2" xfId="36389"/>
    <cellStyle name="Normal 20 2 2 4 2 5 3" xfId="26596"/>
    <cellStyle name="Normal 20 2 2 4 2 6" xfId="11891"/>
    <cellStyle name="Normal 20 2 2 4 2 6 2" xfId="31493"/>
    <cellStyle name="Normal 20 2 2 4 2 7" xfId="21700"/>
    <cellStyle name="Normal 20 2 2 4 2 8" xfId="41625"/>
    <cellStyle name="Normal 20 2 2 4 2 9" xfId="41626"/>
    <cellStyle name="Normal 20 2 2 4 3" xfId="1246"/>
    <cellStyle name="Normal 20 2 2 4 3 2" xfId="1247"/>
    <cellStyle name="Normal 20 2 2 4 3 2 2" xfId="4519"/>
    <cellStyle name="Normal 20 2 2 4 3 2 2 2" xfId="9416"/>
    <cellStyle name="Normal 20 2 2 4 3 2 2 2 2" xfId="19240"/>
    <cellStyle name="Normal 20 2 2 4 3 2 2 2 2 2" xfId="38842"/>
    <cellStyle name="Normal 20 2 2 4 3 2 2 2 3" xfId="29049"/>
    <cellStyle name="Normal 20 2 2 4 3 2 2 3" xfId="14344"/>
    <cellStyle name="Normal 20 2 2 4 3 2 2 3 2" xfId="33946"/>
    <cellStyle name="Normal 20 2 2 4 3 2 2 4" xfId="24153"/>
    <cellStyle name="Normal 20 2 2 4 3 2 3" xfId="6968"/>
    <cellStyle name="Normal 20 2 2 4 3 2 3 2" xfId="16792"/>
    <cellStyle name="Normal 20 2 2 4 3 2 3 2 2" xfId="36394"/>
    <cellStyle name="Normal 20 2 2 4 3 2 3 3" xfId="26601"/>
    <cellStyle name="Normal 20 2 2 4 3 2 4" xfId="11896"/>
    <cellStyle name="Normal 20 2 2 4 3 2 4 2" xfId="31498"/>
    <cellStyle name="Normal 20 2 2 4 3 2 5" xfId="21705"/>
    <cellStyle name="Normal 20 2 2 4 3 3" xfId="4518"/>
    <cellStyle name="Normal 20 2 2 4 3 3 2" xfId="9415"/>
    <cellStyle name="Normal 20 2 2 4 3 3 2 2" xfId="19239"/>
    <cellStyle name="Normal 20 2 2 4 3 3 2 2 2" xfId="38841"/>
    <cellStyle name="Normal 20 2 2 4 3 3 2 3" xfId="29048"/>
    <cellStyle name="Normal 20 2 2 4 3 3 3" xfId="14343"/>
    <cellStyle name="Normal 20 2 2 4 3 3 3 2" xfId="33945"/>
    <cellStyle name="Normal 20 2 2 4 3 3 4" xfId="24152"/>
    <cellStyle name="Normal 20 2 2 4 3 4" xfId="6967"/>
    <cellStyle name="Normal 20 2 2 4 3 4 2" xfId="16791"/>
    <cellStyle name="Normal 20 2 2 4 3 4 2 2" xfId="36393"/>
    <cellStyle name="Normal 20 2 2 4 3 4 3" xfId="26600"/>
    <cellStyle name="Normal 20 2 2 4 3 5" xfId="11895"/>
    <cellStyle name="Normal 20 2 2 4 3 5 2" xfId="31497"/>
    <cellStyle name="Normal 20 2 2 4 3 6" xfId="21704"/>
    <cellStyle name="Normal 20 2 2 4 3 7" xfId="41627"/>
    <cellStyle name="Normal 20 2 2 4 3 8" xfId="41628"/>
    <cellStyle name="Normal 20 2 2 4 4" xfId="1248"/>
    <cellStyle name="Normal 20 2 2 4 4 2" xfId="4520"/>
    <cellStyle name="Normal 20 2 2 4 4 2 2" xfId="9417"/>
    <cellStyle name="Normal 20 2 2 4 4 2 2 2" xfId="19241"/>
    <cellStyle name="Normal 20 2 2 4 4 2 2 2 2" xfId="38843"/>
    <cellStyle name="Normal 20 2 2 4 4 2 2 3" xfId="29050"/>
    <cellStyle name="Normal 20 2 2 4 4 2 3" xfId="14345"/>
    <cellStyle name="Normal 20 2 2 4 4 2 3 2" xfId="33947"/>
    <cellStyle name="Normal 20 2 2 4 4 2 4" xfId="24154"/>
    <cellStyle name="Normal 20 2 2 4 4 3" xfId="6969"/>
    <cellStyle name="Normal 20 2 2 4 4 3 2" xfId="16793"/>
    <cellStyle name="Normal 20 2 2 4 4 3 2 2" xfId="36395"/>
    <cellStyle name="Normal 20 2 2 4 4 3 3" xfId="26602"/>
    <cellStyle name="Normal 20 2 2 4 4 4" xfId="11897"/>
    <cellStyle name="Normal 20 2 2 4 4 4 2" xfId="31499"/>
    <cellStyle name="Normal 20 2 2 4 4 5" xfId="21706"/>
    <cellStyle name="Normal 20 2 2 4 5" xfId="4513"/>
    <cellStyle name="Normal 20 2 2 4 5 2" xfId="9410"/>
    <cellStyle name="Normal 20 2 2 4 5 2 2" xfId="19234"/>
    <cellStyle name="Normal 20 2 2 4 5 2 2 2" xfId="38836"/>
    <cellStyle name="Normal 20 2 2 4 5 2 3" xfId="29043"/>
    <cellStyle name="Normal 20 2 2 4 5 3" xfId="14338"/>
    <cellStyle name="Normal 20 2 2 4 5 3 2" xfId="33940"/>
    <cellStyle name="Normal 20 2 2 4 5 4" xfId="24147"/>
    <cellStyle name="Normal 20 2 2 4 6" xfId="6962"/>
    <cellStyle name="Normal 20 2 2 4 6 2" xfId="16786"/>
    <cellStyle name="Normal 20 2 2 4 6 2 2" xfId="36388"/>
    <cellStyle name="Normal 20 2 2 4 6 3" xfId="26595"/>
    <cellStyle name="Normal 20 2 2 4 7" xfId="11890"/>
    <cellStyle name="Normal 20 2 2 4 7 2" xfId="31492"/>
    <cellStyle name="Normal 20 2 2 4 8" xfId="21699"/>
    <cellStyle name="Normal 20 2 2 4 9" xfId="41629"/>
    <cellStyle name="Normal 20 2 2 5" xfId="1249"/>
    <cellStyle name="Normal 20 2 2 5 10" xfId="41630"/>
    <cellStyle name="Normal 20 2 2 5 2" xfId="1250"/>
    <cellStyle name="Normal 20 2 2 5 2 2" xfId="1251"/>
    <cellStyle name="Normal 20 2 2 5 2 2 2" xfId="4523"/>
    <cellStyle name="Normal 20 2 2 5 2 2 2 2" xfId="9420"/>
    <cellStyle name="Normal 20 2 2 5 2 2 2 2 2" xfId="19244"/>
    <cellStyle name="Normal 20 2 2 5 2 2 2 2 2 2" xfId="38846"/>
    <cellStyle name="Normal 20 2 2 5 2 2 2 2 3" xfId="29053"/>
    <cellStyle name="Normal 20 2 2 5 2 2 2 3" xfId="14348"/>
    <cellStyle name="Normal 20 2 2 5 2 2 2 3 2" xfId="33950"/>
    <cellStyle name="Normal 20 2 2 5 2 2 2 4" xfId="24157"/>
    <cellStyle name="Normal 20 2 2 5 2 2 3" xfId="6972"/>
    <cellStyle name="Normal 20 2 2 5 2 2 3 2" xfId="16796"/>
    <cellStyle name="Normal 20 2 2 5 2 2 3 2 2" xfId="36398"/>
    <cellStyle name="Normal 20 2 2 5 2 2 3 3" xfId="26605"/>
    <cellStyle name="Normal 20 2 2 5 2 2 4" xfId="11900"/>
    <cellStyle name="Normal 20 2 2 5 2 2 4 2" xfId="31502"/>
    <cellStyle name="Normal 20 2 2 5 2 2 5" xfId="21709"/>
    <cellStyle name="Normal 20 2 2 5 2 3" xfId="4522"/>
    <cellStyle name="Normal 20 2 2 5 2 3 2" xfId="9419"/>
    <cellStyle name="Normal 20 2 2 5 2 3 2 2" xfId="19243"/>
    <cellStyle name="Normal 20 2 2 5 2 3 2 2 2" xfId="38845"/>
    <cellStyle name="Normal 20 2 2 5 2 3 2 3" xfId="29052"/>
    <cellStyle name="Normal 20 2 2 5 2 3 3" xfId="14347"/>
    <cellStyle name="Normal 20 2 2 5 2 3 3 2" xfId="33949"/>
    <cellStyle name="Normal 20 2 2 5 2 3 4" xfId="24156"/>
    <cellStyle name="Normal 20 2 2 5 2 4" xfId="6971"/>
    <cellStyle name="Normal 20 2 2 5 2 4 2" xfId="16795"/>
    <cellStyle name="Normal 20 2 2 5 2 4 2 2" xfId="36397"/>
    <cellStyle name="Normal 20 2 2 5 2 4 3" xfId="26604"/>
    <cellStyle name="Normal 20 2 2 5 2 5" xfId="11899"/>
    <cellStyle name="Normal 20 2 2 5 2 5 2" xfId="31501"/>
    <cellStyle name="Normal 20 2 2 5 2 6" xfId="21708"/>
    <cellStyle name="Normal 20 2 2 5 2 7" xfId="41631"/>
    <cellStyle name="Normal 20 2 2 5 2 8" xfId="41632"/>
    <cellStyle name="Normal 20 2 2 5 2 9" xfId="41633"/>
    <cellStyle name="Normal 20 2 2 5 3" xfId="1252"/>
    <cellStyle name="Normal 20 2 2 5 3 2" xfId="4524"/>
    <cellStyle name="Normal 20 2 2 5 3 2 2" xfId="9421"/>
    <cellStyle name="Normal 20 2 2 5 3 2 2 2" xfId="19245"/>
    <cellStyle name="Normal 20 2 2 5 3 2 2 2 2" xfId="38847"/>
    <cellStyle name="Normal 20 2 2 5 3 2 2 3" xfId="29054"/>
    <cellStyle name="Normal 20 2 2 5 3 2 3" xfId="14349"/>
    <cellStyle name="Normal 20 2 2 5 3 2 3 2" xfId="33951"/>
    <cellStyle name="Normal 20 2 2 5 3 2 4" xfId="24158"/>
    <cellStyle name="Normal 20 2 2 5 3 3" xfId="6973"/>
    <cellStyle name="Normal 20 2 2 5 3 3 2" xfId="16797"/>
    <cellStyle name="Normal 20 2 2 5 3 3 2 2" xfId="36399"/>
    <cellStyle name="Normal 20 2 2 5 3 3 3" xfId="26606"/>
    <cellStyle name="Normal 20 2 2 5 3 4" xfId="11901"/>
    <cellStyle name="Normal 20 2 2 5 3 4 2" xfId="31503"/>
    <cellStyle name="Normal 20 2 2 5 3 5" xfId="21710"/>
    <cellStyle name="Normal 20 2 2 5 4" xfId="4521"/>
    <cellStyle name="Normal 20 2 2 5 4 2" xfId="9418"/>
    <cellStyle name="Normal 20 2 2 5 4 2 2" xfId="19242"/>
    <cellStyle name="Normal 20 2 2 5 4 2 2 2" xfId="38844"/>
    <cellStyle name="Normal 20 2 2 5 4 2 3" xfId="29051"/>
    <cellStyle name="Normal 20 2 2 5 4 3" xfId="14346"/>
    <cellStyle name="Normal 20 2 2 5 4 3 2" xfId="33948"/>
    <cellStyle name="Normal 20 2 2 5 4 4" xfId="24155"/>
    <cellStyle name="Normal 20 2 2 5 5" xfId="6970"/>
    <cellStyle name="Normal 20 2 2 5 5 2" xfId="16794"/>
    <cellStyle name="Normal 20 2 2 5 5 2 2" xfId="36396"/>
    <cellStyle name="Normal 20 2 2 5 5 3" xfId="26603"/>
    <cellStyle name="Normal 20 2 2 5 6" xfId="11898"/>
    <cellStyle name="Normal 20 2 2 5 6 2" xfId="31500"/>
    <cellStyle name="Normal 20 2 2 5 7" xfId="21707"/>
    <cellStyle name="Normal 20 2 2 5 8" xfId="41634"/>
    <cellStyle name="Normal 20 2 2 5 9" xfId="41635"/>
    <cellStyle name="Normal 20 2 2 6" xfId="1253"/>
    <cellStyle name="Normal 20 2 2 6 2" xfId="1254"/>
    <cellStyle name="Normal 20 2 2 6 2 2" xfId="4526"/>
    <cellStyle name="Normal 20 2 2 6 2 2 2" xfId="9423"/>
    <cellStyle name="Normal 20 2 2 6 2 2 2 2" xfId="19247"/>
    <cellStyle name="Normal 20 2 2 6 2 2 2 2 2" xfId="38849"/>
    <cellStyle name="Normal 20 2 2 6 2 2 2 3" xfId="29056"/>
    <cellStyle name="Normal 20 2 2 6 2 2 3" xfId="14351"/>
    <cellStyle name="Normal 20 2 2 6 2 2 3 2" xfId="33953"/>
    <cellStyle name="Normal 20 2 2 6 2 2 4" xfId="24160"/>
    <cellStyle name="Normal 20 2 2 6 2 3" xfId="6975"/>
    <cellStyle name="Normal 20 2 2 6 2 3 2" xfId="16799"/>
    <cellStyle name="Normal 20 2 2 6 2 3 2 2" xfId="36401"/>
    <cellStyle name="Normal 20 2 2 6 2 3 3" xfId="26608"/>
    <cellStyle name="Normal 20 2 2 6 2 4" xfId="11903"/>
    <cellStyle name="Normal 20 2 2 6 2 4 2" xfId="31505"/>
    <cellStyle name="Normal 20 2 2 6 2 5" xfId="21712"/>
    <cellStyle name="Normal 20 2 2 6 3" xfId="4525"/>
    <cellStyle name="Normal 20 2 2 6 3 2" xfId="9422"/>
    <cellStyle name="Normal 20 2 2 6 3 2 2" xfId="19246"/>
    <cellStyle name="Normal 20 2 2 6 3 2 2 2" xfId="38848"/>
    <cellStyle name="Normal 20 2 2 6 3 2 3" xfId="29055"/>
    <cellStyle name="Normal 20 2 2 6 3 3" xfId="14350"/>
    <cellStyle name="Normal 20 2 2 6 3 3 2" xfId="33952"/>
    <cellStyle name="Normal 20 2 2 6 3 4" xfId="24159"/>
    <cellStyle name="Normal 20 2 2 6 4" xfId="6974"/>
    <cellStyle name="Normal 20 2 2 6 4 2" xfId="16798"/>
    <cellStyle name="Normal 20 2 2 6 4 2 2" xfId="36400"/>
    <cellStyle name="Normal 20 2 2 6 4 3" xfId="26607"/>
    <cellStyle name="Normal 20 2 2 6 5" xfId="11902"/>
    <cellStyle name="Normal 20 2 2 6 5 2" xfId="31504"/>
    <cellStyle name="Normal 20 2 2 6 6" xfId="21711"/>
    <cellStyle name="Normal 20 2 2 6 7" xfId="41636"/>
    <cellStyle name="Normal 20 2 2 6 8" xfId="41637"/>
    <cellStyle name="Normal 20 2 2 6 9" xfId="41638"/>
    <cellStyle name="Normal 20 2 2 7" xfId="1255"/>
    <cellStyle name="Normal 20 2 2 7 2" xfId="4527"/>
    <cellStyle name="Normal 20 2 2 7 2 2" xfId="9424"/>
    <cellStyle name="Normal 20 2 2 7 2 2 2" xfId="19248"/>
    <cellStyle name="Normal 20 2 2 7 2 2 2 2" xfId="38850"/>
    <cellStyle name="Normal 20 2 2 7 2 2 3" xfId="29057"/>
    <cellStyle name="Normal 20 2 2 7 2 3" xfId="14352"/>
    <cellStyle name="Normal 20 2 2 7 2 3 2" xfId="33954"/>
    <cellStyle name="Normal 20 2 2 7 2 4" xfId="24161"/>
    <cellStyle name="Normal 20 2 2 7 3" xfId="6976"/>
    <cellStyle name="Normal 20 2 2 7 3 2" xfId="16800"/>
    <cellStyle name="Normal 20 2 2 7 3 2 2" xfId="36402"/>
    <cellStyle name="Normal 20 2 2 7 3 3" xfId="26609"/>
    <cellStyle name="Normal 20 2 2 7 4" xfId="11904"/>
    <cellStyle name="Normal 20 2 2 7 4 2" xfId="31506"/>
    <cellStyle name="Normal 20 2 2 7 5" xfId="21713"/>
    <cellStyle name="Normal 20 2 2 8" xfId="4464"/>
    <cellStyle name="Normal 20 2 2 8 2" xfId="9361"/>
    <cellStyle name="Normal 20 2 2 8 2 2" xfId="19185"/>
    <cellStyle name="Normal 20 2 2 8 2 2 2" xfId="38787"/>
    <cellStyle name="Normal 20 2 2 8 2 3" xfId="28994"/>
    <cellStyle name="Normal 20 2 2 8 3" xfId="14289"/>
    <cellStyle name="Normal 20 2 2 8 3 2" xfId="33891"/>
    <cellStyle name="Normal 20 2 2 8 4" xfId="24098"/>
    <cellStyle name="Normal 20 2 2 9" xfId="6913"/>
    <cellStyle name="Normal 20 2 2 9 2" xfId="16737"/>
    <cellStyle name="Normal 20 2 2 9 2 2" xfId="36339"/>
    <cellStyle name="Normal 20 2 2 9 3" xfId="26546"/>
    <cellStyle name="Normal 20 2 3" xfId="1256"/>
    <cellStyle name="Normal 20 2 3 10" xfId="21714"/>
    <cellStyle name="Normal 20 2 3 10 2" xfId="41639"/>
    <cellStyle name="Normal 20 2 3 11" xfId="41640"/>
    <cellStyle name="Normal 20 2 3 11 2" xfId="41641"/>
    <cellStyle name="Normal 20 2 3 12" xfId="41642"/>
    <cellStyle name="Normal 20 2 3 13" xfId="41643"/>
    <cellStyle name="Normal 20 2 3 14" xfId="41644"/>
    <cellStyle name="Normal 20 2 3 15" xfId="41645"/>
    <cellStyle name="Normal 20 2 3 2" xfId="1257"/>
    <cellStyle name="Normal 20 2 3 2 10" xfId="41646"/>
    <cellStyle name="Normal 20 2 3 2 10 2" xfId="41647"/>
    <cellStyle name="Normal 20 2 3 2 11" xfId="41648"/>
    <cellStyle name="Normal 20 2 3 2 12" xfId="41649"/>
    <cellStyle name="Normal 20 2 3 2 13" xfId="41650"/>
    <cellStyle name="Normal 20 2 3 2 14" xfId="41651"/>
    <cellStyle name="Normal 20 2 3 2 2" xfId="1258"/>
    <cellStyle name="Normal 20 2 3 2 2 10" xfId="41652"/>
    <cellStyle name="Normal 20 2 3 2 2 11" xfId="41653"/>
    <cellStyle name="Normal 20 2 3 2 2 2" xfId="1259"/>
    <cellStyle name="Normal 20 2 3 2 2 2 10" xfId="41654"/>
    <cellStyle name="Normal 20 2 3 2 2 2 2" xfId="1260"/>
    <cellStyle name="Normal 20 2 3 2 2 2 2 2" xfId="1261"/>
    <cellStyle name="Normal 20 2 3 2 2 2 2 2 2" xfId="4533"/>
    <cellStyle name="Normal 20 2 3 2 2 2 2 2 2 2" xfId="9430"/>
    <cellStyle name="Normal 20 2 3 2 2 2 2 2 2 2 2" xfId="19254"/>
    <cellStyle name="Normal 20 2 3 2 2 2 2 2 2 2 2 2" xfId="38856"/>
    <cellStyle name="Normal 20 2 3 2 2 2 2 2 2 2 3" xfId="29063"/>
    <cellStyle name="Normal 20 2 3 2 2 2 2 2 2 3" xfId="14358"/>
    <cellStyle name="Normal 20 2 3 2 2 2 2 2 2 3 2" xfId="33960"/>
    <cellStyle name="Normal 20 2 3 2 2 2 2 2 2 4" xfId="24167"/>
    <cellStyle name="Normal 20 2 3 2 2 2 2 2 3" xfId="6982"/>
    <cellStyle name="Normal 20 2 3 2 2 2 2 2 3 2" xfId="16806"/>
    <cellStyle name="Normal 20 2 3 2 2 2 2 2 3 2 2" xfId="36408"/>
    <cellStyle name="Normal 20 2 3 2 2 2 2 2 3 3" xfId="26615"/>
    <cellStyle name="Normal 20 2 3 2 2 2 2 2 4" xfId="11910"/>
    <cellStyle name="Normal 20 2 3 2 2 2 2 2 4 2" xfId="31512"/>
    <cellStyle name="Normal 20 2 3 2 2 2 2 2 5" xfId="21719"/>
    <cellStyle name="Normal 20 2 3 2 2 2 2 3" xfId="4532"/>
    <cellStyle name="Normal 20 2 3 2 2 2 2 3 2" xfId="9429"/>
    <cellStyle name="Normal 20 2 3 2 2 2 2 3 2 2" xfId="19253"/>
    <cellStyle name="Normal 20 2 3 2 2 2 2 3 2 2 2" xfId="38855"/>
    <cellStyle name="Normal 20 2 3 2 2 2 2 3 2 3" xfId="29062"/>
    <cellStyle name="Normal 20 2 3 2 2 2 2 3 3" xfId="14357"/>
    <cellStyle name="Normal 20 2 3 2 2 2 2 3 3 2" xfId="33959"/>
    <cellStyle name="Normal 20 2 3 2 2 2 2 3 4" xfId="24166"/>
    <cellStyle name="Normal 20 2 3 2 2 2 2 4" xfId="6981"/>
    <cellStyle name="Normal 20 2 3 2 2 2 2 4 2" xfId="16805"/>
    <cellStyle name="Normal 20 2 3 2 2 2 2 4 2 2" xfId="36407"/>
    <cellStyle name="Normal 20 2 3 2 2 2 2 4 3" xfId="26614"/>
    <cellStyle name="Normal 20 2 3 2 2 2 2 5" xfId="11909"/>
    <cellStyle name="Normal 20 2 3 2 2 2 2 5 2" xfId="31511"/>
    <cellStyle name="Normal 20 2 3 2 2 2 2 6" xfId="21718"/>
    <cellStyle name="Normal 20 2 3 2 2 2 2 7" xfId="41655"/>
    <cellStyle name="Normal 20 2 3 2 2 2 2 8" xfId="41656"/>
    <cellStyle name="Normal 20 2 3 2 2 2 3" xfId="1262"/>
    <cellStyle name="Normal 20 2 3 2 2 2 3 2" xfId="4534"/>
    <cellStyle name="Normal 20 2 3 2 2 2 3 2 2" xfId="9431"/>
    <cellStyle name="Normal 20 2 3 2 2 2 3 2 2 2" xfId="19255"/>
    <cellStyle name="Normal 20 2 3 2 2 2 3 2 2 2 2" xfId="38857"/>
    <cellStyle name="Normal 20 2 3 2 2 2 3 2 2 3" xfId="29064"/>
    <cellStyle name="Normal 20 2 3 2 2 2 3 2 3" xfId="14359"/>
    <cellStyle name="Normal 20 2 3 2 2 2 3 2 3 2" xfId="33961"/>
    <cellStyle name="Normal 20 2 3 2 2 2 3 2 4" xfId="24168"/>
    <cellStyle name="Normal 20 2 3 2 2 2 3 3" xfId="6983"/>
    <cellStyle name="Normal 20 2 3 2 2 2 3 3 2" xfId="16807"/>
    <cellStyle name="Normal 20 2 3 2 2 2 3 3 2 2" xfId="36409"/>
    <cellStyle name="Normal 20 2 3 2 2 2 3 3 3" xfId="26616"/>
    <cellStyle name="Normal 20 2 3 2 2 2 3 4" xfId="11911"/>
    <cellStyle name="Normal 20 2 3 2 2 2 3 4 2" xfId="31513"/>
    <cellStyle name="Normal 20 2 3 2 2 2 3 5" xfId="21720"/>
    <cellStyle name="Normal 20 2 3 2 2 2 4" xfId="4531"/>
    <cellStyle name="Normal 20 2 3 2 2 2 4 2" xfId="9428"/>
    <cellStyle name="Normal 20 2 3 2 2 2 4 2 2" xfId="19252"/>
    <cellStyle name="Normal 20 2 3 2 2 2 4 2 2 2" xfId="38854"/>
    <cellStyle name="Normal 20 2 3 2 2 2 4 2 3" xfId="29061"/>
    <cellStyle name="Normal 20 2 3 2 2 2 4 3" xfId="14356"/>
    <cellStyle name="Normal 20 2 3 2 2 2 4 3 2" xfId="33958"/>
    <cellStyle name="Normal 20 2 3 2 2 2 4 4" xfId="24165"/>
    <cellStyle name="Normal 20 2 3 2 2 2 5" xfId="6980"/>
    <cellStyle name="Normal 20 2 3 2 2 2 5 2" xfId="16804"/>
    <cellStyle name="Normal 20 2 3 2 2 2 5 2 2" xfId="36406"/>
    <cellStyle name="Normal 20 2 3 2 2 2 5 3" xfId="26613"/>
    <cellStyle name="Normal 20 2 3 2 2 2 6" xfId="11908"/>
    <cellStyle name="Normal 20 2 3 2 2 2 6 2" xfId="31510"/>
    <cellStyle name="Normal 20 2 3 2 2 2 7" xfId="21717"/>
    <cellStyle name="Normal 20 2 3 2 2 2 8" xfId="41657"/>
    <cellStyle name="Normal 20 2 3 2 2 2 9" xfId="41658"/>
    <cellStyle name="Normal 20 2 3 2 2 3" xfId="1263"/>
    <cellStyle name="Normal 20 2 3 2 2 3 2" xfId="1264"/>
    <cellStyle name="Normal 20 2 3 2 2 3 2 2" xfId="4536"/>
    <cellStyle name="Normal 20 2 3 2 2 3 2 2 2" xfId="9433"/>
    <cellStyle name="Normal 20 2 3 2 2 3 2 2 2 2" xfId="19257"/>
    <cellStyle name="Normal 20 2 3 2 2 3 2 2 2 2 2" xfId="38859"/>
    <cellStyle name="Normal 20 2 3 2 2 3 2 2 2 3" xfId="29066"/>
    <cellStyle name="Normal 20 2 3 2 2 3 2 2 3" xfId="14361"/>
    <cellStyle name="Normal 20 2 3 2 2 3 2 2 3 2" xfId="33963"/>
    <cellStyle name="Normal 20 2 3 2 2 3 2 2 4" xfId="24170"/>
    <cellStyle name="Normal 20 2 3 2 2 3 2 3" xfId="6985"/>
    <cellStyle name="Normal 20 2 3 2 2 3 2 3 2" xfId="16809"/>
    <cellStyle name="Normal 20 2 3 2 2 3 2 3 2 2" xfId="36411"/>
    <cellStyle name="Normal 20 2 3 2 2 3 2 3 3" xfId="26618"/>
    <cellStyle name="Normal 20 2 3 2 2 3 2 4" xfId="11913"/>
    <cellStyle name="Normal 20 2 3 2 2 3 2 4 2" xfId="31515"/>
    <cellStyle name="Normal 20 2 3 2 2 3 2 5" xfId="21722"/>
    <cellStyle name="Normal 20 2 3 2 2 3 3" xfId="4535"/>
    <cellStyle name="Normal 20 2 3 2 2 3 3 2" xfId="9432"/>
    <cellStyle name="Normal 20 2 3 2 2 3 3 2 2" xfId="19256"/>
    <cellStyle name="Normal 20 2 3 2 2 3 3 2 2 2" xfId="38858"/>
    <cellStyle name="Normal 20 2 3 2 2 3 3 2 3" xfId="29065"/>
    <cellStyle name="Normal 20 2 3 2 2 3 3 3" xfId="14360"/>
    <cellStyle name="Normal 20 2 3 2 2 3 3 3 2" xfId="33962"/>
    <cellStyle name="Normal 20 2 3 2 2 3 3 4" xfId="24169"/>
    <cellStyle name="Normal 20 2 3 2 2 3 4" xfId="6984"/>
    <cellStyle name="Normal 20 2 3 2 2 3 4 2" xfId="16808"/>
    <cellStyle name="Normal 20 2 3 2 2 3 4 2 2" xfId="36410"/>
    <cellStyle name="Normal 20 2 3 2 2 3 4 3" xfId="26617"/>
    <cellStyle name="Normal 20 2 3 2 2 3 5" xfId="11912"/>
    <cellStyle name="Normal 20 2 3 2 2 3 5 2" xfId="31514"/>
    <cellStyle name="Normal 20 2 3 2 2 3 6" xfId="21721"/>
    <cellStyle name="Normal 20 2 3 2 2 3 7" xfId="41659"/>
    <cellStyle name="Normal 20 2 3 2 2 3 8" xfId="41660"/>
    <cellStyle name="Normal 20 2 3 2 2 4" xfId="1265"/>
    <cellStyle name="Normal 20 2 3 2 2 4 2" xfId="4537"/>
    <cellStyle name="Normal 20 2 3 2 2 4 2 2" xfId="9434"/>
    <cellStyle name="Normal 20 2 3 2 2 4 2 2 2" xfId="19258"/>
    <cellStyle name="Normal 20 2 3 2 2 4 2 2 2 2" xfId="38860"/>
    <cellStyle name="Normal 20 2 3 2 2 4 2 2 3" xfId="29067"/>
    <cellStyle name="Normal 20 2 3 2 2 4 2 3" xfId="14362"/>
    <cellStyle name="Normal 20 2 3 2 2 4 2 3 2" xfId="33964"/>
    <cellStyle name="Normal 20 2 3 2 2 4 2 4" xfId="24171"/>
    <cellStyle name="Normal 20 2 3 2 2 4 3" xfId="6986"/>
    <cellStyle name="Normal 20 2 3 2 2 4 3 2" xfId="16810"/>
    <cellStyle name="Normal 20 2 3 2 2 4 3 2 2" xfId="36412"/>
    <cellStyle name="Normal 20 2 3 2 2 4 3 3" xfId="26619"/>
    <cellStyle name="Normal 20 2 3 2 2 4 4" xfId="11914"/>
    <cellStyle name="Normal 20 2 3 2 2 4 4 2" xfId="31516"/>
    <cellStyle name="Normal 20 2 3 2 2 4 5" xfId="21723"/>
    <cellStyle name="Normal 20 2 3 2 2 5" xfId="4530"/>
    <cellStyle name="Normal 20 2 3 2 2 5 2" xfId="9427"/>
    <cellStyle name="Normal 20 2 3 2 2 5 2 2" xfId="19251"/>
    <cellStyle name="Normal 20 2 3 2 2 5 2 2 2" xfId="38853"/>
    <cellStyle name="Normal 20 2 3 2 2 5 2 3" xfId="29060"/>
    <cellStyle name="Normal 20 2 3 2 2 5 3" xfId="14355"/>
    <cellStyle name="Normal 20 2 3 2 2 5 3 2" xfId="33957"/>
    <cellStyle name="Normal 20 2 3 2 2 5 4" xfId="24164"/>
    <cellStyle name="Normal 20 2 3 2 2 6" xfId="6979"/>
    <cellStyle name="Normal 20 2 3 2 2 6 2" xfId="16803"/>
    <cellStyle name="Normal 20 2 3 2 2 6 2 2" xfId="36405"/>
    <cellStyle name="Normal 20 2 3 2 2 6 3" xfId="26612"/>
    <cellStyle name="Normal 20 2 3 2 2 7" xfId="11907"/>
    <cellStyle name="Normal 20 2 3 2 2 7 2" xfId="31509"/>
    <cellStyle name="Normal 20 2 3 2 2 8" xfId="21716"/>
    <cellStyle name="Normal 20 2 3 2 2 9" xfId="41661"/>
    <cellStyle name="Normal 20 2 3 2 3" xfId="1266"/>
    <cellStyle name="Normal 20 2 3 2 3 10" xfId="41662"/>
    <cellStyle name="Normal 20 2 3 2 3 2" xfId="1267"/>
    <cellStyle name="Normal 20 2 3 2 3 2 2" xfId="1268"/>
    <cellStyle name="Normal 20 2 3 2 3 2 2 2" xfId="4540"/>
    <cellStyle name="Normal 20 2 3 2 3 2 2 2 2" xfId="9437"/>
    <cellStyle name="Normal 20 2 3 2 3 2 2 2 2 2" xfId="19261"/>
    <cellStyle name="Normal 20 2 3 2 3 2 2 2 2 2 2" xfId="38863"/>
    <cellStyle name="Normal 20 2 3 2 3 2 2 2 2 3" xfId="29070"/>
    <cellStyle name="Normal 20 2 3 2 3 2 2 2 3" xfId="14365"/>
    <cellStyle name="Normal 20 2 3 2 3 2 2 2 3 2" xfId="33967"/>
    <cellStyle name="Normal 20 2 3 2 3 2 2 2 4" xfId="24174"/>
    <cellStyle name="Normal 20 2 3 2 3 2 2 3" xfId="6989"/>
    <cellStyle name="Normal 20 2 3 2 3 2 2 3 2" xfId="16813"/>
    <cellStyle name="Normal 20 2 3 2 3 2 2 3 2 2" xfId="36415"/>
    <cellStyle name="Normal 20 2 3 2 3 2 2 3 3" xfId="26622"/>
    <cellStyle name="Normal 20 2 3 2 3 2 2 4" xfId="11917"/>
    <cellStyle name="Normal 20 2 3 2 3 2 2 4 2" xfId="31519"/>
    <cellStyle name="Normal 20 2 3 2 3 2 2 5" xfId="21726"/>
    <cellStyle name="Normal 20 2 3 2 3 2 3" xfId="4539"/>
    <cellStyle name="Normal 20 2 3 2 3 2 3 2" xfId="9436"/>
    <cellStyle name="Normal 20 2 3 2 3 2 3 2 2" xfId="19260"/>
    <cellStyle name="Normal 20 2 3 2 3 2 3 2 2 2" xfId="38862"/>
    <cellStyle name="Normal 20 2 3 2 3 2 3 2 3" xfId="29069"/>
    <cellStyle name="Normal 20 2 3 2 3 2 3 3" xfId="14364"/>
    <cellStyle name="Normal 20 2 3 2 3 2 3 3 2" xfId="33966"/>
    <cellStyle name="Normal 20 2 3 2 3 2 3 4" xfId="24173"/>
    <cellStyle name="Normal 20 2 3 2 3 2 4" xfId="6988"/>
    <cellStyle name="Normal 20 2 3 2 3 2 4 2" xfId="16812"/>
    <cellStyle name="Normal 20 2 3 2 3 2 4 2 2" xfId="36414"/>
    <cellStyle name="Normal 20 2 3 2 3 2 4 3" xfId="26621"/>
    <cellStyle name="Normal 20 2 3 2 3 2 5" xfId="11916"/>
    <cellStyle name="Normal 20 2 3 2 3 2 5 2" xfId="31518"/>
    <cellStyle name="Normal 20 2 3 2 3 2 6" xfId="21725"/>
    <cellStyle name="Normal 20 2 3 2 3 2 7" xfId="41663"/>
    <cellStyle name="Normal 20 2 3 2 3 2 8" xfId="41664"/>
    <cellStyle name="Normal 20 2 3 2 3 2 9" xfId="41665"/>
    <cellStyle name="Normal 20 2 3 2 3 3" xfId="1269"/>
    <cellStyle name="Normal 20 2 3 2 3 3 2" xfId="4541"/>
    <cellStyle name="Normal 20 2 3 2 3 3 2 2" xfId="9438"/>
    <cellStyle name="Normal 20 2 3 2 3 3 2 2 2" xfId="19262"/>
    <cellStyle name="Normal 20 2 3 2 3 3 2 2 2 2" xfId="38864"/>
    <cellStyle name="Normal 20 2 3 2 3 3 2 2 3" xfId="29071"/>
    <cellStyle name="Normal 20 2 3 2 3 3 2 3" xfId="14366"/>
    <cellStyle name="Normal 20 2 3 2 3 3 2 3 2" xfId="33968"/>
    <cellStyle name="Normal 20 2 3 2 3 3 2 4" xfId="24175"/>
    <cellStyle name="Normal 20 2 3 2 3 3 3" xfId="6990"/>
    <cellStyle name="Normal 20 2 3 2 3 3 3 2" xfId="16814"/>
    <cellStyle name="Normal 20 2 3 2 3 3 3 2 2" xfId="36416"/>
    <cellStyle name="Normal 20 2 3 2 3 3 3 3" xfId="26623"/>
    <cellStyle name="Normal 20 2 3 2 3 3 4" xfId="11918"/>
    <cellStyle name="Normal 20 2 3 2 3 3 4 2" xfId="31520"/>
    <cellStyle name="Normal 20 2 3 2 3 3 5" xfId="21727"/>
    <cellStyle name="Normal 20 2 3 2 3 4" xfId="4538"/>
    <cellStyle name="Normal 20 2 3 2 3 4 2" xfId="9435"/>
    <cellStyle name="Normal 20 2 3 2 3 4 2 2" xfId="19259"/>
    <cellStyle name="Normal 20 2 3 2 3 4 2 2 2" xfId="38861"/>
    <cellStyle name="Normal 20 2 3 2 3 4 2 3" xfId="29068"/>
    <cellStyle name="Normal 20 2 3 2 3 4 3" xfId="14363"/>
    <cellStyle name="Normal 20 2 3 2 3 4 3 2" xfId="33965"/>
    <cellStyle name="Normal 20 2 3 2 3 4 4" xfId="24172"/>
    <cellStyle name="Normal 20 2 3 2 3 5" xfId="6987"/>
    <cellStyle name="Normal 20 2 3 2 3 5 2" xfId="16811"/>
    <cellStyle name="Normal 20 2 3 2 3 5 2 2" xfId="36413"/>
    <cellStyle name="Normal 20 2 3 2 3 5 3" xfId="26620"/>
    <cellStyle name="Normal 20 2 3 2 3 6" xfId="11915"/>
    <cellStyle name="Normal 20 2 3 2 3 6 2" xfId="31517"/>
    <cellStyle name="Normal 20 2 3 2 3 7" xfId="21724"/>
    <cellStyle name="Normal 20 2 3 2 3 8" xfId="41666"/>
    <cellStyle name="Normal 20 2 3 2 3 9" xfId="41667"/>
    <cellStyle name="Normal 20 2 3 2 4" xfId="1270"/>
    <cellStyle name="Normal 20 2 3 2 4 2" xfId="1271"/>
    <cellStyle name="Normal 20 2 3 2 4 2 2" xfId="4543"/>
    <cellStyle name="Normal 20 2 3 2 4 2 2 2" xfId="9440"/>
    <cellStyle name="Normal 20 2 3 2 4 2 2 2 2" xfId="19264"/>
    <cellStyle name="Normal 20 2 3 2 4 2 2 2 2 2" xfId="38866"/>
    <cellStyle name="Normal 20 2 3 2 4 2 2 2 3" xfId="29073"/>
    <cellStyle name="Normal 20 2 3 2 4 2 2 3" xfId="14368"/>
    <cellStyle name="Normal 20 2 3 2 4 2 2 3 2" xfId="33970"/>
    <cellStyle name="Normal 20 2 3 2 4 2 2 4" xfId="24177"/>
    <cellStyle name="Normal 20 2 3 2 4 2 3" xfId="6992"/>
    <cellStyle name="Normal 20 2 3 2 4 2 3 2" xfId="16816"/>
    <cellStyle name="Normal 20 2 3 2 4 2 3 2 2" xfId="36418"/>
    <cellStyle name="Normal 20 2 3 2 4 2 3 3" xfId="26625"/>
    <cellStyle name="Normal 20 2 3 2 4 2 4" xfId="11920"/>
    <cellStyle name="Normal 20 2 3 2 4 2 4 2" xfId="31522"/>
    <cellStyle name="Normal 20 2 3 2 4 2 5" xfId="21729"/>
    <cellStyle name="Normal 20 2 3 2 4 3" xfId="4542"/>
    <cellStyle name="Normal 20 2 3 2 4 3 2" xfId="9439"/>
    <cellStyle name="Normal 20 2 3 2 4 3 2 2" xfId="19263"/>
    <cellStyle name="Normal 20 2 3 2 4 3 2 2 2" xfId="38865"/>
    <cellStyle name="Normal 20 2 3 2 4 3 2 3" xfId="29072"/>
    <cellStyle name="Normal 20 2 3 2 4 3 3" xfId="14367"/>
    <cellStyle name="Normal 20 2 3 2 4 3 3 2" xfId="33969"/>
    <cellStyle name="Normal 20 2 3 2 4 3 4" xfId="24176"/>
    <cellStyle name="Normal 20 2 3 2 4 4" xfId="6991"/>
    <cellStyle name="Normal 20 2 3 2 4 4 2" xfId="16815"/>
    <cellStyle name="Normal 20 2 3 2 4 4 2 2" xfId="36417"/>
    <cellStyle name="Normal 20 2 3 2 4 4 3" xfId="26624"/>
    <cellStyle name="Normal 20 2 3 2 4 5" xfId="11919"/>
    <cellStyle name="Normal 20 2 3 2 4 5 2" xfId="31521"/>
    <cellStyle name="Normal 20 2 3 2 4 6" xfId="21728"/>
    <cellStyle name="Normal 20 2 3 2 4 7" xfId="41668"/>
    <cellStyle name="Normal 20 2 3 2 4 8" xfId="41669"/>
    <cellStyle name="Normal 20 2 3 2 4 9" xfId="41670"/>
    <cellStyle name="Normal 20 2 3 2 5" xfId="1272"/>
    <cellStyle name="Normal 20 2 3 2 5 2" xfId="4544"/>
    <cellStyle name="Normal 20 2 3 2 5 2 2" xfId="9441"/>
    <cellStyle name="Normal 20 2 3 2 5 2 2 2" xfId="19265"/>
    <cellStyle name="Normal 20 2 3 2 5 2 2 2 2" xfId="38867"/>
    <cellStyle name="Normal 20 2 3 2 5 2 2 3" xfId="29074"/>
    <cellStyle name="Normal 20 2 3 2 5 2 3" xfId="14369"/>
    <cellStyle name="Normal 20 2 3 2 5 2 3 2" xfId="33971"/>
    <cellStyle name="Normal 20 2 3 2 5 2 4" xfId="24178"/>
    <cellStyle name="Normal 20 2 3 2 5 3" xfId="6993"/>
    <cellStyle name="Normal 20 2 3 2 5 3 2" xfId="16817"/>
    <cellStyle name="Normal 20 2 3 2 5 3 2 2" xfId="36419"/>
    <cellStyle name="Normal 20 2 3 2 5 3 3" xfId="26626"/>
    <cellStyle name="Normal 20 2 3 2 5 4" xfId="11921"/>
    <cellStyle name="Normal 20 2 3 2 5 4 2" xfId="31523"/>
    <cellStyle name="Normal 20 2 3 2 5 5" xfId="21730"/>
    <cellStyle name="Normal 20 2 3 2 6" xfId="4529"/>
    <cellStyle name="Normal 20 2 3 2 6 2" xfId="9426"/>
    <cellStyle name="Normal 20 2 3 2 6 2 2" xfId="19250"/>
    <cellStyle name="Normal 20 2 3 2 6 2 2 2" xfId="38852"/>
    <cellStyle name="Normal 20 2 3 2 6 2 3" xfId="29059"/>
    <cellStyle name="Normal 20 2 3 2 6 3" xfId="14354"/>
    <cellStyle name="Normal 20 2 3 2 6 3 2" xfId="33956"/>
    <cellStyle name="Normal 20 2 3 2 6 4" xfId="24163"/>
    <cellStyle name="Normal 20 2 3 2 7" xfId="6978"/>
    <cellStyle name="Normal 20 2 3 2 7 2" xfId="16802"/>
    <cellStyle name="Normal 20 2 3 2 7 2 2" xfId="36404"/>
    <cellStyle name="Normal 20 2 3 2 7 3" xfId="26611"/>
    <cellStyle name="Normal 20 2 3 2 8" xfId="11906"/>
    <cellStyle name="Normal 20 2 3 2 8 2" xfId="31508"/>
    <cellStyle name="Normal 20 2 3 2 9" xfId="21715"/>
    <cellStyle name="Normal 20 2 3 2 9 2" xfId="41671"/>
    <cellStyle name="Normal 20 2 3 3" xfId="1273"/>
    <cellStyle name="Normal 20 2 3 3 10" xfId="41672"/>
    <cellStyle name="Normal 20 2 3 3 11" xfId="41673"/>
    <cellStyle name="Normal 20 2 3 3 2" xfId="1274"/>
    <cellStyle name="Normal 20 2 3 3 2 10" xfId="41674"/>
    <cellStyle name="Normal 20 2 3 3 2 2" xfId="1275"/>
    <cellStyle name="Normal 20 2 3 3 2 2 2" xfId="1276"/>
    <cellStyle name="Normal 20 2 3 3 2 2 2 2" xfId="4548"/>
    <cellStyle name="Normal 20 2 3 3 2 2 2 2 2" xfId="9445"/>
    <cellStyle name="Normal 20 2 3 3 2 2 2 2 2 2" xfId="19269"/>
    <cellStyle name="Normal 20 2 3 3 2 2 2 2 2 2 2" xfId="38871"/>
    <cellStyle name="Normal 20 2 3 3 2 2 2 2 2 3" xfId="29078"/>
    <cellStyle name="Normal 20 2 3 3 2 2 2 2 3" xfId="14373"/>
    <cellStyle name="Normal 20 2 3 3 2 2 2 2 3 2" xfId="33975"/>
    <cellStyle name="Normal 20 2 3 3 2 2 2 2 4" xfId="24182"/>
    <cellStyle name="Normal 20 2 3 3 2 2 2 3" xfId="6997"/>
    <cellStyle name="Normal 20 2 3 3 2 2 2 3 2" xfId="16821"/>
    <cellStyle name="Normal 20 2 3 3 2 2 2 3 2 2" xfId="36423"/>
    <cellStyle name="Normal 20 2 3 3 2 2 2 3 3" xfId="26630"/>
    <cellStyle name="Normal 20 2 3 3 2 2 2 4" xfId="11925"/>
    <cellStyle name="Normal 20 2 3 3 2 2 2 4 2" xfId="31527"/>
    <cellStyle name="Normal 20 2 3 3 2 2 2 5" xfId="21734"/>
    <cellStyle name="Normal 20 2 3 3 2 2 3" xfId="4547"/>
    <cellStyle name="Normal 20 2 3 3 2 2 3 2" xfId="9444"/>
    <cellStyle name="Normal 20 2 3 3 2 2 3 2 2" xfId="19268"/>
    <cellStyle name="Normal 20 2 3 3 2 2 3 2 2 2" xfId="38870"/>
    <cellStyle name="Normal 20 2 3 3 2 2 3 2 3" xfId="29077"/>
    <cellStyle name="Normal 20 2 3 3 2 2 3 3" xfId="14372"/>
    <cellStyle name="Normal 20 2 3 3 2 2 3 3 2" xfId="33974"/>
    <cellStyle name="Normal 20 2 3 3 2 2 3 4" xfId="24181"/>
    <cellStyle name="Normal 20 2 3 3 2 2 4" xfId="6996"/>
    <cellStyle name="Normal 20 2 3 3 2 2 4 2" xfId="16820"/>
    <cellStyle name="Normal 20 2 3 3 2 2 4 2 2" xfId="36422"/>
    <cellStyle name="Normal 20 2 3 3 2 2 4 3" xfId="26629"/>
    <cellStyle name="Normal 20 2 3 3 2 2 5" xfId="11924"/>
    <cellStyle name="Normal 20 2 3 3 2 2 5 2" xfId="31526"/>
    <cellStyle name="Normal 20 2 3 3 2 2 6" xfId="21733"/>
    <cellStyle name="Normal 20 2 3 3 2 2 7" xfId="41675"/>
    <cellStyle name="Normal 20 2 3 3 2 2 8" xfId="41676"/>
    <cellStyle name="Normal 20 2 3 3 2 3" xfId="1277"/>
    <cellStyle name="Normal 20 2 3 3 2 3 2" xfId="4549"/>
    <cellStyle name="Normal 20 2 3 3 2 3 2 2" xfId="9446"/>
    <cellStyle name="Normal 20 2 3 3 2 3 2 2 2" xfId="19270"/>
    <cellStyle name="Normal 20 2 3 3 2 3 2 2 2 2" xfId="38872"/>
    <cellStyle name="Normal 20 2 3 3 2 3 2 2 3" xfId="29079"/>
    <cellStyle name="Normal 20 2 3 3 2 3 2 3" xfId="14374"/>
    <cellStyle name="Normal 20 2 3 3 2 3 2 3 2" xfId="33976"/>
    <cellStyle name="Normal 20 2 3 3 2 3 2 4" xfId="24183"/>
    <cellStyle name="Normal 20 2 3 3 2 3 3" xfId="6998"/>
    <cellStyle name="Normal 20 2 3 3 2 3 3 2" xfId="16822"/>
    <cellStyle name="Normal 20 2 3 3 2 3 3 2 2" xfId="36424"/>
    <cellStyle name="Normal 20 2 3 3 2 3 3 3" xfId="26631"/>
    <cellStyle name="Normal 20 2 3 3 2 3 4" xfId="11926"/>
    <cellStyle name="Normal 20 2 3 3 2 3 4 2" xfId="31528"/>
    <cellStyle name="Normal 20 2 3 3 2 3 5" xfId="21735"/>
    <cellStyle name="Normal 20 2 3 3 2 4" xfId="4546"/>
    <cellStyle name="Normal 20 2 3 3 2 4 2" xfId="9443"/>
    <cellStyle name="Normal 20 2 3 3 2 4 2 2" xfId="19267"/>
    <cellStyle name="Normal 20 2 3 3 2 4 2 2 2" xfId="38869"/>
    <cellStyle name="Normal 20 2 3 3 2 4 2 3" xfId="29076"/>
    <cellStyle name="Normal 20 2 3 3 2 4 3" xfId="14371"/>
    <cellStyle name="Normal 20 2 3 3 2 4 3 2" xfId="33973"/>
    <cellStyle name="Normal 20 2 3 3 2 4 4" xfId="24180"/>
    <cellStyle name="Normal 20 2 3 3 2 5" xfId="6995"/>
    <cellStyle name="Normal 20 2 3 3 2 5 2" xfId="16819"/>
    <cellStyle name="Normal 20 2 3 3 2 5 2 2" xfId="36421"/>
    <cellStyle name="Normal 20 2 3 3 2 5 3" xfId="26628"/>
    <cellStyle name="Normal 20 2 3 3 2 6" xfId="11923"/>
    <cellStyle name="Normal 20 2 3 3 2 6 2" xfId="31525"/>
    <cellStyle name="Normal 20 2 3 3 2 7" xfId="21732"/>
    <cellStyle name="Normal 20 2 3 3 2 8" xfId="41677"/>
    <cellStyle name="Normal 20 2 3 3 2 9" xfId="41678"/>
    <cellStyle name="Normal 20 2 3 3 3" xfId="1278"/>
    <cellStyle name="Normal 20 2 3 3 3 2" xfId="1279"/>
    <cellStyle name="Normal 20 2 3 3 3 2 2" xfId="4551"/>
    <cellStyle name="Normal 20 2 3 3 3 2 2 2" xfId="9448"/>
    <cellStyle name="Normal 20 2 3 3 3 2 2 2 2" xfId="19272"/>
    <cellStyle name="Normal 20 2 3 3 3 2 2 2 2 2" xfId="38874"/>
    <cellStyle name="Normal 20 2 3 3 3 2 2 2 3" xfId="29081"/>
    <cellStyle name="Normal 20 2 3 3 3 2 2 3" xfId="14376"/>
    <cellStyle name="Normal 20 2 3 3 3 2 2 3 2" xfId="33978"/>
    <cellStyle name="Normal 20 2 3 3 3 2 2 4" xfId="24185"/>
    <cellStyle name="Normal 20 2 3 3 3 2 3" xfId="7000"/>
    <cellStyle name="Normal 20 2 3 3 3 2 3 2" xfId="16824"/>
    <cellStyle name="Normal 20 2 3 3 3 2 3 2 2" xfId="36426"/>
    <cellStyle name="Normal 20 2 3 3 3 2 3 3" xfId="26633"/>
    <cellStyle name="Normal 20 2 3 3 3 2 4" xfId="11928"/>
    <cellStyle name="Normal 20 2 3 3 3 2 4 2" xfId="31530"/>
    <cellStyle name="Normal 20 2 3 3 3 2 5" xfId="21737"/>
    <cellStyle name="Normal 20 2 3 3 3 3" xfId="4550"/>
    <cellStyle name="Normal 20 2 3 3 3 3 2" xfId="9447"/>
    <cellStyle name="Normal 20 2 3 3 3 3 2 2" xfId="19271"/>
    <cellStyle name="Normal 20 2 3 3 3 3 2 2 2" xfId="38873"/>
    <cellStyle name="Normal 20 2 3 3 3 3 2 3" xfId="29080"/>
    <cellStyle name="Normal 20 2 3 3 3 3 3" xfId="14375"/>
    <cellStyle name="Normal 20 2 3 3 3 3 3 2" xfId="33977"/>
    <cellStyle name="Normal 20 2 3 3 3 3 4" xfId="24184"/>
    <cellStyle name="Normal 20 2 3 3 3 4" xfId="6999"/>
    <cellStyle name="Normal 20 2 3 3 3 4 2" xfId="16823"/>
    <cellStyle name="Normal 20 2 3 3 3 4 2 2" xfId="36425"/>
    <cellStyle name="Normal 20 2 3 3 3 4 3" xfId="26632"/>
    <cellStyle name="Normal 20 2 3 3 3 5" xfId="11927"/>
    <cellStyle name="Normal 20 2 3 3 3 5 2" xfId="31529"/>
    <cellStyle name="Normal 20 2 3 3 3 6" xfId="21736"/>
    <cellStyle name="Normal 20 2 3 3 3 7" xfId="41679"/>
    <cellStyle name="Normal 20 2 3 3 3 8" xfId="41680"/>
    <cellStyle name="Normal 20 2 3 3 4" xfId="1280"/>
    <cellStyle name="Normal 20 2 3 3 4 2" xfId="4552"/>
    <cellStyle name="Normal 20 2 3 3 4 2 2" xfId="9449"/>
    <cellStyle name="Normal 20 2 3 3 4 2 2 2" xfId="19273"/>
    <cellStyle name="Normal 20 2 3 3 4 2 2 2 2" xfId="38875"/>
    <cellStyle name="Normal 20 2 3 3 4 2 2 3" xfId="29082"/>
    <cellStyle name="Normal 20 2 3 3 4 2 3" xfId="14377"/>
    <cellStyle name="Normal 20 2 3 3 4 2 3 2" xfId="33979"/>
    <cellStyle name="Normal 20 2 3 3 4 2 4" xfId="24186"/>
    <cellStyle name="Normal 20 2 3 3 4 3" xfId="7001"/>
    <cellStyle name="Normal 20 2 3 3 4 3 2" xfId="16825"/>
    <cellStyle name="Normal 20 2 3 3 4 3 2 2" xfId="36427"/>
    <cellStyle name="Normal 20 2 3 3 4 3 3" xfId="26634"/>
    <cellStyle name="Normal 20 2 3 3 4 4" xfId="11929"/>
    <cellStyle name="Normal 20 2 3 3 4 4 2" xfId="31531"/>
    <cellStyle name="Normal 20 2 3 3 4 5" xfId="21738"/>
    <cellStyle name="Normal 20 2 3 3 5" xfId="4545"/>
    <cellStyle name="Normal 20 2 3 3 5 2" xfId="9442"/>
    <cellStyle name="Normal 20 2 3 3 5 2 2" xfId="19266"/>
    <cellStyle name="Normal 20 2 3 3 5 2 2 2" xfId="38868"/>
    <cellStyle name="Normal 20 2 3 3 5 2 3" xfId="29075"/>
    <cellStyle name="Normal 20 2 3 3 5 3" xfId="14370"/>
    <cellStyle name="Normal 20 2 3 3 5 3 2" xfId="33972"/>
    <cellStyle name="Normal 20 2 3 3 5 4" xfId="24179"/>
    <cellStyle name="Normal 20 2 3 3 6" xfId="6994"/>
    <cellStyle name="Normal 20 2 3 3 6 2" xfId="16818"/>
    <cellStyle name="Normal 20 2 3 3 6 2 2" xfId="36420"/>
    <cellStyle name="Normal 20 2 3 3 6 3" xfId="26627"/>
    <cellStyle name="Normal 20 2 3 3 7" xfId="11922"/>
    <cellStyle name="Normal 20 2 3 3 7 2" xfId="31524"/>
    <cellStyle name="Normal 20 2 3 3 8" xfId="21731"/>
    <cellStyle name="Normal 20 2 3 3 9" xfId="41681"/>
    <cellStyle name="Normal 20 2 3 4" xfId="1281"/>
    <cellStyle name="Normal 20 2 3 4 10" xfId="41682"/>
    <cellStyle name="Normal 20 2 3 4 2" xfId="1282"/>
    <cellStyle name="Normal 20 2 3 4 2 2" xfId="1283"/>
    <cellStyle name="Normal 20 2 3 4 2 2 2" xfId="4555"/>
    <cellStyle name="Normal 20 2 3 4 2 2 2 2" xfId="9452"/>
    <cellStyle name="Normal 20 2 3 4 2 2 2 2 2" xfId="19276"/>
    <cellStyle name="Normal 20 2 3 4 2 2 2 2 2 2" xfId="38878"/>
    <cellStyle name="Normal 20 2 3 4 2 2 2 2 3" xfId="29085"/>
    <cellStyle name="Normal 20 2 3 4 2 2 2 3" xfId="14380"/>
    <cellStyle name="Normal 20 2 3 4 2 2 2 3 2" xfId="33982"/>
    <cellStyle name="Normal 20 2 3 4 2 2 2 4" xfId="24189"/>
    <cellStyle name="Normal 20 2 3 4 2 2 3" xfId="7004"/>
    <cellStyle name="Normal 20 2 3 4 2 2 3 2" xfId="16828"/>
    <cellStyle name="Normal 20 2 3 4 2 2 3 2 2" xfId="36430"/>
    <cellStyle name="Normal 20 2 3 4 2 2 3 3" xfId="26637"/>
    <cellStyle name="Normal 20 2 3 4 2 2 4" xfId="11932"/>
    <cellStyle name="Normal 20 2 3 4 2 2 4 2" xfId="31534"/>
    <cellStyle name="Normal 20 2 3 4 2 2 5" xfId="21741"/>
    <cellStyle name="Normal 20 2 3 4 2 3" xfId="4554"/>
    <cellStyle name="Normal 20 2 3 4 2 3 2" xfId="9451"/>
    <cellStyle name="Normal 20 2 3 4 2 3 2 2" xfId="19275"/>
    <cellStyle name="Normal 20 2 3 4 2 3 2 2 2" xfId="38877"/>
    <cellStyle name="Normal 20 2 3 4 2 3 2 3" xfId="29084"/>
    <cellStyle name="Normal 20 2 3 4 2 3 3" xfId="14379"/>
    <cellStyle name="Normal 20 2 3 4 2 3 3 2" xfId="33981"/>
    <cellStyle name="Normal 20 2 3 4 2 3 4" xfId="24188"/>
    <cellStyle name="Normal 20 2 3 4 2 4" xfId="7003"/>
    <cellStyle name="Normal 20 2 3 4 2 4 2" xfId="16827"/>
    <cellStyle name="Normal 20 2 3 4 2 4 2 2" xfId="36429"/>
    <cellStyle name="Normal 20 2 3 4 2 4 3" xfId="26636"/>
    <cellStyle name="Normal 20 2 3 4 2 5" xfId="11931"/>
    <cellStyle name="Normal 20 2 3 4 2 5 2" xfId="31533"/>
    <cellStyle name="Normal 20 2 3 4 2 6" xfId="21740"/>
    <cellStyle name="Normal 20 2 3 4 2 7" xfId="41683"/>
    <cellStyle name="Normal 20 2 3 4 2 8" xfId="41684"/>
    <cellStyle name="Normal 20 2 3 4 2 9" xfId="41685"/>
    <cellStyle name="Normal 20 2 3 4 3" xfId="1284"/>
    <cellStyle name="Normal 20 2 3 4 3 2" xfId="4556"/>
    <cellStyle name="Normal 20 2 3 4 3 2 2" xfId="9453"/>
    <cellStyle name="Normal 20 2 3 4 3 2 2 2" xfId="19277"/>
    <cellStyle name="Normal 20 2 3 4 3 2 2 2 2" xfId="38879"/>
    <cellStyle name="Normal 20 2 3 4 3 2 2 3" xfId="29086"/>
    <cellStyle name="Normal 20 2 3 4 3 2 3" xfId="14381"/>
    <cellStyle name="Normal 20 2 3 4 3 2 3 2" xfId="33983"/>
    <cellStyle name="Normal 20 2 3 4 3 2 4" xfId="24190"/>
    <cellStyle name="Normal 20 2 3 4 3 3" xfId="7005"/>
    <cellStyle name="Normal 20 2 3 4 3 3 2" xfId="16829"/>
    <cellStyle name="Normal 20 2 3 4 3 3 2 2" xfId="36431"/>
    <cellStyle name="Normal 20 2 3 4 3 3 3" xfId="26638"/>
    <cellStyle name="Normal 20 2 3 4 3 4" xfId="11933"/>
    <cellStyle name="Normal 20 2 3 4 3 4 2" xfId="31535"/>
    <cellStyle name="Normal 20 2 3 4 3 5" xfId="21742"/>
    <cellStyle name="Normal 20 2 3 4 4" xfId="4553"/>
    <cellStyle name="Normal 20 2 3 4 4 2" xfId="9450"/>
    <cellStyle name="Normal 20 2 3 4 4 2 2" xfId="19274"/>
    <cellStyle name="Normal 20 2 3 4 4 2 2 2" xfId="38876"/>
    <cellStyle name="Normal 20 2 3 4 4 2 3" xfId="29083"/>
    <cellStyle name="Normal 20 2 3 4 4 3" xfId="14378"/>
    <cellStyle name="Normal 20 2 3 4 4 3 2" xfId="33980"/>
    <cellStyle name="Normal 20 2 3 4 4 4" xfId="24187"/>
    <cellStyle name="Normal 20 2 3 4 5" xfId="7002"/>
    <cellStyle name="Normal 20 2 3 4 5 2" xfId="16826"/>
    <cellStyle name="Normal 20 2 3 4 5 2 2" xfId="36428"/>
    <cellStyle name="Normal 20 2 3 4 5 3" xfId="26635"/>
    <cellStyle name="Normal 20 2 3 4 6" xfId="11930"/>
    <cellStyle name="Normal 20 2 3 4 6 2" xfId="31532"/>
    <cellStyle name="Normal 20 2 3 4 7" xfId="21739"/>
    <cellStyle name="Normal 20 2 3 4 8" xfId="41686"/>
    <cellStyle name="Normal 20 2 3 4 9" xfId="41687"/>
    <cellStyle name="Normal 20 2 3 5" xfId="1285"/>
    <cellStyle name="Normal 20 2 3 5 2" xfId="1286"/>
    <cellStyle name="Normal 20 2 3 5 2 2" xfId="4558"/>
    <cellStyle name="Normal 20 2 3 5 2 2 2" xfId="9455"/>
    <cellStyle name="Normal 20 2 3 5 2 2 2 2" xfId="19279"/>
    <cellStyle name="Normal 20 2 3 5 2 2 2 2 2" xfId="38881"/>
    <cellStyle name="Normal 20 2 3 5 2 2 2 3" xfId="29088"/>
    <cellStyle name="Normal 20 2 3 5 2 2 3" xfId="14383"/>
    <cellStyle name="Normal 20 2 3 5 2 2 3 2" xfId="33985"/>
    <cellStyle name="Normal 20 2 3 5 2 2 4" xfId="24192"/>
    <cellStyle name="Normal 20 2 3 5 2 3" xfId="7007"/>
    <cellStyle name="Normal 20 2 3 5 2 3 2" xfId="16831"/>
    <cellStyle name="Normal 20 2 3 5 2 3 2 2" xfId="36433"/>
    <cellStyle name="Normal 20 2 3 5 2 3 3" xfId="26640"/>
    <cellStyle name="Normal 20 2 3 5 2 4" xfId="11935"/>
    <cellStyle name="Normal 20 2 3 5 2 4 2" xfId="31537"/>
    <cellStyle name="Normal 20 2 3 5 2 5" xfId="21744"/>
    <cellStyle name="Normal 20 2 3 5 3" xfId="4557"/>
    <cellStyle name="Normal 20 2 3 5 3 2" xfId="9454"/>
    <cellStyle name="Normal 20 2 3 5 3 2 2" xfId="19278"/>
    <cellStyle name="Normal 20 2 3 5 3 2 2 2" xfId="38880"/>
    <cellStyle name="Normal 20 2 3 5 3 2 3" xfId="29087"/>
    <cellStyle name="Normal 20 2 3 5 3 3" xfId="14382"/>
    <cellStyle name="Normal 20 2 3 5 3 3 2" xfId="33984"/>
    <cellStyle name="Normal 20 2 3 5 3 4" xfId="24191"/>
    <cellStyle name="Normal 20 2 3 5 4" xfId="7006"/>
    <cellStyle name="Normal 20 2 3 5 4 2" xfId="16830"/>
    <cellStyle name="Normal 20 2 3 5 4 2 2" xfId="36432"/>
    <cellStyle name="Normal 20 2 3 5 4 3" xfId="26639"/>
    <cellStyle name="Normal 20 2 3 5 5" xfId="11934"/>
    <cellStyle name="Normal 20 2 3 5 5 2" xfId="31536"/>
    <cellStyle name="Normal 20 2 3 5 6" xfId="21743"/>
    <cellStyle name="Normal 20 2 3 5 7" xfId="41688"/>
    <cellStyle name="Normal 20 2 3 5 8" xfId="41689"/>
    <cellStyle name="Normal 20 2 3 5 9" xfId="41690"/>
    <cellStyle name="Normal 20 2 3 6" xfId="1287"/>
    <cellStyle name="Normal 20 2 3 6 2" xfId="4559"/>
    <cellStyle name="Normal 20 2 3 6 2 2" xfId="9456"/>
    <cellStyle name="Normal 20 2 3 6 2 2 2" xfId="19280"/>
    <cellStyle name="Normal 20 2 3 6 2 2 2 2" xfId="38882"/>
    <cellStyle name="Normal 20 2 3 6 2 2 3" xfId="29089"/>
    <cellStyle name="Normal 20 2 3 6 2 3" xfId="14384"/>
    <cellStyle name="Normal 20 2 3 6 2 3 2" xfId="33986"/>
    <cellStyle name="Normal 20 2 3 6 2 4" xfId="24193"/>
    <cellStyle name="Normal 20 2 3 6 3" xfId="7008"/>
    <cellStyle name="Normal 20 2 3 6 3 2" xfId="16832"/>
    <cellStyle name="Normal 20 2 3 6 3 2 2" xfId="36434"/>
    <cellStyle name="Normal 20 2 3 6 3 3" xfId="26641"/>
    <cellStyle name="Normal 20 2 3 6 4" xfId="11936"/>
    <cellStyle name="Normal 20 2 3 6 4 2" xfId="31538"/>
    <cellStyle name="Normal 20 2 3 6 5" xfId="21745"/>
    <cellStyle name="Normal 20 2 3 7" xfId="4528"/>
    <cellStyle name="Normal 20 2 3 7 2" xfId="9425"/>
    <cellStyle name="Normal 20 2 3 7 2 2" xfId="19249"/>
    <cellStyle name="Normal 20 2 3 7 2 2 2" xfId="38851"/>
    <cellStyle name="Normal 20 2 3 7 2 3" xfId="29058"/>
    <cellStyle name="Normal 20 2 3 7 3" xfId="14353"/>
    <cellStyle name="Normal 20 2 3 7 3 2" xfId="33955"/>
    <cellStyle name="Normal 20 2 3 7 4" xfId="24162"/>
    <cellStyle name="Normal 20 2 3 8" xfId="6977"/>
    <cellStyle name="Normal 20 2 3 8 2" xfId="16801"/>
    <cellStyle name="Normal 20 2 3 8 2 2" xfId="36403"/>
    <cellStyle name="Normal 20 2 3 8 3" xfId="26610"/>
    <cellStyle name="Normal 20 2 3 9" xfId="11905"/>
    <cellStyle name="Normal 20 2 3 9 2" xfId="31507"/>
    <cellStyle name="Normal 20 2 4" xfId="1288"/>
    <cellStyle name="Normal 20 2 4 10" xfId="41691"/>
    <cellStyle name="Normal 20 2 4 10 2" xfId="41692"/>
    <cellStyle name="Normal 20 2 4 11" xfId="41693"/>
    <cellStyle name="Normal 20 2 4 12" xfId="41694"/>
    <cellStyle name="Normal 20 2 4 13" xfId="41695"/>
    <cellStyle name="Normal 20 2 4 14" xfId="41696"/>
    <cellStyle name="Normal 20 2 4 2" xfId="1289"/>
    <cellStyle name="Normal 20 2 4 2 10" xfId="41697"/>
    <cellStyle name="Normal 20 2 4 2 11" xfId="41698"/>
    <cellStyle name="Normal 20 2 4 2 2" xfId="1290"/>
    <cellStyle name="Normal 20 2 4 2 2 10" xfId="41699"/>
    <cellStyle name="Normal 20 2 4 2 2 2" xfId="1291"/>
    <cellStyle name="Normal 20 2 4 2 2 2 2" xfId="1292"/>
    <cellStyle name="Normal 20 2 4 2 2 2 2 2" xfId="4564"/>
    <cellStyle name="Normal 20 2 4 2 2 2 2 2 2" xfId="9461"/>
    <cellStyle name="Normal 20 2 4 2 2 2 2 2 2 2" xfId="19285"/>
    <cellStyle name="Normal 20 2 4 2 2 2 2 2 2 2 2" xfId="38887"/>
    <cellStyle name="Normal 20 2 4 2 2 2 2 2 2 3" xfId="29094"/>
    <cellStyle name="Normal 20 2 4 2 2 2 2 2 3" xfId="14389"/>
    <cellStyle name="Normal 20 2 4 2 2 2 2 2 3 2" xfId="33991"/>
    <cellStyle name="Normal 20 2 4 2 2 2 2 2 4" xfId="24198"/>
    <cellStyle name="Normal 20 2 4 2 2 2 2 3" xfId="7013"/>
    <cellStyle name="Normal 20 2 4 2 2 2 2 3 2" xfId="16837"/>
    <cellStyle name="Normal 20 2 4 2 2 2 2 3 2 2" xfId="36439"/>
    <cellStyle name="Normal 20 2 4 2 2 2 2 3 3" xfId="26646"/>
    <cellStyle name="Normal 20 2 4 2 2 2 2 4" xfId="11941"/>
    <cellStyle name="Normal 20 2 4 2 2 2 2 4 2" xfId="31543"/>
    <cellStyle name="Normal 20 2 4 2 2 2 2 5" xfId="21750"/>
    <cellStyle name="Normal 20 2 4 2 2 2 3" xfId="4563"/>
    <cellStyle name="Normal 20 2 4 2 2 2 3 2" xfId="9460"/>
    <cellStyle name="Normal 20 2 4 2 2 2 3 2 2" xfId="19284"/>
    <cellStyle name="Normal 20 2 4 2 2 2 3 2 2 2" xfId="38886"/>
    <cellStyle name="Normal 20 2 4 2 2 2 3 2 3" xfId="29093"/>
    <cellStyle name="Normal 20 2 4 2 2 2 3 3" xfId="14388"/>
    <cellStyle name="Normal 20 2 4 2 2 2 3 3 2" xfId="33990"/>
    <cellStyle name="Normal 20 2 4 2 2 2 3 4" xfId="24197"/>
    <cellStyle name="Normal 20 2 4 2 2 2 4" xfId="7012"/>
    <cellStyle name="Normal 20 2 4 2 2 2 4 2" xfId="16836"/>
    <cellStyle name="Normal 20 2 4 2 2 2 4 2 2" xfId="36438"/>
    <cellStyle name="Normal 20 2 4 2 2 2 4 3" xfId="26645"/>
    <cellStyle name="Normal 20 2 4 2 2 2 5" xfId="11940"/>
    <cellStyle name="Normal 20 2 4 2 2 2 5 2" xfId="31542"/>
    <cellStyle name="Normal 20 2 4 2 2 2 6" xfId="21749"/>
    <cellStyle name="Normal 20 2 4 2 2 2 7" xfId="41700"/>
    <cellStyle name="Normal 20 2 4 2 2 2 8" xfId="41701"/>
    <cellStyle name="Normal 20 2 4 2 2 3" xfId="1293"/>
    <cellStyle name="Normal 20 2 4 2 2 3 2" xfId="4565"/>
    <cellStyle name="Normal 20 2 4 2 2 3 2 2" xfId="9462"/>
    <cellStyle name="Normal 20 2 4 2 2 3 2 2 2" xfId="19286"/>
    <cellStyle name="Normal 20 2 4 2 2 3 2 2 2 2" xfId="38888"/>
    <cellStyle name="Normal 20 2 4 2 2 3 2 2 3" xfId="29095"/>
    <cellStyle name="Normal 20 2 4 2 2 3 2 3" xfId="14390"/>
    <cellStyle name="Normal 20 2 4 2 2 3 2 3 2" xfId="33992"/>
    <cellStyle name="Normal 20 2 4 2 2 3 2 4" xfId="24199"/>
    <cellStyle name="Normal 20 2 4 2 2 3 3" xfId="7014"/>
    <cellStyle name="Normal 20 2 4 2 2 3 3 2" xfId="16838"/>
    <cellStyle name="Normal 20 2 4 2 2 3 3 2 2" xfId="36440"/>
    <cellStyle name="Normal 20 2 4 2 2 3 3 3" xfId="26647"/>
    <cellStyle name="Normal 20 2 4 2 2 3 4" xfId="11942"/>
    <cellStyle name="Normal 20 2 4 2 2 3 4 2" xfId="31544"/>
    <cellStyle name="Normal 20 2 4 2 2 3 5" xfId="21751"/>
    <cellStyle name="Normal 20 2 4 2 2 4" xfId="4562"/>
    <cellStyle name="Normal 20 2 4 2 2 4 2" xfId="9459"/>
    <cellStyle name="Normal 20 2 4 2 2 4 2 2" xfId="19283"/>
    <cellStyle name="Normal 20 2 4 2 2 4 2 2 2" xfId="38885"/>
    <cellStyle name="Normal 20 2 4 2 2 4 2 3" xfId="29092"/>
    <cellStyle name="Normal 20 2 4 2 2 4 3" xfId="14387"/>
    <cellStyle name="Normal 20 2 4 2 2 4 3 2" xfId="33989"/>
    <cellStyle name="Normal 20 2 4 2 2 4 4" xfId="24196"/>
    <cellStyle name="Normal 20 2 4 2 2 5" xfId="7011"/>
    <cellStyle name="Normal 20 2 4 2 2 5 2" xfId="16835"/>
    <cellStyle name="Normal 20 2 4 2 2 5 2 2" xfId="36437"/>
    <cellStyle name="Normal 20 2 4 2 2 5 3" xfId="26644"/>
    <cellStyle name="Normal 20 2 4 2 2 6" xfId="11939"/>
    <cellStyle name="Normal 20 2 4 2 2 6 2" xfId="31541"/>
    <cellStyle name="Normal 20 2 4 2 2 7" xfId="21748"/>
    <cellStyle name="Normal 20 2 4 2 2 8" xfId="41702"/>
    <cellStyle name="Normal 20 2 4 2 2 9" xfId="41703"/>
    <cellStyle name="Normal 20 2 4 2 3" xfId="1294"/>
    <cellStyle name="Normal 20 2 4 2 3 2" xfId="1295"/>
    <cellStyle name="Normal 20 2 4 2 3 2 2" xfId="4567"/>
    <cellStyle name="Normal 20 2 4 2 3 2 2 2" xfId="9464"/>
    <cellStyle name="Normal 20 2 4 2 3 2 2 2 2" xfId="19288"/>
    <cellStyle name="Normal 20 2 4 2 3 2 2 2 2 2" xfId="38890"/>
    <cellStyle name="Normal 20 2 4 2 3 2 2 2 3" xfId="29097"/>
    <cellStyle name="Normal 20 2 4 2 3 2 2 3" xfId="14392"/>
    <cellStyle name="Normal 20 2 4 2 3 2 2 3 2" xfId="33994"/>
    <cellStyle name="Normal 20 2 4 2 3 2 2 4" xfId="24201"/>
    <cellStyle name="Normal 20 2 4 2 3 2 3" xfId="7016"/>
    <cellStyle name="Normal 20 2 4 2 3 2 3 2" xfId="16840"/>
    <cellStyle name="Normal 20 2 4 2 3 2 3 2 2" xfId="36442"/>
    <cellStyle name="Normal 20 2 4 2 3 2 3 3" xfId="26649"/>
    <cellStyle name="Normal 20 2 4 2 3 2 4" xfId="11944"/>
    <cellStyle name="Normal 20 2 4 2 3 2 4 2" xfId="31546"/>
    <cellStyle name="Normal 20 2 4 2 3 2 5" xfId="21753"/>
    <cellStyle name="Normal 20 2 4 2 3 3" xfId="4566"/>
    <cellStyle name="Normal 20 2 4 2 3 3 2" xfId="9463"/>
    <cellStyle name="Normal 20 2 4 2 3 3 2 2" xfId="19287"/>
    <cellStyle name="Normal 20 2 4 2 3 3 2 2 2" xfId="38889"/>
    <cellStyle name="Normal 20 2 4 2 3 3 2 3" xfId="29096"/>
    <cellStyle name="Normal 20 2 4 2 3 3 3" xfId="14391"/>
    <cellStyle name="Normal 20 2 4 2 3 3 3 2" xfId="33993"/>
    <cellStyle name="Normal 20 2 4 2 3 3 4" xfId="24200"/>
    <cellStyle name="Normal 20 2 4 2 3 4" xfId="7015"/>
    <cellStyle name="Normal 20 2 4 2 3 4 2" xfId="16839"/>
    <cellStyle name="Normal 20 2 4 2 3 4 2 2" xfId="36441"/>
    <cellStyle name="Normal 20 2 4 2 3 4 3" xfId="26648"/>
    <cellStyle name="Normal 20 2 4 2 3 5" xfId="11943"/>
    <cellStyle name="Normal 20 2 4 2 3 5 2" xfId="31545"/>
    <cellStyle name="Normal 20 2 4 2 3 6" xfId="21752"/>
    <cellStyle name="Normal 20 2 4 2 3 7" xfId="41704"/>
    <cellStyle name="Normal 20 2 4 2 3 8" xfId="41705"/>
    <cellStyle name="Normal 20 2 4 2 4" xfId="1296"/>
    <cellStyle name="Normal 20 2 4 2 4 2" xfId="4568"/>
    <cellStyle name="Normal 20 2 4 2 4 2 2" xfId="9465"/>
    <cellStyle name="Normal 20 2 4 2 4 2 2 2" xfId="19289"/>
    <cellStyle name="Normal 20 2 4 2 4 2 2 2 2" xfId="38891"/>
    <cellStyle name="Normal 20 2 4 2 4 2 2 3" xfId="29098"/>
    <cellStyle name="Normal 20 2 4 2 4 2 3" xfId="14393"/>
    <cellStyle name="Normal 20 2 4 2 4 2 3 2" xfId="33995"/>
    <cellStyle name="Normal 20 2 4 2 4 2 4" xfId="24202"/>
    <cellStyle name="Normal 20 2 4 2 4 3" xfId="7017"/>
    <cellStyle name="Normal 20 2 4 2 4 3 2" xfId="16841"/>
    <cellStyle name="Normal 20 2 4 2 4 3 2 2" xfId="36443"/>
    <cellStyle name="Normal 20 2 4 2 4 3 3" xfId="26650"/>
    <cellStyle name="Normal 20 2 4 2 4 4" xfId="11945"/>
    <cellStyle name="Normal 20 2 4 2 4 4 2" xfId="31547"/>
    <cellStyle name="Normal 20 2 4 2 4 5" xfId="21754"/>
    <cellStyle name="Normal 20 2 4 2 5" xfId="4561"/>
    <cellStyle name="Normal 20 2 4 2 5 2" xfId="9458"/>
    <cellStyle name="Normal 20 2 4 2 5 2 2" xfId="19282"/>
    <cellStyle name="Normal 20 2 4 2 5 2 2 2" xfId="38884"/>
    <cellStyle name="Normal 20 2 4 2 5 2 3" xfId="29091"/>
    <cellStyle name="Normal 20 2 4 2 5 3" xfId="14386"/>
    <cellStyle name="Normal 20 2 4 2 5 3 2" xfId="33988"/>
    <cellStyle name="Normal 20 2 4 2 5 4" xfId="24195"/>
    <cellStyle name="Normal 20 2 4 2 6" xfId="7010"/>
    <cellStyle name="Normal 20 2 4 2 6 2" xfId="16834"/>
    <cellStyle name="Normal 20 2 4 2 6 2 2" xfId="36436"/>
    <cellStyle name="Normal 20 2 4 2 6 3" xfId="26643"/>
    <cellStyle name="Normal 20 2 4 2 7" xfId="11938"/>
    <cellStyle name="Normal 20 2 4 2 7 2" xfId="31540"/>
    <cellStyle name="Normal 20 2 4 2 8" xfId="21747"/>
    <cellStyle name="Normal 20 2 4 2 9" xfId="41706"/>
    <cellStyle name="Normal 20 2 4 3" xfId="1297"/>
    <cellStyle name="Normal 20 2 4 3 10" xfId="41707"/>
    <cellStyle name="Normal 20 2 4 3 2" xfId="1298"/>
    <cellStyle name="Normal 20 2 4 3 2 2" xfId="1299"/>
    <cellStyle name="Normal 20 2 4 3 2 2 2" xfId="4571"/>
    <cellStyle name="Normal 20 2 4 3 2 2 2 2" xfId="9468"/>
    <cellStyle name="Normal 20 2 4 3 2 2 2 2 2" xfId="19292"/>
    <cellStyle name="Normal 20 2 4 3 2 2 2 2 2 2" xfId="38894"/>
    <cellStyle name="Normal 20 2 4 3 2 2 2 2 3" xfId="29101"/>
    <cellStyle name="Normal 20 2 4 3 2 2 2 3" xfId="14396"/>
    <cellStyle name="Normal 20 2 4 3 2 2 2 3 2" xfId="33998"/>
    <cellStyle name="Normal 20 2 4 3 2 2 2 4" xfId="24205"/>
    <cellStyle name="Normal 20 2 4 3 2 2 3" xfId="7020"/>
    <cellStyle name="Normal 20 2 4 3 2 2 3 2" xfId="16844"/>
    <cellStyle name="Normal 20 2 4 3 2 2 3 2 2" xfId="36446"/>
    <cellStyle name="Normal 20 2 4 3 2 2 3 3" xfId="26653"/>
    <cellStyle name="Normal 20 2 4 3 2 2 4" xfId="11948"/>
    <cellStyle name="Normal 20 2 4 3 2 2 4 2" xfId="31550"/>
    <cellStyle name="Normal 20 2 4 3 2 2 5" xfId="21757"/>
    <cellStyle name="Normal 20 2 4 3 2 3" xfId="4570"/>
    <cellStyle name="Normal 20 2 4 3 2 3 2" xfId="9467"/>
    <cellStyle name="Normal 20 2 4 3 2 3 2 2" xfId="19291"/>
    <cellStyle name="Normal 20 2 4 3 2 3 2 2 2" xfId="38893"/>
    <cellStyle name="Normal 20 2 4 3 2 3 2 3" xfId="29100"/>
    <cellStyle name="Normal 20 2 4 3 2 3 3" xfId="14395"/>
    <cellStyle name="Normal 20 2 4 3 2 3 3 2" xfId="33997"/>
    <cellStyle name="Normal 20 2 4 3 2 3 4" xfId="24204"/>
    <cellStyle name="Normal 20 2 4 3 2 4" xfId="7019"/>
    <cellStyle name="Normal 20 2 4 3 2 4 2" xfId="16843"/>
    <cellStyle name="Normal 20 2 4 3 2 4 2 2" xfId="36445"/>
    <cellStyle name="Normal 20 2 4 3 2 4 3" xfId="26652"/>
    <cellStyle name="Normal 20 2 4 3 2 5" xfId="11947"/>
    <cellStyle name="Normal 20 2 4 3 2 5 2" xfId="31549"/>
    <cellStyle name="Normal 20 2 4 3 2 6" xfId="21756"/>
    <cellStyle name="Normal 20 2 4 3 2 7" xfId="41708"/>
    <cellStyle name="Normal 20 2 4 3 2 8" xfId="41709"/>
    <cellStyle name="Normal 20 2 4 3 2 9" xfId="41710"/>
    <cellStyle name="Normal 20 2 4 3 3" xfId="1300"/>
    <cellStyle name="Normal 20 2 4 3 3 2" xfId="4572"/>
    <cellStyle name="Normal 20 2 4 3 3 2 2" xfId="9469"/>
    <cellStyle name="Normal 20 2 4 3 3 2 2 2" xfId="19293"/>
    <cellStyle name="Normal 20 2 4 3 3 2 2 2 2" xfId="38895"/>
    <cellStyle name="Normal 20 2 4 3 3 2 2 3" xfId="29102"/>
    <cellStyle name="Normal 20 2 4 3 3 2 3" xfId="14397"/>
    <cellStyle name="Normal 20 2 4 3 3 2 3 2" xfId="33999"/>
    <cellStyle name="Normal 20 2 4 3 3 2 4" xfId="24206"/>
    <cellStyle name="Normal 20 2 4 3 3 3" xfId="7021"/>
    <cellStyle name="Normal 20 2 4 3 3 3 2" xfId="16845"/>
    <cellStyle name="Normal 20 2 4 3 3 3 2 2" xfId="36447"/>
    <cellStyle name="Normal 20 2 4 3 3 3 3" xfId="26654"/>
    <cellStyle name="Normal 20 2 4 3 3 4" xfId="11949"/>
    <cellStyle name="Normal 20 2 4 3 3 4 2" xfId="31551"/>
    <cellStyle name="Normal 20 2 4 3 3 5" xfId="21758"/>
    <cellStyle name="Normal 20 2 4 3 4" xfId="4569"/>
    <cellStyle name="Normal 20 2 4 3 4 2" xfId="9466"/>
    <cellStyle name="Normal 20 2 4 3 4 2 2" xfId="19290"/>
    <cellStyle name="Normal 20 2 4 3 4 2 2 2" xfId="38892"/>
    <cellStyle name="Normal 20 2 4 3 4 2 3" xfId="29099"/>
    <cellStyle name="Normal 20 2 4 3 4 3" xfId="14394"/>
    <cellStyle name="Normal 20 2 4 3 4 3 2" xfId="33996"/>
    <cellStyle name="Normal 20 2 4 3 4 4" xfId="24203"/>
    <cellStyle name="Normal 20 2 4 3 5" xfId="7018"/>
    <cellStyle name="Normal 20 2 4 3 5 2" xfId="16842"/>
    <cellStyle name="Normal 20 2 4 3 5 2 2" xfId="36444"/>
    <cellStyle name="Normal 20 2 4 3 5 3" xfId="26651"/>
    <cellStyle name="Normal 20 2 4 3 6" xfId="11946"/>
    <cellStyle name="Normal 20 2 4 3 6 2" xfId="31548"/>
    <cellStyle name="Normal 20 2 4 3 7" xfId="21755"/>
    <cellStyle name="Normal 20 2 4 3 8" xfId="41711"/>
    <cellStyle name="Normal 20 2 4 3 9" xfId="41712"/>
    <cellStyle name="Normal 20 2 4 4" xfId="1301"/>
    <cellStyle name="Normal 20 2 4 4 2" xfId="1302"/>
    <cellStyle name="Normal 20 2 4 4 2 2" xfId="4574"/>
    <cellStyle name="Normal 20 2 4 4 2 2 2" xfId="9471"/>
    <cellStyle name="Normal 20 2 4 4 2 2 2 2" xfId="19295"/>
    <cellStyle name="Normal 20 2 4 4 2 2 2 2 2" xfId="38897"/>
    <cellStyle name="Normal 20 2 4 4 2 2 2 3" xfId="29104"/>
    <cellStyle name="Normal 20 2 4 4 2 2 3" xfId="14399"/>
    <cellStyle name="Normal 20 2 4 4 2 2 3 2" xfId="34001"/>
    <cellStyle name="Normal 20 2 4 4 2 2 4" xfId="24208"/>
    <cellStyle name="Normal 20 2 4 4 2 3" xfId="7023"/>
    <cellStyle name="Normal 20 2 4 4 2 3 2" xfId="16847"/>
    <cellStyle name="Normal 20 2 4 4 2 3 2 2" xfId="36449"/>
    <cellStyle name="Normal 20 2 4 4 2 3 3" xfId="26656"/>
    <cellStyle name="Normal 20 2 4 4 2 4" xfId="11951"/>
    <cellStyle name="Normal 20 2 4 4 2 4 2" xfId="31553"/>
    <cellStyle name="Normal 20 2 4 4 2 5" xfId="21760"/>
    <cellStyle name="Normal 20 2 4 4 3" xfId="4573"/>
    <cellStyle name="Normal 20 2 4 4 3 2" xfId="9470"/>
    <cellStyle name="Normal 20 2 4 4 3 2 2" xfId="19294"/>
    <cellStyle name="Normal 20 2 4 4 3 2 2 2" xfId="38896"/>
    <cellStyle name="Normal 20 2 4 4 3 2 3" xfId="29103"/>
    <cellStyle name="Normal 20 2 4 4 3 3" xfId="14398"/>
    <cellStyle name="Normal 20 2 4 4 3 3 2" xfId="34000"/>
    <cellStyle name="Normal 20 2 4 4 3 4" xfId="24207"/>
    <cellStyle name="Normal 20 2 4 4 4" xfId="7022"/>
    <cellStyle name="Normal 20 2 4 4 4 2" xfId="16846"/>
    <cellStyle name="Normal 20 2 4 4 4 2 2" xfId="36448"/>
    <cellStyle name="Normal 20 2 4 4 4 3" xfId="26655"/>
    <cellStyle name="Normal 20 2 4 4 5" xfId="11950"/>
    <cellStyle name="Normal 20 2 4 4 5 2" xfId="31552"/>
    <cellStyle name="Normal 20 2 4 4 6" xfId="21759"/>
    <cellStyle name="Normal 20 2 4 4 7" xfId="41713"/>
    <cellStyle name="Normal 20 2 4 4 8" xfId="41714"/>
    <cellStyle name="Normal 20 2 4 4 9" xfId="41715"/>
    <cellStyle name="Normal 20 2 4 5" xfId="1303"/>
    <cellStyle name="Normal 20 2 4 5 2" xfId="4575"/>
    <cellStyle name="Normal 20 2 4 5 2 2" xfId="9472"/>
    <cellStyle name="Normal 20 2 4 5 2 2 2" xfId="19296"/>
    <cellStyle name="Normal 20 2 4 5 2 2 2 2" xfId="38898"/>
    <cellStyle name="Normal 20 2 4 5 2 2 3" xfId="29105"/>
    <cellStyle name="Normal 20 2 4 5 2 3" xfId="14400"/>
    <cellStyle name="Normal 20 2 4 5 2 3 2" xfId="34002"/>
    <cellStyle name="Normal 20 2 4 5 2 4" xfId="24209"/>
    <cellStyle name="Normal 20 2 4 5 3" xfId="7024"/>
    <cellStyle name="Normal 20 2 4 5 3 2" xfId="16848"/>
    <cellStyle name="Normal 20 2 4 5 3 2 2" xfId="36450"/>
    <cellStyle name="Normal 20 2 4 5 3 3" xfId="26657"/>
    <cellStyle name="Normal 20 2 4 5 4" xfId="11952"/>
    <cellStyle name="Normal 20 2 4 5 4 2" xfId="31554"/>
    <cellStyle name="Normal 20 2 4 5 5" xfId="21761"/>
    <cellStyle name="Normal 20 2 4 6" xfId="4560"/>
    <cellStyle name="Normal 20 2 4 6 2" xfId="9457"/>
    <cellStyle name="Normal 20 2 4 6 2 2" xfId="19281"/>
    <cellStyle name="Normal 20 2 4 6 2 2 2" xfId="38883"/>
    <cellStyle name="Normal 20 2 4 6 2 3" xfId="29090"/>
    <cellStyle name="Normal 20 2 4 6 3" xfId="14385"/>
    <cellStyle name="Normal 20 2 4 6 3 2" xfId="33987"/>
    <cellStyle name="Normal 20 2 4 6 4" xfId="24194"/>
    <cellStyle name="Normal 20 2 4 7" xfId="7009"/>
    <cellStyle name="Normal 20 2 4 7 2" xfId="16833"/>
    <cellStyle name="Normal 20 2 4 7 2 2" xfId="36435"/>
    <cellStyle name="Normal 20 2 4 7 3" xfId="26642"/>
    <cellStyle name="Normal 20 2 4 8" xfId="11937"/>
    <cellStyle name="Normal 20 2 4 8 2" xfId="31539"/>
    <cellStyle name="Normal 20 2 4 9" xfId="21746"/>
    <cellStyle name="Normal 20 2 4 9 2" xfId="41716"/>
    <cellStyle name="Normal 20 2 5" xfId="1304"/>
    <cellStyle name="Normal 20 2 5 10" xfId="41717"/>
    <cellStyle name="Normal 20 2 5 11" xfId="41718"/>
    <cellStyle name="Normal 20 2 5 2" xfId="1305"/>
    <cellStyle name="Normal 20 2 5 2 10" xfId="41719"/>
    <cellStyle name="Normal 20 2 5 2 2" xfId="1306"/>
    <cellStyle name="Normal 20 2 5 2 2 2" xfId="1307"/>
    <cellStyle name="Normal 20 2 5 2 2 2 2" xfId="4579"/>
    <cellStyle name="Normal 20 2 5 2 2 2 2 2" xfId="9476"/>
    <cellStyle name="Normal 20 2 5 2 2 2 2 2 2" xfId="19300"/>
    <cellStyle name="Normal 20 2 5 2 2 2 2 2 2 2" xfId="38902"/>
    <cellStyle name="Normal 20 2 5 2 2 2 2 2 3" xfId="29109"/>
    <cellStyle name="Normal 20 2 5 2 2 2 2 3" xfId="14404"/>
    <cellStyle name="Normal 20 2 5 2 2 2 2 3 2" xfId="34006"/>
    <cellStyle name="Normal 20 2 5 2 2 2 2 4" xfId="24213"/>
    <cellStyle name="Normal 20 2 5 2 2 2 3" xfId="7028"/>
    <cellStyle name="Normal 20 2 5 2 2 2 3 2" xfId="16852"/>
    <cellStyle name="Normal 20 2 5 2 2 2 3 2 2" xfId="36454"/>
    <cellStyle name="Normal 20 2 5 2 2 2 3 3" xfId="26661"/>
    <cellStyle name="Normal 20 2 5 2 2 2 4" xfId="11956"/>
    <cellStyle name="Normal 20 2 5 2 2 2 4 2" xfId="31558"/>
    <cellStyle name="Normal 20 2 5 2 2 2 5" xfId="21765"/>
    <cellStyle name="Normal 20 2 5 2 2 3" xfId="4578"/>
    <cellStyle name="Normal 20 2 5 2 2 3 2" xfId="9475"/>
    <cellStyle name="Normal 20 2 5 2 2 3 2 2" xfId="19299"/>
    <cellStyle name="Normal 20 2 5 2 2 3 2 2 2" xfId="38901"/>
    <cellStyle name="Normal 20 2 5 2 2 3 2 3" xfId="29108"/>
    <cellStyle name="Normal 20 2 5 2 2 3 3" xfId="14403"/>
    <cellStyle name="Normal 20 2 5 2 2 3 3 2" xfId="34005"/>
    <cellStyle name="Normal 20 2 5 2 2 3 4" xfId="24212"/>
    <cellStyle name="Normal 20 2 5 2 2 4" xfId="7027"/>
    <cellStyle name="Normal 20 2 5 2 2 4 2" xfId="16851"/>
    <cellStyle name="Normal 20 2 5 2 2 4 2 2" xfId="36453"/>
    <cellStyle name="Normal 20 2 5 2 2 4 3" xfId="26660"/>
    <cellStyle name="Normal 20 2 5 2 2 5" xfId="11955"/>
    <cellStyle name="Normal 20 2 5 2 2 5 2" xfId="31557"/>
    <cellStyle name="Normal 20 2 5 2 2 6" xfId="21764"/>
    <cellStyle name="Normal 20 2 5 2 2 7" xfId="41720"/>
    <cellStyle name="Normal 20 2 5 2 2 8" xfId="41721"/>
    <cellStyle name="Normal 20 2 5 2 3" xfId="1308"/>
    <cellStyle name="Normal 20 2 5 2 3 2" xfId="4580"/>
    <cellStyle name="Normal 20 2 5 2 3 2 2" xfId="9477"/>
    <cellStyle name="Normal 20 2 5 2 3 2 2 2" xfId="19301"/>
    <cellStyle name="Normal 20 2 5 2 3 2 2 2 2" xfId="38903"/>
    <cellStyle name="Normal 20 2 5 2 3 2 2 3" xfId="29110"/>
    <cellStyle name="Normal 20 2 5 2 3 2 3" xfId="14405"/>
    <cellStyle name="Normal 20 2 5 2 3 2 3 2" xfId="34007"/>
    <cellStyle name="Normal 20 2 5 2 3 2 4" xfId="24214"/>
    <cellStyle name="Normal 20 2 5 2 3 3" xfId="7029"/>
    <cellStyle name="Normal 20 2 5 2 3 3 2" xfId="16853"/>
    <cellStyle name="Normal 20 2 5 2 3 3 2 2" xfId="36455"/>
    <cellStyle name="Normal 20 2 5 2 3 3 3" xfId="26662"/>
    <cellStyle name="Normal 20 2 5 2 3 4" xfId="11957"/>
    <cellStyle name="Normal 20 2 5 2 3 4 2" xfId="31559"/>
    <cellStyle name="Normal 20 2 5 2 3 5" xfId="21766"/>
    <cellStyle name="Normal 20 2 5 2 4" xfId="4577"/>
    <cellStyle name="Normal 20 2 5 2 4 2" xfId="9474"/>
    <cellStyle name="Normal 20 2 5 2 4 2 2" xfId="19298"/>
    <cellStyle name="Normal 20 2 5 2 4 2 2 2" xfId="38900"/>
    <cellStyle name="Normal 20 2 5 2 4 2 3" xfId="29107"/>
    <cellStyle name="Normal 20 2 5 2 4 3" xfId="14402"/>
    <cellStyle name="Normal 20 2 5 2 4 3 2" xfId="34004"/>
    <cellStyle name="Normal 20 2 5 2 4 4" xfId="24211"/>
    <cellStyle name="Normal 20 2 5 2 5" xfId="7026"/>
    <cellStyle name="Normal 20 2 5 2 5 2" xfId="16850"/>
    <cellStyle name="Normal 20 2 5 2 5 2 2" xfId="36452"/>
    <cellStyle name="Normal 20 2 5 2 5 3" xfId="26659"/>
    <cellStyle name="Normal 20 2 5 2 6" xfId="11954"/>
    <cellStyle name="Normal 20 2 5 2 6 2" xfId="31556"/>
    <cellStyle name="Normal 20 2 5 2 7" xfId="21763"/>
    <cellStyle name="Normal 20 2 5 2 8" xfId="41722"/>
    <cellStyle name="Normal 20 2 5 2 9" xfId="41723"/>
    <cellStyle name="Normal 20 2 5 3" xfId="1309"/>
    <cellStyle name="Normal 20 2 5 3 2" xfId="1310"/>
    <cellStyle name="Normal 20 2 5 3 2 2" xfId="4582"/>
    <cellStyle name="Normal 20 2 5 3 2 2 2" xfId="9479"/>
    <cellStyle name="Normal 20 2 5 3 2 2 2 2" xfId="19303"/>
    <cellStyle name="Normal 20 2 5 3 2 2 2 2 2" xfId="38905"/>
    <cellStyle name="Normal 20 2 5 3 2 2 2 3" xfId="29112"/>
    <cellStyle name="Normal 20 2 5 3 2 2 3" xfId="14407"/>
    <cellStyle name="Normal 20 2 5 3 2 2 3 2" xfId="34009"/>
    <cellStyle name="Normal 20 2 5 3 2 2 4" xfId="24216"/>
    <cellStyle name="Normal 20 2 5 3 2 3" xfId="7031"/>
    <cellStyle name="Normal 20 2 5 3 2 3 2" xfId="16855"/>
    <cellStyle name="Normal 20 2 5 3 2 3 2 2" xfId="36457"/>
    <cellStyle name="Normal 20 2 5 3 2 3 3" xfId="26664"/>
    <cellStyle name="Normal 20 2 5 3 2 4" xfId="11959"/>
    <cellStyle name="Normal 20 2 5 3 2 4 2" xfId="31561"/>
    <cellStyle name="Normal 20 2 5 3 2 5" xfId="21768"/>
    <cellStyle name="Normal 20 2 5 3 3" xfId="4581"/>
    <cellStyle name="Normal 20 2 5 3 3 2" xfId="9478"/>
    <cellStyle name="Normal 20 2 5 3 3 2 2" xfId="19302"/>
    <cellStyle name="Normal 20 2 5 3 3 2 2 2" xfId="38904"/>
    <cellStyle name="Normal 20 2 5 3 3 2 3" xfId="29111"/>
    <cellStyle name="Normal 20 2 5 3 3 3" xfId="14406"/>
    <cellStyle name="Normal 20 2 5 3 3 3 2" xfId="34008"/>
    <cellStyle name="Normal 20 2 5 3 3 4" xfId="24215"/>
    <cellStyle name="Normal 20 2 5 3 4" xfId="7030"/>
    <cellStyle name="Normal 20 2 5 3 4 2" xfId="16854"/>
    <cellStyle name="Normal 20 2 5 3 4 2 2" xfId="36456"/>
    <cellStyle name="Normal 20 2 5 3 4 3" xfId="26663"/>
    <cellStyle name="Normal 20 2 5 3 5" xfId="11958"/>
    <cellStyle name="Normal 20 2 5 3 5 2" xfId="31560"/>
    <cellStyle name="Normal 20 2 5 3 6" xfId="21767"/>
    <cellStyle name="Normal 20 2 5 3 7" xfId="41724"/>
    <cellStyle name="Normal 20 2 5 3 8" xfId="41725"/>
    <cellStyle name="Normal 20 2 5 4" xfId="1311"/>
    <cellStyle name="Normal 20 2 5 4 2" xfId="4583"/>
    <cellStyle name="Normal 20 2 5 4 2 2" xfId="9480"/>
    <cellStyle name="Normal 20 2 5 4 2 2 2" xfId="19304"/>
    <cellStyle name="Normal 20 2 5 4 2 2 2 2" xfId="38906"/>
    <cellStyle name="Normal 20 2 5 4 2 2 3" xfId="29113"/>
    <cellStyle name="Normal 20 2 5 4 2 3" xfId="14408"/>
    <cellStyle name="Normal 20 2 5 4 2 3 2" xfId="34010"/>
    <cellStyle name="Normal 20 2 5 4 2 4" xfId="24217"/>
    <cellStyle name="Normal 20 2 5 4 3" xfId="7032"/>
    <cellStyle name="Normal 20 2 5 4 3 2" xfId="16856"/>
    <cellStyle name="Normal 20 2 5 4 3 2 2" xfId="36458"/>
    <cellStyle name="Normal 20 2 5 4 3 3" xfId="26665"/>
    <cellStyle name="Normal 20 2 5 4 4" xfId="11960"/>
    <cellStyle name="Normal 20 2 5 4 4 2" xfId="31562"/>
    <cellStyle name="Normal 20 2 5 4 5" xfId="21769"/>
    <cellStyle name="Normal 20 2 5 5" xfId="4576"/>
    <cellStyle name="Normal 20 2 5 5 2" xfId="9473"/>
    <cellStyle name="Normal 20 2 5 5 2 2" xfId="19297"/>
    <cellStyle name="Normal 20 2 5 5 2 2 2" xfId="38899"/>
    <cellStyle name="Normal 20 2 5 5 2 3" xfId="29106"/>
    <cellStyle name="Normal 20 2 5 5 3" xfId="14401"/>
    <cellStyle name="Normal 20 2 5 5 3 2" xfId="34003"/>
    <cellStyle name="Normal 20 2 5 5 4" xfId="24210"/>
    <cellStyle name="Normal 20 2 5 6" xfId="7025"/>
    <cellStyle name="Normal 20 2 5 6 2" xfId="16849"/>
    <cellStyle name="Normal 20 2 5 6 2 2" xfId="36451"/>
    <cellStyle name="Normal 20 2 5 6 3" xfId="26658"/>
    <cellStyle name="Normal 20 2 5 7" xfId="11953"/>
    <cellStyle name="Normal 20 2 5 7 2" xfId="31555"/>
    <cellStyle name="Normal 20 2 5 8" xfId="21762"/>
    <cellStyle name="Normal 20 2 5 9" xfId="41726"/>
    <cellStyle name="Normal 20 2 6" xfId="1312"/>
    <cellStyle name="Normal 20 2 6 10" xfId="41727"/>
    <cellStyle name="Normal 20 2 6 2" xfId="1313"/>
    <cellStyle name="Normal 20 2 6 2 2" xfId="1314"/>
    <cellStyle name="Normal 20 2 6 2 2 2" xfId="4586"/>
    <cellStyle name="Normal 20 2 6 2 2 2 2" xfId="9483"/>
    <cellStyle name="Normal 20 2 6 2 2 2 2 2" xfId="19307"/>
    <cellStyle name="Normal 20 2 6 2 2 2 2 2 2" xfId="38909"/>
    <cellStyle name="Normal 20 2 6 2 2 2 2 3" xfId="29116"/>
    <cellStyle name="Normal 20 2 6 2 2 2 3" xfId="14411"/>
    <cellStyle name="Normal 20 2 6 2 2 2 3 2" xfId="34013"/>
    <cellStyle name="Normal 20 2 6 2 2 2 4" xfId="24220"/>
    <cellStyle name="Normal 20 2 6 2 2 3" xfId="7035"/>
    <cellStyle name="Normal 20 2 6 2 2 3 2" xfId="16859"/>
    <cellStyle name="Normal 20 2 6 2 2 3 2 2" xfId="36461"/>
    <cellStyle name="Normal 20 2 6 2 2 3 3" xfId="26668"/>
    <cellStyle name="Normal 20 2 6 2 2 4" xfId="11963"/>
    <cellStyle name="Normal 20 2 6 2 2 4 2" xfId="31565"/>
    <cellStyle name="Normal 20 2 6 2 2 5" xfId="21772"/>
    <cellStyle name="Normal 20 2 6 2 3" xfId="4585"/>
    <cellStyle name="Normal 20 2 6 2 3 2" xfId="9482"/>
    <cellStyle name="Normal 20 2 6 2 3 2 2" xfId="19306"/>
    <cellStyle name="Normal 20 2 6 2 3 2 2 2" xfId="38908"/>
    <cellStyle name="Normal 20 2 6 2 3 2 3" xfId="29115"/>
    <cellStyle name="Normal 20 2 6 2 3 3" xfId="14410"/>
    <cellStyle name="Normal 20 2 6 2 3 3 2" xfId="34012"/>
    <cellStyle name="Normal 20 2 6 2 3 4" xfId="24219"/>
    <cellStyle name="Normal 20 2 6 2 4" xfId="7034"/>
    <cellStyle name="Normal 20 2 6 2 4 2" xfId="16858"/>
    <cellStyle name="Normal 20 2 6 2 4 2 2" xfId="36460"/>
    <cellStyle name="Normal 20 2 6 2 4 3" xfId="26667"/>
    <cellStyle name="Normal 20 2 6 2 5" xfId="11962"/>
    <cellStyle name="Normal 20 2 6 2 5 2" xfId="31564"/>
    <cellStyle name="Normal 20 2 6 2 6" xfId="21771"/>
    <cellStyle name="Normal 20 2 6 2 7" xfId="41728"/>
    <cellStyle name="Normal 20 2 6 2 8" xfId="41729"/>
    <cellStyle name="Normal 20 2 6 2 9" xfId="41730"/>
    <cellStyle name="Normal 20 2 6 3" xfId="1315"/>
    <cellStyle name="Normal 20 2 6 3 2" xfId="4587"/>
    <cellStyle name="Normal 20 2 6 3 2 2" xfId="9484"/>
    <cellStyle name="Normal 20 2 6 3 2 2 2" xfId="19308"/>
    <cellStyle name="Normal 20 2 6 3 2 2 2 2" xfId="38910"/>
    <cellStyle name="Normal 20 2 6 3 2 2 3" xfId="29117"/>
    <cellStyle name="Normal 20 2 6 3 2 3" xfId="14412"/>
    <cellStyle name="Normal 20 2 6 3 2 3 2" xfId="34014"/>
    <cellStyle name="Normal 20 2 6 3 2 4" xfId="24221"/>
    <cellStyle name="Normal 20 2 6 3 3" xfId="7036"/>
    <cellStyle name="Normal 20 2 6 3 3 2" xfId="16860"/>
    <cellStyle name="Normal 20 2 6 3 3 2 2" xfId="36462"/>
    <cellStyle name="Normal 20 2 6 3 3 3" xfId="26669"/>
    <cellStyle name="Normal 20 2 6 3 4" xfId="11964"/>
    <cellStyle name="Normal 20 2 6 3 4 2" xfId="31566"/>
    <cellStyle name="Normal 20 2 6 3 5" xfId="21773"/>
    <cellStyle name="Normal 20 2 6 4" xfId="4584"/>
    <cellStyle name="Normal 20 2 6 4 2" xfId="9481"/>
    <cellStyle name="Normal 20 2 6 4 2 2" xfId="19305"/>
    <cellStyle name="Normal 20 2 6 4 2 2 2" xfId="38907"/>
    <cellStyle name="Normal 20 2 6 4 2 3" xfId="29114"/>
    <cellStyle name="Normal 20 2 6 4 3" xfId="14409"/>
    <cellStyle name="Normal 20 2 6 4 3 2" xfId="34011"/>
    <cellStyle name="Normal 20 2 6 4 4" xfId="24218"/>
    <cellStyle name="Normal 20 2 6 5" xfId="7033"/>
    <cellStyle name="Normal 20 2 6 5 2" xfId="16857"/>
    <cellStyle name="Normal 20 2 6 5 2 2" xfId="36459"/>
    <cellStyle name="Normal 20 2 6 5 3" xfId="26666"/>
    <cellStyle name="Normal 20 2 6 6" xfId="11961"/>
    <cellStyle name="Normal 20 2 6 6 2" xfId="31563"/>
    <cellStyle name="Normal 20 2 6 7" xfId="21770"/>
    <cellStyle name="Normal 20 2 6 8" xfId="41731"/>
    <cellStyle name="Normal 20 2 6 9" xfId="41732"/>
    <cellStyle name="Normal 20 2 7" xfId="1316"/>
    <cellStyle name="Normal 20 2 7 2" xfId="1317"/>
    <cellStyle name="Normal 20 2 7 2 2" xfId="4589"/>
    <cellStyle name="Normal 20 2 7 2 2 2" xfId="9486"/>
    <cellStyle name="Normal 20 2 7 2 2 2 2" xfId="19310"/>
    <cellStyle name="Normal 20 2 7 2 2 2 2 2" xfId="38912"/>
    <cellStyle name="Normal 20 2 7 2 2 2 3" xfId="29119"/>
    <cellStyle name="Normal 20 2 7 2 2 3" xfId="14414"/>
    <cellStyle name="Normal 20 2 7 2 2 3 2" xfId="34016"/>
    <cellStyle name="Normal 20 2 7 2 2 4" xfId="24223"/>
    <cellStyle name="Normal 20 2 7 2 3" xfId="7038"/>
    <cellStyle name="Normal 20 2 7 2 3 2" xfId="16862"/>
    <cellStyle name="Normal 20 2 7 2 3 2 2" xfId="36464"/>
    <cellStyle name="Normal 20 2 7 2 3 3" xfId="26671"/>
    <cellStyle name="Normal 20 2 7 2 4" xfId="11966"/>
    <cellStyle name="Normal 20 2 7 2 4 2" xfId="31568"/>
    <cellStyle name="Normal 20 2 7 2 5" xfId="21775"/>
    <cellStyle name="Normal 20 2 7 3" xfId="4588"/>
    <cellStyle name="Normal 20 2 7 3 2" xfId="9485"/>
    <cellStyle name="Normal 20 2 7 3 2 2" xfId="19309"/>
    <cellStyle name="Normal 20 2 7 3 2 2 2" xfId="38911"/>
    <cellStyle name="Normal 20 2 7 3 2 3" xfId="29118"/>
    <cellStyle name="Normal 20 2 7 3 3" xfId="14413"/>
    <cellStyle name="Normal 20 2 7 3 3 2" xfId="34015"/>
    <cellStyle name="Normal 20 2 7 3 4" xfId="24222"/>
    <cellStyle name="Normal 20 2 7 4" xfId="7037"/>
    <cellStyle name="Normal 20 2 7 4 2" xfId="16861"/>
    <cellStyle name="Normal 20 2 7 4 2 2" xfId="36463"/>
    <cellStyle name="Normal 20 2 7 4 3" xfId="26670"/>
    <cellStyle name="Normal 20 2 7 5" xfId="11965"/>
    <cellStyle name="Normal 20 2 7 5 2" xfId="31567"/>
    <cellStyle name="Normal 20 2 7 6" xfId="21774"/>
    <cellStyle name="Normal 20 2 7 7" xfId="41733"/>
    <cellStyle name="Normal 20 2 7 8" xfId="41734"/>
    <cellStyle name="Normal 20 2 7 9" xfId="41735"/>
    <cellStyle name="Normal 20 2 8" xfId="1318"/>
    <cellStyle name="Normal 20 2 8 2" xfId="4590"/>
    <cellStyle name="Normal 20 2 8 2 2" xfId="9487"/>
    <cellStyle name="Normal 20 2 8 2 2 2" xfId="19311"/>
    <cellStyle name="Normal 20 2 8 2 2 2 2" xfId="38913"/>
    <cellStyle name="Normal 20 2 8 2 2 3" xfId="29120"/>
    <cellStyle name="Normal 20 2 8 2 3" xfId="14415"/>
    <cellStyle name="Normal 20 2 8 2 3 2" xfId="34017"/>
    <cellStyle name="Normal 20 2 8 2 4" xfId="24224"/>
    <cellStyle name="Normal 20 2 8 3" xfId="7039"/>
    <cellStyle name="Normal 20 2 8 3 2" xfId="16863"/>
    <cellStyle name="Normal 20 2 8 3 2 2" xfId="36465"/>
    <cellStyle name="Normal 20 2 8 3 3" xfId="26672"/>
    <cellStyle name="Normal 20 2 8 4" xfId="11967"/>
    <cellStyle name="Normal 20 2 8 4 2" xfId="31569"/>
    <cellStyle name="Normal 20 2 8 5" xfId="21776"/>
    <cellStyle name="Normal 20 2 9" xfId="4463"/>
    <cellStyle name="Normal 20 2 9 2" xfId="9360"/>
    <cellStyle name="Normal 20 2 9 2 2" xfId="19184"/>
    <cellStyle name="Normal 20 2 9 2 2 2" xfId="38786"/>
    <cellStyle name="Normal 20 2 9 2 3" xfId="28993"/>
    <cellStyle name="Normal 20 2 9 3" xfId="14288"/>
    <cellStyle name="Normal 20 2 9 3 2" xfId="33890"/>
    <cellStyle name="Normal 20 2 9 4" xfId="24097"/>
    <cellStyle name="Normal 20 3" xfId="1319"/>
    <cellStyle name="Normal 20 3 10" xfId="11968"/>
    <cellStyle name="Normal 20 3 10 2" xfId="31570"/>
    <cellStyle name="Normal 20 3 11" xfId="21777"/>
    <cellStyle name="Normal 20 3 11 2" xfId="41736"/>
    <cellStyle name="Normal 20 3 12" xfId="41737"/>
    <cellStyle name="Normal 20 3 12 2" xfId="41738"/>
    <cellStyle name="Normal 20 3 13" xfId="41739"/>
    <cellStyle name="Normal 20 3 14" xfId="41740"/>
    <cellStyle name="Normal 20 3 15" xfId="41741"/>
    <cellStyle name="Normal 20 3 16" xfId="41742"/>
    <cellStyle name="Normal 20 3 2" xfId="1320"/>
    <cellStyle name="Normal 20 3 2 10" xfId="21778"/>
    <cellStyle name="Normal 20 3 2 10 2" xfId="41743"/>
    <cellStyle name="Normal 20 3 2 11" xfId="41744"/>
    <cellStyle name="Normal 20 3 2 11 2" xfId="41745"/>
    <cellStyle name="Normal 20 3 2 12" xfId="41746"/>
    <cellStyle name="Normal 20 3 2 13" xfId="41747"/>
    <cellStyle name="Normal 20 3 2 14" xfId="41748"/>
    <cellStyle name="Normal 20 3 2 15" xfId="41749"/>
    <cellStyle name="Normal 20 3 2 2" xfId="1321"/>
    <cellStyle name="Normal 20 3 2 2 10" xfId="41750"/>
    <cellStyle name="Normal 20 3 2 2 10 2" xfId="41751"/>
    <cellStyle name="Normal 20 3 2 2 11" xfId="41752"/>
    <cellStyle name="Normal 20 3 2 2 12" xfId="41753"/>
    <cellStyle name="Normal 20 3 2 2 13" xfId="41754"/>
    <cellStyle name="Normal 20 3 2 2 14" xfId="41755"/>
    <cellStyle name="Normal 20 3 2 2 2" xfId="1322"/>
    <cellStyle name="Normal 20 3 2 2 2 10" xfId="41756"/>
    <cellStyle name="Normal 20 3 2 2 2 11" xfId="41757"/>
    <cellStyle name="Normal 20 3 2 2 2 2" xfId="1323"/>
    <cellStyle name="Normal 20 3 2 2 2 2 10" xfId="41758"/>
    <cellStyle name="Normal 20 3 2 2 2 2 2" xfId="1324"/>
    <cellStyle name="Normal 20 3 2 2 2 2 2 2" xfId="1325"/>
    <cellStyle name="Normal 20 3 2 2 2 2 2 2 2" xfId="4597"/>
    <cellStyle name="Normal 20 3 2 2 2 2 2 2 2 2" xfId="9494"/>
    <cellStyle name="Normal 20 3 2 2 2 2 2 2 2 2 2" xfId="19318"/>
    <cellStyle name="Normal 20 3 2 2 2 2 2 2 2 2 2 2" xfId="38920"/>
    <cellStyle name="Normal 20 3 2 2 2 2 2 2 2 2 3" xfId="29127"/>
    <cellStyle name="Normal 20 3 2 2 2 2 2 2 2 3" xfId="14422"/>
    <cellStyle name="Normal 20 3 2 2 2 2 2 2 2 3 2" xfId="34024"/>
    <cellStyle name="Normal 20 3 2 2 2 2 2 2 2 4" xfId="24231"/>
    <cellStyle name="Normal 20 3 2 2 2 2 2 2 3" xfId="7046"/>
    <cellStyle name="Normal 20 3 2 2 2 2 2 2 3 2" xfId="16870"/>
    <cellStyle name="Normal 20 3 2 2 2 2 2 2 3 2 2" xfId="36472"/>
    <cellStyle name="Normal 20 3 2 2 2 2 2 2 3 3" xfId="26679"/>
    <cellStyle name="Normal 20 3 2 2 2 2 2 2 4" xfId="11974"/>
    <cellStyle name="Normal 20 3 2 2 2 2 2 2 4 2" xfId="31576"/>
    <cellStyle name="Normal 20 3 2 2 2 2 2 2 5" xfId="21783"/>
    <cellStyle name="Normal 20 3 2 2 2 2 2 3" xfId="4596"/>
    <cellStyle name="Normal 20 3 2 2 2 2 2 3 2" xfId="9493"/>
    <cellStyle name="Normal 20 3 2 2 2 2 2 3 2 2" xfId="19317"/>
    <cellStyle name="Normal 20 3 2 2 2 2 2 3 2 2 2" xfId="38919"/>
    <cellStyle name="Normal 20 3 2 2 2 2 2 3 2 3" xfId="29126"/>
    <cellStyle name="Normal 20 3 2 2 2 2 2 3 3" xfId="14421"/>
    <cellStyle name="Normal 20 3 2 2 2 2 2 3 3 2" xfId="34023"/>
    <cellStyle name="Normal 20 3 2 2 2 2 2 3 4" xfId="24230"/>
    <cellStyle name="Normal 20 3 2 2 2 2 2 4" xfId="7045"/>
    <cellStyle name="Normal 20 3 2 2 2 2 2 4 2" xfId="16869"/>
    <cellStyle name="Normal 20 3 2 2 2 2 2 4 2 2" xfId="36471"/>
    <cellStyle name="Normal 20 3 2 2 2 2 2 4 3" xfId="26678"/>
    <cellStyle name="Normal 20 3 2 2 2 2 2 5" xfId="11973"/>
    <cellStyle name="Normal 20 3 2 2 2 2 2 5 2" xfId="31575"/>
    <cellStyle name="Normal 20 3 2 2 2 2 2 6" xfId="21782"/>
    <cellStyle name="Normal 20 3 2 2 2 2 2 7" xfId="41759"/>
    <cellStyle name="Normal 20 3 2 2 2 2 2 8" xfId="41760"/>
    <cellStyle name="Normal 20 3 2 2 2 2 3" xfId="1326"/>
    <cellStyle name="Normal 20 3 2 2 2 2 3 2" xfId="4598"/>
    <cellStyle name="Normal 20 3 2 2 2 2 3 2 2" xfId="9495"/>
    <cellStyle name="Normal 20 3 2 2 2 2 3 2 2 2" xfId="19319"/>
    <cellStyle name="Normal 20 3 2 2 2 2 3 2 2 2 2" xfId="38921"/>
    <cellStyle name="Normal 20 3 2 2 2 2 3 2 2 3" xfId="29128"/>
    <cellStyle name="Normal 20 3 2 2 2 2 3 2 3" xfId="14423"/>
    <cellStyle name="Normal 20 3 2 2 2 2 3 2 3 2" xfId="34025"/>
    <cellStyle name="Normal 20 3 2 2 2 2 3 2 4" xfId="24232"/>
    <cellStyle name="Normal 20 3 2 2 2 2 3 3" xfId="7047"/>
    <cellStyle name="Normal 20 3 2 2 2 2 3 3 2" xfId="16871"/>
    <cellStyle name="Normal 20 3 2 2 2 2 3 3 2 2" xfId="36473"/>
    <cellStyle name="Normal 20 3 2 2 2 2 3 3 3" xfId="26680"/>
    <cellStyle name="Normal 20 3 2 2 2 2 3 4" xfId="11975"/>
    <cellStyle name="Normal 20 3 2 2 2 2 3 4 2" xfId="31577"/>
    <cellStyle name="Normal 20 3 2 2 2 2 3 5" xfId="21784"/>
    <cellStyle name="Normal 20 3 2 2 2 2 4" xfId="4595"/>
    <cellStyle name="Normal 20 3 2 2 2 2 4 2" xfId="9492"/>
    <cellStyle name="Normal 20 3 2 2 2 2 4 2 2" xfId="19316"/>
    <cellStyle name="Normal 20 3 2 2 2 2 4 2 2 2" xfId="38918"/>
    <cellStyle name="Normal 20 3 2 2 2 2 4 2 3" xfId="29125"/>
    <cellStyle name="Normal 20 3 2 2 2 2 4 3" xfId="14420"/>
    <cellStyle name="Normal 20 3 2 2 2 2 4 3 2" xfId="34022"/>
    <cellStyle name="Normal 20 3 2 2 2 2 4 4" xfId="24229"/>
    <cellStyle name="Normal 20 3 2 2 2 2 5" xfId="7044"/>
    <cellStyle name="Normal 20 3 2 2 2 2 5 2" xfId="16868"/>
    <cellStyle name="Normal 20 3 2 2 2 2 5 2 2" xfId="36470"/>
    <cellStyle name="Normal 20 3 2 2 2 2 5 3" xfId="26677"/>
    <cellStyle name="Normal 20 3 2 2 2 2 6" xfId="11972"/>
    <cellStyle name="Normal 20 3 2 2 2 2 6 2" xfId="31574"/>
    <cellStyle name="Normal 20 3 2 2 2 2 7" xfId="21781"/>
    <cellStyle name="Normal 20 3 2 2 2 2 8" xfId="41761"/>
    <cellStyle name="Normal 20 3 2 2 2 2 9" xfId="41762"/>
    <cellStyle name="Normal 20 3 2 2 2 3" xfId="1327"/>
    <cellStyle name="Normal 20 3 2 2 2 3 2" xfId="1328"/>
    <cellStyle name="Normal 20 3 2 2 2 3 2 2" xfId="4600"/>
    <cellStyle name="Normal 20 3 2 2 2 3 2 2 2" xfId="9497"/>
    <cellStyle name="Normal 20 3 2 2 2 3 2 2 2 2" xfId="19321"/>
    <cellStyle name="Normal 20 3 2 2 2 3 2 2 2 2 2" xfId="38923"/>
    <cellStyle name="Normal 20 3 2 2 2 3 2 2 2 3" xfId="29130"/>
    <cellStyle name="Normal 20 3 2 2 2 3 2 2 3" xfId="14425"/>
    <cellStyle name="Normal 20 3 2 2 2 3 2 2 3 2" xfId="34027"/>
    <cellStyle name="Normal 20 3 2 2 2 3 2 2 4" xfId="24234"/>
    <cellStyle name="Normal 20 3 2 2 2 3 2 3" xfId="7049"/>
    <cellStyle name="Normal 20 3 2 2 2 3 2 3 2" xfId="16873"/>
    <cellStyle name="Normal 20 3 2 2 2 3 2 3 2 2" xfId="36475"/>
    <cellStyle name="Normal 20 3 2 2 2 3 2 3 3" xfId="26682"/>
    <cellStyle name="Normal 20 3 2 2 2 3 2 4" xfId="11977"/>
    <cellStyle name="Normal 20 3 2 2 2 3 2 4 2" xfId="31579"/>
    <cellStyle name="Normal 20 3 2 2 2 3 2 5" xfId="21786"/>
    <cellStyle name="Normal 20 3 2 2 2 3 3" xfId="4599"/>
    <cellStyle name="Normal 20 3 2 2 2 3 3 2" xfId="9496"/>
    <cellStyle name="Normal 20 3 2 2 2 3 3 2 2" xfId="19320"/>
    <cellStyle name="Normal 20 3 2 2 2 3 3 2 2 2" xfId="38922"/>
    <cellStyle name="Normal 20 3 2 2 2 3 3 2 3" xfId="29129"/>
    <cellStyle name="Normal 20 3 2 2 2 3 3 3" xfId="14424"/>
    <cellStyle name="Normal 20 3 2 2 2 3 3 3 2" xfId="34026"/>
    <cellStyle name="Normal 20 3 2 2 2 3 3 4" xfId="24233"/>
    <cellStyle name="Normal 20 3 2 2 2 3 4" xfId="7048"/>
    <cellStyle name="Normal 20 3 2 2 2 3 4 2" xfId="16872"/>
    <cellStyle name="Normal 20 3 2 2 2 3 4 2 2" xfId="36474"/>
    <cellStyle name="Normal 20 3 2 2 2 3 4 3" xfId="26681"/>
    <cellStyle name="Normal 20 3 2 2 2 3 5" xfId="11976"/>
    <cellStyle name="Normal 20 3 2 2 2 3 5 2" xfId="31578"/>
    <cellStyle name="Normal 20 3 2 2 2 3 6" xfId="21785"/>
    <cellStyle name="Normal 20 3 2 2 2 3 7" xfId="41763"/>
    <cellStyle name="Normal 20 3 2 2 2 3 8" xfId="41764"/>
    <cellStyle name="Normal 20 3 2 2 2 4" xfId="1329"/>
    <cellStyle name="Normal 20 3 2 2 2 4 2" xfId="4601"/>
    <cellStyle name="Normal 20 3 2 2 2 4 2 2" xfId="9498"/>
    <cellStyle name="Normal 20 3 2 2 2 4 2 2 2" xfId="19322"/>
    <cellStyle name="Normal 20 3 2 2 2 4 2 2 2 2" xfId="38924"/>
    <cellStyle name="Normal 20 3 2 2 2 4 2 2 3" xfId="29131"/>
    <cellStyle name="Normal 20 3 2 2 2 4 2 3" xfId="14426"/>
    <cellStyle name="Normal 20 3 2 2 2 4 2 3 2" xfId="34028"/>
    <cellStyle name="Normal 20 3 2 2 2 4 2 4" xfId="24235"/>
    <cellStyle name="Normal 20 3 2 2 2 4 3" xfId="7050"/>
    <cellStyle name="Normal 20 3 2 2 2 4 3 2" xfId="16874"/>
    <cellStyle name="Normal 20 3 2 2 2 4 3 2 2" xfId="36476"/>
    <cellStyle name="Normal 20 3 2 2 2 4 3 3" xfId="26683"/>
    <cellStyle name="Normal 20 3 2 2 2 4 4" xfId="11978"/>
    <cellStyle name="Normal 20 3 2 2 2 4 4 2" xfId="31580"/>
    <cellStyle name="Normal 20 3 2 2 2 4 5" xfId="21787"/>
    <cellStyle name="Normal 20 3 2 2 2 5" xfId="4594"/>
    <cellStyle name="Normal 20 3 2 2 2 5 2" xfId="9491"/>
    <cellStyle name="Normal 20 3 2 2 2 5 2 2" xfId="19315"/>
    <cellStyle name="Normal 20 3 2 2 2 5 2 2 2" xfId="38917"/>
    <cellStyle name="Normal 20 3 2 2 2 5 2 3" xfId="29124"/>
    <cellStyle name="Normal 20 3 2 2 2 5 3" xfId="14419"/>
    <cellStyle name="Normal 20 3 2 2 2 5 3 2" xfId="34021"/>
    <cellStyle name="Normal 20 3 2 2 2 5 4" xfId="24228"/>
    <cellStyle name="Normal 20 3 2 2 2 6" xfId="7043"/>
    <cellStyle name="Normal 20 3 2 2 2 6 2" xfId="16867"/>
    <cellStyle name="Normal 20 3 2 2 2 6 2 2" xfId="36469"/>
    <cellStyle name="Normal 20 3 2 2 2 6 3" xfId="26676"/>
    <cellStyle name="Normal 20 3 2 2 2 7" xfId="11971"/>
    <cellStyle name="Normal 20 3 2 2 2 7 2" xfId="31573"/>
    <cellStyle name="Normal 20 3 2 2 2 8" xfId="21780"/>
    <cellStyle name="Normal 20 3 2 2 2 9" xfId="41765"/>
    <cellStyle name="Normal 20 3 2 2 3" xfId="1330"/>
    <cellStyle name="Normal 20 3 2 2 3 10" xfId="41766"/>
    <cellStyle name="Normal 20 3 2 2 3 2" xfId="1331"/>
    <cellStyle name="Normal 20 3 2 2 3 2 2" xfId="1332"/>
    <cellStyle name="Normal 20 3 2 2 3 2 2 2" xfId="4604"/>
    <cellStyle name="Normal 20 3 2 2 3 2 2 2 2" xfId="9501"/>
    <cellStyle name="Normal 20 3 2 2 3 2 2 2 2 2" xfId="19325"/>
    <cellStyle name="Normal 20 3 2 2 3 2 2 2 2 2 2" xfId="38927"/>
    <cellStyle name="Normal 20 3 2 2 3 2 2 2 2 3" xfId="29134"/>
    <cellStyle name="Normal 20 3 2 2 3 2 2 2 3" xfId="14429"/>
    <cellStyle name="Normal 20 3 2 2 3 2 2 2 3 2" xfId="34031"/>
    <cellStyle name="Normal 20 3 2 2 3 2 2 2 4" xfId="24238"/>
    <cellStyle name="Normal 20 3 2 2 3 2 2 3" xfId="7053"/>
    <cellStyle name="Normal 20 3 2 2 3 2 2 3 2" xfId="16877"/>
    <cellStyle name="Normal 20 3 2 2 3 2 2 3 2 2" xfId="36479"/>
    <cellStyle name="Normal 20 3 2 2 3 2 2 3 3" xfId="26686"/>
    <cellStyle name="Normal 20 3 2 2 3 2 2 4" xfId="11981"/>
    <cellStyle name="Normal 20 3 2 2 3 2 2 4 2" xfId="31583"/>
    <cellStyle name="Normal 20 3 2 2 3 2 2 5" xfId="21790"/>
    <cellStyle name="Normal 20 3 2 2 3 2 3" xfId="4603"/>
    <cellStyle name="Normal 20 3 2 2 3 2 3 2" xfId="9500"/>
    <cellStyle name="Normal 20 3 2 2 3 2 3 2 2" xfId="19324"/>
    <cellStyle name="Normal 20 3 2 2 3 2 3 2 2 2" xfId="38926"/>
    <cellStyle name="Normal 20 3 2 2 3 2 3 2 3" xfId="29133"/>
    <cellStyle name="Normal 20 3 2 2 3 2 3 3" xfId="14428"/>
    <cellStyle name="Normal 20 3 2 2 3 2 3 3 2" xfId="34030"/>
    <cellStyle name="Normal 20 3 2 2 3 2 3 4" xfId="24237"/>
    <cellStyle name="Normal 20 3 2 2 3 2 4" xfId="7052"/>
    <cellStyle name="Normal 20 3 2 2 3 2 4 2" xfId="16876"/>
    <cellStyle name="Normal 20 3 2 2 3 2 4 2 2" xfId="36478"/>
    <cellStyle name="Normal 20 3 2 2 3 2 4 3" xfId="26685"/>
    <cellStyle name="Normal 20 3 2 2 3 2 5" xfId="11980"/>
    <cellStyle name="Normal 20 3 2 2 3 2 5 2" xfId="31582"/>
    <cellStyle name="Normal 20 3 2 2 3 2 6" xfId="21789"/>
    <cellStyle name="Normal 20 3 2 2 3 2 7" xfId="41767"/>
    <cellStyle name="Normal 20 3 2 2 3 2 8" xfId="41768"/>
    <cellStyle name="Normal 20 3 2 2 3 2 9" xfId="41769"/>
    <cellStyle name="Normal 20 3 2 2 3 3" xfId="1333"/>
    <cellStyle name="Normal 20 3 2 2 3 3 2" xfId="4605"/>
    <cellStyle name="Normal 20 3 2 2 3 3 2 2" xfId="9502"/>
    <cellStyle name="Normal 20 3 2 2 3 3 2 2 2" xfId="19326"/>
    <cellStyle name="Normal 20 3 2 2 3 3 2 2 2 2" xfId="38928"/>
    <cellStyle name="Normal 20 3 2 2 3 3 2 2 3" xfId="29135"/>
    <cellStyle name="Normal 20 3 2 2 3 3 2 3" xfId="14430"/>
    <cellStyle name="Normal 20 3 2 2 3 3 2 3 2" xfId="34032"/>
    <cellStyle name="Normal 20 3 2 2 3 3 2 4" xfId="24239"/>
    <cellStyle name="Normal 20 3 2 2 3 3 3" xfId="7054"/>
    <cellStyle name="Normal 20 3 2 2 3 3 3 2" xfId="16878"/>
    <cellStyle name="Normal 20 3 2 2 3 3 3 2 2" xfId="36480"/>
    <cellStyle name="Normal 20 3 2 2 3 3 3 3" xfId="26687"/>
    <cellStyle name="Normal 20 3 2 2 3 3 4" xfId="11982"/>
    <cellStyle name="Normal 20 3 2 2 3 3 4 2" xfId="31584"/>
    <cellStyle name="Normal 20 3 2 2 3 3 5" xfId="21791"/>
    <cellStyle name="Normal 20 3 2 2 3 4" xfId="4602"/>
    <cellStyle name="Normal 20 3 2 2 3 4 2" xfId="9499"/>
    <cellStyle name="Normal 20 3 2 2 3 4 2 2" xfId="19323"/>
    <cellStyle name="Normal 20 3 2 2 3 4 2 2 2" xfId="38925"/>
    <cellStyle name="Normal 20 3 2 2 3 4 2 3" xfId="29132"/>
    <cellStyle name="Normal 20 3 2 2 3 4 3" xfId="14427"/>
    <cellStyle name="Normal 20 3 2 2 3 4 3 2" xfId="34029"/>
    <cellStyle name="Normal 20 3 2 2 3 4 4" xfId="24236"/>
    <cellStyle name="Normal 20 3 2 2 3 5" xfId="7051"/>
    <cellStyle name="Normal 20 3 2 2 3 5 2" xfId="16875"/>
    <cellStyle name="Normal 20 3 2 2 3 5 2 2" xfId="36477"/>
    <cellStyle name="Normal 20 3 2 2 3 5 3" xfId="26684"/>
    <cellStyle name="Normal 20 3 2 2 3 6" xfId="11979"/>
    <cellStyle name="Normal 20 3 2 2 3 6 2" xfId="31581"/>
    <cellStyle name="Normal 20 3 2 2 3 7" xfId="21788"/>
    <cellStyle name="Normal 20 3 2 2 3 8" xfId="41770"/>
    <cellStyle name="Normal 20 3 2 2 3 9" xfId="41771"/>
    <cellStyle name="Normal 20 3 2 2 4" xfId="1334"/>
    <cellStyle name="Normal 20 3 2 2 4 2" xfId="1335"/>
    <cellStyle name="Normal 20 3 2 2 4 2 2" xfId="4607"/>
    <cellStyle name="Normal 20 3 2 2 4 2 2 2" xfId="9504"/>
    <cellStyle name="Normal 20 3 2 2 4 2 2 2 2" xfId="19328"/>
    <cellStyle name="Normal 20 3 2 2 4 2 2 2 2 2" xfId="38930"/>
    <cellStyle name="Normal 20 3 2 2 4 2 2 2 3" xfId="29137"/>
    <cellStyle name="Normal 20 3 2 2 4 2 2 3" xfId="14432"/>
    <cellStyle name="Normal 20 3 2 2 4 2 2 3 2" xfId="34034"/>
    <cellStyle name="Normal 20 3 2 2 4 2 2 4" xfId="24241"/>
    <cellStyle name="Normal 20 3 2 2 4 2 3" xfId="7056"/>
    <cellStyle name="Normal 20 3 2 2 4 2 3 2" xfId="16880"/>
    <cellStyle name="Normal 20 3 2 2 4 2 3 2 2" xfId="36482"/>
    <cellStyle name="Normal 20 3 2 2 4 2 3 3" xfId="26689"/>
    <cellStyle name="Normal 20 3 2 2 4 2 4" xfId="11984"/>
    <cellStyle name="Normal 20 3 2 2 4 2 4 2" xfId="31586"/>
    <cellStyle name="Normal 20 3 2 2 4 2 5" xfId="21793"/>
    <cellStyle name="Normal 20 3 2 2 4 3" xfId="4606"/>
    <cellStyle name="Normal 20 3 2 2 4 3 2" xfId="9503"/>
    <cellStyle name="Normal 20 3 2 2 4 3 2 2" xfId="19327"/>
    <cellStyle name="Normal 20 3 2 2 4 3 2 2 2" xfId="38929"/>
    <cellStyle name="Normal 20 3 2 2 4 3 2 3" xfId="29136"/>
    <cellStyle name="Normal 20 3 2 2 4 3 3" xfId="14431"/>
    <cellStyle name="Normal 20 3 2 2 4 3 3 2" xfId="34033"/>
    <cellStyle name="Normal 20 3 2 2 4 3 4" xfId="24240"/>
    <cellStyle name="Normal 20 3 2 2 4 4" xfId="7055"/>
    <cellStyle name="Normal 20 3 2 2 4 4 2" xfId="16879"/>
    <cellStyle name="Normal 20 3 2 2 4 4 2 2" xfId="36481"/>
    <cellStyle name="Normal 20 3 2 2 4 4 3" xfId="26688"/>
    <cellStyle name="Normal 20 3 2 2 4 5" xfId="11983"/>
    <cellStyle name="Normal 20 3 2 2 4 5 2" xfId="31585"/>
    <cellStyle name="Normal 20 3 2 2 4 6" xfId="21792"/>
    <cellStyle name="Normal 20 3 2 2 4 7" xfId="41772"/>
    <cellStyle name="Normal 20 3 2 2 4 8" xfId="41773"/>
    <cellStyle name="Normal 20 3 2 2 4 9" xfId="41774"/>
    <cellStyle name="Normal 20 3 2 2 5" xfId="1336"/>
    <cellStyle name="Normal 20 3 2 2 5 2" xfId="4608"/>
    <cellStyle name="Normal 20 3 2 2 5 2 2" xfId="9505"/>
    <cellStyle name="Normal 20 3 2 2 5 2 2 2" xfId="19329"/>
    <cellStyle name="Normal 20 3 2 2 5 2 2 2 2" xfId="38931"/>
    <cellStyle name="Normal 20 3 2 2 5 2 2 3" xfId="29138"/>
    <cellStyle name="Normal 20 3 2 2 5 2 3" xfId="14433"/>
    <cellStyle name="Normal 20 3 2 2 5 2 3 2" xfId="34035"/>
    <cellStyle name="Normal 20 3 2 2 5 2 4" xfId="24242"/>
    <cellStyle name="Normal 20 3 2 2 5 3" xfId="7057"/>
    <cellStyle name="Normal 20 3 2 2 5 3 2" xfId="16881"/>
    <cellStyle name="Normal 20 3 2 2 5 3 2 2" xfId="36483"/>
    <cellStyle name="Normal 20 3 2 2 5 3 3" xfId="26690"/>
    <cellStyle name="Normal 20 3 2 2 5 4" xfId="11985"/>
    <cellStyle name="Normal 20 3 2 2 5 4 2" xfId="31587"/>
    <cellStyle name="Normal 20 3 2 2 5 5" xfId="21794"/>
    <cellStyle name="Normal 20 3 2 2 6" xfId="4593"/>
    <cellStyle name="Normal 20 3 2 2 6 2" xfId="9490"/>
    <cellStyle name="Normal 20 3 2 2 6 2 2" xfId="19314"/>
    <cellStyle name="Normal 20 3 2 2 6 2 2 2" xfId="38916"/>
    <cellStyle name="Normal 20 3 2 2 6 2 3" xfId="29123"/>
    <cellStyle name="Normal 20 3 2 2 6 3" xfId="14418"/>
    <cellStyle name="Normal 20 3 2 2 6 3 2" xfId="34020"/>
    <cellStyle name="Normal 20 3 2 2 6 4" xfId="24227"/>
    <cellStyle name="Normal 20 3 2 2 7" xfId="7042"/>
    <cellStyle name="Normal 20 3 2 2 7 2" xfId="16866"/>
    <cellStyle name="Normal 20 3 2 2 7 2 2" xfId="36468"/>
    <cellStyle name="Normal 20 3 2 2 7 3" xfId="26675"/>
    <cellStyle name="Normal 20 3 2 2 8" xfId="11970"/>
    <cellStyle name="Normal 20 3 2 2 8 2" xfId="31572"/>
    <cellStyle name="Normal 20 3 2 2 9" xfId="21779"/>
    <cellStyle name="Normal 20 3 2 2 9 2" xfId="41775"/>
    <cellStyle name="Normal 20 3 2 3" xfId="1337"/>
    <cellStyle name="Normal 20 3 2 3 10" xfId="41776"/>
    <cellStyle name="Normal 20 3 2 3 11" xfId="41777"/>
    <cellStyle name="Normal 20 3 2 3 2" xfId="1338"/>
    <cellStyle name="Normal 20 3 2 3 2 10" xfId="41778"/>
    <cellStyle name="Normal 20 3 2 3 2 2" xfId="1339"/>
    <cellStyle name="Normal 20 3 2 3 2 2 2" xfId="1340"/>
    <cellStyle name="Normal 20 3 2 3 2 2 2 2" xfId="4612"/>
    <cellStyle name="Normal 20 3 2 3 2 2 2 2 2" xfId="9509"/>
    <cellStyle name="Normal 20 3 2 3 2 2 2 2 2 2" xfId="19333"/>
    <cellStyle name="Normal 20 3 2 3 2 2 2 2 2 2 2" xfId="38935"/>
    <cellStyle name="Normal 20 3 2 3 2 2 2 2 2 3" xfId="29142"/>
    <cellStyle name="Normal 20 3 2 3 2 2 2 2 3" xfId="14437"/>
    <cellStyle name="Normal 20 3 2 3 2 2 2 2 3 2" xfId="34039"/>
    <cellStyle name="Normal 20 3 2 3 2 2 2 2 4" xfId="24246"/>
    <cellStyle name="Normal 20 3 2 3 2 2 2 3" xfId="7061"/>
    <cellStyle name="Normal 20 3 2 3 2 2 2 3 2" xfId="16885"/>
    <cellStyle name="Normal 20 3 2 3 2 2 2 3 2 2" xfId="36487"/>
    <cellStyle name="Normal 20 3 2 3 2 2 2 3 3" xfId="26694"/>
    <cellStyle name="Normal 20 3 2 3 2 2 2 4" xfId="11989"/>
    <cellStyle name="Normal 20 3 2 3 2 2 2 4 2" xfId="31591"/>
    <cellStyle name="Normal 20 3 2 3 2 2 2 5" xfId="21798"/>
    <cellStyle name="Normal 20 3 2 3 2 2 3" xfId="4611"/>
    <cellStyle name="Normal 20 3 2 3 2 2 3 2" xfId="9508"/>
    <cellStyle name="Normal 20 3 2 3 2 2 3 2 2" xfId="19332"/>
    <cellStyle name="Normal 20 3 2 3 2 2 3 2 2 2" xfId="38934"/>
    <cellStyle name="Normal 20 3 2 3 2 2 3 2 3" xfId="29141"/>
    <cellStyle name="Normal 20 3 2 3 2 2 3 3" xfId="14436"/>
    <cellStyle name="Normal 20 3 2 3 2 2 3 3 2" xfId="34038"/>
    <cellStyle name="Normal 20 3 2 3 2 2 3 4" xfId="24245"/>
    <cellStyle name="Normal 20 3 2 3 2 2 4" xfId="7060"/>
    <cellStyle name="Normal 20 3 2 3 2 2 4 2" xfId="16884"/>
    <cellStyle name="Normal 20 3 2 3 2 2 4 2 2" xfId="36486"/>
    <cellStyle name="Normal 20 3 2 3 2 2 4 3" xfId="26693"/>
    <cellStyle name="Normal 20 3 2 3 2 2 5" xfId="11988"/>
    <cellStyle name="Normal 20 3 2 3 2 2 5 2" xfId="31590"/>
    <cellStyle name="Normal 20 3 2 3 2 2 6" xfId="21797"/>
    <cellStyle name="Normal 20 3 2 3 2 2 7" xfId="41779"/>
    <cellStyle name="Normal 20 3 2 3 2 2 8" xfId="41780"/>
    <cellStyle name="Normal 20 3 2 3 2 3" xfId="1341"/>
    <cellStyle name="Normal 20 3 2 3 2 3 2" xfId="4613"/>
    <cellStyle name="Normal 20 3 2 3 2 3 2 2" xfId="9510"/>
    <cellStyle name="Normal 20 3 2 3 2 3 2 2 2" xfId="19334"/>
    <cellStyle name="Normal 20 3 2 3 2 3 2 2 2 2" xfId="38936"/>
    <cellStyle name="Normal 20 3 2 3 2 3 2 2 3" xfId="29143"/>
    <cellStyle name="Normal 20 3 2 3 2 3 2 3" xfId="14438"/>
    <cellStyle name="Normal 20 3 2 3 2 3 2 3 2" xfId="34040"/>
    <cellStyle name="Normal 20 3 2 3 2 3 2 4" xfId="24247"/>
    <cellStyle name="Normal 20 3 2 3 2 3 3" xfId="7062"/>
    <cellStyle name="Normal 20 3 2 3 2 3 3 2" xfId="16886"/>
    <cellStyle name="Normal 20 3 2 3 2 3 3 2 2" xfId="36488"/>
    <cellStyle name="Normal 20 3 2 3 2 3 3 3" xfId="26695"/>
    <cellStyle name="Normal 20 3 2 3 2 3 4" xfId="11990"/>
    <cellStyle name="Normal 20 3 2 3 2 3 4 2" xfId="31592"/>
    <cellStyle name="Normal 20 3 2 3 2 3 5" xfId="21799"/>
    <cellStyle name="Normal 20 3 2 3 2 4" xfId="4610"/>
    <cellStyle name="Normal 20 3 2 3 2 4 2" xfId="9507"/>
    <cellStyle name="Normal 20 3 2 3 2 4 2 2" xfId="19331"/>
    <cellStyle name="Normal 20 3 2 3 2 4 2 2 2" xfId="38933"/>
    <cellStyle name="Normal 20 3 2 3 2 4 2 3" xfId="29140"/>
    <cellStyle name="Normal 20 3 2 3 2 4 3" xfId="14435"/>
    <cellStyle name="Normal 20 3 2 3 2 4 3 2" xfId="34037"/>
    <cellStyle name="Normal 20 3 2 3 2 4 4" xfId="24244"/>
    <cellStyle name="Normal 20 3 2 3 2 5" xfId="7059"/>
    <cellStyle name="Normal 20 3 2 3 2 5 2" xfId="16883"/>
    <cellStyle name="Normal 20 3 2 3 2 5 2 2" xfId="36485"/>
    <cellStyle name="Normal 20 3 2 3 2 5 3" xfId="26692"/>
    <cellStyle name="Normal 20 3 2 3 2 6" xfId="11987"/>
    <cellStyle name="Normal 20 3 2 3 2 6 2" xfId="31589"/>
    <cellStyle name="Normal 20 3 2 3 2 7" xfId="21796"/>
    <cellStyle name="Normal 20 3 2 3 2 8" xfId="41781"/>
    <cellStyle name="Normal 20 3 2 3 2 9" xfId="41782"/>
    <cellStyle name="Normal 20 3 2 3 3" xfId="1342"/>
    <cellStyle name="Normal 20 3 2 3 3 2" xfId="1343"/>
    <cellStyle name="Normal 20 3 2 3 3 2 2" xfId="4615"/>
    <cellStyle name="Normal 20 3 2 3 3 2 2 2" xfId="9512"/>
    <cellStyle name="Normal 20 3 2 3 3 2 2 2 2" xfId="19336"/>
    <cellStyle name="Normal 20 3 2 3 3 2 2 2 2 2" xfId="38938"/>
    <cellStyle name="Normal 20 3 2 3 3 2 2 2 3" xfId="29145"/>
    <cellStyle name="Normal 20 3 2 3 3 2 2 3" xfId="14440"/>
    <cellStyle name="Normal 20 3 2 3 3 2 2 3 2" xfId="34042"/>
    <cellStyle name="Normal 20 3 2 3 3 2 2 4" xfId="24249"/>
    <cellStyle name="Normal 20 3 2 3 3 2 3" xfId="7064"/>
    <cellStyle name="Normal 20 3 2 3 3 2 3 2" xfId="16888"/>
    <cellStyle name="Normal 20 3 2 3 3 2 3 2 2" xfId="36490"/>
    <cellStyle name="Normal 20 3 2 3 3 2 3 3" xfId="26697"/>
    <cellStyle name="Normal 20 3 2 3 3 2 4" xfId="11992"/>
    <cellStyle name="Normal 20 3 2 3 3 2 4 2" xfId="31594"/>
    <cellStyle name="Normal 20 3 2 3 3 2 5" xfId="21801"/>
    <cellStyle name="Normal 20 3 2 3 3 3" xfId="4614"/>
    <cellStyle name="Normal 20 3 2 3 3 3 2" xfId="9511"/>
    <cellStyle name="Normal 20 3 2 3 3 3 2 2" xfId="19335"/>
    <cellStyle name="Normal 20 3 2 3 3 3 2 2 2" xfId="38937"/>
    <cellStyle name="Normal 20 3 2 3 3 3 2 3" xfId="29144"/>
    <cellStyle name="Normal 20 3 2 3 3 3 3" xfId="14439"/>
    <cellStyle name="Normal 20 3 2 3 3 3 3 2" xfId="34041"/>
    <cellStyle name="Normal 20 3 2 3 3 3 4" xfId="24248"/>
    <cellStyle name="Normal 20 3 2 3 3 4" xfId="7063"/>
    <cellStyle name="Normal 20 3 2 3 3 4 2" xfId="16887"/>
    <cellStyle name="Normal 20 3 2 3 3 4 2 2" xfId="36489"/>
    <cellStyle name="Normal 20 3 2 3 3 4 3" xfId="26696"/>
    <cellStyle name="Normal 20 3 2 3 3 5" xfId="11991"/>
    <cellStyle name="Normal 20 3 2 3 3 5 2" xfId="31593"/>
    <cellStyle name="Normal 20 3 2 3 3 6" xfId="21800"/>
    <cellStyle name="Normal 20 3 2 3 3 7" xfId="41783"/>
    <cellStyle name="Normal 20 3 2 3 3 8" xfId="41784"/>
    <cellStyle name="Normal 20 3 2 3 4" xfId="1344"/>
    <cellStyle name="Normal 20 3 2 3 4 2" xfId="4616"/>
    <cellStyle name="Normal 20 3 2 3 4 2 2" xfId="9513"/>
    <cellStyle name="Normal 20 3 2 3 4 2 2 2" xfId="19337"/>
    <cellStyle name="Normal 20 3 2 3 4 2 2 2 2" xfId="38939"/>
    <cellStyle name="Normal 20 3 2 3 4 2 2 3" xfId="29146"/>
    <cellStyle name="Normal 20 3 2 3 4 2 3" xfId="14441"/>
    <cellStyle name="Normal 20 3 2 3 4 2 3 2" xfId="34043"/>
    <cellStyle name="Normal 20 3 2 3 4 2 4" xfId="24250"/>
    <cellStyle name="Normal 20 3 2 3 4 3" xfId="7065"/>
    <cellStyle name="Normal 20 3 2 3 4 3 2" xfId="16889"/>
    <cellStyle name="Normal 20 3 2 3 4 3 2 2" xfId="36491"/>
    <cellStyle name="Normal 20 3 2 3 4 3 3" xfId="26698"/>
    <cellStyle name="Normal 20 3 2 3 4 4" xfId="11993"/>
    <cellStyle name="Normal 20 3 2 3 4 4 2" xfId="31595"/>
    <cellStyle name="Normal 20 3 2 3 4 5" xfId="21802"/>
    <cellStyle name="Normal 20 3 2 3 5" xfId="4609"/>
    <cellStyle name="Normal 20 3 2 3 5 2" xfId="9506"/>
    <cellStyle name="Normal 20 3 2 3 5 2 2" xfId="19330"/>
    <cellStyle name="Normal 20 3 2 3 5 2 2 2" xfId="38932"/>
    <cellStyle name="Normal 20 3 2 3 5 2 3" xfId="29139"/>
    <cellStyle name="Normal 20 3 2 3 5 3" xfId="14434"/>
    <cellStyle name="Normal 20 3 2 3 5 3 2" xfId="34036"/>
    <cellStyle name="Normal 20 3 2 3 5 4" xfId="24243"/>
    <cellStyle name="Normal 20 3 2 3 6" xfId="7058"/>
    <cellStyle name="Normal 20 3 2 3 6 2" xfId="16882"/>
    <cellStyle name="Normal 20 3 2 3 6 2 2" xfId="36484"/>
    <cellStyle name="Normal 20 3 2 3 6 3" xfId="26691"/>
    <cellStyle name="Normal 20 3 2 3 7" xfId="11986"/>
    <cellStyle name="Normal 20 3 2 3 7 2" xfId="31588"/>
    <cellStyle name="Normal 20 3 2 3 8" xfId="21795"/>
    <cellStyle name="Normal 20 3 2 3 9" xfId="41785"/>
    <cellStyle name="Normal 20 3 2 4" xfId="1345"/>
    <cellStyle name="Normal 20 3 2 4 10" xfId="41786"/>
    <cellStyle name="Normal 20 3 2 4 2" xfId="1346"/>
    <cellStyle name="Normal 20 3 2 4 2 2" xfId="1347"/>
    <cellStyle name="Normal 20 3 2 4 2 2 2" xfId="4619"/>
    <cellStyle name="Normal 20 3 2 4 2 2 2 2" xfId="9516"/>
    <cellStyle name="Normal 20 3 2 4 2 2 2 2 2" xfId="19340"/>
    <cellStyle name="Normal 20 3 2 4 2 2 2 2 2 2" xfId="38942"/>
    <cellStyle name="Normal 20 3 2 4 2 2 2 2 3" xfId="29149"/>
    <cellStyle name="Normal 20 3 2 4 2 2 2 3" xfId="14444"/>
    <cellStyle name="Normal 20 3 2 4 2 2 2 3 2" xfId="34046"/>
    <cellStyle name="Normal 20 3 2 4 2 2 2 4" xfId="24253"/>
    <cellStyle name="Normal 20 3 2 4 2 2 3" xfId="7068"/>
    <cellStyle name="Normal 20 3 2 4 2 2 3 2" xfId="16892"/>
    <cellStyle name="Normal 20 3 2 4 2 2 3 2 2" xfId="36494"/>
    <cellStyle name="Normal 20 3 2 4 2 2 3 3" xfId="26701"/>
    <cellStyle name="Normal 20 3 2 4 2 2 4" xfId="11996"/>
    <cellStyle name="Normal 20 3 2 4 2 2 4 2" xfId="31598"/>
    <cellStyle name="Normal 20 3 2 4 2 2 5" xfId="21805"/>
    <cellStyle name="Normal 20 3 2 4 2 3" xfId="4618"/>
    <cellStyle name="Normal 20 3 2 4 2 3 2" xfId="9515"/>
    <cellStyle name="Normal 20 3 2 4 2 3 2 2" xfId="19339"/>
    <cellStyle name="Normal 20 3 2 4 2 3 2 2 2" xfId="38941"/>
    <cellStyle name="Normal 20 3 2 4 2 3 2 3" xfId="29148"/>
    <cellStyle name="Normal 20 3 2 4 2 3 3" xfId="14443"/>
    <cellStyle name="Normal 20 3 2 4 2 3 3 2" xfId="34045"/>
    <cellStyle name="Normal 20 3 2 4 2 3 4" xfId="24252"/>
    <cellStyle name="Normal 20 3 2 4 2 4" xfId="7067"/>
    <cellStyle name="Normal 20 3 2 4 2 4 2" xfId="16891"/>
    <cellStyle name="Normal 20 3 2 4 2 4 2 2" xfId="36493"/>
    <cellStyle name="Normal 20 3 2 4 2 4 3" xfId="26700"/>
    <cellStyle name="Normal 20 3 2 4 2 5" xfId="11995"/>
    <cellStyle name="Normal 20 3 2 4 2 5 2" xfId="31597"/>
    <cellStyle name="Normal 20 3 2 4 2 6" xfId="21804"/>
    <cellStyle name="Normal 20 3 2 4 2 7" xfId="41787"/>
    <cellStyle name="Normal 20 3 2 4 2 8" xfId="41788"/>
    <cellStyle name="Normal 20 3 2 4 2 9" xfId="41789"/>
    <cellStyle name="Normal 20 3 2 4 3" xfId="1348"/>
    <cellStyle name="Normal 20 3 2 4 3 2" xfId="4620"/>
    <cellStyle name="Normal 20 3 2 4 3 2 2" xfId="9517"/>
    <cellStyle name="Normal 20 3 2 4 3 2 2 2" xfId="19341"/>
    <cellStyle name="Normal 20 3 2 4 3 2 2 2 2" xfId="38943"/>
    <cellStyle name="Normal 20 3 2 4 3 2 2 3" xfId="29150"/>
    <cellStyle name="Normal 20 3 2 4 3 2 3" xfId="14445"/>
    <cellStyle name="Normal 20 3 2 4 3 2 3 2" xfId="34047"/>
    <cellStyle name="Normal 20 3 2 4 3 2 4" xfId="24254"/>
    <cellStyle name="Normal 20 3 2 4 3 3" xfId="7069"/>
    <cellStyle name="Normal 20 3 2 4 3 3 2" xfId="16893"/>
    <cellStyle name="Normal 20 3 2 4 3 3 2 2" xfId="36495"/>
    <cellStyle name="Normal 20 3 2 4 3 3 3" xfId="26702"/>
    <cellStyle name="Normal 20 3 2 4 3 4" xfId="11997"/>
    <cellStyle name="Normal 20 3 2 4 3 4 2" xfId="31599"/>
    <cellStyle name="Normal 20 3 2 4 3 5" xfId="21806"/>
    <cellStyle name="Normal 20 3 2 4 4" xfId="4617"/>
    <cellStyle name="Normal 20 3 2 4 4 2" xfId="9514"/>
    <cellStyle name="Normal 20 3 2 4 4 2 2" xfId="19338"/>
    <cellStyle name="Normal 20 3 2 4 4 2 2 2" xfId="38940"/>
    <cellStyle name="Normal 20 3 2 4 4 2 3" xfId="29147"/>
    <cellStyle name="Normal 20 3 2 4 4 3" xfId="14442"/>
    <cellStyle name="Normal 20 3 2 4 4 3 2" xfId="34044"/>
    <cellStyle name="Normal 20 3 2 4 4 4" xfId="24251"/>
    <cellStyle name="Normal 20 3 2 4 5" xfId="7066"/>
    <cellStyle name="Normal 20 3 2 4 5 2" xfId="16890"/>
    <cellStyle name="Normal 20 3 2 4 5 2 2" xfId="36492"/>
    <cellStyle name="Normal 20 3 2 4 5 3" xfId="26699"/>
    <cellStyle name="Normal 20 3 2 4 6" xfId="11994"/>
    <cellStyle name="Normal 20 3 2 4 6 2" xfId="31596"/>
    <cellStyle name="Normal 20 3 2 4 7" xfId="21803"/>
    <cellStyle name="Normal 20 3 2 4 8" xfId="41790"/>
    <cellStyle name="Normal 20 3 2 4 9" xfId="41791"/>
    <cellStyle name="Normal 20 3 2 5" xfId="1349"/>
    <cellStyle name="Normal 20 3 2 5 2" xfId="1350"/>
    <cellStyle name="Normal 20 3 2 5 2 2" xfId="4622"/>
    <cellStyle name="Normal 20 3 2 5 2 2 2" xfId="9519"/>
    <cellStyle name="Normal 20 3 2 5 2 2 2 2" xfId="19343"/>
    <cellStyle name="Normal 20 3 2 5 2 2 2 2 2" xfId="38945"/>
    <cellStyle name="Normal 20 3 2 5 2 2 2 3" xfId="29152"/>
    <cellStyle name="Normal 20 3 2 5 2 2 3" xfId="14447"/>
    <cellStyle name="Normal 20 3 2 5 2 2 3 2" xfId="34049"/>
    <cellStyle name="Normal 20 3 2 5 2 2 4" xfId="24256"/>
    <cellStyle name="Normal 20 3 2 5 2 3" xfId="7071"/>
    <cellStyle name="Normal 20 3 2 5 2 3 2" xfId="16895"/>
    <cellStyle name="Normal 20 3 2 5 2 3 2 2" xfId="36497"/>
    <cellStyle name="Normal 20 3 2 5 2 3 3" xfId="26704"/>
    <cellStyle name="Normal 20 3 2 5 2 4" xfId="11999"/>
    <cellStyle name="Normal 20 3 2 5 2 4 2" xfId="31601"/>
    <cellStyle name="Normal 20 3 2 5 2 5" xfId="21808"/>
    <cellStyle name="Normal 20 3 2 5 3" xfId="4621"/>
    <cellStyle name="Normal 20 3 2 5 3 2" xfId="9518"/>
    <cellStyle name="Normal 20 3 2 5 3 2 2" xfId="19342"/>
    <cellStyle name="Normal 20 3 2 5 3 2 2 2" xfId="38944"/>
    <cellStyle name="Normal 20 3 2 5 3 2 3" xfId="29151"/>
    <cellStyle name="Normal 20 3 2 5 3 3" xfId="14446"/>
    <cellStyle name="Normal 20 3 2 5 3 3 2" xfId="34048"/>
    <cellStyle name="Normal 20 3 2 5 3 4" xfId="24255"/>
    <cellStyle name="Normal 20 3 2 5 4" xfId="7070"/>
    <cellStyle name="Normal 20 3 2 5 4 2" xfId="16894"/>
    <cellStyle name="Normal 20 3 2 5 4 2 2" xfId="36496"/>
    <cellStyle name="Normal 20 3 2 5 4 3" xfId="26703"/>
    <cellStyle name="Normal 20 3 2 5 5" xfId="11998"/>
    <cellStyle name="Normal 20 3 2 5 5 2" xfId="31600"/>
    <cellStyle name="Normal 20 3 2 5 6" xfId="21807"/>
    <cellStyle name="Normal 20 3 2 5 7" xfId="41792"/>
    <cellStyle name="Normal 20 3 2 5 8" xfId="41793"/>
    <cellStyle name="Normal 20 3 2 5 9" xfId="41794"/>
    <cellStyle name="Normal 20 3 2 6" xfId="1351"/>
    <cellStyle name="Normal 20 3 2 6 2" xfId="4623"/>
    <cellStyle name="Normal 20 3 2 6 2 2" xfId="9520"/>
    <cellStyle name="Normal 20 3 2 6 2 2 2" xfId="19344"/>
    <cellStyle name="Normal 20 3 2 6 2 2 2 2" xfId="38946"/>
    <cellStyle name="Normal 20 3 2 6 2 2 3" xfId="29153"/>
    <cellStyle name="Normal 20 3 2 6 2 3" xfId="14448"/>
    <cellStyle name="Normal 20 3 2 6 2 3 2" xfId="34050"/>
    <cellStyle name="Normal 20 3 2 6 2 4" xfId="24257"/>
    <cellStyle name="Normal 20 3 2 6 3" xfId="7072"/>
    <cellStyle name="Normal 20 3 2 6 3 2" xfId="16896"/>
    <cellStyle name="Normal 20 3 2 6 3 2 2" xfId="36498"/>
    <cellStyle name="Normal 20 3 2 6 3 3" xfId="26705"/>
    <cellStyle name="Normal 20 3 2 6 4" xfId="12000"/>
    <cellStyle name="Normal 20 3 2 6 4 2" xfId="31602"/>
    <cellStyle name="Normal 20 3 2 6 5" xfId="21809"/>
    <cellStyle name="Normal 20 3 2 7" xfId="4592"/>
    <cellStyle name="Normal 20 3 2 7 2" xfId="9489"/>
    <cellStyle name="Normal 20 3 2 7 2 2" xfId="19313"/>
    <cellStyle name="Normal 20 3 2 7 2 2 2" xfId="38915"/>
    <cellStyle name="Normal 20 3 2 7 2 3" xfId="29122"/>
    <cellStyle name="Normal 20 3 2 7 3" xfId="14417"/>
    <cellStyle name="Normal 20 3 2 7 3 2" xfId="34019"/>
    <cellStyle name="Normal 20 3 2 7 4" xfId="24226"/>
    <cellStyle name="Normal 20 3 2 8" xfId="7041"/>
    <cellStyle name="Normal 20 3 2 8 2" xfId="16865"/>
    <cellStyle name="Normal 20 3 2 8 2 2" xfId="36467"/>
    <cellStyle name="Normal 20 3 2 8 3" xfId="26674"/>
    <cellStyle name="Normal 20 3 2 9" xfId="11969"/>
    <cellStyle name="Normal 20 3 2 9 2" xfId="31571"/>
    <cellStyle name="Normal 20 3 3" xfId="1352"/>
    <cellStyle name="Normal 20 3 3 10" xfId="41795"/>
    <cellStyle name="Normal 20 3 3 10 2" xfId="41796"/>
    <cellStyle name="Normal 20 3 3 11" xfId="41797"/>
    <cellStyle name="Normal 20 3 3 12" xfId="41798"/>
    <cellStyle name="Normal 20 3 3 13" xfId="41799"/>
    <cellStyle name="Normal 20 3 3 14" xfId="41800"/>
    <cellStyle name="Normal 20 3 3 2" xfId="1353"/>
    <cellStyle name="Normal 20 3 3 2 10" xfId="41801"/>
    <cellStyle name="Normal 20 3 3 2 11" xfId="41802"/>
    <cellStyle name="Normal 20 3 3 2 2" xfId="1354"/>
    <cellStyle name="Normal 20 3 3 2 2 10" xfId="41803"/>
    <cellStyle name="Normal 20 3 3 2 2 2" xfId="1355"/>
    <cellStyle name="Normal 20 3 3 2 2 2 2" xfId="1356"/>
    <cellStyle name="Normal 20 3 3 2 2 2 2 2" xfId="4628"/>
    <cellStyle name="Normal 20 3 3 2 2 2 2 2 2" xfId="9525"/>
    <cellStyle name="Normal 20 3 3 2 2 2 2 2 2 2" xfId="19349"/>
    <cellStyle name="Normal 20 3 3 2 2 2 2 2 2 2 2" xfId="38951"/>
    <cellStyle name="Normal 20 3 3 2 2 2 2 2 2 3" xfId="29158"/>
    <cellStyle name="Normal 20 3 3 2 2 2 2 2 3" xfId="14453"/>
    <cellStyle name="Normal 20 3 3 2 2 2 2 2 3 2" xfId="34055"/>
    <cellStyle name="Normal 20 3 3 2 2 2 2 2 4" xfId="24262"/>
    <cellStyle name="Normal 20 3 3 2 2 2 2 3" xfId="7077"/>
    <cellStyle name="Normal 20 3 3 2 2 2 2 3 2" xfId="16901"/>
    <cellStyle name="Normal 20 3 3 2 2 2 2 3 2 2" xfId="36503"/>
    <cellStyle name="Normal 20 3 3 2 2 2 2 3 3" xfId="26710"/>
    <cellStyle name="Normal 20 3 3 2 2 2 2 4" xfId="12005"/>
    <cellStyle name="Normal 20 3 3 2 2 2 2 4 2" xfId="31607"/>
    <cellStyle name="Normal 20 3 3 2 2 2 2 5" xfId="21814"/>
    <cellStyle name="Normal 20 3 3 2 2 2 3" xfId="4627"/>
    <cellStyle name="Normal 20 3 3 2 2 2 3 2" xfId="9524"/>
    <cellStyle name="Normal 20 3 3 2 2 2 3 2 2" xfId="19348"/>
    <cellStyle name="Normal 20 3 3 2 2 2 3 2 2 2" xfId="38950"/>
    <cellStyle name="Normal 20 3 3 2 2 2 3 2 3" xfId="29157"/>
    <cellStyle name="Normal 20 3 3 2 2 2 3 3" xfId="14452"/>
    <cellStyle name="Normal 20 3 3 2 2 2 3 3 2" xfId="34054"/>
    <cellStyle name="Normal 20 3 3 2 2 2 3 4" xfId="24261"/>
    <cellStyle name="Normal 20 3 3 2 2 2 4" xfId="7076"/>
    <cellStyle name="Normal 20 3 3 2 2 2 4 2" xfId="16900"/>
    <cellStyle name="Normal 20 3 3 2 2 2 4 2 2" xfId="36502"/>
    <cellStyle name="Normal 20 3 3 2 2 2 4 3" xfId="26709"/>
    <cellStyle name="Normal 20 3 3 2 2 2 5" xfId="12004"/>
    <cellStyle name="Normal 20 3 3 2 2 2 5 2" xfId="31606"/>
    <cellStyle name="Normal 20 3 3 2 2 2 6" xfId="21813"/>
    <cellStyle name="Normal 20 3 3 2 2 2 7" xfId="41804"/>
    <cellStyle name="Normal 20 3 3 2 2 2 8" xfId="41805"/>
    <cellStyle name="Normal 20 3 3 2 2 3" xfId="1357"/>
    <cellStyle name="Normal 20 3 3 2 2 3 2" xfId="4629"/>
    <cellStyle name="Normal 20 3 3 2 2 3 2 2" xfId="9526"/>
    <cellStyle name="Normal 20 3 3 2 2 3 2 2 2" xfId="19350"/>
    <cellStyle name="Normal 20 3 3 2 2 3 2 2 2 2" xfId="38952"/>
    <cellStyle name="Normal 20 3 3 2 2 3 2 2 3" xfId="29159"/>
    <cellStyle name="Normal 20 3 3 2 2 3 2 3" xfId="14454"/>
    <cellStyle name="Normal 20 3 3 2 2 3 2 3 2" xfId="34056"/>
    <cellStyle name="Normal 20 3 3 2 2 3 2 4" xfId="24263"/>
    <cellStyle name="Normal 20 3 3 2 2 3 3" xfId="7078"/>
    <cellStyle name="Normal 20 3 3 2 2 3 3 2" xfId="16902"/>
    <cellStyle name="Normal 20 3 3 2 2 3 3 2 2" xfId="36504"/>
    <cellStyle name="Normal 20 3 3 2 2 3 3 3" xfId="26711"/>
    <cellStyle name="Normal 20 3 3 2 2 3 4" xfId="12006"/>
    <cellStyle name="Normal 20 3 3 2 2 3 4 2" xfId="31608"/>
    <cellStyle name="Normal 20 3 3 2 2 3 5" xfId="21815"/>
    <cellStyle name="Normal 20 3 3 2 2 4" xfId="4626"/>
    <cellStyle name="Normal 20 3 3 2 2 4 2" xfId="9523"/>
    <cellStyle name="Normal 20 3 3 2 2 4 2 2" xfId="19347"/>
    <cellStyle name="Normal 20 3 3 2 2 4 2 2 2" xfId="38949"/>
    <cellStyle name="Normal 20 3 3 2 2 4 2 3" xfId="29156"/>
    <cellStyle name="Normal 20 3 3 2 2 4 3" xfId="14451"/>
    <cellStyle name="Normal 20 3 3 2 2 4 3 2" xfId="34053"/>
    <cellStyle name="Normal 20 3 3 2 2 4 4" xfId="24260"/>
    <cellStyle name="Normal 20 3 3 2 2 5" xfId="7075"/>
    <cellStyle name="Normal 20 3 3 2 2 5 2" xfId="16899"/>
    <cellStyle name="Normal 20 3 3 2 2 5 2 2" xfId="36501"/>
    <cellStyle name="Normal 20 3 3 2 2 5 3" xfId="26708"/>
    <cellStyle name="Normal 20 3 3 2 2 6" xfId="12003"/>
    <cellStyle name="Normal 20 3 3 2 2 6 2" xfId="31605"/>
    <cellStyle name="Normal 20 3 3 2 2 7" xfId="21812"/>
    <cellStyle name="Normal 20 3 3 2 2 8" xfId="41806"/>
    <cellStyle name="Normal 20 3 3 2 2 9" xfId="41807"/>
    <cellStyle name="Normal 20 3 3 2 3" xfId="1358"/>
    <cellStyle name="Normal 20 3 3 2 3 2" xfId="1359"/>
    <cellStyle name="Normal 20 3 3 2 3 2 2" xfId="4631"/>
    <cellStyle name="Normal 20 3 3 2 3 2 2 2" xfId="9528"/>
    <cellStyle name="Normal 20 3 3 2 3 2 2 2 2" xfId="19352"/>
    <cellStyle name="Normal 20 3 3 2 3 2 2 2 2 2" xfId="38954"/>
    <cellStyle name="Normal 20 3 3 2 3 2 2 2 3" xfId="29161"/>
    <cellStyle name="Normal 20 3 3 2 3 2 2 3" xfId="14456"/>
    <cellStyle name="Normal 20 3 3 2 3 2 2 3 2" xfId="34058"/>
    <cellStyle name="Normal 20 3 3 2 3 2 2 4" xfId="24265"/>
    <cellStyle name="Normal 20 3 3 2 3 2 3" xfId="7080"/>
    <cellStyle name="Normal 20 3 3 2 3 2 3 2" xfId="16904"/>
    <cellStyle name="Normal 20 3 3 2 3 2 3 2 2" xfId="36506"/>
    <cellStyle name="Normal 20 3 3 2 3 2 3 3" xfId="26713"/>
    <cellStyle name="Normal 20 3 3 2 3 2 4" xfId="12008"/>
    <cellStyle name="Normal 20 3 3 2 3 2 4 2" xfId="31610"/>
    <cellStyle name="Normal 20 3 3 2 3 2 5" xfId="21817"/>
    <cellStyle name="Normal 20 3 3 2 3 3" xfId="4630"/>
    <cellStyle name="Normal 20 3 3 2 3 3 2" xfId="9527"/>
    <cellStyle name="Normal 20 3 3 2 3 3 2 2" xfId="19351"/>
    <cellStyle name="Normal 20 3 3 2 3 3 2 2 2" xfId="38953"/>
    <cellStyle name="Normal 20 3 3 2 3 3 2 3" xfId="29160"/>
    <cellStyle name="Normal 20 3 3 2 3 3 3" xfId="14455"/>
    <cellStyle name="Normal 20 3 3 2 3 3 3 2" xfId="34057"/>
    <cellStyle name="Normal 20 3 3 2 3 3 4" xfId="24264"/>
    <cellStyle name="Normal 20 3 3 2 3 4" xfId="7079"/>
    <cellStyle name="Normal 20 3 3 2 3 4 2" xfId="16903"/>
    <cellStyle name="Normal 20 3 3 2 3 4 2 2" xfId="36505"/>
    <cellStyle name="Normal 20 3 3 2 3 4 3" xfId="26712"/>
    <cellStyle name="Normal 20 3 3 2 3 5" xfId="12007"/>
    <cellStyle name="Normal 20 3 3 2 3 5 2" xfId="31609"/>
    <cellStyle name="Normal 20 3 3 2 3 6" xfId="21816"/>
    <cellStyle name="Normal 20 3 3 2 3 7" xfId="41808"/>
    <cellStyle name="Normal 20 3 3 2 3 8" xfId="41809"/>
    <cellStyle name="Normal 20 3 3 2 4" xfId="1360"/>
    <cellStyle name="Normal 20 3 3 2 4 2" xfId="4632"/>
    <cellStyle name="Normal 20 3 3 2 4 2 2" xfId="9529"/>
    <cellStyle name="Normal 20 3 3 2 4 2 2 2" xfId="19353"/>
    <cellStyle name="Normal 20 3 3 2 4 2 2 2 2" xfId="38955"/>
    <cellStyle name="Normal 20 3 3 2 4 2 2 3" xfId="29162"/>
    <cellStyle name="Normal 20 3 3 2 4 2 3" xfId="14457"/>
    <cellStyle name="Normal 20 3 3 2 4 2 3 2" xfId="34059"/>
    <cellStyle name="Normal 20 3 3 2 4 2 4" xfId="24266"/>
    <cellStyle name="Normal 20 3 3 2 4 3" xfId="7081"/>
    <cellStyle name="Normal 20 3 3 2 4 3 2" xfId="16905"/>
    <cellStyle name="Normal 20 3 3 2 4 3 2 2" xfId="36507"/>
    <cellStyle name="Normal 20 3 3 2 4 3 3" xfId="26714"/>
    <cellStyle name="Normal 20 3 3 2 4 4" xfId="12009"/>
    <cellStyle name="Normal 20 3 3 2 4 4 2" xfId="31611"/>
    <cellStyle name="Normal 20 3 3 2 4 5" xfId="21818"/>
    <cellStyle name="Normal 20 3 3 2 5" xfId="4625"/>
    <cellStyle name="Normal 20 3 3 2 5 2" xfId="9522"/>
    <cellStyle name="Normal 20 3 3 2 5 2 2" xfId="19346"/>
    <cellStyle name="Normal 20 3 3 2 5 2 2 2" xfId="38948"/>
    <cellStyle name="Normal 20 3 3 2 5 2 3" xfId="29155"/>
    <cellStyle name="Normal 20 3 3 2 5 3" xfId="14450"/>
    <cellStyle name="Normal 20 3 3 2 5 3 2" xfId="34052"/>
    <cellStyle name="Normal 20 3 3 2 5 4" xfId="24259"/>
    <cellStyle name="Normal 20 3 3 2 6" xfId="7074"/>
    <cellStyle name="Normal 20 3 3 2 6 2" xfId="16898"/>
    <cellStyle name="Normal 20 3 3 2 6 2 2" xfId="36500"/>
    <cellStyle name="Normal 20 3 3 2 6 3" xfId="26707"/>
    <cellStyle name="Normal 20 3 3 2 7" xfId="12002"/>
    <cellStyle name="Normal 20 3 3 2 7 2" xfId="31604"/>
    <cellStyle name="Normal 20 3 3 2 8" xfId="21811"/>
    <cellStyle name="Normal 20 3 3 2 9" xfId="41810"/>
    <cellStyle name="Normal 20 3 3 3" xfId="1361"/>
    <cellStyle name="Normal 20 3 3 3 10" xfId="41811"/>
    <cellStyle name="Normal 20 3 3 3 2" xfId="1362"/>
    <cellStyle name="Normal 20 3 3 3 2 2" xfId="1363"/>
    <cellStyle name="Normal 20 3 3 3 2 2 2" xfId="4635"/>
    <cellStyle name="Normal 20 3 3 3 2 2 2 2" xfId="9532"/>
    <cellStyle name="Normal 20 3 3 3 2 2 2 2 2" xfId="19356"/>
    <cellStyle name="Normal 20 3 3 3 2 2 2 2 2 2" xfId="38958"/>
    <cellStyle name="Normal 20 3 3 3 2 2 2 2 3" xfId="29165"/>
    <cellStyle name="Normal 20 3 3 3 2 2 2 3" xfId="14460"/>
    <cellStyle name="Normal 20 3 3 3 2 2 2 3 2" xfId="34062"/>
    <cellStyle name="Normal 20 3 3 3 2 2 2 4" xfId="24269"/>
    <cellStyle name="Normal 20 3 3 3 2 2 3" xfId="7084"/>
    <cellStyle name="Normal 20 3 3 3 2 2 3 2" xfId="16908"/>
    <cellStyle name="Normal 20 3 3 3 2 2 3 2 2" xfId="36510"/>
    <cellStyle name="Normal 20 3 3 3 2 2 3 3" xfId="26717"/>
    <cellStyle name="Normal 20 3 3 3 2 2 4" xfId="12012"/>
    <cellStyle name="Normal 20 3 3 3 2 2 4 2" xfId="31614"/>
    <cellStyle name="Normal 20 3 3 3 2 2 5" xfId="21821"/>
    <cellStyle name="Normal 20 3 3 3 2 3" xfId="4634"/>
    <cellStyle name="Normal 20 3 3 3 2 3 2" xfId="9531"/>
    <cellStyle name="Normal 20 3 3 3 2 3 2 2" xfId="19355"/>
    <cellStyle name="Normal 20 3 3 3 2 3 2 2 2" xfId="38957"/>
    <cellStyle name="Normal 20 3 3 3 2 3 2 3" xfId="29164"/>
    <cellStyle name="Normal 20 3 3 3 2 3 3" xfId="14459"/>
    <cellStyle name="Normal 20 3 3 3 2 3 3 2" xfId="34061"/>
    <cellStyle name="Normal 20 3 3 3 2 3 4" xfId="24268"/>
    <cellStyle name="Normal 20 3 3 3 2 4" xfId="7083"/>
    <cellStyle name="Normal 20 3 3 3 2 4 2" xfId="16907"/>
    <cellStyle name="Normal 20 3 3 3 2 4 2 2" xfId="36509"/>
    <cellStyle name="Normal 20 3 3 3 2 4 3" xfId="26716"/>
    <cellStyle name="Normal 20 3 3 3 2 5" xfId="12011"/>
    <cellStyle name="Normal 20 3 3 3 2 5 2" xfId="31613"/>
    <cellStyle name="Normal 20 3 3 3 2 6" xfId="21820"/>
    <cellStyle name="Normal 20 3 3 3 2 7" xfId="41812"/>
    <cellStyle name="Normal 20 3 3 3 2 8" xfId="41813"/>
    <cellStyle name="Normal 20 3 3 3 2 9" xfId="41814"/>
    <cellStyle name="Normal 20 3 3 3 3" xfId="1364"/>
    <cellStyle name="Normal 20 3 3 3 3 2" xfId="4636"/>
    <cellStyle name="Normal 20 3 3 3 3 2 2" xfId="9533"/>
    <cellStyle name="Normal 20 3 3 3 3 2 2 2" xfId="19357"/>
    <cellStyle name="Normal 20 3 3 3 3 2 2 2 2" xfId="38959"/>
    <cellStyle name="Normal 20 3 3 3 3 2 2 3" xfId="29166"/>
    <cellStyle name="Normal 20 3 3 3 3 2 3" xfId="14461"/>
    <cellStyle name="Normal 20 3 3 3 3 2 3 2" xfId="34063"/>
    <cellStyle name="Normal 20 3 3 3 3 2 4" xfId="24270"/>
    <cellStyle name="Normal 20 3 3 3 3 3" xfId="7085"/>
    <cellStyle name="Normal 20 3 3 3 3 3 2" xfId="16909"/>
    <cellStyle name="Normal 20 3 3 3 3 3 2 2" xfId="36511"/>
    <cellStyle name="Normal 20 3 3 3 3 3 3" xfId="26718"/>
    <cellStyle name="Normal 20 3 3 3 3 4" xfId="12013"/>
    <cellStyle name="Normal 20 3 3 3 3 4 2" xfId="31615"/>
    <cellStyle name="Normal 20 3 3 3 3 5" xfId="21822"/>
    <cellStyle name="Normal 20 3 3 3 4" xfId="4633"/>
    <cellStyle name="Normal 20 3 3 3 4 2" xfId="9530"/>
    <cellStyle name="Normal 20 3 3 3 4 2 2" xfId="19354"/>
    <cellStyle name="Normal 20 3 3 3 4 2 2 2" xfId="38956"/>
    <cellStyle name="Normal 20 3 3 3 4 2 3" xfId="29163"/>
    <cellStyle name="Normal 20 3 3 3 4 3" xfId="14458"/>
    <cellStyle name="Normal 20 3 3 3 4 3 2" xfId="34060"/>
    <cellStyle name="Normal 20 3 3 3 4 4" xfId="24267"/>
    <cellStyle name="Normal 20 3 3 3 5" xfId="7082"/>
    <cellStyle name="Normal 20 3 3 3 5 2" xfId="16906"/>
    <cellStyle name="Normal 20 3 3 3 5 2 2" xfId="36508"/>
    <cellStyle name="Normal 20 3 3 3 5 3" xfId="26715"/>
    <cellStyle name="Normal 20 3 3 3 6" xfId="12010"/>
    <cellStyle name="Normal 20 3 3 3 6 2" xfId="31612"/>
    <cellStyle name="Normal 20 3 3 3 7" xfId="21819"/>
    <cellStyle name="Normal 20 3 3 3 8" xfId="41815"/>
    <cellStyle name="Normal 20 3 3 3 9" xfId="41816"/>
    <cellStyle name="Normal 20 3 3 4" xfId="1365"/>
    <cellStyle name="Normal 20 3 3 4 2" xfId="1366"/>
    <cellStyle name="Normal 20 3 3 4 2 2" xfId="4638"/>
    <cellStyle name="Normal 20 3 3 4 2 2 2" xfId="9535"/>
    <cellStyle name="Normal 20 3 3 4 2 2 2 2" xfId="19359"/>
    <cellStyle name="Normal 20 3 3 4 2 2 2 2 2" xfId="38961"/>
    <cellStyle name="Normal 20 3 3 4 2 2 2 3" xfId="29168"/>
    <cellStyle name="Normal 20 3 3 4 2 2 3" xfId="14463"/>
    <cellStyle name="Normal 20 3 3 4 2 2 3 2" xfId="34065"/>
    <cellStyle name="Normal 20 3 3 4 2 2 4" xfId="24272"/>
    <cellStyle name="Normal 20 3 3 4 2 3" xfId="7087"/>
    <cellStyle name="Normal 20 3 3 4 2 3 2" xfId="16911"/>
    <cellStyle name="Normal 20 3 3 4 2 3 2 2" xfId="36513"/>
    <cellStyle name="Normal 20 3 3 4 2 3 3" xfId="26720"/>
    <cellStyle name="Normal 20 3 3 4 2 4" xfId="12015"/>
    <cellStyle name="Normal 20 3 3 4 2 4 2" xfId="31617"/>
    <cellStyle name="Normal 20 3 3 4 2 5" xfId="21824"/>
    <cellStyle name="Normal 20 3 3 4 3" xfId="4637"/>
    <cellStyle name="Normal 20 3 3 4 3 2" xfId="9534"/>
    <cellStyle name="Normal 20 3 3 4 3 2 2" xfId="19358"/>
    <cellStyle name="Normal 20 3 3 4 3 2 2 2" xfId="38960"/>
    <cellStyle name="Normal 20 3 3 4 3 2 3" xfId="29167"/>
    <cellStyle name="Normal 20 3 3 4 3 3" xfId="14462"/>
    <cellStyle name="Normal 20 3 3 4 3 3 2" xfId="34064"/>
    <cellStyle name="Normal 20 3 3 4 3 4" xfId="24271"/>
    <cellStyle name="Normal 20 3 3 4 4" xfId="7086"/>
    <cellStyle name="Normal 20 3 3 4 4 2" xfId="16910"/>
    <cellStyle name="Normal 20 3 3 4 4 2 2" xfId="36512"/>
    <cellStyle name="Normal 20 3 3 4 4 3" xfId="26719"/>
    <cellStyle name="Normal 20 3 3 4 5" xfId="12014"/>
    <cellStyle name="Normal 20 3 3 4 5 2" xfId="31616"/>
    <cellStyle name="Normal 20 3 3 4 6" xfId="21823"/>
    <cellStyle name="Normal 20 3 3 4 7" xfId="41817"/>
    <cellStyle name="Normal 20 3 3 4 8" xfId="41818"/>
    <cellStyle name="Normal 20 3 3 4 9" xfId="41819"/>
    <cellStyle name="Normal 20 3 3 5" xfId="1367"/>
    <cellStyle name="Normal 20 3 3 5 2" xfId="4639"/>
    <cellStyle name="Normal 20 3 3 5 2 2" xfId="9536"/>
    <cellStyle name="Normal 20 3 3 5 2 2 2" xfId="19360"/>
    <cellStyle name="Normal 20 3 3 5 2 2 2 2" xfId="38962"/>
    <cellStyle name="Normal 20 3 3 5 2 2 3" xfId="29169"/>
    <cellStyle name="Normal 20 3 3 5 2 3" xfId="14464"/>
    <cellStyle name="Normal 20 3 3 5 2 3 2" xfId="34066"/>
    <cellStyle name="Normal 20 3 3 5 2 4" xfId="24273"/>
    <cellStyle name="Normal 20 3 3 5 3" xfId="7088"/>
    <cellStyle name="Normal 20 3 3 5 3 2" xfId="16912"/>
    <cellStyle name="Normal 20 3 3 5 3 2 2" xfId="36514"/>
    <cellStyle name="Normal 20 3 3 5 3 3" xfId="26721"/>
    <cellStyle name="Normal 20 3 3 5 4" xfId="12016"/>
    <cellStyle name="Normal 20 3 3 5 4 2" xfId="31618"/>
    <cellStyle name="Normal 20 3 3 5 5" xfId="21825"/>
    <cellStyle name="Normal 20 3 3 6" xfId="4624"/>
    <cellStyle name="Normal 20 3 3 6 2" xfId="9521"/>
    <cellStyle name="Normal 20 3 3 6 2 2" xfId="19345"/>
    <cellStyle name="Normal 20 3 3 6 2 2 2" xfId="38947"/>
    <cellStyle name="Normal 20 3 3 6 2 3" xfId="29154"/>
    <cellStyle name="Normal 20 3 3 6 3" xfId="14449"/>
    <cellStyle name="Normal 20 3 3 6 3 2" xfId="34051"/>
    <cellStyle name="Normal 20 3 3 6 4" xfId="24258"/>
    <cellStyle name="Normal 20 3 3 7" xfId="7073"/>
    <cellStyle name="Normal 20 3 3 7 2" xfId="16897"/>
    <cellStyle name="Normal 20 3 3 7 2 2" xfId="36499"/>
    <cellStyle name="Normal 20 3 3 7 3" xfId="26706"/>
    <cellStyle name="Normal 20 3 3 8" xfId="12001"/>
    <cellStyle name="Normal 20 3 3 8 2" xfId="31603"/>
    <cellStyle name="Normal 20 3 3 9" xfId="21810"/>
    <cellStyle name="Normal 20 3 3 9 2" xfId="41820"/>
    <cellStyle name="Normal 20 3 4" xfId="1368"/>
    <cellStyle name="Normal 20 3 4 10" xfId="41821"/>
    <cellStyle name="Normal 20 3 4 11" xfId="41822"/>
    <cellStyle name="Normal 20 3 4 2" xfId="1369"/>
    <cellStyle name="Normal 20 3 4 2 10" xfId="41823"/>
    <cellStyle name="Normal 20 3 4 2 2" xfId="1370"/>
    <cellStyle name="Normal 20 3 4 2 2 2" xfId="1371"/>
    <cellStyle name="Normal 20 3 4 2 2 2 2" xfId="4643"/>
    <cellStyle name="Normal 20 3 4 2 2 2 2 2" xfId="9540"/>
    <cellStyle name="Normal 20 3 4 2 2 2 2 2 2" xfId="19364"/>
    <cellStyle name="Normal 20 3 4 2 2 2 2 2 2 2" xfId="38966"/>
    <cellStyle name="Normal 20 3 4 2 2 2 2 2 3" xfId="29173"/>
    <cellStyle name="Normal 20 3 4 2 2 2 2 3" xfId="14468"/>
    <cellStyle name="Normal 20 3 4 2 2 2 2 3 2" xfId="34070"/>
    <cellStyle name="Normal 20 3 4 2 2 2 2 4" xfId="24277"/>
    <cellStyle name="Normal 20 3 4 2 2 2 3" xfId="7092"/>
    <cellStyle name="Normal 20 3 4 2 2 2 3 2" xfId="16916"/>
    <cellStyle name="Normal 20 3 4 2 2 2 3 2 2" xfId="36518"/>
    <cellStyle name="Normal 20 3 4 2 2 2 3 3" xfId="26725"/>
    <cellStyle name="Normal 20 3 4 2 2 2 4" xfId="12020"/>
    <cellStyle name="Normal 20 3 4 2 2 2 4 2" xfId="31622"/>
    <cellStyle name="Normal 20 3 4 2 2 2 5" xfId="21829"/>
    <cellStyle name="Normal 20 3 4 2 2 3" xfId="4642"/>
    <cellStyle name="Normal 20 3 4 2 2 3 2" xfId="9539"/>
    <cellStyle name="Normal 20 3 4 2 2 3 2 2" xfId="19363"/>
    <cellStyle name="Normal 20 3 4 2 2 3 2 2 2" xfId="38965"/>
    <cellStyle name="Normal 20 3 4 2 2 3 2 3" xfId="29172"/>
    <cellStyle name="Normal 20 3 4 2 2 3 3" xfId="14467"/>
    <cellStyle name="Normal 20 3 4 2 2 3 3 2" xfId="34069"/>
    <cellStyle name="Normal 20 3 4 2 2 3 4" xfId="24276"/>
    <cellStyle name="Normal 20 3 4 2 2 4" xfId="7091"/>
    <cellStyle name="Normal 20 3 4 2 2 4 2" xfId="16915"/>
    <cellStyle name="Normal 20 3 4 2 2 4 2 2" xfId="36517"/>
    <cellStyle name="Normal 20 3 4 2 2 4 3" xfId="26724"/>
    <cellStyle name="Normal 20 3 4 2 2 5" xfId="12019"/>
    <cellStyle name="Normal 20 3 4 2 2 5 2" xfId="31621"/>
    <cellStyle name="Normal 20 3 4 2 2 6" xfId="21828"/>
    <cellStyle name="Normal 20 3 4 2 2 7" xfId="41824"/>
    <cellStyle name="Normal 20 3 4 2 2 8" xfId="41825"/>
    <cellStyle name="Normal 20 3 4 2 3" xfId="1372"/>
    <cellStyle name="Normal 20 3 4 2 3 2" xfId="4644"/>
    <cellStyle name="Normal 20 3 4 2 3 2 2" xfId="9541"/>
    <cellStyle name="Normal 20 3 4 2 3 2 2 2" xfId="19365"/>
    <cellStyle name="Normal 20 3 4 2 3 2 2 2 2" xfId="38967"/>
    <cellStyle name="Normal 20 3 4 2 3 2 2 3" xfId="29174"/>
    <cellStyle name="Normal 20 3 4 2 3 2 3" xfId="14469"/>
    <cellStyle name="Normal 20 3 4 2 3 2 3 2" xfId="34071"/>
    <cellStyle name="Normal 20 3 4 2 3 2 4" xfId="24278"/>
    <cellStyle name="Normal 20 3 4 2 3 3" xfId="7093"/>
    <cellStyle name="Normal 20 3 4 2 3 3 2" xfId="16917"/>
    <cellStyle name="Normal 20 3 4 2 3 3 2 2" xfId="36519"/>
    <cellStyle name="Normal 20 3 4 2 3 3 3" xfId="26726"/>
    <cellStyle name="Normal 20 3 4 2 3 4" xfId="12021"/>
    <cellStyle name="Normal 20 3 4 2 3 4 2" xfId="31623"/>
    <cellStyle name="Normal 20 3 4 2 3 5" xfId="21830"/>
    <cellStyle name="Normal 20 3 4 2 4" xfId="4641"/>
    <cellStyle name="Normal 20 3 4 2 4 2" xfId="9538"/>
    <cellStyle name="Normal 20 3 4 2 4 2 2" xfId="19362"/>
    <cellStyle name="Normal 20 3 4 2 4 2 2 2" xfId="38964"/>
    <cellStyle name="Normal 20 3 4 2 4 2 3" xfId="29171"/>
    <cellStyle name="Normal 20 3 4 2 4 3" xfId="14466"/>
    <cellStyle name="Normal 20 3 4 2 4 3 2" xfId="34068"/>
    <cellStyle name="Normal 20 3 4 2 4 4" xfId="24275"/>
    <cellStyle name="Normal 20 3 4 2 5" xfId="7090"/>
    <cellStyle name="Normal 20 3 4 2 5 2" xfId="16914"/>
    <cellStyle name="Normal 20 3 4 2 5 2 2" xfId="36516"/>
    <cellStyle name="Normal 20 3 4 2 5 3" xfId="26723"/>
    <cellStyle name="Normal 20 3 4 2 6" xfId="12018"/>
    <cellStyle name="Normal 20 3 4 2 6 2" xfId="31620"/>
    <cellStyle name="Normal 20 3 4 2 7" xfId="21827"/>
    <cellStyle name="Normal 20 3 4 2 8" xfId="41826"/>
    <cellStyle name="Normal 20 3 4 2 9" xfId="41827"/>
    <cellStyle name="Normal 20 3 4 3" xfId="1373"/>
    <cellStyle name="Normal 20 3 4 3 2" xfId="1374"/>
    <cellStyle name="Normal 20 3 4 3 2 2" xfId="4646"/>
    <cellStyle name="Normal 20 3 4 3 2 2 2" xfId="9543"/>
    <cellStyle name="Normal 20 3 4 3 2 2 2 2" xfId="19367"/>
    <cellStyle name="Normal 20 3 4 3 2 2 2 2 2" xfId="38969"/>
    <cellStyle name="Normal 20 3 4 3 2 2 2 3" xfId="29176"/>
    <cellStyle name="Normal 20 3 4 3 2 2 3" xfId="14471"/>
    <cellStyle name="Normal 20 3 4 3 2 2 3 2" xfId="34073"/>
    <cellStyle name="Normal 20 3 4 3 2 2 4" xfId="24280"/>
    <cellStyle name="Normal 20 3 4 3 2 3" xfId="7095"/>
    <cellStyle name="Normal 20 3 4 3 2 3 2" xfId="16919"/>
    <cellStyle name="Normal 20 3 4 3 2 3 2 2" xfId="36521"/>
    <cellStyle name="Normal 20 3 4 3 2 3 3" xfId="26728"/>
    <cellStyle name="Normal 20 3 4 3 2 4" xfId="12023"/>
    <cellStyle name="Normal 20 3 4 3 2 4 2" xfId="31625"/>
    <cellStyle name="Normal 20 3 4 3 2 5" xfId="21832"/>
    <cellStyle name="Normal 20 3 4 3 3" xfId="4645"/>
    <cellStyle name="Normal 20 3 4 3 3 2" xfId="9542"/>
    <cellStyle name="Normal 20 3 4 3 3 2 2" xfId="19366"/>
    <cellStyle name="Normal 20 3 4 3 3 2 2 2" xfId="38968"/>
    <cellStyle name="Normal 20 3 4 3 3 2 3" xfId="29175"/>
    <cellStyle name="Normal 20 3 4 3 3 3" xfId="14470"/>
    <cellStyle name="Normal 20 3 4 3 3 3 2" xfId="34072"/>
    <cellStyle name="Normal 20 3 4 3 3 4" xfId="24279"/>
    <cellStyle name="Normal 20 3 4 3 4" xfId="7094"/>
    <cellStyle name="Normal 20 3 4 3 4 2" xfId="16918"/>
    <cellStyle name="Normal 20 3 4 3 4 2 2" xfId="36520"/>
    <cellStyle name="Normal 20 3 4 3 4 3" xfId="26727"/>
    <cellStyle name="Normal 20 3 4 3 5" xfId="12022"/>
    <cellStyle name="Normal 20 3 4 3 5 2" xfId="31624"/>
    <cellStyle name="Normal 20 3 4 3 6" xfId="21831"/>
    <cellStyle name="Normal 20 3 4 3 7" xfId="41828"/>
    <cellStyle name="Normal 20 3 4 3 8" xfId="41829"/>
    <cellStyle name="Normal 20 3 4 4" xfId="1375"/>
    <cellStyle name="Normal 20 3 4 4 2" xfId="4647"/>
    <cellStyle name="Normal 20 3 4 4 2 2" xfId="9544"/>
    <cellStyle name="Normal 20 3 4 4 2 2 2" xfId="19368"/>
    <cellStyle name="Normal 20 3 4 4 2 2 2 2" xfId="38970"/>
    <cellStyle name="Normal 20 3 4 4 2 2 3" xfId="29177"/>
    <cellStyle name="Normal 20 3 4 4 2 3" xfId="14472"/>
    <cellStyle name="Normal 20 3 4 4 2 3 2" xfId="34074"/>
    <cellStyle name="Normal 20 3 4 4 2 4" xfId="24281"/>
    <cellStyle name="Normal 20 3 4 4 3" xfId="7096"/>
    <cellStyle name="Normal 20 3 4 4 3 2" xfId="16920"/>
    <cellStyle name="Normal 20 3 4 4 3 2 2" xfId="36522"/>
    <cellStyle name="Normal 20 3 4 4 3 3" xfId="26729"/>
    <cellStyle name="Normal 20 3 4 4 4" xfId="12024"/>
    <cellStyle name="Normal 20 3 4 4 4 2" xfId="31626"/>
    <cellStyle name="Normal 20 3 4 4 5" xfId="21833"/>
    <cellStyle name="Normal 20 3 4 5" xfId="4640"/>
    <cellStyle name="Normal 20 3 4 5 2" xfId="9537"/>
    <cellStyle name="Normal 20 3 4 5 2 2" xfId="19361"/>
    <cellStyle name="Normal 20 3 4 5 2 2 2" xfId="38963"/>
    <cellStyle name="Normal 20 3 4 5 2 3" xfId="29170"/>
    <cellStyle name="Normal 20 3 4 5 3" xfId="14465"/>
    <cellStyle name="Normal 20 3 4 5 3 2" xfId="34067"/>
    <cellStyle name="Normal 20 3 4 5 4" xfId="24274"/>
    <cellStyle name="Normal 20 3 4 6" xfId="7089"/>
    <cellStyle name="Normal 20 3 4 6 2" xfId="16913"/>
    <cellStyle name="Normal 20 3 4 6 2 2" xfId="36515"/>
    <cellStyle name="Normal 20 3 4 6 3" xfId="26722"/>
    <cellStyle name="Normal 20 3 4 7" xfId="12017"/>
    <cellStyle name="Normal 20 3 4 7 2" xfId="31619"/>
    <cellStyle name="Normal 20 3 4 8" xfId="21826"/>
    <cellStyle name="Normal 20 3 4 9" xfId="41830"/>
    <cellStyle name="Normal 20 3 5" xfId="1376"/>
    <cellStyle name="Normal 20 3 5 10" xfId="41831"/>
    <cellStyle name="Normal 20 3 5 2" xfId="1377"/>
    <cellStyle name="Normal 20 3 5 2 2" xfId="1378"/>
    <cellStyle name="Normal 20 3 5 2 2 2" xfId="4650"/>
    <cellStyle name="Normal 20 3 5 2 2 2 2" xfId="9547"/>
    <cellStyle name="Normal 20 3 5 2 2 2 2 2" xfId="19371"/>
    <cellStyle name="Normal 20 3 5 2 2 2 2 2 2" xfId="38973"/>
    <cellStyle name="Normal 20 3 5 2 2 2 2 3" xfId="29180"/>
    <cellStyle name="Normal 20 3 5 2 2 2 3" xfId="14475"/>
    <cellStyle name="Normal 20 3 5 2 2 2 3 2" xfId="34077"/>
    <cellStyle name="Normal 20 3 5 2 2 2 4" xfId="24284"/>
    <cellStyle name="Normal 20 3 5 2 2 3" xfId="7099"/>
    <cellStyle name="Normal 20 3 5 2 2 3 2" xfId="16923"/>
    <cellStyle name="Normal 20 3 5 2 2 3 2 2" xfId="36525"/>
    <cellStyle name="Normal 20 3 5 2 2 3 3" xfId="26732"/>
    <cellStyle name="Normal 20 3 5 2 2 4" xfId="12027"/>
    <cellStyle name="Normal 20 3 5 2 2 4 2" xfId="31629"/>
    <cellStyle name="Normal 20 3 5 2 2 5" xfId="21836"/>
    <cellStyle name="Normal 20 3 5 2 3" xfId="4649"/>
    <cellStyle name="Normal 20 3 5 2 3 2" xfId="9546"/>
    <cellStyle name="Normal 20 3 5 2 3 2 2" xfId="19370"/>
    <cellStyle name="Normal 20 3 5 2 3 2 2 2" xfId="38972"/>
    <cellStyle name="Normal 20 3 5 2 3 2 3" xfId="29179"/>
    <cellStyle name="Normal 20 3 5 2 3 3" xfId="14474"/>
    <cellStyle name="Normal 20 3 5 2 3 3 2" xfId="34076"/>
    <cellStyle name="Normal 20 3 5 2 3 4" xfId="24283"/>
    <cellStyle name="Normal 20 3 5 2 4" xfId="7098"/>
    <cellStyle name="Normal 20 3 5 2 4 2" xfId="16922"/>
    <cellStyle name="Normal 20 3 5 2 4 2 2" xfId="36524"/>
    <cellStyle name="Normal 20 3 5 2 4 3" xfId="26731"/>
    <cellStyle name="Normal 20 3 5 2 5" xfId="12026"/>
    <cellStyle name="Normal 20 3 5 2 5 2" xfId="31628"/>
    <cellStyle name="Normal 20 3 5 2 6" xfId="21835"/>
    <cellStyle name="Normal 20 3 5 2 7" xfId="41832"/>
    <cellStyle name="Normal 20 3 5 2 8" xfId="41833"/>
    <cellStyle name="Normal 20 3 5 2 9" xfId="41834"/>
    <cellStyle name="Normal 20 3 5 3" xfId="1379"/>
    <cellStyle name="Normal 20 3 5 3 2" xfId="4651"/>
    <cellStyle name="Normal 20 3 5 3 2 2" xfId="9548"/>
    <cellStyle name="Normal 20 3 5 3 2 2 2" xfId="19372"/>
    <cellStyle name="Normal 20 3 5 3 2 2 2 2" xfId="38974"/>
    <cellStyle name="Normal 20 3 5 3 2 2 3" xfId="29181"/>
    <cellStyle name="Normal 20 3 5 3 2 3" xfId="14476"/>
    <cellStyle name="Normal 20 3 5 3 2 3 2" xfId="34078"/>
    <cellStyle name="Normal 20 3 5 3 2 4" xfId="24285"/>
    <cellStyle name="Normal 20 3 5 3 3" xfId="7100"/>
    <cellStyle name="Normal 20 3 5 3 3 2" xfId="16924"/>
    <cellStyle name="Normal 20 3 5 3 3 2 2" xfId="36526"/>
    <cellStyle name="Normal 20 3 5 3 3 3" xfId="26733"/>
    <cellStyle name="Normal 20 3 5 3 4" xfId="12028"/>
    <cellStyle name="Normal 20 3 5 3 4 2" xfId="31630"/>
    <cellStyle name="Normal 20 3 5 3 5" xfId="21837"/>
    <cellStyle name="Normal 20 3 5 4" xfId="4648"/>
    <cellStyle name="Normal 20 3 5 4 2" xfId="9545"/>
    <cellStyle name="Normal 20 3 5 4 2 2" xfId="19369"/>
    <cellStyle name="Normal 20 3 5 4 2 2 2" xfId="38971"/>
    <cellStyle name="Normal 20 3 5 4 2 3" xfId="29178"/>
    <cellStyle name="Normal 20 3 5 4 3" xfId="14473"/>
    <cellStyle name="Normal 20 3 5 4 3 2" xfId="34075"/>
    <cellStyle name="Normal 20 3 5 4 4" xfId="24282"/>
    <cellStyle name="Normal 20 3 5 5" xfId="7097"/>
    <cellStyle name="Normal 20 3 5 5 2" xfId="16921"/>
    <cellStyle name="Normal 20 3 5 5 2 2" xfId="36523"/>
    <cellStyle name="Normal 20 3 5 5 3" xfId="26730"/>
    <cellStyle name="Normal 20 3 5 6" xfId="12025"/>
    <cellStyle name="Normal 20 3 5 6 2" xfId="31627"/>
    <cellStyle name="Normal 20 3 5 7" xfId="21834"/>
    <cellStyle name="Normal 20 3 5 8" xfId="41835"/>
    <cellStyle name="Normal 20 3 5 9" xfId="41836"/>
    <cellStyle name="Normal 20 3 6" xfId="1380"/>
    <cellStyle name="Normal 20 3 6 2" xfId="1381"/>
    <cellStyle name="Normal 20 3 6 2 2" xfId="4653"/>
    <cellStyle name="Normal 20 3 6 2 2 2" xfId="9550"/>
    <cellStyle name="Normal 20 3 6 2 2 2 2" xfId="19374"/>
    <cellStyle name="Normal 20 3 6 2 2 2 2 2" xfId="38976"/>
    <cellStyle name="Normal 20 3 6 2 2 2 3" xfId="29183"/>
    <cellStyle name="Normal 20 3 6 2 2 3" xfId="14478"/>
    <cellStyle name="Normal 20 3 6 2 2 3 2" xfId="34080"/>
    <cellStyle name="Normal 20 3 6 2 2 4" xfId="24287"/>
    <cellStyle name="Normal 20 3 6 2 3" xfId="7102"/>
    <cellStyle name="Normal 20 3 6 2 3 2" xfId="16926"/>
    <cellStyle name="Normal 20 3 6 2 3 2 2" xfId="36528"/>
    <cellStyle name="Normal 20 3 6 2 3 3" xfId="26735"/>
    <cellStyle name="Normal 20 3 6 2 4" xfId="12030"/>
    <cellStyle name="Normal 20 3 6 2 4 2" xfId="31632"/>
    <cellStyle name="Normal 20 3 6 2 5" xfId="21839"/>
    <cellStyle name="Normal 20 3 6 3" xfId="4652"/>
    <cellStyle name="Normal 20 3 6 3 2" xfId="9549"/>
    <cellStyle name="Normal 20 3 6 3 2 2" xfId="19373"/>
    <cellStyle name="Normal 20 3 6 3 2 2 2" xfId="38975"/>
    <cellStyle name="Normal 20 3 6 3 2 3" xfId="29182"/>
    <cellStyle name="Normal 20 3 6 3 3" xfId="14477"/>
    <cellStyle name="Normal 20 3 6 3 3 2" xfId="34079"/>
    <cellStyle name="Normal 20 3 6 3 4" xfId="24286"/>
    <cellStyle name="Normal 20 3 6 4" xfId="7101"/>
    <cellStyle name="Normal 20 3 6 4 2" xfId="16925"/>
    <cellStyle name="Normal 20 3 6 4 2 2" xfId="36527"/>
    <cellStyle name="Normal 20 3 6 4 3" xfId="26734"/>
    <cellStyle name="Normal 20 3 6 5" xfId="12029"/>
    <cellStyle name="Normal 20 3 6 5 2" xfId="31631"/>
    <cellStyle name="Normal 20 3 6 6" xfId="21838"/>
    <cellStyle name="Normal 20 3 6 7" xfId="41837"/>
    <cellStyle name="Normal 20 3 6 8" xfId="41838"/>
    <cellStyle name="Normal 20 3 6 9" xfId="41839"/>
    <cellStyle name="Normal 20 3 7" xfId="1382"/>
    <cellStyle name="Normal 20 3 7 2" xfId="4654"/>
    <cellStyle name="Normal 20 3 7 2 2" xfId="9551"/>
    <cellStyle name="Normal 20 3 7 2 2 2" xfId="19375"/>
    <cellStyle name="Normal 20 3 7 2 2 2 2" xfId="38977"/>
    <cellStyle name="Normal 20 3 7 2 2 3" xfId="29184"/>
    <cellStyle name="Normal 20 3 7 2 3" xfId="14479"/>
    <cellStyle name="Normal 20 3 7 2 3 2" xfId="34081"/>
    <cellStyle name="Normal 20 3 7 2 4" xfId="24288"/>
    <cellStyle name="Normal 20 3 7 3" xfId="7103"/>
    <cellStyle name="Normal 20 3 7 3 2" xfId="16927"/>
    <cellStyle name="Normal 20 3 7 3 2 2" xfId="36529"/>
    <cellStyle name="Normal 20 3 7 3 3" xfId="26736"/>
    <cellStyle name="Normal 20 3 7 4" xfId="12031"/>
    <cellStyle name="Normal 20 3 7 4 2" xfId="31633"/>
    <cellStyle name="Normal 20 3 7 5" xfId="21840"/>
    <cellStyle name="Normal 20 3 8" xfId="4591"/>
    <cellStyle name="Normal 20 3 8 2" xfId="9488"/>
    <cellStyle name="Normal 20 3 8 2 2" xfId="19312"/>
    <cellStyle name="Normal 20 3 8 2 2 2" xfId="38914"/>
    <cellStyle name="Normal 20 3 8 2 3" xfId="29121"/>
    <cellStyle name="Normal 20 3 8 3" xfId="14416"/>
    <cellStyle name="Normal 20 3 8 3 2" xfId="34018"/>
    <cellStyle name="Normal 20 3 8 4" xfId="24225"/>
    <cellStyle name="Normal 20 3 9" xfId="7040"/>
    <cellStyle name="Normal 20 3 9 2" xfId="16864"/>
    <cellStyle name="Normal 20 3 9 2 2" xfId="36466"/>
    <cellStyle name="Normal 20 3 9 3" xfId="26673"/>
    <cellStyle name="Normal 20 4" xfId="1383"/>
    <cellStyle name="Normal 20 4 10" xfId="21841"/>
    <cellStyle name="Normal 20 4 10 2" xfId="41840"/>
    <cellStyle name="Normal 20 4 11" xfId="41841"/>
    <cellStyle name="Normal 20 4 11 2" xfId="41842"/>
    <cellStyle name="Normal 20 4 12" xfId="41843"/>
    <cellStyle name="Normal 20 4 13" xfId="41844"/>
    <cellStyle name="Normal 20 4 14" xfId="41845"/>
    <cellStyle name="Normal 20 4 15" xfId="41846"/>
    <cellStyle name="Normal 20 4 2" xfId="1384"/>
    <cellStyle name="Normal 20 4 2 10" xfId="41847"/>
    <cellStyle name="Normal 20 4 2 10 2" xfId="41848"/>
    <cellStyle name="Normal 20 4 2 11" xfId="41849"/>
    <cellStyle name="Normal 20 4 2 12" xfId="41850"/>
    <cellStyle name="Normal 20 4 2 13" xfId="41851"/>
    <cellStyle name="Normal 20 4 2 14" xfId="41852"/>
    <cellStyle name="Normal 20 4 2 2" xfId="1385"/>
    <cellStyle name="Normal 20 4 2 2 10" xfId="41853"/>
    <cellStyle name="Normal 20 4 2 2 11" xfId="41854"/>
    <cellStyle name="Normal 20 4 2 2 2" xfId="1386"/>
    <cellStyle name="Normal 20 4 2 2 2 10" xfId="41855"/>
    <cellStyle name="Normal 20 4 2 2 2 2" xfId="1387"/>
    <cellStyle name="Normal 20 4 2 2 2 2 2" xfId="1388"/>
    <cellStyle name="Normal 20 4 2 2 2 2 2 2" xfId="4660"/>
    <cellStyle name="Normal 20 4 2 2 2 2 2 2 2" xfId="9557"/>
    <cellStyle name="Normal 20 4 2 2 2 2 2 2 2 2" xfId="19381"/>
    <cellStyle name="Normal 20 4 2 2 2 2 2 2 2 2 2" xfId="38983"/>
    <cellStyle name="Normal 20 4 2 2 2 2 2 2 2 3" xfId="29190"/>
    <cellStyle name="Normal 20 4 2 2 2 2 2 2 3" xfId="14485"/>
    <cellStyle name="Normal 20 4 2 2 2 2 2 2 3 2" xfId="34087"/>
    <cellStyle name="Normal 20 4 2 2 2 2 2 2 4" xfId="24294"/>
    <cellStyle name="Normal 20 4 2 2 2 2 2 3" xfId="7109"/>
    <cellStyle name="Normal 20 4 2 2 2 2 2 3 2" xfId="16933"/>
    <cellStyle name="Normal 20 4 2 2 2 2 2 3 2 2" xfId="36535"/>
    <cellStyle name="Normal 20 4 2 2 2 2 2 3 3" xfId="26742"/>
    <cellStyle name="Normal 20 4 2 2 2 2 2 4" xfId="12037"/>
    <cellStyle name="Normal 20 4 2 2 2 2 2 4 2" xfId="31639"/>
    <cellStyle name="Normal 20 4 2 2 2 2 2 5" xfId="21846"/>
    <cellStyle name="Normal 20 4 2 2 2 2 3" xfId="4659"/>
    <cellStyle name="Normal 20 4 2 2 2 2 3 2" xfId="9556"/>
    <cellStyle name="Normal 20 4 2 2 2 2 3 2 2" xfId="19380"/>
    <cellStyle name="Normal 20 4 2 2 2 2 3 2 2 2" xfId="38982"/>
    <cellStyle name="Normal 20 4 2 2 2 2 3 2 3" xfId="29189"/>
    <cellStyle name="Normal 20 4 2 2 2 2 3 3" xfId="14484"/>
    <cellStyle name="Normal 20 4 2 2 2 2 3 3 2" xfId="34086"/>
    <cellStyle name="Normal 20 4 2 2 2 2 3 4" xfId="24293"/>
    <cellStyle name="Normal 20 4 2 2 2 2 4" xfId="7108"/>
    <cellStyle name="Normal 20 4 2 2 2 2 4 2" xfId="16932"/>
    <cellStyle name="Normal 20 4 2 2 2 2 4 2 2" xfId="36534"/>
    <cellStyle name="Normal 20 4 2 2 2 2 4 3" xfId="26741"/>
    <cellStyle name="Normal 20 4 2 2 2 2 5" xfId="12036"/>
    <cellStyle name="Normal 20 4 2 2 2 2 5 2" xfId="31638"/>
    <cellStyle name="Normal 20 4 2 2 2 2 6" xfId="21845"/>
    <cellStyle name="Normal 20 4 2 2 2 2 7" xfId="41856"/>
    <cellStyle name="Normal 20 4 2 2 2 2 8" xfId="41857"/>
    <cellStyle name="Normal 20 4 2 2 2 3" xfId="1389"/>
    <cellStyle name="Normal 20 4 2 2 2 3 2" xfId="4661"/>
    <cellStyle name="Normal 20 4 2 2 2 3 2 2" xfId="9558"/>
    <cellStyle name="Normal 20 4 2 2 2 3 2 2 2" xfId="19382"/>
    <cellStyle name="Normal 20 4 2 2 2 3 2 2 2 2" xfId="38984"/>
    <cellStyle name="Normal 20 4 2 2 2 3 2 2 3" xfId="29191"/>
    <cellStyle name="Normal 20 4 2 2 2 3 2 3" xfId="14486"/>
    <cellStyle name="Normal 20 4 2 2 2 3 2 3 2" xfId="34088"/>
    <cellStyle name="Normal 20 4 2 2 2 3 2 4" xfId="24295"/>
    <cellStyle name="Normal 20 4 2 2 2 3 3" xfId="7110"/>
    <cellStyle name="Normal 20 4 2 2 2 3 3 2" xfId="16934"/>
    <cellStyle name="Normal 20 4 2 2 2 3 3 2 2" xfId="36536"/>
    <cellStyle name="Normal 20 4 2 2 2 3 3 3" xfId="26743"/>
    <cellStyle name="Normal 20 4 2 2 2 3 4" xfId="12038"/>
    <cellStyle name="Normal 20 4 2 2 2 3 4 2" xfId="31640"/>
    <cellStyle name="Normal 20 4 2 2 2 3 5" xfId="21847"/>
    <cellStyle name="Normal 20 4 2 2 2 4" xfId="4658"/>
    <cellStyle name="Normal 20 4 2 2 2 4 2" xfId="9555"/>
    <cellStyle name="Normal 20 4 2 2 2 4 2 2" xfId="19379"/>
    <cellStyle name="Normal 20 4 2 2 2 4 2 2 2" xfId="38981"/>
    <cellStyle name="Normal 20 4 2 2 2 4 2 3" xfId="29188"/>
    <cellStyle name="Normal 20 4 2 2 2 4 3" xfId="14483"/>
    <cellStyle name="Normal 20 4 2 2 2 4 3 2" xfId="34085"/>
    <cellStyle name="Normal 20 4 2 2 2 4 4" xfId="24292"/>
    <cellStyle name="Normal 20 4 2 2 2 5" xfId="7107"/>
    <cellStyle name="Normal 20 4 2 2 2 5 2" xfId="16931"/>
    <cellStyle name="Normal 20 4 2 2 2 5 2 2" xfId="36533"/>
    <cellStyle name="Normal 20 4 2 2 2 5 3" xfId="26740"/>
    <cellStyle name="Normal 20 4 2 2 2 6" xfId="12035"/>
    <cellStyle name="Normal 20 4 2 2 2 6 2" xfId="31637"/>
    <cellStyle name="Normal 20 4 2 2 2 7" xfId="21844"/>
    <cellStyle name="Normal 20 4 2 2 2 8" xfId="41858"/>
    <cellStyle name="Normal 20 4 2 2 2 9" xfId="41859"/>
    <cellStyle name="Normal 20 4 2 2 3" xfId="1390"/>
    <cellStyle name="Normal 20 4 2 2 3 2" xfId="1391"/>
    <cellStyle name="Normal 20 4 2 2 3 2 2" xfId="4663"/>
    <cellStyle name="Normal 20 4 2 2 3 2 2 2" xfId="9560"/>
    <cellStyle name="Normal 20 4 2 2 3 2 2 2 2" xfId="19384"/>
    <cellStyle name="Normal 20 4 2 2 3 2 2 2 2 2" xfId="38986"/>
    <cellStyle name="Normal 20 4 2 2 3 2 2 2 3" xfId="29193"/>
    <cellStyle name="Normal 20 4 2 2 3 2 2 3" xfId="14488"/>
    <cellStyle name="Normal 20 4 2 2 3 2 2 3 2" xfId="34090"/>
    <cellStyle name="Normal 20 4 2 2 3 2 2 4" xfId="24297"/>
    <cellStyle name="Normal 20 4 2 2 3 2 3" xfId="7112"/>
    <cellStyle name="Normal 20 4 2 2 3 2 3 2" xfId="16936"/>
    <cellStyle name="Normal 20 4 2 2 3 2 3 2 2" xfId="36538"/>
    <cellStyle name="Normal 20 4 2 2 3 2 3 3" xfId="26745"/>
    <cellStyle name="Normal 20 4 2 2 3 2 4" xfId="12040"/>
    <cellStyle name="Normal 20 4 2 2 3 2 4 2" xfId="31642"/>
    <cellStyle name="Normal 20 4 2 2 3 2 5" xfId="21849"/>
    <cellStyle name="Normal 20 4 2 2 3 3" xfId="4662"/>
    <cellStyle name="Normal 20 4 2 2 3 3 2" xfId="9559"/>
    <cellStyle name="Normal 20 4 2 2 3 3 2 2" xfId="19383"/>
    <cellStyle name="Normal 20 4 2 2 3 3 2 2 2" xfId="38985"/>
    <cellStyle name="Normal 20 4 2 2 3 3 2 3" xfId="29192"/>
    <cellStyle name="Normal 20 4 2 2 3 3 3" xfId="14487"/>
    <cellStyle name="Normal 20 4 2 2 3 3 3 2" xfId="34089"/>
    <cellStyle name="Normal 20 4 2 2 3 3 4" xfId="24296"/>
    <cellStyle name="Normal 20 4 2 2 3 4" xfId="7111"/>
    <cellStyle name="Normal 20 4 2 2 3 4 2" xfId="16935"/>
    <cellStyle name="Normal 20 4 2 2 3 4 2 2" xfId="36537"/>
    <cellStyle name="Normal 20 4 2 2 3 4 3" xfId="26744"/>
    <cellStyle name="Normal 20 4 2 2 3 5" xfId="12039"/>
    <cellStyle name="Normal 20 4 2 2 3 5 2" xfId="31641"/>
    <cellStyle name="Normal 20 4 2 2 3 6" xfId="21848"/>
    <cellStyle name="Normal 20 4 2 2 3 7" xfId="41860"/>
    <cellStyle name="Normal 20 4 2 2 3 8" xfId="41861"/>
    <cellStyle name="Normal 20 4 2 2 4" xfId="1392"/>
    <cellStyle name="Normal 20 4 2 2 4 2" xfId="4664"/>
    <cellStyle name="Normal 20 4 2 2 4 2 2" xfId="9561"/>
    <cellStyle name="Normal 20 4 2 2 4 2 2 2" xfId="19385"/>
    <cellStyle name="Normal 20 4 2 2 4 2 2 2 2" xfId="38987"/>
    <cellStyle name="Normal 20 4 2 2 4 2 2 3" xfId="29194"/>
    <cellStyle name="Normal 20 4 2 2 4 2 3" xfId="14489"/>
    <cellStyle name="Normal 20 4 2 2 4 2 3 2" xfId="34091"/>
    <cellStyle name="Normal 20 4 2 2 4 2 4" xfId="24298"/>
    <cellStyle name="Normal 20 4 2 2 4 3" xfId="7113"/>
    <cellStyle name="Normal 20 4 2 2 4 3 2" xfId="16937"/>
    <cellStyle name="Normal 20 4 2 2 4 3 2 2" xfId="36539"/>
    <cellStyle name="Normal 20 4 2 2 4 3 3" xfId="26746"/>
    <cellStyle name="Normal 20 4 2 2 4 4" xfId="12041"/>
    <cellStyle name="Normal 20 4 2 2 4 4 2" xfId="31643"/>
    <cellStyle name="Normal 20 4 2 2 4 5" xfId="21850"/>
    <cellStyle name="Normal 20 4 2 2 5" xfId="4657"/>
    <cellStyle name="Normal 20 4 2 2 5 2" xfId="9554"/>
    <cellStyle name="Normal 20 4 2 2 5 2 2" xfId="19378"/>
    <cellStyle name="Normal 20 4 2 2 5 2 2 2" xfId="38980"/>
    <cellStyle name="Normal 20 4 2 2 5 2 3" xfId="29187"/>
    <cellStyle name="Normal 20 4 2 2 5 3" xfId="14482"/>
    <cellStyle name="Normal 20 4 2 2 5 3 2" xfId="34084"/>
    <cellStyle name="Normal 20 4 2 2 5 4" xfId="24291"/>
    <cellStyle name="Normal 20 4 2 2 6" xfId="7106"/>
    <cellStyle name="Normal 20 4 2 2 6 2" xfId="16930"/>
    <cellStyle name="Normal 20 4 2 2 6 2 2" xfId="36532"/>
    <cellStyle name="Normal 20 4 2 2 6 3" xfId="26739"/>
    <cellStyle name="Normal 20 4 2 2 7" xfId="12034"/>
    <cellStyle name="Normal 20 4 2 2 7 2" xfId="31636"/>
    <cellStyle name="Normal 20 4 2 2 8" xfId="21843"/>
    <cellStyle name="Normal 20 4 2 2 9" xfId="41862"/>
    <cellStyle name="Normal 20 4 2 3" xfId="1393"/>
    <cellStyle name="Normal 20 4 2 3 10" xfId="41863"/>
    <cellStyle name="Normal 20 4 2 3 2" xfId="1394"/>
    <cellStyle name="Normal 20 4 2 3 2 2" xfId="1395"/>
    <cellStyle name="Normal 20 4 2 3 2 2 2" xfId="4667"/>
    <cellStyle name="Normal 20 4 2 3 2 2 2 2" xfId="9564"/>
    <cellStyle name="Normal 20 4 2 3 2 2 2 2 2" xfId="19388"/>
    <cellStyle name="Normal 20 4 2 3 2 2 2 2 2 2" xfId="38990"/>
    <cellStyle name="Normal 20 4 2 3 2 2 2 2 3" xfId="29197"/>
    <cellStyle name="Normal 20 4 2 3 2 2 2 3" xfId="14492"/>
    <cellStyle name="Normal 20 4 2 3 2 2 2 3 2" xfId="34094"/>
    <cellStyle name="Normal 20 4 2 3 2 2 2 4" xfId="24301"/>
    <cellStyle name="Normal 20 4 2 3 2 2 3" xfId="7116"/>
    <cellStyle name="Normal 20 4 2 3 2 2 3 2" xfId="16940"/>
    <cellStyle name="Normal 20 4 2 3 2 2 3 2 2" xfId="36542"/>
    <cellStyle name="Normal 20 4 2 3 2 2 3 3" xfId="26749"/>
    <cellStyle name="Normal 20 4 2 3 2 2 4" xfId="12044"/>
    <cellStyle name="Normal 20 4 2 3 2 2 4 2" xfId="31646"/>
    <cellStyle name="Normal 20 4 2 3 2 2 5" xfId="21853"/>
    <cellStyle name="Normal 20 4 2 3 2 3" xfId="4666"/>
    <cellStyle name="Normal 20 4 2 3 2 3 2" xfId="9563"/>
    <cellStyle name="Normal 20 4 2 3 2 3 2 2" xfId="19387"/>
    <cellStyle name="Normal 20 4 2 3 2 3 2 2 2" xfId="38989"/>
    <cellStyle name="Normal 20 4 2 3 2 3 2 3" xfId="29196"/>
    <cellStyle name="Normal 20 4 2 3 2 3 3" xfId="14491"/>
    <cellStyle name="Normal 20 4 2 3 2 3 3 2" xfId="34093"/>
    <cellStyle name="Normal 20 4 2 3 2 3 4" xfId="24300"/>
    <cellStyle name="Normal 20 4 2 3 2 4" xfId="7115"/>
    <cellStyle name="Normal 20 4 2 3 2 4 2" xfId="16939"/>
    <cellStyle name="Normal 20 4 2 3 2 4 2 2" xfId="36541"/>
    <cellStyle name="Normal 20 4 2 3 2 4 3" xfId="26748"/>
    <cellStyle name="Normal 20 4 2 3 2 5" xfId="12043"/>
    <cellStyle name="Normal 20 4 2 3 2 5 2" xfId="31645"/>
    <cellStyle name="Normal 20 4 2 3 2 6" xfId="21852"/>
    <cellStyle name="Normal 20 4 2 3 2 7" xfId="41864"/>
    <cellStyle name="Normal 20 4 2 3 2 8" xfId="41865"/>
    <cellStyle name="Normal 20 4 2 3 2 9" xfId="41866"/>
    <cellStyle name="Normal 20 4 2 3 3" xfId="1396"/>
    <cellStyle name="Normal 20 4 2 3 3 2" xfId="4668"/>
    <cellStyle name="Normal 20 4 2 3 3 2 2" xfId="9565"/>
    <cellStyle name="Normal 20 4 2 3 3 2 2 2" xfId="19389"/>
    <cellStyle name="Normal 20 4 2 3 3 2 2 2 2" xfId="38991"/>
    <cellStyle name="Normal 20 4 2 3 3 2 2 3" xfId="29198"/>
    <cellStyle name="Normal 20 4 2 3 3 2 3" xfId="14493"/>
    <cellStyle name="Normal 20 4 2 3 3 2 3 2" xfId="34095"/>
    <cellStyle name="Normal 20 4 2 3 3 2 4" xfId="24302"/>
    <cellStyle name="Normal 20 4 2 3 3 3" xfId="7117"/>
    <cellStyle name="Normal 20 4 2 3 3 3 2" xfId="16941"/>
    <cellStyle name="Normal 20 4 2 3 3 3 2 2" xfId="36543"/>
    <cellStyle name="Normal 20 4 2 3 3 3 3" xfId="26750"/>
    <cellStyle name="Normal 20 4 2 3 3 4" xfId="12045"/>
    <cellStyle name="Normal 20 4 2 3 3 4 2" xfId="31647"/>
    <cellStyle name="Normal 20 4 2 3 3 5" xfId="21854"/>
    <cellStyle name="Normal 20 4 2 3 4" xfId="4665"/>
    <cellStyle name="Normal 20 4 2 3 4 2" xfId="9562"/>
    <cellStyle name="Normal 20 4 2 3 4 2 2" xfId="19386"/>
    <cellStyle name="Normal 20 4 2 3 4 2 2 2" xfId="38988"/>
    <cellStyle name="Normal 20 4 2 3 4 2 3" xfId="29195"/>
    <cellStyle name="Normal 20 4 2 3 4 3" xfId="14490"/>
    <cellStyle name="Normal 20 4 2 3 4 3 2" xfId="34092"/>
    <cellStyle name="Normal 20 4 2 3 4 4" xfId="24299"/>
    <cellStyle name="Normal 20 4 2 3 5" xfId="7114"/>
    <cellStyle name="Normal 20 4 2 3 5 2" xfId="16938"/>
    <cellStyle name="Normal 20 4 2 3 5 2 2" xfId="36540"/>
    <cellStyle name="Normal 20 4 2 3 5 3" xfId="26747"/>
    <cellStyle name="Normal 20 4 2 3 6" xfId="12042"/>
    <cellStyle name="Normal 20 4 2 3 6 2" xfId="31644"/>
    <cellStyle name="Normal 20 4 2 3 7" xfId="21851"/>
    <cellStyle name="Normal 20 4 2 3 8" xfId="41867"/>
    <cellStyle name="Normal 20 4 2 3 9" xfId="41868"/>
    <cellStyle name="Normal 20 4 2 4" xfId="1397"/>
    <cellStyle name="Normal 20 4 2 4 2" xfId="1398"/>
    <cellStyle name="Normal 20 4 2 4 2 2" xfId="4670"/>
    <cellStyle name="Normal 20 4 2 4 2 2 2" xfId="9567"/>
    <cellStyle name="Normal 20 4 2 4 2 2 2 2" xfId="19391"/>
    <cellStyle name="Normal 20 4 2 4 2 2 2 2 2" xfId="38993"/>
    <cellStyle name="Normal 20 4 2 4 2 2 2 3" xfId="29200"/>
    <cellStyle name="Normal 20 4 2 4 2 2 3" xfId="14495"/>
    <cellStyle name="Normal 20 4 2 4 2 2 3 2" xfId="34097"/>
    <cellStyle name="Normal 20 4 2 4 2 2 4" xfId="24304"/>
    <cellStyle name="Normal 20 4 2 4 2 3" xfId="7119"/>
    <cellStyle name="Normal 20 4 2 4 2 3 2" xfId="16943"/>
    <cellStyle name="Normal 20 4 2 4 2 3 2 2" xfId="36545"/>
    <cellStyle name="Normal 20 4 2 4 2 3 3" xfId="26752"/>
    <cellStyle name="Normal 20 4 2 4 2 4" xfId="12047"/>
    <cellStyle name="Normal 20 4 2 4 2 4 2" xfId="31649"/>
    <cellStyle name="Normal 20 4 2 4 2 5" xfId="21856"/>
    <cellStyle name="Normal 20 4 2 4 3" xfId="4669"/>
    <cellStyle name="Normal 20 4 2 4 3 2" xfId="9566"/>
    <cellStyle name="Normal 20 4 2 4 3 2 2" xfId="19390"/>
    <cellStyle name="Normal 20 4 2 4 3 2 2 2" xfId="38992"/>
    <cellStyle name="Normal 20 4 2 4 3 2 3" xfId="29199"/>
    <cellStyle name="Normal 20 4 2 4 3 3" xfId="14494"/>
    <cellStyle name="Normal 20 4 2 4 3 3 2" xfId="34096"/>
    <cellStyle name="Normal 20 4 2 4 3 4" xfId="24303"/>
    <cellStyle name="Normal 20 4 2 4 4" xfId="7118"/>
    <cellStyle name="Normal 20 4 2 4 4 2" xfId="16942"/>
    <cellStyle name="Normal 20 4 2 4 4 2 2" xfId="36544"/>
    <cellStyle name="Normal 20 4 2 4 4 3" xfId="26751"/>
    <cellStyle name="Normal 20 4 2 4 5" xfId="12046"/>
    <cellStyle name="Normal 20 4 2 4 5 2" xfId="31648"/>
    <cellStyle name="Normal 20 4 2 4 6" xfId="21855"/>
    <cellStyle name="Normal 20 4 2 4 7" xfId="41869"/>
    <cellStyle name="Normal 20 4 2 4 8" xfId="41870"/>
    <cellStyle name="Normal 20 4 2 4 9" xfId="41871"/>
    <cellStyle name="Normal 20 4 2 5" xfId="1399"/>
    <cellStyle name="Normal 20 4 2 5 2" xfId="4671"/>
    <cellStyle name="Normal 20 4 2 5 2 2" xfId="9568"/>
    <cellStyle name="Normal 20 4 2 5 2 2 2" xfId="19392"/>
    <cellStyle name="Normal 20 4 2 5 2 2 2 2" xfId="38994"/>
    <cellStyle name="Normal 20 4 2 5 2 2 3" xfId="29201"/>
    <cellStyle name="Normal 20 4 2 5 2 3" xfId="14496"/>
    <cellStyle name="Normal 20 4 2 5 2 3 2" xfId="34098"/>
    <cellStyle name="Normal 20 4 2 5 2 4" xfId="24305"/>
    <cellStyle name="Normal 20 4 2 5 3" xfId="7120"/>
    <cellStyle name="Normal 20 4 2 5 3 2" xfId="16944"/>
    <cellStyle name="Normal 20 4 2 5 3 2 2" xfId="36546"/>
    <cellStyle name="Normal 20 4 2 5 3 3" xfId="26753"/>
    <cellStyle name="Normal 20 4 2 5 4" xfId="12048"/>
    <cellStyle name="Normal 20 4 2 5 4 2" xfId="31650"/>
    <cellStyle name="Normal 20 4 2 5 5" xfId="21857"/>
    <cellStyle name="Normal 20 4 2 6" xfId="4656"/>
    <cellStyle name="Normal 20 4 2 6 2" xfId="9553"/>
    <cellStyle name="Normal 20 4 2 6 2 2" xfId="19377"/>
    <cellStyle name="Normal 20 4 2 6 2 2 2" xfId="38979"/>
    <cellStyle name="Normal 20 4 2 6 2 3" xfId="29186"/>
    <cellStyle name="Normal 20 4 2 6 3" xfId="14481"/>
    <cellStyle name="Normal 20 4 2 6 3 2" xfId="34083"/>
    <cellStyle name="Normal 20 4 2 6 4" xfId="24290"/>
    <cellStyle name="Normal 20 4 2 7" xfId="7105"/>
    <cellStyle name="Normal 20 4 2 7 2" xfId="16929"/>
    <cellStyle name="Normal 20 4 2 7 2 2" xfId="36531"/>
    <cellStyle name="Normal 20 4 2 7 3" xfId="26738"/>
    <cellStyle name="Normal 20 4 2 8" xfId="12033"/>
    <cellStyle name="Normal 20 4 2 8 2" xfId="31635"/>
    <cellStyle name="Normal 20 4 2 9" xfId="21842"/>
    <cellStyle name="Normal 20 4 2 9 2" xfId="41872"/>
    <cellStyle name="Normal 20 4 3" xfId="1400"/>
    <cellStyle name="Normal 20 4 3 10" xfId="41873"/>
    <cellStyle name="Normal 20 4 3 11" xfId="41874"/>
    <cellStyle name="Normal 20 4 3 2" xfId="1401"/>
    <cellStyle name="Normal 20 4 3 2 10" xfId="41875"/>
    <cellStyle name="Normal 20 4 3 2 2" xfId="1402"/>
    <cellStyle name="Normal 20 4 3 2 2 2" xfId="1403"/>
    <cellStyle name="Normal 20 4 3 2 2 2 2" xfId="4675"/>
    <cellStyle name="Normal 20 4 3 2 2 2 2 2" xfId="9572"/>
    <cellStyle name="Normal 20 4 3 2 2 2 2 2 2" xfId="19396"/>
    <cellStyle name="Normal 20 4 3 2 2 2 2 2 2 2" xfId="38998"/>
    <cellStyle name="Normal 20 4 3 2 2 2 2 2 3" xfId="29205"/>
    <cellStyle name="Normal 20 4 3 2 2 2 2 3" xfId="14500"/>
    <cellStyle name="Normal 20 4 3 2 2 2 2 3 2" xfId="34102"/>
    <cellStyle name="Normal 20 4 3 2 2 2 2 4" xfId="24309"/>
    <cellStyle name="Normal 20 4 3 2 2 2 3" xfId="7124"/>
    <cellStyle name="Normal 20 4 3 2 2 2 3 2" xfId="16948"/>
    <cellStyle name="Normal 20 4 3 2 2 2 3 2 2" xfId="36550"/>
    <cellStyle name="Normal 20 4 3 2 2 2 3 3" xfId="26757"/>
    <cellStyle name="Normal 20 4 3 2 2 2 4" xfId="12052"/>
    <cellStyle name="Normal 20 4 3 2 2 2 4 2" xfId="31654"/>
    <cellStyle name="Normal 20 4 3 2 2 2 5" xfId="21861"/>
    <cellStyle name="Normal 20 4 3 2 2 3" xfId="4674"/>
    <cellStyle name="Normal 20 4 3 2 2 3 2" xfId="9571"/>
    <cellStyle name="Normal 20 4 3 2 2 3 2 2" xfId="19395"/>
    <cellStyle name="Normal 20 4 3 2 2 3 2 2 2" xfId="38997"/>
    <cellStyle name="Normal 20 4 3 2 2 3 2 3" xfId="29204"/>
    <cellStyle name="Normal 20 4 3 2 2 3 3" xfId="14499"/>
    <cellStyle name="Normal 20 4 3 2 2 3 3 2" xfId="34101"/>
    <cellStyle name="Normal 20 4 3 2 2 3 4" xfId="24308"/>
    <cellStyle name="Normal 20 4 3 2 2 4" xfId="7123"/>
    <cellStyle name="Normal 20 4 3 2 2 4 2" xfId="16947"/>
    <cellStyle name="Normal 20 4 3 2 2 4 2 2" xfId="36549"/>
    <cellStyle name="Normal 20 4 3 2 2 4 3" xfId="26756"/>
    <cellStyle name="Normal 20 4 3 2 2 5" xfId="12051"/>
    <cellStyle name="Normal 20 4 3 2 2 5 2" xfId="31653"/>
    <cellStyle name="Normal 20 4 3 2 2 6" xfId="21860"/>
    <cellStyle name="Normal 20 4 3 2 2 7" xfId="41876"/>
    <cellStyle name="Normal 20 4 3 2 2 8" xfId="41877"/>
    <cellStyle name="Normal 20 4 3 2 3" xfId="1404"/>
    <cellStyle name="Normal 20 4 3 2 3 2" xfId="4676"/>
    <cellStyle name="Normal 20 4 3 2 3 2 2" xfId="9573"/>
    <cellStyle name="Normal 20 4 3 2 3 2 2 2" xfId="19397"/>
    <cellStyle name="Normal 20 4 3 2 3 2 2 2 2" xfId="38999"/>
    <cellStyle name="Normal 20 4 3 2 3 2 2 3" xfId="29206"/>
    <cellStyle name="Normal 20 4 3 2 3 2 3" xfId="14501"/>
    <cellStyle name="Normal 20 4 3 2 3 2 3 2" xfId="34103"/>
    <cellStyle name="Normal 20 4 3 2 3 2 4" xfId="24310"/>
    <cellStyle name="Normal 20 4 3 2 3 3" xfId="7125"/>
    <cellStyle name="Normal 20 4 3 2 3 3 2" xfId="16949"/>
    <cellStyle name="Normal 20 4 3 2 3 3 2 2" xfId="36551"/>
    <cellStyle name="Normal 20 4 3 2 3 3 3" xfId="26758"/>
    <cellStyle name="Normal 20 4 3 2 3 4" xfId="12053"/>
    <cellStyle name="Normal 20 4 3 2 3 4 2" xfId="31655"/>
    <cellStyle name="Normal 20 4 3 2 3 5" xfId="21862"/>
    <cellStyle name="Normal 20 4 3 2 4" xfId="4673"/>
    <cellStyle name="Normal 20 4 3 2 4 2" xfId="9570"/>
    <cellStyle name="Normal 20 4 3 2 4 2 2" xfId="19394"/>
    <cellStyle name="Normal 20 4 3 2 4 2 2 2" xfId="38996"/>
    <cellStyle name="Normal 20 4 3 2 4 2 3" xfId="29203"/>
    <cellStyle name="Normal 20 4 3 2 4 3" xfId="14498"/>
    <cellStyle name="Normal 20 4 3 2 4 3 2" xfId="34100"/>
    <cellStyle name="Normal 20 4 3 2 4 4" xfId="24307"/>
    <cellStyle name="Normal 20 4 3 2 5" xfId="7122"/>
    <cellStyle name="Normal 20 4 3 2 5 2" xfId="16946"/>
    <cellStyle name="Normal 20 4 3 2 5 2 2" xfId="36548"/>
    <cellStyle name="Normal 20 4 3 2 5 3" xfId="26755"/>
    <cellStyle name="Normal 20 4 3 2 6" xfId="12050"/>
    <cellStyle name="Normal 20 4 3 2 6 2" xfId="31652"/>
    <cellStyle name="Normal 20 4 3 2 7" xfId="21859"/>
    <cellStyle name="Normal 20 4 3 2 8" xfId="41878"/>
    <cellStyle name="Normal 20 4 3 2 9" xfId="41879"/>
    <cellStyle name="Normal 20 4 3 3" xfId="1405"/>
    <cellStyle name="Normal 20 4 3 3 2" xfId="1406"/>
    <cellStyle name="Normal 20 4 3 3 2 2" xfId="4678"/>
    <cellStyle name="Normal 20 4 3 3 2 2 2" xfId="9575"/>
    <cellStyle name="Normal 20 4 3 3 2 2 2 2" xfId="19399"/>
    <cellStyle name="Normal 20 4 3 3 2 2 2 2 2" xfId="39001"/>
    <cellStyle name="Normal 20 4 3 3 2 2 2 3" xfId="29208"/>
    <cellStyle name="Normal 20 4 3 3 2 2 3" xfId="14503"/>
    <cellStyle name="Normal 20 4 3 3 2 2 3 2" xfId="34105"/>
    <cellStyle name="Normal 20 4 3 3 2 2 4" xfId="24312"/>
    <cellStyle name="Normal 20 4 3 3 2 3" xfId="7127"/>
    <cellStyle name="Normal 20 4 3 3 2 3 2" xfId="16951"/>
    <cellStyle name="Normal 20 4 3 3 2 3 2 2" xfId="36553"/>
    <cellStyle name="Normal 20 4 3 3 2 3 3" xfId="26760"/>
    <cellStyle name="Normal 20 4 3 3 2 4" xfId="12055"/>
    <cellStyle name="Normal 20 4 3 3 2 4 2" xfId="31657"/>
    <cellStyle name="Normal 20 4 3 3 2 5" xfId="21864"/>
    <cellStyle name="Normal 20 4 3 3 3" xfId="4677"/>
    <cellStyle name="Normal 20 4 3 3 3 2" xfId="9574"/>
    <cellStyle name="Normal 20 4 3 3 3 2 2" xfId="19398"/>
    <cellStyle name="Normal 20 4 3 3 3 2 2 2" xfId="39000"/>
    <cellStyle name="Normal 20 4 3 3 3 2 3" xfId="29207"/>
    <cellStyle name="Normal 20 4 3 3 3 3" xfId="14502"/>
    <cellStyle name="Normal 20 4 3 3 3 3 2" xfId="34104"/>
    <cellStyle name="Normal 20 4 3 3 3 4" xfId="24311"/>
    <cellStyle name="Normal 20 4 3 3 4" xfId="7126"/>
    <cellStyle name="Normal 20 4 3 3 4 2" xfId="16950"/>
    <cellStyle name="Normal 20 4 3 3 4 2 2" xfId="36552"/>
    <cellStyle name="Normal 20 4 3 3 4 3" xfId="26759"/>
    <cellStyle name="Normal 20 4 3 3 5" xfId="12054"/>
    <cellStyle name="Normal 20 4 3 3 5 2" xfId="31656"/>
    <cellStyle name="Normal 20 4 3 3 6" xfId="21863"/>
    <cellStyle name="Normal 20 4 3 3 7" xfId="41880"/>
    <cellStyle name="Normal 20 4 3 3 8" xfId="41881"/>
    <cellStyle name="Normal 20 4 3 4" xfId="1407"/>
    <cellStyle name="Normal 20 4 3 4 2" xfId="4679"/>
    <cellStyle name="Normal 20 4 3 4 2 2" xfId="9576"/>
    <cellStyle name="Normal 20 4 3 4 2 2 2" xfId="19400"/>
    <cellStyle name="Normal 20 4 3 4 2 2 2 2" xfId="39002"/>
    <cellStyle name="Normal 20 4 3 4 2 2 3" xfId="29209"/>
    <cellStyle name="Normal 20 4 3 4 2 3" xfId="14504"/>
    <cellStyle name="Normal 20 4 3 4 2 3 2" xfId="34106"/>
    <cellStyle name="Normal 20 4 3 4 2 4" xfId="24313"/>
    <cellStyle name="Normal 20 4 3 4 3" xfId="7128"/>
    <cellStyle name="Normal 20 4 3 4 3 2" xfId="16952"/>
    <cellStyle name="Normal 20 4 3 4 3 2 2" xfId="36554"/>
    <cellStyle name="Normal 20 4 3 4 3 3" xfId="26761"/>
    <cellStyle name="Normal 20 4 3 4 4" xfId="12056"/>
    <cellStyle name="Normal 20 4 3 4 4 2" xfId="31658"/>
    <cellStyle name="Normal 20 4 3 4 5" xfId="21865"/>
    <cellStyle name="Normal 20 4 3 5" xfId="4672"/>
    <cellStyle name="Normal 20 4 3 5 2" xfId="9569"/>
    <cellStyle name="Normal 20 4 3 5 2 2" xfId="19393"/>
    <cellStyle name="Normal 20 4 3 5 2 2 2" xfId="38995"/>
    <cellStyle name="Normal 20 4 3 5 2 3" xfId="29202"/>
    <cellStyle name="Normal 20 4 3 5 3" xfId="14497"/>
    <cellStyle name="Normal 20 4 3 5 3 2" xfId="34099"/>
    <cellStyle name="Normal 20 4 3 5 4" xfId="24306"/>
    <cellStyle name="Normal 20 4 3 6" xfId="7121"/>
    <cellStyle name="Normal 20 4 3 6 2" xfId="16945"/>
    <cellStyle name="Normal 20 4 3 6 2 2" xfId="36547"/>
    <cellStyle name="Normal 20 4 3 6 3" xfId="26754"/>
    <cellStyle name="Normal 20 4 3 7" xfId="12049"/>
    <cellStyle name="Normal 20 4 3 7 2" xfId="31651"/>
    <cellStyle name="Normal 20 4 3 8" xfId="21858"/>
    <cellStyle name="Normal 20 4 3 9" xfId="41882"/>
    <cellStyle name="Normal 20 4 4" xfId="1408"/>
    <cellStyle name="Normal 20 4 4 10" xfId="41883"/>
    <cellStyle name="Normal 20 4 4 2" xfId="1409"/>
    <cellStyle name="Normal 20 4 4 2 2" xfId="1410"/>
    <cellStyle name="Normal 20 4 4 2 2 2" xfId="4682"/>
    <cellStyle name="Normal 20 4 4 2 2 2 2" xfId="9579"/>
    <cellStyle name="Normal 20 4 4 2 2 2 2 2" xfId="19403"/>
    <cellStyle name="Normal 20 4 4 2 2 2 2 2 2" xfId="39005"/>
    <cellStyle name="Normal 20 4 4 2 2 2 2 3" xfId="29212"/>
    <cellStyle name="Normal 20 4 4 2 2 2 3" xfId="14507"/>
    <cellStyle name="Normal 20 4 4 2 2 2 3 2" xfId="34109"/>
    <cellStyle name="Normal 20 4 4 2 2 2 4" xfId="24316"/>
    <cellStyle name="Normal 20 4 4 2 2 3" xfId="7131"/>
    <cellStyle name="Normal 20 4 4 2 2 3 2" xfId="16955"/>
    <cellStyle name="Normal 20 4 4 2 2 3 2 2" xfId="36557"/>
    <cellStyle name="Normal 20 4 4 2 2 3 3" xfId="26764"/>
    <cellStyle name="Normal 20 4 4 2 2 4" xfId="12059"/>
    <cellStyle name="Normal 20 4 4 2 2 4 2" xfId="31661"/>
    <cellStyle name="Normal 20 4 4 2 2 5" xfId="21868"/>
    <cellStyle name="Normal 20 4 4 2 3" xfId="4681"/>
    <cellStyle name="Normal 20 4 4 2 3 2" xfId="9578"/>
    <cellStyle name="Normal 20 4 4 2 3 2 2" xfId="19402"/>
    <cellStyle name="Normal 20 4 4 2 3 2 2 2" xfId="39004"/>
    <cellStyle name="Normal 20 4 4 2 3 2 3" xfId="29211"/>
    <cellStyle name="Normal 20 4 4 2 3 3" xfId="14506"/>
    <cellStyle name="Normal 20 4 4 2 3 3 2" xfId="34108"/>
    <cellStyle name="Normal 20 4 4 2 3 4" xfId="24315"/>
    <cellStyle name="Normal 20 4 4 2 4" xfId="7130"/>
    <cellStyle name="Normal 20 4 4 2 4 2" xfId="16954"/>
    <cellStyle name="Normal 20 4 4 2 4 2 2" xfId="36556"/>
    <cellStyle name="Normal 20 4 4 2 4 3" xfId="26763"/>
    <cellStyle name="Normal 20 4 4 2 5" xfId="12058"/>
    <cellStyle name="Normal 20 4 4 2 5 2" xfId="31660"/>
    <cellStyle name="Normal 20 4 4 2 6" xfId="21867"/>
    <cellStyle name="Normal 20 4 4 2 7" xfId="41884"/>
    <cellStyle name="Normal 20 4 4 2 8" xfId="41885"/>
    <cellStyle name="Normal 20 4 4 2 9" xfId="41886"/>
    <cellStyle name="Normal 20 4 4 3" xfId="1411"/>
    <cellStyle name="Normal 20 4 4 3 2" xfId="4683"/>
    <cellStyle name="Normal 20 4 4 3 2 2" xfId="9580"/>
    <cellStyle name="Normal 20 4 4 3 2 2 2" xfId="19404"/>
    <cellStyle name="Normal 20 4 4 3 2 2 2 2" xfId="39006"/>
    <cellStyle name="Normal 20 4 4 3 2 2 3" xfId="29213"/>
    <cellStyle name="Normal 20 4 4 3 2 3" xfId="14508"/>
    <cellStyle name="Normal 20 4 4 3 2 3 2" xfId="34110"/>
    <cellStyle name="Normal 20 4 4 3 2 4" xfId="24317"/>
    <cellStyle name="Normal 20 4 4 3 3" xfId="7132"/>
    <cellStyle name="Normal 20 4 4 3 3 2" xfId="16956"/>
    <cellStyle name="Normal 20 4 4 3 3 2 2" xfId="36558"/>
    <cellStyle name="Normal 20 4 4 3 3 3" xfId="26765"/>
    <cellStyle name="Normal 20 4 4 3 4" xfId="12060"/>
    <cellStyle name="Normal 20 4 4 3 4 2" xfId="31662"/>
    <cellStyle name="Normal 20 4 4 3 5" xfId="21869"/>
    <cellStyle name="Normal 20 4 4 4" xfId="4680"/>
    <cellStyle name="Normal 20 4 4 4 2" xfId="9577"/>
    <cellStyle name="Normal 20 4 4 4 2 2" xfId="19401"/>
    <cellStyle name="Normal 20 4 4 4 2 2 2" xfId="39003"/>
    <cellStyle name="Normal 20 4 4 4 2 3" xfId="29210"/>
    <cellStyle name="Normal 20 4 4 4 3" xfId="14505"/>
    <cellStyle name="Normal 20 4 4 4 3 2" xfId="34107"/>
    <cellStyle name="Normal 20 4 4 4 4" xfId="24314"/>
    <cellStyle name="Normal 20 4 4 5" xfId="7129"/>
    <cellStyle name="Normal 20 4 4 5 2" xfId="16953"/>
    <cellStyle name="Normal 20 4 4 5 2 2" xfId="36555"/>
    <cellStyle name="Normal 20 4 4 5 3" xfId="26762"/>
    <cellStyle name="Normal 20 4 4 6" xfId="12057"/>
    <cellStyle name="Normal 20 4 4 6 2" xfId="31659"/>
    <cellStyle name="Normal 20 4 4 7" xfId="21866"/>
    <cellStyle name="Normal 20 4 4 8" xfId="41887"/>
    <cellStyle name="Normal 20 4 4 9" xfId="41888"/>
    <cellStyle name="Normal 20 4 5" xfId="1412"/>
    <cellStyle name="Normal 20 4 5 2" xfId="1413"/>
    <cellStyle name="Normal 20 4 5 2 2" xfId="4685"/>
    <cellStyle name="Normal 20 4 5 2 2 2" xfId="9582"/>
    <cellStyle name="Normal 20 4 5 2 2 2 2" xfId="19406"/>
    <cellStyle name="Normal 20 4 5 2 2 2 2 2" xfId="39008"/>
    <cellStyle name="Normal 20 4 5 2 2 2 3" xfId="29215"/>
    <cellStyle name="Normal 20 4 5 2 2 3" xfId="14510"/>
    <cellStyle name="Normal 20 4 5 2 2 3 2" xfId="34112"/>
    <cellStyle name="Normal 20 4 5 2 2 4" xfId="24319"/>
    <cellStyle name="Normal 20 4 5 2 3" xfId="7134"/>
    <cellStyle name="Normal 20 4 5 2 3 2" xfId="16958"/>
    <cellStyle name="Normal 20 4 5 2 3 2 2" xfId="36560"/>
    <cellStyle name="Normal 20 4 5 2 3 3" xfId="26767"/>
    <cellStyle name="Normal 20 4 5 2 4" xfId="12062"/>
    <cellStyle name="Normal 20 4 5 2 4 2" xfId="31664"/>
    <cellStyle name="Normal 20 4 5 2 5" xfId="21871"/>
    <cellStyle name="Normal 20 4 5 3" xfId="4684"/>
    <cellStyle name="Normal 20 4 5 3 2" xfId="9581"/>
    <cellStyle name="Normal 20 4 5 3 2 2" xfId="19405"/>
    <cellStyle name="Normal 20 4 5 3 2 2 2" xfId="39007"/>
    <cellStyle name="Normal 20 4 5 3 2 3" xfId="29214"/>
    <cellStyle name="Normal 20 4 5 3 3" xfId="14509"/>
    <cellStyle name="Normal 20 4 5 3 3 2" xfId="34111"/>
    <cellStyle name="Normal 20 4 5 3 4" xfId="24318"/>
    <cellStyle name="Normal 20 4 5 4" xfId="7133"/>
    <cellStyle name="Normal 20 4 5 4 2" xfId="16957"/>
    <cellStyle name="Normal 20 4 5 4 2 2" xfId="36559"/>
    <cellStyle name="Normal 20 4 5 4 3" xfId="26766"/>
    <cellStyle name="Normal 20 4 5 5" xfId="12061"/>
    <cellStyle name="Normal 20 4 5 5 2" xfId="31663"/>
    <cellStyle name="Normal 20 4 5 6" xfId="21870"/>
    <cellStyle name="Normal 20 4 5 7" xfId="41889"/>
    <cellStyle name="Normal 20 4 5 8" xfId="41890"/>
    <cellStyle name="Normal 20 4 5 9" xfId="41891"/>
    <cellStyle name="Normal 20 4 6" xfId="1414"/>
    <cellStyle name="Normal 20 4 6 2" xfId="4686"/>
    <cellStyle name="Normal 20 4 6 2 2" xfId="9583"/>
    <cellStyle name="Normal 20 4 6 2 2 2" xfId="19407"/>
    <cellStyle name="Normal 20 4 6 2 2 2 2" xfId="39009"/>
    <cellStyle name="Normal 20 4 6 2 2 3" xfId="29216"/>
    <cellStyle name="Normal 20 4 6 2 3" xfId="14511"/>
    <cellStyle name="Normal 20 4 6 2 3 2" xfId="34113"/>
    <cellStyle name="Normal 20 4 6 2 4" xfId="24320"/>
    <cellStyle name="Normal 20 4 6 3" xfId="7135"/>
    <cellStyle name="Normal 20 4 6 3 2" xfId="16959"/>
    <cellStyle name="Normal 20 4 6 3 2 2" xfId="36561"/>
    <cellStyle name="Normal 20 4 6 3 3" xfId="26768"/>
    <cellStyle name="Normal 20 4 6 4" xfId="12063"/>
    <cellStyle name="Normal 20 4 6 4 2" xfId="31665"/>
    <cellStyle name="Normal 20 4 6 5" xfId="21872"/>
    <cellStyle name="Normal 20 4 7" xfId="4655"/>
    <cellStyle name="Normal 20 4 7 2" xfId="9552"/>
    <cellStyle name="Normal 20 4 7 2 2" xfId="19376"/>
    <cellStyle name="Normal 20 4 7 2 2 2" xfId="38978"/>
    <cellStyle name="Normal 20 4 7 2 3" xfId="29185"/>
    <cellStyle name="Normal 20 4 7 3" xfId="14480"/>
    <cellStyle name="Normal 20 4 7 3 2" xfId="34082"/>
    <cellStyle name="Normal 20 4 7 4" xfId="24289"/>
    <cellStyle name="Normal 20 4 8" xfId="7104"/>
    <cellStyle name="Normal 20 4 8 2" xfId="16928"/>
    <cellStyle name="Normal 20 4 8 2 2" xfId="36530"/>
    <cellStyle name="Normal 20 4 8 3" xfId="26737"/>
    <cellStyle name="Normal 20 4 9" xfId="12032"/>
    <cellStyle name="Normal 20 4 9 2" xfId="31634"/>
    <cellStyle name="Normal 20 5" xfId="1415"/>
    <cellStyle name="Normal 20 5 10" xfId="41892"/>
    <cellStyle name="Normal 20 5 10 2" xfId="41893"/>
    <cellStyle name="Normal 20 5 11" xfId="41894"/>
    <cellStyle name="Normal 20 5 12" xfId="41895"/>
    <cellStyle name="Normal 20 5 13" xfId="41896"/>
    <cellStyle name="Normal 20 5 14" xfId="41897"/>
    <cellStyle name="Normal 20 5 2" xfId="1416"/>
    <cellStyle name="Normal 20 5 2 10" xfId="41898"/>
    <cellStyle name="Normal 20 5 2 11" xfId="41899"/>
    <cellStyle name="Normal 20 5 2 2" xfId="1417"/>
    <cellStyle name="Normal 20 5 2 2 10" xfId="41900"/>
    <cellStyle name="Normal 20 5 2 2 2" xfId="1418"/>
    <cellStyle name="Normal 20 5 2 2 2 2" xfId="1419"/>
    <cellStyle name="Normal 20 5 2 2 2 2 2" xfId="4691"/>
    <cellStyle name="Normal 20 5 2 2 2 2 2 2" xfId="9588"/>
    <cellStyle name="Normal 20 5 2 2 2 2 2 2 2" xfId="19412"/>
    <cellStyle name="Normal 20 5 2 2 2 2 2 2 2 2" xfId="39014"/>
    <cellStyle name="Normal 20 5 2 2 2 2 2 2 3" xfId="29221"/>
    <cellStyle name="Normal 20 5 2 2 2 2 2 3" xfId="14516"/>
    <cellStyle name="Normal 20 5 2 2 2 2 2 3 2" xfId="34118"/>
    <cellStyle name="Normal 20 5 2 2 2 2 2 4" xfId="24325"/>
    <cellStyle name="Normal 20 5 2 2 2 2 3" xfId="7140"/>
    <cellStyle name="Normal 20 5 2 2 2 2 3 2" xfId="16964"/>
    <cellStyle name="Normal 20 5 2 2 2 2 3 2 2" xfId="36566"/>
    <cellStyle name="Normal 20 5 2 2 2 2 3 3" xfId="26773"/>
    <cellStyle name="Normal 20 5 2 2 2 2 4" xfId="12068"/>
    <cellStyle name="Normal 20 5 2 2 2 2 4 2" xfId="31670"/>
    <cellStyle name="Normal 20 5 2 2 2 2 5" xfId="21877"/>
    <cellStyle name="Normal 20 5 2 2 2 3" xfId="4690"/>
    <cellStyle name="Normal 20 5 2 2 2 3 2" xfId="9587"/>
    <cellStyle name="Normal 20 5 2 2 2 3 2 2" xfId="19411"/>
    <cellStyle name="Normal 20 5 2 2 2 3 2 2 2" xfId="39013"/>
    <cellStyle name="Normal 20 5 2 2 2 3 2 3" xfId="29220"/>
    <cellStyle name="Normal 20 5 2 2 2 3 3" xfId="14515"/>
    <cellStyle name="Normal 20 5 2 2 2 3 3 2" xfId="34117"/>
    <cellStyle name="Normal 20 5 2 2 2 3 4" xfId="24324"/>
    <cellStyle name="Normal 20 5 2 2 2 4" xfId="7139"/>
    <cellStyle name="Normal 20 5 2 2 2 4 2" xfId="16963"/>
    <cellStyle name="Normal 20 5 2 2 2 4 2 2" xfId="36565"/>
    <cellStyle name="Normal 20 5 2 2 2 4 3" xfId="26772"/>
    <cellStyle name="Normal 20 5 2 2 2 5" xfId="12067"/>
    <cellStyle name="Normal 20 5 2 2 2 5 2" xfId="31669"/>
    <cellStyle name="Normal 20 5 2 2 2 6" xfId="21876"/>
    <cellStyle name="Normal 20 5 2 2 2 7" xfId="41901"/>
    <cellStyle name="Normal 20 5 2 2 2 8" xfId="41902"/>
    <cellStyle name="Normal 20 5 2 2 3" xfId="1420"/>
    <cellStyle name="Normal 20 5 2 2 3 2" xfId="4692"/>
    <cellStyle name="Normal 20 5 2 2 3 2 2" xfId="9589"/>
    <cellStyle name="Normal 20 5 2 2 3 2 2 2" xfId="19413"/>
    <cellStyle name="Normal 20 5 2 2 3 2 2 2 2" xfId="39015"/>
    <cellStyle name="Normal 20 5 2 2 3 2 2 3" xfId="29222"/>
    <cellStyle name="Normal 20 5 2 2 3 2 3" xfId="14517"/>
    <cellStyle name="Normal 20 5 2 2 3 2 3 2" xfId="34119"/>
    <cellStyle name="Normal 20 5 2 2 3 2 4" xfId="24326"/>
    <cellStyle name="Normal 20 5 2 2 3 3" xfId="7141"/>
    <cellStyle name="Normal 20 5 2 2 3 3 2" xfId="16965"/>
    <cellStyle name="Normal 20 5 2 2 3 3 2 2" xfId="36567"/>
    <cellStyle name="Normal 20 5 2 2 3 3 3" xfId="26774"/>
    <cellStyle name="Normal 20 5 2 2 3 4" xfId="12069"/>
    <cellStyle name="Normal 20 5 2 2 3 4 2" xfId="31671"/>
    <cellStyle name="Normal 20 5 2 2 3 5" xfId="21878"/>
    <cellStyle name="Normal 20 5 2 2 4" xfId="4689"/>
    <cellStyle name="Normal 20 5 2 2 4 2" xfId="9586"/>
    <cellStyle name="Normal 20 5 2 2 4 2 2" xfId="19410"/>
    <cellStyle name="Normal 20 5 2 2 4 2 2 2" xfId="39012"/>
    <cellStyle name="Normal 20 5 2 2 4 2 3" xfId="29219"/>
    <cellStyle name="Normal 20 5 2 2 4 3" xfId="14514"/>
    <cellStyle name="Normal 20 5 2 2 4 3 2" xfId="34116"/>
    <cellStyle name="Normal 20 5 2 2 4 4" xfId="24323"/>
    <cellStyle name="Normal 20 5 2 2 5" xfId="7138"/>
    <cellStyle name="Normal 20 5 2 2 5 2" xfId="16962"/>
    <cellStyle name="Normal 20 5 2 2 5 2 2" xfId="36564"/>
    <cellStyle name="Normal 20 5 2 2 5 3" xfId="26771"/>
    <cellStyle name="Normal 20 5 2 2 6" xfId="12066"/>
    <cellStyle name="Normal 20 5 2 2 6 2" xfId="31668"/>
    <cellStyle name="Normal 20 5 2 2 7" xfId="21875"/>
    <cellStyle name="Normal 20 5 2 2 8" xfId="41903"/>
    <cellStyle name="Normal 20 5 2 2 9" xfId="41904"/>
    <cellStyle name="Normal 20 5 2 3" xfId="1421"/>
    <cellStyle name="Normal 20 5 2 3 2" xfId="1422"/>
    <cellStyle name="Normal 20 5 2 3 2 2" xfId="4694"/>
    <cellStyle name="Normal 20 5 2 3 2 2 2" xfId="9591"/>
    <cellStyle name="Normal 20 5 2 3 2 2 2 2" xfId="19415"/>
    <cellStyle name="Normal 20 5 2 3 2 2 2 2 2" xfId="39017"/>
    <cellStyle name="Normal 20 5 2 3 2 2 2 3" xfId="29224"/>
    <cellStyle name="Normal 20 5 2 3 2 2 3" xfId="14519"/>
    <cellStyle name="Normal 20 5 2 3 2 2 3 2" xfId="34121"/>
    <cellStyle name="Normal 20 5 2 3 2 2 4" xfId="24328"/>
    <cellStyle name="Normal 20 5 2 3 2 3" xfId="7143"/>
    <cellStyle name="Normal 20 5 2 3 2 3 2" xfId="16967"/>
    <cellStyle name="Normal 20 5 2 3 2 3 2 2" xfId="36569"/>
    <cellStyle name="Normal 20 5 2 3 2 3 3" xfId="26776"/>
    <cellStyle name="Normal 20 5 2 3 2 4" xfId="12071"/>
    <cellStyle name="Normal 20 5 2 3 2 4 2" xfId="31673"/>
    <cellStyle name="Normal 20 5 2 3 2 5" xfId="21880"/>
    <cellStyle name="Normal 20 5 2 3 3" xfId="4693"/>
    <cellStyle name="Normal 20 5 2 3 3 2" xfId="9590"/>
    <cellStyle name="Normal 20 5 2 3 3 2 2" xfId="19414"/>
    <cellStyle name="Normal 20 5 2 3 3 2 2 2" xfId="39016"/>
    <cellStyle name="Normal 20 5 2 3 3 2 3" xfId="29223"/>
    <cellStyle name="Normal 20 5 2 3 3 3" xfId="14518"/>
    <cellStyle name="Normal 20 5 2 3 3 3 2" xfId="34120"/>
    <cellStyle name="Normal 20 5 2 3 3 4" xfId="24327"/>
    <cellStyle name="Normal 20 5 2 3 4" xfId="7142"/>
    <cellStyle name="Normal 20 5 2 3 4 2" xfId="16966"/>
    <cellStyle name="Normal 20 5 2 3 4 2 2" xfId="36568"/>
    <cellStyle name="Normal 20 5 2 3 4 3" xfId="26775"/>
    <cellStyle name="Normal 20 5 2 3 5" xfId="12070"/>
    <cellStyle name="Normal 20 5 2 3 5 2" xfId="31672"/>
    <cellStyle name="Normal 20 5 2 3 6" xfId="21879"/>
    <cellStyle name="Normal 20 5 2 3 7" xfId="41905"/>
    <cellStyle name="Normal 20 5 2 3 8" xfId="41906"/>
    <cellStyle name="Normal 20 5 2 4" xfId="1423"/>
    <cellStyle name="Normal 20 5 2 4 2" xfId="4695"/>
    <cellStyle name="Normal 20 5 2 4 2 2" xfId="9592"/>
    <cellStyle name="Normal 20 5 2 4 2 2 2" xfId="19416"/>
    <cellStyle name="Normal 20 5 2 4 2 2 2 2" xfId="39018"/>
    <cellStyle name="Normal 20 5 2 4 2 2 3" xfId="29225"/>
    <cellStyle name="Normal 20 5 2 4 2 3" xfId="14520"/>
    <cellStyle name="Normal 20 5 2 4 2 3 2" xfId="34122"/>
    <cellStyle name="Normal 20 5 2 4 2 4" xfId="24329"/>
    <cellStyle name="Normal 20 5 2 4 3" xfId="7144"/>
    <cellStyle name="Normal 20 5 2 4 3 2" xfId="16968"/>
    <cellStyle name="Normal 20 5 2 4 3 2 2" xfId="36570"/>
    <cellStyle name="Normal 20 5 2 4 3 3" xfId="26777"/>
    <cellStyle name="Normal 20 5 2 4 4" xfId="12072"/>
    <cellStyle name="Normal 20 5 2 4 4 2" xfId="31674"/>
    <cellStyle name="Normal 20 5 2 4 5" xfId="21881"/>
    <cellStyle name="Normal 20 5 2 5" xfId="4688"/>
    <cellStyle name="Normal 20 5 2 5 2" xfId="9585"/>
    <cellStyle name="Normal 20 5 2 5 2 2" xfId="19409"/>
    <cellStyle name="Normal 20 5 2 5 2 2 2" xfId="39011"/>
    <cellStyle name="Normal 20 5 2 5 2 3" xfId="29218"/>
    <cellStyle name="Normal 20 5 2 5 3" xfId="14513"/>
    <cellStyle name="Normal 20 5 2 5 3 2" xfId="34115"/>
    <cellStyle name="Normal 20 5 2 5 4" xfId="24322"/>
    <cellStyle name="Normal 20 5 2 6" xfId="7137"/>
    <cellStyle name="Normal 20 5 2 6 2" xfId="16961"/>
    <cellStyle name="Normal 20 5 2 6 2 2" xfId="36563"/>
    <cellStyle name="Normal 20 5 2 6 3" xfId="26770"/>
    <cellStyle name="Normal 20 5 2 7" xfId="12065"/>
    <cellStyle name="Normal 20 5 2 7 2" xfId="31667"/>
    <cellStyle name="Normal 20 5 2 8" xfId="21874"/>
    <cellStyle name="Normal 20 5 2 9" xfId="41907"/>
    <cellStyle name="Normal 20 5 3" xfId="1424"/>
    <cellStyle name="Normal 20 5 3 10" xfId="41908"/>
    <cellStyle name="Normal 20 5 3 2" xfId="1425"/>
    <cellStyle name="Normal 20 5 3 2 2" xfId="1426"/>
    <cellStyle name="Normal 20 5 3 2 2 2" xfId="4698"/>
    <cellStyle name="Normal 20 5 3 2 2 2 2" xfId="9595"/>
    <cellStyle name="Normal 20 5 3 2 2 2 2 2" xfId="19419"/>
    <cellStyle name="Normal 20 5 3 2 2 2 2 2 2" xfId="39021"/>
    <cellStyle name="Normal 20 5 3 2 2 2 2 3" xfId="29228"/>
    <cellStyle name="Normal 20 5 3 2 2 2 3" xfId="14523"/>
    <cellStyle name="Normal 20 5 3 2 2 2 3 2" xfId="34125"/>
    <cellStyle name="Normal 20 5 3 2 2 2 4" xfId="24332"/>
    <cellStyle name="Normal 20 5 3 2 2 3" xfId="7147"/>
    <cellStyle name="Normal 20 5 3 2 2 3 2" xfId="16971"/>
    <cellStyle name="Normal 20 5 3 2 2 3 2 2" xfId="36573"/>
    <cellStyle name="Normal 20 5 3 2 2 3 3" xfId="26780"/>
    <cellStyle name="Normal 20 5 3 2 2 4" xfId="12075"/>
    <cellStyle name="Normal 20 5 3 2 2 4 2" xfId="31677"/>
    <cellStyle name="Normal 20 5 3 2 2 5" xfId="21884"/>
    <cellStyle name="Normal 20 5 3 2 3" xfId="4697"/>
    <cellStyle name="Normal 20 5 3 2 3 2" xfId="9594"/>
    <cellStyle name="Normal 20 5 3 2 3 2 2" xfId="19418"/>
    <cellStyle name="Normal 20 5 3 2 3 2 2 2" xfId="39020"/>
    <cellStyle name="Normal 20 5 3 2 3 2 3" xfId="29227"/>
    <cellStyle name="Normal 20 5 3 2 3 3" xfId="14522"/>
    <cellStyle name="Normal 20 5 3 2 3 3 2" xfId="34124"/>
    <cellStyle name="Normal 20 5 3 2 3 4" xfId="24331"/>
    <cellStyle name="Normal 20 5 3 2 4" xfId="7146"/>
    <cellStyle name="Normal 20 5 3 2 4 2" xfId="16970"/>
    <cellStyle name="Normal 20 5 3 2 4 2 2" xfId="36572"/>
    <cellStyle name="Normal 20 5 3 2 4 3" xfId="26779"/>
    <cellStyle name="Normal 20 5 3 2 5" xfId="12074"/>
    <cellStyle name="Normal 20 5 3 2 5 2" xfId="31676"/>
    <cellStyle name="Normal 20 5 3 2 6" xfId="21883"/>
    <cellStyle name="Normal 20 5 3 2 7" xfId="41909"/>
    <cellStyle name="Normal 20 5 3 2 8" xfId="41910"/>
    <cellStyle name="Normal 20 5 3 2 9" xfId="41911"/>
    <cellStyle name="Normal 20 5 3 3" xfId="1427"/>
    <cellStyle name="Normal 20 5 3 3 2" xfId="4699"/>
    <cellStyle name="Normal 20 5 3 3 2 2" xfId="9596"/>
    <cellStyle name="Normal 20 5 3 3 2 2 2" xfId="19420"/>
    <cellStyle name="Normal 20 5 3 3 2 2 2 2" xfId="39022"/>
    <cellStyle name="Normal 20 5 3 3 2 2 3" xfId="29229"/>
    <cellStyle name="Normal 20 5 3 3 2 3" xfId="14524"/>
    <cellStyle name="Normal 20 5 3 3 2 3 2" xfId="34126"/>
    <cellStyle name="Normal 20 5 3 3 2 4" xfId="24333"/>
    <cellStyle name="Normal 20 5 3 3 3" xfId="7148"/>
    <cellStyle name="Normal 20 5 3 3 3 2" xfId="16972"/>
    <cellStyle name="Normal 20 5 3 3 3 2 2" xfId="36574"/>
    <cellStyle name="Normal 20 5 3 3 3 3" xfId="26781"/>
    <cellStyle name="Normal 20 5 3 3 4" xfId="12076"/>
    <cellStyle name="Normal 20 5 3 3 4 2" xfId="31678"/>
    <cellStyle name="Normal 20 5 3 3 5" xfId="21885"/>
    <cellStyle name="Normal 20 5 3 4" xfId="4696"/>
    <cellStyle name="Normal 20 5 3 4 2" xfId="9593"/>
    <cellStyle name="Normal 20 5 3 4 2 2" xfId="19417"/>
    <cellStyle name="Normal 20 5 3 4 2 2 2" xfId="39019"/>
    <cellStyle name="Normal 20 5 3 4 2 3" xfId="29226"/>
    <cellStyle name="Normal 20 5 3 4 3" xfId="14521"/>
    <cellStyle name="Normal 20 5 3 4 3 2" xfId="34123"/>
    <cellStyle name="Normal 20 5 3 4 4" xfId="24330"/>
    <cellStyle name="Normal 20 5 3 5" xfId="7145"/>
    <cellStyle name="Normal 20 5 3 5 2" xfId="16969"/>
    <cellStyle name="Normal 20 5 3 5 2 2" xfId="36571"/>
    <cellStyle name="Normal 20 5 3 5 3" xfId="26778"/>
    <cellStyle name="Normal 20 5 3 6" xfId="12073"/>
    <cellStyle name="Normal 20 5 3 6 2" xfId="31675"/>
    <cellStyle name="Normal 20 5 3 7" xfId="21882"/>
    <cellStyle name="Normal 20 5 3 8" xfId="41912"/>
    <cellStyle name="Normal 20 5 3 9" xfId="41913"/>
    <cellStyle name="Normal 20 5 4" xfId="1428"/>
    <cellStyle name="Normal 20 5 4 2" xfId="1429"/>
    <cellStyle name="Normal 20 5 4 2 2" xfId="4701"/>
    <cellStyle name="Normal 20 5 4 2 2 2" xfId="9598"/>
    <cellStyle name="Normal 20 5 4 2 2 2 2" xfId="19422"/>
    <cellStyle name="Normal 20 5 4 2 2 2 2 2" xfId="39024"/>
    <cellStyle name="Normal 20 5 4 2 2 2 3" xfId="29231"/>
    <cellStyle name="Normal 20 5 4 2 2 3" xfId="14526"/>
    <cellStyle name="Normal 20 5 4 2 2 3 2" xfId="34128"/>
    <cellStyle name="Normal 20 5 4 2 2 4" xfId="24335"/>
    <cellStyle name="Normal 20 5 4 2 3" xfId="7150"/>
    <cellStyle name="Normal 20 5 4 2 3 2" xfId="16974"/>
    <cellStyle name="Normal 20 5 4 2 3 2 2" xfId="36576"/>
    <cellStyle name="Normal 20 5 4 2 3 3" xfId="26783"/>
    <cellStyle name="Normal 20 5 4 2 4" xfId="12078"/>
    <cellStyle name="Normal 20 5 4 2 4 2" xfId="31680"/>
    <cellStyle name="Normal 20 5 4 2 5" xfId="21887"/>
    <cellStyle name="Normal 20 5 4 3" xfId="4700"/>
    <cellStyle name="Normal 20 5 4 3 2" xfId="9597"/>
    <cellStyle name="Normal 20 5 4 3 2 2" xfId="19421"/>
    <cellStyle name="Normal 20 5 4 3 2 2 2" xfId="39023"/>
    <cellStyle name="Normal 20 5 4 3 2 3" xfId="29230"/>
    <cellStyle name="Normal 20 5 4 3 3" xfId="14525"/>
    <cellStyle name="Normal 20 5 4 3 3 2" xfId="34127"/>
    <cellStyle name="Normal 20 5 4 3 4" xfId="24334"/>
    <cellStyle name="Normal 20 5 4 4" xfId="7149"/>
    <cellStyle name="Normal 20 5 4 4 2" xfId="16973"/>
    <cellStyle name="Normal 20 5 4 4 2 2" xfId="36575"/>
    <cellStyle name="Normal 20 5 4 4 3" xfId="26782"/>
    <cellStyle name="Normal 20 5 4 5" xfId="12077"/>
    <cellStyle name="Normal 20 5 4 5 2" xfId="31679"/>
    <cellStyle name="Normal 20 5 4 6" xfId="21886"/>
    <cellStyle name="Normal 20 5 4 7" xfId="41914"/>
    <cellStyle name="Normal 20 5 4 8" xfId="41915"/>
    <cellStyle name="Normal 20 5 4 9" xfId="41916"/>
    <cellStyle name="Normal 20 5 5" xfId="1430"/>
    <cellStyle name="Normal 20 5 5 2" xfId="4702"/>
    <cellStyle name="Normal 20 5 5 2 2" xfId="9599"/>
    <cellStyle name="Normal 20 5 5 2 2 2" xfId="19423"/>
    <cellStyle name="Normal 20 5 5 2 2 2 2" xfId="39025"/>
    <cellStyle name="Normal 20 5 5 2 2 3" xfId="29232"/>
    <cellStyle name="Normal 20 5 5 2 3" xfId="14527"/>
    <cellStyle name="Normal 20 5 5 2 3 2" xfId="34129"/>
    <cellStyle name="Normal 20 5 5 2 4" xfId="24336"/>
    <cellStyle name="Normal 20 5 5 3" xfId="7151"/>
    <cellStyle name="Normal 20 5 5 3 2" xfId="16975"/>
    <cellStyle name="Normal 20 5 5 3 2 2" xfId="36577"/>
    <cellStyle name="Normal 20 5 5 3 3" xfId="26784"/>
    <cellStyle name="Normal 20 5 5 4" xfId="12079"/>
    <cellStyle name="Normal 20 5 5 4 2" xfId="31681"/>
    <cellStyle name="Normal 20 5 5 5" xfId="21888"/>
    <cellStyle name="Normal 20 5 6" xfId="4687"/>
    <cellStyle name="Normal 20 5 6 2" xfId="9584"/>
    <cellStyle name="Normal 20 5 6 2 2" xfId="19408"/>
    <cellStyle name="Normal 20 5 6 2 2 2" xfId="39010"/>
    <cellStyle name="Normal 20 5 6 2 3" xfId="29217"/>
    <cellStyle name="Normal 20 5 6 3" xfId="14512"/>
    <cellStyle name="Normal 20 5 6 3 2" xfId="34114"/>
    <cellStyle name="Normal 20 5 6 4" xfId="24321"/>
    <cellStyle name="Normal 20 5 7" xfId="7136"/>
    <cellStyle name="Normal 20 5 7 2" xfId="16960"/>
    <cellStyle name="Normal 20 5 7 2 2" xfId="36562"/>
    <cellStyle name="Normal 20 5 7 3" xfId="26769"/>
    <cellStyle name="Normal 20 5 8" xfId="12064"/>
    <cellStyle name="Normal 20 5 8 2" xfId="31666"/>
    <cellStyle name="Normal 20 5 9" xfId="21873"/>
    <cellStyle name="Normal 20 5 9 2" xfId="41917"/>
    <cellStyle name="Normal 20 6" xfId="1431"/>
    <cellStyle name="Normal 20 6 10" xfId="41918"/>
    <cellStyle name="Normal 20 6 11" xfId="41919"/>
    <cellStyle name="Normal 20 6 2" xfId="1432"/>
    <cellStyle name="Normal 20 6 2 10" xfId="41920"/>
    <cellStyle name="Normal 20 6 2 2" xfId="1433"/>
    <cellStyle name="Normal 20 6 2 2 2" xfId="1434"/>
    <cellStyle name="Normal 20 6 2 2 2 2" xfId="4706"/>
    <cellStyle name="Normal 20 6 2 2 2 2 2" xfId="9603"/>
    <cellStyle name="Normal 20 6 2 2 2 2 2 2" xfId="19427"/>
    <cellStyle name="Normal 20 6 2 2 2 2 2 2 2" xfId="39029"/>
    <cellStyle name="Normal 20 6 2 2 2 2 2 3" xfId="29236"/>
    <cellStyle name="Normal 20 6 2 2 2 2 3" xfId="14531"/>
    <cellStyle name="Normal 20 6 2 2 2 2 3 2" xfId="34133"/>
    <cellStyle name="Normal 20 6 2 2 2 2 4" xfId="24340"/>
    <cellStyle name="Normal 20 6 2 2 2 3" xfId="7155"/>
    <cellStyle name="Normal 20 6 2 2 2 3 2" xfId="16979"/>
    <cellStyle name="Normal 20 6 2 2 2 3 2 2" xfId="36581"/>
    <cellStyle name="Normal 20 6 2 2 2 3 3" xfId="26788"/>
    <cellStyle name="Normal 20 6 2 2 2 4" xfId="12083"/>
    <cellStyle name="Normal 20 6 2 2 2 4 2" xfId="31685"/>
    <cellStyle name="Normal 20 6 2 2 2 5" xfId="21892"/>
    <cellStyle name="Normal 20 6 2 2 3" xfId="4705"/>
    <cellStyle name="Normal 20 6 2 2 3 2" xfId="9602"/>
    <cellStyle name="Normal 20 6 2 2 3 2 2" xfId="19426"/>
    <cellStyle name="Normal 20 6 2 2 3 2 2 2" xfId="39028"/>
    <cellStyle name="Normal 20 6 2 2 3 2 3" xfId="29235"/>
    <cellStyle name="Normal 20 6 2 2 3 3" xfId="14530"/>
    <cellStyle name="Normal 20 6 2 2 3 3 2" xfId="34132"/>
    <cellStyle name="Normal 20 6 2 2 3 4" xfId="24339"/>
    <cellStyle name="Normal 20 6 2 2 4" xfId="7154"/>
    <cellStyle name="Normal 20 6 2 2 4 2" xfId="16978"/>
    <cellStyle name="Normal 20 6 2 2 4 2 2" xfId="36580"/>
    <cellStyle name="Normal 20 6 2 2 4 3" xfId="26787"/>
    <cellStyle name="Normal 20 6 2 2 5" xfId="12082"/>
    <cellStyle name="Normal 20 6 2 2 5 2" xfId="31684"/>
    <cellStyle name="Normal 20 6 2 2 6" xfId="21891"/>
    <cellStyle name="Normal 20 6 2 2 7" xfId="41921"/>
    <cellStyle name="Normal 20 6 2 2 8" xfId="41922"/>
    <cellStyle name="Normal 20 6 2 3" xfId="1435"/>
    <cellStyle name="Normal 20 6 2 3 2" xfId="4707"/>
    <cellStyle name="Normal 20 6 2 3 2 2" xfId="9604"/>
    <cellStyle name="Normal 20 6 2 3 2 2 2" xfId="19428"/>
    <cellStyle name="Normal 20 6 2 3 2 2 2 2" xfId="39030"/>
    <cellStyle name="Normal 20 6 2 3 2 2 3" xfId="29237"/>
    <cellStyle name="Normal 20 6 2 3 2 3" xfId="14532"/>
    <cellStyle name="Normal 20 6 2 3 2 3 2" xfId="34134"/>
    <cellStyle name="Normal 20 6 2 3 2 4" xfId="24341"/>
    <cellStyle name="Normal 20 6 2 3 3" xfId="7156"/>
    <cellStyle name="Normal 20 6 2 3 3 2" xfId="16980"/>
    <cellStyle name="Normal 20 6 2 3 3 2 2" xfId="36582"/>
    <cellStyle name="Normal 20 6 2 3 3 3" xfId="26789"/>
    <cellStyle name="Normal 20 6 2 3 4" xfId="12084"/>
    <cellStyle name="Normal 20 6 2 3 4 2" xfId="31686"/>
    <cellStyle name="Normal 20 6 2 3 5" xfId="21893"/>
    <cellStyle name="Normal 20 6 2 4" xfId="4704"/>
    <cellStyle name="Normal 20 6 2 4 2" xfId="9601"/>
    <cellStyle name="Normal 20 6 2 4 2 2" xfId="19425"/>
    <cellStyle name="Normal 20 6 2 4 2 2 2" xfId="39027"/>
    <cellStyle name="Normal 20 6 2 4 2 3" xfId="29234"/>
    <cellStyle name="Normal 20 6 2 4 3" xfId="14529"/>
    <cellStyle name="Normal 20 6 2 4 3 2" xfId="34131"/>
    <cellStyle name="Normal 20 6 2 4 4" xfId="24338"/>
    <cellStyle name="Normal 20 6 2 5" xfId="7153"/>
    <cellStyle name="Normal 20 6 2 5 2" xfId="16977"/>
    <cellStyle name="Normal 20 6 2 5 2 2" xfId="36579"/>
    <cellStyle name="Normal 20 6 2 5 3" xfId="26786"/>
    <cellStyle name="Normal 20 6 2 6" xfId="12081"/>
    <cellStyle name="Normal 20 6 2 6 2" xfId="31683"/>
    <cellStyle name="Normal 20 6 2 7" xfId="21890"/>
    <cellStyle name="Normal 20 6 2 8" xfId="41923"/>
    <cellStyle name="Normal 20 6 2 9" xfId="41924"/>
    <cellStyle name="Normal 20 6 3" xfId="1436"/>
    <cellStyle name="Normal 20 6 3 2" xfId="1437"/>
    <cellStyle name="Normal 20 6 3 2 2" xfId="4709"/>
    <cellStyle name="Normal 20 6 3 2 2 2" xfId="9606"/>
    <cellStyle name="Normal 20 6 3 2 2 2 2" xfId="19430"/>
    <cellStyle name="Normal 20 6 3 2 2 2 2 2" xfId="39032"/>
    <cellStyle name="Normal 20 6 3 2 2 2 3" xfId="29239"/>
    <cellStyle name="Normal 20 6 3 2 2 3" xfId="14534"/>
    <cellStyle name="Normal 20 6 3 2 2 3 2" xfId="34136"/>
    <cellStyle name="Normal 20 6 3 2 2 4" xfId="24343"/>
    <cellStyle name="Normal 20 6 3 2 3" xfId="7158"/>
    <cellStyle name="Normal 20 6 3 2 3 2" xfId="16982"/>
    <cellStyle name="Normal 20 6 3 2 3 2 2" xfId="36584"/>
    <cellStyle name="Normal 20 6 3 2 3 3" xfId="26791"/>
    <cellStyle name="Normal 20 6 3 2 4" xfId="12086"/>
    <cellStyle name="Normal 20 6 3 2 4 2" xfId="31688"/>
    <cellStyle name="Normal 20 6 3 2 5" xfId="21895"/>
    <cellStyle name="Normal 20 6 3 3" xfId="4708"/>
    <cellStyle name="Normal 20 6 3 3 2" xfId="9605"/>
    <cellStyle name="Normal 20 6 3 3 2 2" xfId="19429"/>
    <cellStyle name="Normal 20 6 3 3 2 2 2" xfId="39031"/>
    <cellStyle name="Normal 20 6 3 3 2 3" xfId="29238"/>
    <cellStyle name="Normal 20 6 3 3 3" xfId="14533"/>
    <cellStyle name="Normal 20 6 3 3 3 2" xfId="34135"/>
    <cellStyle name="Normal 20 6 3 3 4" xfId="24342"/>
    <cellStyle name="Normal 20 6 3 4" xfId="7157"/>
    <cellStyle name="Normal 20 6 3 4 2" xfId="16981"/>
    <cellStyle name="Normal 20 6 3 4 2 2" xfId="36583"/>
    <cellStyle name="Normal 20 6 3 4 3" xfId="26790"/>
    <cellStyle name="Normal 20 6 3 5" xfId="12085"/>
    <cellStyle name="Normal 20 6 3 5 2" xfId="31687"/>
    <cellStyle name="Normal 20 6 3 6" xfId="21894"/>
    <cellStyle name="Normal 20 6 3 7" xfId="41925"/>
    <cellStyle name="Normal 20 6 3 8" xfId="41926"/>
    <cellStyle name="Normal 20 6 4" xfId="1438"/>
    <cellStyle name="Normal 20 6 4 2" xfId="4710"/>
    <cellStyle name="Normal 20 6 4 2 2" xfId="9607"/>
    <cellStyle name="Normal 20 6 4 2 2 2" xfId="19431"/>
    <cellStyle name="Normal 20 6 4 2 2 2 2" xfId="39033"/>
    <cellStyle name="Normal 20 6 4 2 2 3" xfId="29240"/>
    <cellStyle name="Normal 20 6 4 2 3" xfId="14535"/>
    <cellStyle name="Normal 20 6 4 2 3 2" xfId="34137"/>
    <cellStyle name="Normal 20 6 4 2 4" xfId="24344"/>
    <cellStyle name="Normal 20 6 4 3" xfId="7159"/>
    <cellStyle name="Normal 20 6 4 3 2" xfId="16983"/>
    <cellStyle name="Normal 20 6 4 3 2 2" xfId="36585"/>
    <cellStyle name="Normal 20 6 4 3 3" xfId="26792"/>
    <cellStyle name="Normal 20 6 4 4" xfId="12087"/>
    <cellStyle name="Normal 20 6 4 4 2" xfId="31689"/>
    <cellStyle name="Normal 20 6 4 5" xfId="21896"/>
    <cellStyle name="Normal 20 6 5" xfId="4703"/>
    <cellStyle name="Normal 20 6 5 2" xfId="9600"/>
    <cellStyle name="Normal 20 6 5 2 2" xfId="19424"/>
    <cellStyle name="Normal 20 6 5 2 2 2" xfId="39026"/>
    <cellStyle name="Normal 20 6 5 2 3" xfId="29233"/>
    <cellStyle name="Normal 20 6 5 3" xfId="14528"/>
    <cellStyle name="Normal 20 6 5 3 2" xfId="34130"/>
    <cellStyle name="Normal 20 6 5 4" xfId="24337"/>
    <cellStyle name="Normal 20 6 6" xfId="7152"/>
    <cellStyle name="Normal 20 6 6 2" xfId="16976"/>
    <cellStyle name="Normal 20 6 6 2 2" xfId="36578"/>
    <cellStyle name="Normal 20 6 6 3" xfId="26785"/>
    <cellStyle name="Normal 20 6 7" xfId="12080"/>
    <cellStyle name="Normal 20 6 7 2" xfId="31682"/>
    <cellStyle name="Normal 20 6 8" xfId="21889"/>
    <cellStyle name="Normal 20 6 9" xfId="41927"/>
    <cellStyle name="Normal 20 7" xfId="1439"/>
    <cellStyle name="Normal 20 7 10" xfId="41928"/>
    <cellStyle name="Normal 20 7 2" xfId="1440"/>
    <cellStyle name="Normal 20 7 2 2" xfId="1441"/>
    <cellStyle name="Normal 20 7 2 2 2" xfId="4713"/>
    <cellStyle name="Normal 20 7 2 2 2 2" xfId="9610"/>
    <cellStyle name="Normal 20 7 2 2 2 2 2" xfId="19434"/>
    <cellStyle name="Normal 20 7 2 2 2 2 2 2" xfId="39036"/>
    <cellStyle name="Normal 20 7 2 2 2 2 3" xfId="29243"/>
    <cellStyle name="Normal 20 7 2 2 2 3" xfId="14538"/>
    <cellStyle name="Normal 20 7 2 2 2 3 2" xfId="34140"/>
    <cellStyle name="Normal 20 7 2 2 2 4" xfId="24347"/>
    <cellStyle name="Normal 20 7 2 2 3" xfId="7162"/>
    <cellStyle name="Normal 20 7 2 2 3 2" xfId="16986"/>
    <cellStyle name="Normal 20 7 2 2 3 2 2" xfId="36588"/>
    <cellStyle name="Normal 20 7 2 2 3 3" xfId="26795"/>
    <cellStyle name="Normal 20 7 2 2 4" xfId="12090"/>
    <cellStyle name="Normal 20 7 2 2 4 2" xfId="31692"/>
    <cellStyle name="Normal 20 7 2 2 5" xfId="21899"/>
    <cellStyle name="Normal 20 7 2 3" xfId="4712"/>
    <cellStyle name="Normal 20 7 2 3 2" xfId="9609"/>
    <cellStyle name="Normal 20 7 2 3 2 2" xfId="19433"/>
    <cellStyle name="Normal 20 7 2 3 2 2 2" xfId="39035"/>
    <cellStyle name="Normal 20 7 2 3 2 3" xfId="29242"/>
    <cellStyle name="Normal 20 7 2 3 3" xfId="14537"/>
    <cellStyle name="Normal 20 7 2 3 3 2" xfId="34139"/>
    <cellStyle name="Normal 20 7 2 3 4" xfId="24346"/>
    <cellStyle name="Normal 20 7 2 4" xfId="7161"/>
    <cellStyle name="Normal 20 7 2 4 2" xfId="16985"/>
    <cellStyle name="Normal 20 7 2 4 2 2" xfId="36587"/>
    <cellStyle name="Normal 20 7 2 4 3" xfId="26794"/>
    <cellStyle name="Normal 20 7 2 5" xfId="12089"/>
    <cellStyle name="Normal 20 7 2 5 2" xfId="31691"/>
    <cellStyle name="Normal 20 7 2 6" xfId="21898"/>
    <cellStyle name="Normal 20 7 2 7" xfId="41929"/>
    <cellStyle name="Normal 20 7 2 8" xfId="41930"/>
    <cellStyle name="Normal 20 7 2 9" xfId="41931"/>
    <cellStyle name="Normal 20 7 3" xfId="1442"/>
    <cellStyle name="Normal 20 7 3 2" xfId="4714"/>
    <cellStyle name="Normal 20 7 3 2 2" xfId="9611"/>
    <cellStyle name="Normal 20 7 3 2 2 2" xfId="19435"/>
    <cellStyle name="Normal 20 7 3 2 2 2 2" xfId="39037"/>
    <cellStyle name="Normal 20 7 3 2 2 3" xfId="29244"/>
    <cellStyle name="Normal 20 7 3 2 3" xfId="14539"/>
    <cellStyle name="Normal 20 7 3 2 3 2" xfId="34141"/>
    <cellStyle name="Normal 20 7 3 2 4" xfId="24348"/>
    <cellStyle name="Normal 20 7 3 3" xfId="7163"/>
    <cellStyle name="Normal 20 7 3 3 2" xfId="16987"/>
    <cellStyle name="Normal 20 7 3 3 2 2" xfId="36589"/>
    <cellStyle name="Normal 20 7 3 3 3" xfId="26796"/>
    <cellStyle name="Normal 20 7 3 4" xfId="12091"/>
    <cellStyle name="Normal 20 7 3 4 2" xfId="31693"/>
    <cellStyle name="Normal 20 7 3 5" xfId="21900"/>
    <cellStyle name="Normal 20 7 4" xfId="4711"/>
    <cellStyle name="Normal 20 7 4 2" xfId="9608"/>
    <cellStyle name="Normal 20 7 4 2 2" xfId="19432"/>
    <cellStyle name="Normal 20 7 4 2 2 2" xfId="39034"/>
    <cellStyle name="Normal 20 7 4 2 3" xfId="29241"/>
    <cellStyle name="Normal 20 7 4 3" xfId="14536"/>
    <cellStyle name="Normal 20 7 4 3 2" xfId="34138"/>
    <cellStyle name="Normal 20 7 4 4" xfId="24345"/>
    <cellStyle name="Normal 20 7 5" xfId="7160"/>
    <cellStyle name="Normal 20 7 5 2" xfId="16984"/>
    <cellStyle name="Normal 20 7 5 2 2" xfId="36586"/>
    <cellStyle name="Normal 20 7 5 3" xfId="26793"/>
    <cellStyle name="Normal 20 7 6" xfId="12088"/>
    <cellStyle name="Normal 20 7 6 2" xfId="31690"/>
    <cellStyle name="Normal 20 7 7" xfId="21897"/>
    <cellStyle name="Normal 20 7 8" xfId="41932"/>
    <cellStyle name="Normal 20 7 9" xfId="41933"/>
    <cellStyle name="Normal 20 8" xfId="1443"/>
    <cellStyle name="Normal 20 8 2" xfId="1444"/>
    <cellStyle name="Normal 20 8 2 2" xfId="4716"/>
    <cellStyle name="Normal 20 8 2 2 2" xfId="9613"/>
    <cellStyle name="Normal 20 8 2 2 2 2" xfId="19437"/>
    <cellStyle name="Normal 20 8 2 2 2 2 2" xfId="39039"/>
    <cellStyle name="Normal 20 8 2 2 2 3" xfId="29246"/>
    <cellStyle name="Normal 20 8 2 2 3" xfId="14541"/>
    <cellStyle name="Normal 20 8 2 2 3 2" xfId="34143"/>
    <cellStyle name="Normal 20 8 2 2 4" xfId="24350"/>
    <cellStyle name="Normal 20 8 2 3" xfId="7165"/>
    <cellStyle name="Normal 20 8 2 3 2" xfId="16989"/>
    <cellStyle name="Normal 20 8 2 3 2 2" xfId="36591"/>
    <cellStyle name="Normal 20 8 2 3 3" xfId="26798"/>
    <cellStyle name="Normal 20 8 2 4" xfId="12093"/>
    <cellStyle name="Normal 20 8 2 4 2" xfId="31695"/>
    <cellStyle name="Normal 20 8 2 5" xfId="21902"/>
    <cellStyle name="Normal 20 8 3" xfId="4715"/>
    <cellStyle name="Normal 20 8 3 2" xfId="9612"/>
    <cellStyle name="Normal 20 8 3 2 2" xfId="19436"/>
    <cellStyle name="Normal 20 8 3 2 2 2" xfId="39038"/>
    <cellStyle name="Normal 20 8 3 2 3" xfId="29245"/>
    <cellStyle name="Normal 20 8 3 3" xfId="14540"/>
    <cellStyle name="Normal 20 8 3 3 2" xfId="34142"/>
    <cellStyle name="Normal 20 8 3 4" xfId="24349"/>
    <cellStyle name="Normal 20 8 4" xfId="7164"/>
    <cellStyle name="Normal 20 8 4 2" xfId="16988"/>
    <cellStyle name="Normal 20 8 4 2 2" xfId="36590"/>
    <cellStyle name="Normal 20 8 4 3" xfId="26797"/>
    <cellStyle name="Normal 20 8 5" xfId="12092"/>
    <cellStyle name="Normal 20 8 5 2" xfId="31694"/>
    <cellStyle name="Normal 20 8 6" xfId="21901"/>
    <cellStyle name="Normal 20 8 7" xfId="41934"/>
    <cellStyle name="Normal 20 8 8" xfId="41935"/>
    <cellStyle name="Normal 20 8 9" xfId="41936"/>
    <cellStyle name="Normal 20 9" xfId="1445"/>
    <cellStyle name="Normal 20 9 2" xfId="4717"/>
    <cellStyle name="Normal 20 9 2 2" xfId="9614"/>
    <cellStyle name="Normal 20 9 2 2 2" xfId="19438"/>
    <cellStyle name="Normal 20 9 2 2 2 2" xfId="39040"/>
    <cellStyle name="Normal 20 9 2 2 3" xfId="29247"/>
    <cellStyle name="Normal 20 9 2 3" xfId="14542"/>
    <cellStyle name="Normal 20 9 2 3 2" xfId="34144"/>
    <cellStyle name="Normal 20 9 2 4" xfId="24351"/>
    <cellStyle name="Normal 20 9 3" xfId="7166"/>
    <cellStyle name="Normal 20 9 3 2" xfId="16990"/>
    <cellStyle name="Normal 20 9 3 2 2" xfId="36592"/>
    <cellStyle name="Normal 20 9 3 3" xfId="26799"/>
    <cellStyle name="Normal 20 9 4" xfId="12094"/>
    <cellStyle name="Normal 20 9 4 2" xfId="31696"/>
    <cellStyle name="Normal 20 9 5" xfId="21903"/>
    <cellStyle name="Normal 200" xfId="1446"/>
    <cellStyle name="Normal 201" xfId="1447"/>
    <cellStyle name="Normal 202" xfId="1448"/>
    <cellStyle name="Normal 205" xfId="1449"/>
    <cellStyle name="Normal 206" xfId="1450"/>
    <cellStyle name="Normal 207" xfId="1451"/>
    <cellStyle name="Normal 208" xfId="1452"/>
    <cellStyle name="Normal 21" xfId="1453"/>
    <cellStyle name="Normal 211" xfId="1454"/>
    <cellStyle name="Normal 212" xfId="1455"/>
    <cellStyle name="Normal 213" xfId="1456"/>
    <cellStyle name="Normal 214" xfId="1457"/>
    <cellStyle name="Normal 215" xfId="1458"/>
    <cellStyle name="Normal 216" xfId="1459"/>
    <cellStyle name="Normal 217" xfId="1460"/>
    <cellStyle name="Normal 22" xfId="1461"/>
    <cellStyle name="Normal 220" xfId="1462"/>
    <cellStyle name="Normal 221" xfId="1463"/>
    <cellStyle name="Normal 222" xfId="1464"/>
    <cellStyle name="Normal 223" xfId="1465"/>
    <cellStyle name="Normal 224" xfId="1466"/>
    <cellStyle name="Normal 225" xfId="1467"/>
    <cellStyle name="Normal 226" xfId="1468"/>
    <cellStyle name="Normal 227" xfId="1469"/>
    <cellStyle name="Normal 228" xfId="1470"/>
    <cellStyle name="Normal 229" xfId="1471"/>
    <cellStyle name="Normal 23" xfId="1472"/>
    <cellStyle name="Normal 231" xfId="1473"/>
    <cellStyle name="Normal 232" xfId="1474"/>
    <cellStyle name="Normal 233" xfId="1475"/>
    <cellStyle name="Normal 234" xfId="1476"/>
    <cellStyle name="Normal 235" xfId="1477"/>
    <cellStyle name="Normal 236" xfId="1478"/>
    <cellStyle name="Normal 237" xfId="1479"/>
    <cellStyle name="Normal 238" xfId="1480"/>
    <cellStyle name="Normal 239" xfId="1481"/>
    <cellStyle name="Normal 24" xfId="1482"/>
    <cellStyle name="Normal 240" xfId="1483"/>
    <cellStyle name="Normal 241" xfId="1484"/>
    <cellStyle name="Normal 242" xfId="1485"/>
    <cellStyle name="Normal 243" xfId="1486"/>
    <cellStyle name="Normal 244" xfId="1487"/>
    <cellStyle name="Normal 245" xfId="1488"/>
    <cellStyle name="Normal 246" xfId="1489"/>
    <cellStyle name="Normal 247" xfId="1490"/>
    <cellStyle name="Normal 248" xfId="1491"/>
    <cellStyle name="Normal 249" xfId="1492"/>
    <cellStyle name="Normal 25" xfId="1493"/>
    <cellStyle name="Normal 250" xfId="1494"/>
    <cellStyle name="Normal 251" xfId="1495"/>
    <cellStyle name="Normal 252" xfId="1496"/>
    <cellStyle name="Normal 253" xfId="1497"/>
    <cellStyle name="Normal 254" xfId="1498"/>
    <cellStyle name="Normal 255" xfId="1499"/>
    <cellStyle name="Normal 256" xfId="1500"/>
    <cellStyle name="Normal 257" xfId="1501"/>
    <cellStyle name="Normal 258" xfId="1502"/>
    <cellStyle name="Normal 259" xfId="1503"/>
    <cellStyle name="Normal 26" xfId="1504"/>
    <cellStyle name="Normal 260" xfId="1505"/>
    <cellStyle name="Normal 261" xfId="1506"/>
    <cellStyle name="Normal 262" xfId="1507"/>
    <cellStyle name="Normal 263" xfId="1508"/>
    <cellStyle name="Normal 264" xfId="1509"/>
    <cellStyle name="Normal 265" xfId="1510"/>
    <cellStyle name="Normal 266" xfId="1511"/>
    <cellStyle name="Normal 267" xfId="1512"/>
    <cellStyle name="Normal 268" xfId="1513"/>
    <cellStyle name="Normal 269" xfId="1514"/>
    <cellStyle name="Normal 27" xfId="1515"/>
    <cellStyle name="Normal 270" xfId="1516"/>
    <cellStyle name="Normal 274" xfId="1517"/>
    <cellStyle name="Normal 275" xfId="1518"/>
    <cellStyle name="Normal 277" xfId="1519"/>
    <cellStyle name="Normal 28" xfId="1520"/>
    <cellStyle name="Normal 280" xfId="1521"/>
    <cellStyle name="Normal 281" xfId="1522"/>
    <cellStyle name="Normal 282" xfId="1523"/>
    <cellStyle name="Normal 283" xfId="1524"/>
    <cellStyle name="Normal 284" xfId="1525"/>
    <cellStyle name="Normal 287" xfId="1526"/>
    <cellStyle name="Normal 288" xfId="1527"/>
    <cellStyle name="Normal 29" xfId="1528"/>
    <cellStyle name="Normal 293" xfId="1529"/>
    <cellStyle name="Normal 294" xfId="1530"/>
    <cellStyle name="Normal 296" xfId="1531"/>
    <cellStyle name="Normal 297" xfId="1532"/>
    <cellStyle name="Normal 298" xfId="1533"/>
    <cellStyle name="Normal 299" xfId="1534"/>
    <cellStyle name="Normal 3" xfId="12"/>
    <cellStyle name="Normal 3 10" xfId="1535"/>
    <cellStyle name="Normal 3 10 10" xfId="41937"/>
    <cellStyle name="Normal 3 10 10 2" xfId="41938"/>
    <cellStyle name="Normal 3 10 11" xfId="41939"/>
    <cellStyle name="Normal 3 10 12" xfId="41940"/>
    <cellStyle name="Normal 3 10 13" xfId="41941"/>
    <cellStyle name="Normal 3 10 14" xfId="41942"/>
    <cellStyle name="Normal 3 10 2" xfId="1536"/>
    <cellStyle name="Normal 3 10 2 10" xfId="41943"/>
    <cellStyle name="Normal 3 10 2 11" xfId="41944"/>
    <cellStyle name="Normal 3 10 2 2" xfId="1537"/>
    <cellStyle name="Normal 3 10 2 2 10" xfId="41945"/>
    <cellStyle name="Normal 3 10 2 2 2" xfId="1538"/>
    <cellStyle name="Normal 3 10 2 2 2 2" xfId="1539"/>
    <cellStyle name="Normal 3 10 2 2 2 2 2" xfId="4722"/>
    <cellStyle name="Normal 3 10 2 2 2 2 2 2" xfId="9619"/>
    <cellStyle name="Normal 3 10 2 2 2 2 2 2 2" xfId="19443"/>
    <cellStyle name="Normal 3 10 2 2 2 2 2 2 2 2" xfId="39045"/>
    <cellStyle name="Normal 3 10 2 2 2 2 2 2 3" xfId="29252"/>
    <cellStyle name="Normal 3 10 2 2 2 2 2 3" xfId="14547"/>
    <cellStyle name="Normal 3 10 2 2 2 2 2 3 2" xfId="34149"/>
    <cellStyle name="Normal 3 10 2 2 2 2 2 4" xfId="24356"/>
    <cellStyle name="Normal 3 10 2 2 2 2 3" xfId="7171"/>
    <cellStyle name="Normal 3 10 2 2 2 2 3 2" xfId="16995"/>
    <cellStyle name="Normal 3 10 2 2 2 2 3 2 2" xfId="36597"/>
    <cellStyle name="Normal 3 10 2 2 2 2 3 3" xfId="26804"/>
    <cellStyle name="Normal 3 10 2 2 2 2 4" xfId="12099"/>
    <cellStyle name="Normal 3 10 2 2 2 2 4 2" xfId="31701"/>
    <cellStyle name="Normal 3 10 2 2 2 2 5" xfId="21908"/>
    <cellStyle name="Normal 3 10 2 2 2 3" xfId="4721"/>
    <cellStyle name="Normal 3 10 2 2 2 3 2" xfId="9618"/>
    <cellStyle name="Normal 3 10 2 2 2 3 2 2" xfId="19442"/>
    <cellStyle name="Normal 3 10 2 2 2 3 2 2 2" xfId="39044"/>
    <cellStyle name="Normal 3 10 2 2 2 3 2 3" xfId="29251"/>
    <cellStyle name="Normal 3 10 2 2 2 3 3" xfId="14546"/>
    <cellStyle name="Normal 3 10 2 2 2 3 3 2" xfId="34148"/>
    <cellStyle name="Normal 3 10 2 2 2 3 4" xfId="24355"/>
    <cellStyle name="Normal 3 10 2 2 2 4" xfId="7170"/>
    <cellStyle name="Normal 3 10 2 2 2 4 2" xfId="16994"/>
    <cellStyle name="Normal 3 10 2 2 2 4 2 2" xfId="36596"/>
    <cellStyle name="Normal 3 10 2 2 2 4 3" xfId="26803"/>
    <cellStyle name="Normal 3 10 2 2 2 5" xfId="12098"/>
    <cellStyle name="Normal 3 10 2 2 2 5 2" xfId="31700"/>
    <cellStyle name="Normal 3 10 2 2 2 6" xfId="21907"/>
    <cellStyle name="Normal 3 10 2 2 2 7" xfId="41946"/>
    <cellStyle name="Normal 3 10 2 2 2 8" xfId="41947"/>
    <cellStyle name="Normal 3 10 2 2 3" xfId="1540"/>
    <cellStyle name="Normal 3 10 2 2 3 2" xfId="4723"/>
    <cellStyle name="Normal 3 10 2 2 3 2 2" xfId="9620"/>
    <cellStyle name="Normal 3 10 2 2 3 2 2 2" xfId="19444"/>
    <cellStyle name="Normal 3 10 2 2 3 2 2 2 2" xfId="39046"/>
    <cellStyle name="Normal 3 10 2 2 3 2 2 3" xfId="29253"/>
    <cellStyle name="Normal 3 10 2 2 3 2 3" xfId="14548"/>
    <cellStyle name="Normal 3 10 2 2 3 2 3 2" xfId="34150"/>
    <cellStyle name="Normal 3 10 2 2 3 2 4" xfId="24357"/>
    <cellStyle name="Normal 3 10 2 2 3 3" xfId="7172"/>
    <cellStyle name="Normal 3 10 2 2 3 3 2" xfId="16996"/>
    <cellStyle name="Normal 3 10 2 2 3 3 2 2" xfId="36598"/>
    <cellStyle name="Normal 3 10 2 2 3 3 3" xfId="26805"/>
    <cellStyle name="Normal 3 10 2 2 3 4" xfId="12100"/>
    <cellStyle name="Normal 3 10 2 2 3 4 2" xfId="31702"/>
    <cellStyle name="Normal 3 10 2 2 3 5" xfId="21909"/>
    <cellStyle name="Normal 3 10 2 2 4" xfId="4720"/>
    <cellStyle name="Normal 3 10 2 2 4 2" xfId="9617"/>
    <cellStyle name="Normal 3 10 2 2 4 2 2" xfId="19441"/>
    <cellStyle name="Normal 3 10 2 2 4 2 2 2" xfId="39043"/>
    <cellStyle name="Normal 3 10 2 2 4 2 3" xfId="29250"/>
    <cellStyle name="Normal 3 10 2 2 4 3" xfId="14545"/>
    <cellStyle name="Normal 3 10 2 2 4 3 2" xfId="34147"/>
    <cellStyle name="Normal 3 10 2 2 4 4" xfId="24354"/>
    <cellStyle name="Normal 3 10 2 2 5" xfId="7169"/>
    <cellStyle name="Normal 3 10 2 2 5 2" xfId="16993"/>
    <cellStyle name="Normal 3 10 2 2 5 2 2" xfId="36595"/>
    <cellStyle name="Normal 3 10 2 2 5 3" xfId="26802"/>
    <cellStyle name="Normal 3 10 2 2 6" xfId="12097"/>
    <cellStyle name="Normal 3 10 2 2 6 2" xfId="31699"/>
    <cellStyle name="Normal 3 10 2 2 7" xfId="21906"/>
    <cellStyle name="Normal 3 10 2 2 8" xfId="41948"/>
    <cellStyle name="Normal 3 10 2 2 9" xfId="41949"/>
    <cellStyle name="Normal 3 10 2 3" xfId="1541"/>
    <cellStyle name="Normal 3 10 2 3 2" xfId="1542"/>
    <cellStyle name="Normal 3 10 2 3 2 2" xfId="4725"/>
    <cellStyle name="Normal 3 10 2 3 2 2 2" xfId="9622"/>
    <cellStyle name="Normal 3 10 2 3 2 2 2 2" xfId="19446"/>
    <cellStyle name="Normal 3 10 2 3 2 2 2 2 2" xfId="39048"/>
    <cellStyle name="Normal 3 10 2 3 2 2 2 3" xfId="29255"/>
    <cellStyle name="Normal 3 10 2 3 2 2 3" xfId="14550"/>
    <cellStyle name="Normal 3 10 2 3 2 2 3 2" xfId="34152"/>
    <cellStyle name="Normal 3 10 2 3 2 2 4" xfId="24359"/>
    <cellStyle name="Normal 3 10 2 3 2 3" xfId="7174"/>
    <cellStyle name="Normal 3 10 2 3 2 3 2" xfId="16998"/>
    <cellStyle name="Normal 3 10 2 3 2 3 2 2" xfId="36600"/>
    <cellStyle name="Normal 3 10 2 3 2 3 3" xfId="26807"/>
    <cellStyle name="Normal 3 10 2 3 2 4" xfId="12102"/>
    <cellStyle name="Normal 3 10 2 3 2 4 2" xfId="31704"/>
    <cellStyle name="Normal 3 10 2 3 2 5" xfId="21911"/>
    <cellStyle name="Normal 3 10 2 3 3" xfId="4724"/>
    <cellStyle name="Normal 3 10 2 3 3 2" xfId="9621"/>
    <cellStyle name="Normal 3 10 2 3 3 2 2" xfId="19445"/>
    <cellStyle name="Normal 3 10 2 3 3 2 2 2" xfId="39047"/>
    <cellStyle name="Normal 3 10 2 3 3 2 3" xfId="29254"/>
    <cellStyle name="Normal 3 10 2 3 3 3" xfId="14549"/>
    <cellStyle name="Normal 3 10 2 3 3 3 2" xfId="34151"/>
    <cellStyle name="Normal 3 10 2 3 3 4" xfId="24358"/>
    <cellStyle name="Normal 3 10 2 3 4" xfId="7173"/>
    <cellStyle name="Normal 3 10 2 3 4 2" xfId="16997"/>
    <cellStyle name="Normal 3 10 2 3 4 2 2" xfId="36599"/>
    <cellStyle name="Normal 3 10 2 3 4 3" xfId="26806"/>
    <cellStyle name="Normal 3 10 2 3 5" xfId="12101"/>
    <cellStyle name="Normal 3 10 2 3 5 2" xfId="31703"/>
    <cellStyle name="Normal 3 10 2 3 6" xfId="21910"/>
    <cellStyle name="Normal 3 10 2 3 7" xfId="41950"/>
    <cellStyle name="Normal 3 10 2 3 8" xfId="41951"/>
    <cellStyle name="Normal 3 10 2 4" xfId="1543"/>
    <cellStyle name="Normal 3 10 2 4 2" xfId="4726"/>
    <cellStyle name="Normal 3 10 2 4 2 2" xfId="9623"/>
    <cellStyle name="Normal 3 10 2 4 2 2 2" xfId="19447"/>
    <cellStyle name="Normal 3 10 2 4 2 2 2 2" xfId="39049"/>
    <cellStyle name="Normal 3 10 2 4 2 2 3" xfId="29256"/>
    <cellStyle name="Normal 3 10 2 4 2 3" xfId="14551"/>
    <cellStyle name="Normal 3 10 2 4 2 3 2" xfId="34153"/>
    <cellStyle name="Normal 3 10 2 4 2 4" xfId="24360"/>
    <cellStyle name="Normal 3 10 2 4 3" xfId="7175"/>
    <cellStyle name="Normal 3 10 2 4 3 2" xfId="16999"/>
    <cellStyle name="Normal 3 10 2 4 3 2 2" xfId="36601"/>
    <cellStyle name="Normal 3 10 2 4 3 3" xfId="26808"/>
    <cellStyle name="Normal 3 10 2 4 4" xfId="12103"/>
    <cellStyle name="Normal 3 10 2 4 4 2" xfId="31705"/>
    <cellStyle name="Normal 3 10 2 4 5" xfId="21912"/>
    <cellStyle name="Normal 3 10 2 5" xfId="4719"/>
    <cellStyle name="Normal 3 10 2 5 2" xfId="9616"/>
    <cellStyle name="Normal 3 10 2 5 2 2" xfId="19440"/>
    <cellStyle name="Normal 3 10 2 5 2 2 2" xfId="39042"/>
    <cellStyle name="Normal 3 10 2 5 2 3" xfId="29249"/>
    <cellStyle name="Normal 3 10 2 5 3" xfId="14544"/>
    <cellStyle name="Normal 3 10 2 5 3 2" xfId="34146"/>
    <cellStyle name="Normal 3 10 2 5 4" xfId="24353"/>
    <cellStyle name="Normal 3 10 2 6" xfId="7168"/>
    <cellStyle name="Normal 3 10 2 6 2" xfId="16992"/>
    <cellStyle name="Normal 3 10 2 6 2 2" xfId="36594"/>
    <cellStyle name="Normal 3 10 2 6 3" xfId="26801"/>
    <cellStyle name="Normal 3 10 2 7" xfId="12096"/>
    <cellStyle name="Normal 3 10 2 7 2" xfId="31698"/>
    <cellStyle name="Normal 3 10 2 8" xfId="21905"/>
    <cellStyle name="Normal 3 10 2 9" xfId="41952"/>
    <cellStyle name="Normal 3 10 3" xfId="1544"/>
    <cellStyle name="Normal 3 10 3 10" xfId="41953"/>
    <cellStyle name="Normal 3 10 3 2" xfId="1545"/>
    <cellStyle name="Normal 3 10 3 2 2" xfId="1546"/>
    <cellStyle name="Normal 3 10 3 2 2 2" xfId="4729"/>
    <cellStyle name="Normal 3 10 3 2 2 2 2" xfId="9626"/>
    <cellStyle name="Normal 3 10 3 2 2 2 2 2" xfId="19450"/>
    <cellStyle name="Normal 3 10 3 2 2 2 2 2 2" xfId="39052"/>
    <cellStyle name="Normal 3 10 3 2 2 2 2 3" xfId="29259"/>
    <cellStyle name="Normal 3 10 3 2 2 2 3" xfId="14554"/>
    <cellStyle name="Normal 3 10 3 2 2 2 3 2" xfId="34156"/>
    <cellStyle name="Normal 3 10 3 2 2 2 4" xfId="24363"/>
    <cellStyle name="Normal 3 10 3 2 2 3" xfId="7178"/>
    <cellStyle name="Normal 3 10 3 2 2 3 2" xfId="17002"/>
    <cellStyle name="Normal 3 10 3 2 2 3 2 2" xfId="36604"/>
    <cellStyle name="Normal 3 10 3 2 2 3 3" xfId="26811"/>
    <cellStyle name="Normal 3 10 3 2 2 4" xfId="12106"/>
    <cellStyle name="Normal 3 10 3 2 2 4 2" xfId="31708"/>
    <cellStyle name="Normal 3 10 3 2 2 5" xfId="21915"/>
    <cellStyle name="Normal 3 10 3 2 3" xfId="4728"/>
    <cellStyle name="Normal 3 10 3 2 3 2" xfId="9625"/>
    <cellStyle name="Normal 3 10 3 2 3 2 2" xfId="19449"/>
    <cellStyle name="Normal 3 10 3 2 3 2 2 2" xfId="39051"/>
    <cellStyle name="Normal 3 10 3 2 3 2 3" xfId="29258"/>
    <cellStyle name="Normal 3 10 3 2 3 3" xfId="14553"/>
    <cellStyle name="Normal 3 10 3 2 3 3 2" xfId="34155"/>
    <cellStyle name="Normal 3 10 3 2 3 4" xfId="24362"/>
    <cellStyle name="Normal 3 10 3 2 4" xfId="7177"/>
    <cellStyle name="Normal 3 10 3 2 4 2" xfId="17001"/>
    <cellStyle name="Normal 3 10 3 2 4 2 2" xfId="36603"/>
    <cellStyle name="Normal 3 10 3 2 4 3" xfId="26810"/>
    <cellStyle name="Normal 3 10 3 2 5" xfId="12105"/>
    <cellStyle name="Normal 3 10 3 2 5 2" xfId="31707"/>
    <cellStyle name="Normal 3 10 3 2 6" xfId="21914"/>
    <cellStyle name="Normal 3 10 3 2 7" xfId="41954"/>
    <cellStyle name="Normal 3 10 3 2 8" xfId="41955"/>
    <cellStyle name="Normal 3 10 3 2 9" xfId="41956"/>
    <cellStyle name="Normal 3 10 3 3" xfId="1547"/>
    <cellStyle name="Normal 3 10 3 3 2" xfId="4730"/>
    <cellStyle name="Normal 3 10 3 3 2 2" xfId="9627"/>
    <cellStyle name="Normal 3 10 3 3 2 2 2" xfId="19451"/>
    <cellStyle name="Normal 3 10 3 3 2 2 2 2" xfId="39053"/>
    <cellStyle name="Normal 3 10 3 3 2 2 3" xfId="29260"/>
    <cellStyle name="Normal 3 10 3 3 2 3" xfId="14555"/>
    <cellStyle name="Normal 3 10 3 3 2 3 2" xfId="34157"/>
    <cellStyle name="Normal 3 10 3 3 2 4" xfId="24364"/>
    <cellStyle name="Normal 3 10 3 3 3" xfId="7179"/>
    <cellStyle name="Normal 3 10 3 3 3 2" xfId="17003"/>
    <cellStyle name="Normal 3 10 3 3 3 2 2" xfId="36605"/>
    <cellStyle name="Normal 3 10 3 3 3 3" xfId="26812"/>
    <cellStyle name="Normal 3 10 3 3 4" xfId="12107"/>
    <cellStyle name="Normal 3 10 3 3 4 2" xfId="31709"/>
    <cellStyle name="Normal 3 10 3 3 5" xfId="21916"/>
    <cellStyle name="Normal 3 10 3 4" xfId="4727"/>
    <cellStyle name="Normal 3 10 3 4 2" xfId="9624"/>
    <cellStyle name="Normal 3 10 3 4 2 2" xfId="19448"/>
    <cellStyle name="Normal 3 10 3 4 2 2 2" xfId="39050"/>
    <cellStyle name="Normal 3 10 3 4 2 3" xfId="29257"/>
    <cellStyle name="Normal 3 10 3 4 3" xfId="14552"/>
    <cellStyle name="Normal 3 10 3 4 3 2" xfId="34154"/>
    <cellStyle name="Normal 3 10 3 4 4" xfId="24361"/>
    <cellStyle name="Normal 3 10 3 5" xfId="7176"/>
    <cellStyle name="Normal 3 10 3 5 2" xfId="17000"/>
    <cellStyle name="Normal 3 10 3 5 2 2" xfId="36602"/>
    <cellStyle name="Normal 3 10 3 5 3" xfId="26809"/>
    <cellStyle name="Normal 3 10 3 6" xfId="12104"/>
    <cellStyle name="Normal 3 10 3 6 2" xfId="31706"/>
    <cellStyle name="Normal 3 10 3 7" xfId="21913"/>
    <cellStyle name="Normal 3 10 3 8" xfId="41957"/>
    <cellStyle name="Normal 3 10 3 9" xfId="41958"/>
    <cellStyle name="Normal 3 10 4" xfId="1548"/>
    <cellStyle name="Normal 3 10 4 2" xfId="1549"/>
    <cellStyle name="Normal 3 10 4 2 2" xfId="4732"/>
    <cellStyle name="Normal 3 10 4 2 2 2" xfId="9629"/>
    <cellStyle name="Normal 3 10 4 2 2 2 2" xfId="19453"/>
    <cellStyle name="Normal 3 10 4 2 2 2 2 2" xfId="39055"/>
    <cellStyle name="Normal 3 10 4 2 2 2 3" xfId="29262"/>
    <cellStyle name="Normal 3 10 4 2 2 3" xfId="14557"/>
    <cellStyle name="Normal 3 10 4 2 2 3 2" xfId="34159"/>
    <cellStyle name="Normal 3 10 4 2 2 4" xfId="24366"/>
    <cellStyle name="Normal 3 10 4 2 3" xfId="7181"/>
    <cellStyle name="Normal 3 10 4 2 3 2" xfId="17005"/>
    <cellStyle name="Normal 3 10 4 2 3 2 2" xfId="36607"/>
    <cellStyle name="Normal 3 10 4 2 3 3" xfId="26814"/>
    <cellStyle name="Normal 3 10 4 2 4" xfId="12109"/>
    <cellStyle name="Normal 3 10 4 2 4 2" xfId="31711"/>
    <cellStyle name="Normal 3 10 4 2 5" xfId="21918"/>
    <cellStyle name="Normal 3 10 4 3" xfId="4731"/>
    <cellStyle name="Normal 3 10 4 3 2" xfId="9628"/>
    <cellStyle name="Normal 3 10 4 3 2 2" xfId="19452"/>
    <cellStyle name="Normal 3 10 4 3 2 2 2" xfId="39054"/>
    <cellStyle name="Normal 3 10 4 3 2 3" xfId="29261"/>
    <cellStyle name="Normal 3 10 4 3 3" xfId="14556"/>
    <cellStyle name="Normal 3 10 4 3 3 2" xfId="34158"/>
    <cellStyle name="Normal 3 10 4 3 4" xfId="24365"/>
    <cellStyle name="Normal 3 10 4 4" xfId="7180"/>
    <cellStyle name="Normal 3 10 4 4 2" xfId="17004"/>
    <cellStyle name="Normal 3 10 4 4 2 2" xfId="36606"/>
    <cellStyle name="Normal 3 10 4 4 3" xfId="26813"/>
    <cellStyle name="Normal 3 10 4 5" xfId="12108"/>
    <cellStyle name="Normal 3 10 4 5 2" xfId="31710"/>
    <cellStyle name="Normal 3 10 4 6" xfId="21917"/>
    <cellStyle name="Normal 3 10 4 7" xfId="41959"/>
    <cellStyle name="Normal 3 10 4 8" xfId="41960"/>
    <cellStyle name="Normal 3 10 4 9" xfId="41961"/>
    <cellStyle name="Normal 3 10 5" xfId="1550"/>
    <cellStyle name="Normal 3 10 5 2" xfId="4733"/>
    <cellStyle name="Normal 3 10 5 2 2" xfId="9630"/>
    <cellStyle name="Normal 3 10 5 2 2 2" xfId="19454"/>
    <cellStyle name="Normal 3 10 5 2 2 2 2" xfId="39056"/>
    <cellStyle name="Normal 3 10 5 2 2 3" xfId="29263"/>
    <cellStyle name="Normal 3 10 5 2 3" xfId="14558"/>
    <cellStyle name="Normal 3 10 5 2 3 2" xfId="34160"/>
    <cellStyle name="Normal 3 10 5 2 4" xfId="24367"/>
    <cellStyle name="Normal 3 10 5 3" xfId="7182"/>
    <cellStyle name="Normal 3 10 5 3 2" xfId="17006"/>
    <cellStyle name="Normal 3 10 5 3 2 2" xfId="36608"/>
    <cellStyle name="Normal 3 10 5 3 3" xfId="26815"/>
    <cellStyle name="Normal 3 10 5 4" xfId="12110"/>
    <cellStyle name="Normal 3 10 5 4 2" xfId="31712"/>
    <cellStyle name="Normal 3 10 5 5" xfId="21919"/>
    <cellStyle name="Normal 3 10 6" xfId="4718"/>
    <cellStyle name="Normal 3 10 6 2" xfId="9615"/>
    <cellStyle name="Normal 3 10 6 2 2" xfId="19439"/>
    <cellStyle name="Normal 3 10 6 2 2 2" xfId="39041"/>
    <cellStyle name="Normal 3 10 6 2 3" xfId="29248"/>
    <cellStyle name="Normal 3 10 6 3" xfId="14543"/>
    <cellStyle name="Normal 3 10 6 3 2" xfId="34145"/>
    <cellStyle name="Normal 3 10 6 4" xfId="24352"/>
    <cellStyle name="Normal 3 10 7" xfId="7167"/>
    <cellStyle name="Normal 3 10 7 2" xfId="16991"/>
    <cellStyle name="Normal 3 10 7 2 2" xfId="36593"/>
    <cellStyle name="Normal 3 10 7 3" xfId="26800"/>
    <cellStyle name="Normal 3 10 8" xfId="12095"/>
    <cellStyle name="Normal 3 10 8 2" xfId="31697"/>
    <cellStyle name="Normal 3 10 9" xfId="21904"/>
    <cellStyle name="Normal 3 10 9 2" xfId="41962"/>
    <cellStyle name="Normal 3 11" xfId="1551"/>
    <cellStyle name="Normal 3 11 10" xfId="41963"/>
    <cellStyle name="Normal 3 11 11" xfId="41964"/>
    <cellStyle name="Normal 3 11 2" xfId="1552"/>
    <cellStyle name="Normal 3 11 2 10" xfId="41965"/>
    <cellStyle name="Normal 3 11 2 2" xfId="1553"/>
    <cellStyle name="Normal 3 11 2 2 2" xfId="1554"/>
    <cellStyle name="Normal 3 11 2 2 2 2" xfId="4737"/>
    <cellStyle name="Normal 3 11 2 2 2 2 2" xfId="9634"/>
    <cellStyle name="Normal 3 11 2 2 2 2 2 2" xfId="19458"/>
    <cellStyle name="Normal 3 11 2 2 2 2 2 2 2" xfId="39060"/>
    <cellStyle name="Normal 3 11 2 2 2 2 2 3" xfId="29267"/>
    <cellStyle name="Normal 3 11 2 2 2 2 3" xfId="14562"/>
    <cellStyle name="Normal 3 11 2 2 2 2 3 2" xfId="34164"/>
    <cellStyle name="Normal 3 11 2 2 2 2 4" xfId="24371"/>
    <cellStyle name="Normal 3 11 2 2 2 3" xfId="7186"/>
    <cellStyle name="Normal 3 11 2 2 2 3 2" xfId="17010"/>
    <cellStyle name="Normal 3 11 2 2 2 3 2 2" xfId="36612"/>
    <cellStyle name="Normal 3 11 2 2 2 3 3" xfId="26819"/>
    <cellStyle name="Normal 3 11 2 2 2 4" xfId="12114"/>
    <cellStyle name="Normal 3 11 2 2 2 4 2" xfId="31716"/>
    <cellStyle name="Normal 3 11 2 2 2 5" xfId="21923"/>
    <cellStyle name="Normal 3 11 2 2 3" xfId="4736"/>
    <cellStyle name="Normal 3 11 2 2 3 2" xfId="9633"/>
    <cellStyle name="Normal 3 11 2 2 3 2 2" xfId="19457"/>
    <cellStyle name="Normal 3 11 2 2 3 2 2 2" xfId="39059"/>
    <cellStyle name="Normal 3 11 2 2 3 2 3" xfId="29266"/>
    <cellStyle name="Normal 3 11 2 2 3 3" xfId="14561"/>
    <cellStyle name="Normal 3 11 2 2 3 3 2" xfId="34163"/>
    <cellStyle name="Normal 3 11 2 2 3 4" xfId="24370"/>
    <cellStyle name="Normal 3 11 2 2 4" xfId="7185"/>
    <cellStyle name="Normal 3 11 2 2 4 2" xfId="17009"/>
    <cellStyle name="Normal 3 11 2 2 4 2 2" xfId="36611"/>
    <cellStyle name="Normal 3 11 2 2 4 3" xfId="26818"/>
    <cellStyle name="Normal 3 11 2 2 5" xfId="12113"/>
    <cellStyle name="Normal 3 11 2 2 5 2" xfId="31715"/>
    <cellStyle name="Normal 3 11 2 2 6" xfId="21922"/>
    <cellStyle name="Normal 3 11 2 2 7" xfId="41966"/>
    <cellStyle name="Normal 3 11 2 2 8" xfId="41967"/>
    <cellStyle name="Normal 3 11 2 3" xfId="1555"/>
    <cellStyle name="Normal 3 11 2 3 2" xfId="4738"/>
    <cellStyle name="Normal 3 11 2 3 2 2" xfId="9635"/>
    <cellStyle name="Normal 3 11 2 3 2 2 2" xfId="19459"/>
    <cellStyle name="Normal 3 11 2 3 2 2 2 2" xfId="39061"/>
    <cellStyle name="Normal 3 11 2 3 2 2 3" xfId="29268"/>
    <cellStyle name="Normal 3 11 2 3 2 3" xfId="14563"/>
    <cellStyle name="Normal 3 11 2 3 2 3 2" xfId="34165"/>
    <cellStyle name="Normal 3 11 2 3 2 4" xfId="24372"/>
    <cellStyle name="Normal 3 11 2 3 3" xfId="7187"/>
    <cellStyle name="Normal 3 11 2 3 3 2" xfId="17011"/>
    <cellStyle name="Normal 3 11 2 3 3 2 2" xfId="36613"/>
    <cellStyle name="Normal 3 11 2 3 3 3" xfId="26820"/>
    <cellStyle name="Normal 3 11 2 3 4" xfId="12115"/>
    <cellStyle name="Normal 3 11 2 3 4 2" xfId="31717"/>
    <cellStyle name="Normal 3 11 2 3 5" xfId="21924"/>
    <cellStyle name="Normal 3 11 2 4" xfId="4735"/>
    <cellStyle name="Normal 3 11 2 4 2" xfId="9632"/>
    <cellStyle name="Normal 3 11 2 4 2 2" xfId="19456"/>
    <cellStyle name="Normal 3 11 2 4 2 2 2" xfId="39058"/>
    <cellStyle name="Normal 3 11 2 4 2 3" xfId="29265"/>
    <cellStyle name="Normal 3 11 2 4 3" xfId="14560"/>
    <cellStyle name="Normal 3 11 2 4 3 2" xfId="34162"/>
    <cellStyle name="Normal 3 11 2 4 4" xfId="24369"/>
    <cellStyle name="Normal 3 11 2 5" xfId="7184"/>
    <cellStyle name="Normal 3 11 2 5 2" xfId="17008"/>
    <cellStyle name="Normal 3 11 2 5 2 2" xfId="36610"/>
    <cellStyle name="Normal 3 11 2 5 3" xfId="26817"/>
    <cellStyle name="Normal 3 11 2 6" xfId="12112"/>
    <cellStyle name="Normal 3 11 2 6 2" xfId="31714"/>
    <cellStyle name="Normal 3 11 2 7" xfId="21921"/>
    <cellStyle name="Normal 3 11 2 8" xfId="41968"/>
    <cellStyle name="Normal 3 11 2 9" xfId="41969"/>
    <cellStyle name="Normal 3 11 3" xfId="1556"/>
    <cellStyle name="Normal 3 11 3 2" xfId="1557"/>
    <cellStyle name="Normal 3 11 3 2 2" xfId="4740"/>
    <cellStyle name="Normal 3 11 3 2 2 2" xfId="9637"/>
    <cellStyle name="Normal 3 11 3 2 2 2 2" xfId="19461"/>
    <cellStyle name="Normal 3 11 3 2 2 2 2 2" xfId="39063"/>
    <cellStyle name="Normal 3 11 3 2 2 2 3" xfId="29270"/>
    <cellStyle name="Normal 3 11 3 2 2 3" xfId="14565"/>
    <cellStyle name="Normal 3 11 3 2 2 3 2" xfId="34167"/>
    <cellStyle name="Normal 3 11 3 2 2 4" xfId="24374"/>
    <cellStyle name="Normal 3 11 3 2 3" xfId="7189"/>
    <cellStyle name="Normal 3 11 3 2 3 2" xfId="17013"/>
    <cellStyle name="Normal 3 11 3 2 3 2 2" xfId="36615"/>
    <cellStyle name="Normal 3 11 3 2 3 3" xfId="26822"/>
    <cellStyle name="Normal 3 11 3 2 4" xfId="12117"/>
    <cellStyle name="Normal 3 11 3 2 4 2" xfId="31719"/>
    <cellStyle name="Normal 3 11 3 2 5" xfId="21926"/>
    <cellStyle name="Normal 3 11 3 3" xfId="4739"/>
    <cellStyle name="Normal 3 11 3 3 2" xfId="9636"/>
    <cellStyle name="Normal 3 11 3 3 2 2" xfId="19460"/>
    <cellStyle name="Normal 3 11 3 3 2 2 2" xfId="39062"/>
    <cellStyle name="Normal 3 11 3 3 2 3" xfId="29269"/>
    <cellStyle name="Normal 3 11 3 3 3" xfId="14564"/>
    <cellStyle name="Normal 3 11 3 3 3 2" xfId="34166"/>
    <cellStyle name="Normal 3 11 3 3 4" xfId="24373"/>
    <cellStyle name="Normal 3 11 3 4" xfId="7188"/>
    <cellStyle name="Normal 3 11 3 4 2" xfId="17012"/>
    <cellStyle name="Normal 3 11 3 4 2 2" xfId="36614"/>
    <cellStyle name="Normal 3 11 3 4 3" xfId="26821"/>
    <cellStyle name="Normal 3 11 3 5" xfId="12116"/>
    <cellStyle name="Normal 3 11 3 5 2" xfId="31718"/>
    <cellStyle name="Normal 3 11 3 6" xfId="21925"/>
    <cellStyle name="Normal 3 11 3 7" xfId="41970"/>
    <cellStyle name="Normal 3 11 3 8" xfId="41971"/>
    <cellStyle name="Normal 3 11 4" xfId="1558"/>
    <cellStyle name="Normal 3 11 4 2" xfId="4741"/>
    <cellStyle name="Normal 3 11 4 2 2" xfId="9638"/>
    <cellStyle name="Normal 3 11 4 2 2 2" xfId="19462"/>
    <cellStyle name="Normal 3 11 4 2 2 2 2" xfId="39064"/>
    <cellStyle name="Normal 3 11 4 2 2 3" xfId="29271"/>
    <cellStyle name="Normal 3 11 4 2 3" xfId="14566"/>
    <cellStyle name="Normal 3 11 4 2 3 2" xfId="34168"/>
    <cellStyle name="Normal 3 11 4 2 4" xfId="24375"/>
    <cellStyle name="Normal 3 11 4 3" xfId="7190"/>
    <cellStyle name="Normal 3 11 4 3 2" xfId="17014"/>
    <cellStyle name="Normal 3 11 4 3 2 2" xfId="36616"/>
    <cellStyle name="Normal 3 11 4 3 3" xfId="26823"/>
    <cellStyle name="Normal 3 11 4 4" xfId="12118"/>
    <cellStyle name="Normal 3 11 4 4 2" xfId="31720"/>
    <cellStyle name="Normal 3 11 4 5" xfId="21927"/>
    <cellStyle name="Normal 3 11 5" xfId="4734"/>
    <cellStyle name="Normal 3 11 5 2" xfId="9631"/>
    <cellStyle name="Normal 3 11 5 2 2" xfId="19455"/>
    <cellStyle name="Normal 3 11 5 2 2 2" xfId="39057"/>
    <cellStyle name="Normal 3 11 5 2 3" xfId="29264"/>
    <cellStyle name="Normal 3 11 5 3" xfId="14559"/>
    <cellStyle name="Normal 3 11 5 3 2" xfId="34161"/>
    <cellStyle name="Normal 3 11 5 4" xfId="24368"/>
    <cellStyle name="Normal 3 11 6" xfId="7183"/>
    <cellStyle name="Normal 3 11 6 2" xfId="17007"/>
    <cellStyle name="Normal 3 11 6 2 2" xfId="36609"/>
    <cellStyle name="Normal 3 11 6 3" xfId="26816"/>
    <cellStyle name="Normal 3 11 7" xfId="12111"/>
    <cellStyle name="Normal 3 11 7 2" xfId="31713"/>
    <cellStyle name="Normal 3 11 8" xfId="21920"/>
    <cellStyle name="Normal 3 11 9" xfId="41972"/>
    <cellStyle name="Normal 3 12" xfId="1559"/>
    <cellStyle name="Normal 3 12 10" xfId="41973"/>
    <cellStyle name="Normal 3 12 2" xfId="1560"/>
    <cellStyle name="Normal 3 12 2 2" xfId="1561"/>
    <cellStyle name="Normal 3 12 2 2 2" xfId="4744"/>
    <cellStyle name="Normal 3 12 2 2 2 2" xfId="9641"/>
    <cellStyle name="Normal 3 12 2 2 2 2 2" xfId="19465"/>
    <cellStyle name="Normal 3 12 2 2 2 2 2 2" xfId="39067"/>
    <cellStyle name="Normal 3 12 2 2 2 2 3" xfId="29274"/>
    <cellStyle name="Normal 3 12 2 2 2 3" xfId="14569"/>
    <cellStyle name="Normal 3 12 2 2 2 3 2" xfId="34171"/>
    <cellStyle name="Normal 3 12 2 2 2 4" xfId="24378"/>
    <cellStyle name="Normal 3 12 2 2 3" xfId="7193"/>
    <cellStyle name="Normal 3 12 2 2 3 2" xfId="17017"/>
    <cellStyle name="Normal 3 12 2 2 3 2 2" xfId="36619"/>
    <cellStyle name="Normal 3 12 2 2 3 3" xfId="26826"/>
    <cellStyle name="Normal 3 12 2 2 4" xfId="12121"/>
    <cellStyle name="Normal 3 12 2 2 4 2" xfId="31723"/>
    <cellStyle name="Normal 3 12 2 2 5" xfId="21930"/>
    <cellStyle name="Normal 3 12 2 3" xfId="4743"/>
    <cellStyle name="Normal 3 12 2 3 2" xfId="9640"/>
    <cellStyle name="Normal 3 12 2 3 2 2" xfId="19464"/>
    <cellStyle name="Normal 3 12 2 3 2 2 2" xfId="39066"/>
    <cellStyle name="Normal 3 12 2 3 2 3" xfId="29273"/>
    <cellStyle name="Normal 3 12 2 3 3" xfId="14568"/>
    <cellStyle name="Normal 3 12 2 3 3 2" xfId="34170"/>
    <cellStyle name="Normal 3 12 2 3 4" xfId="24377"/>
    <cellStyle name="Normal 3 12 2 4" xfId="7192"/>
    <cellStyle name="Normal 3 12 2 4 2" xfId="17016"/>
    <cellStyle name="Normal 3 12 2 4 2 2" xfId="36618"/>
    <cellStyle name="Normal 3 12 2 4 3" xfId="26825"/>
    <cellStyle name="Normal 3 12 2 5" xfId="12120"/>
    <cellStyle name="Normal 3 12 2 5 2" xfId="31722"/>
    <cellStyle name="Normal 3 12 2 6" xfId="21929"/>
    <cellStyle name="Normal 3 12 2 7" xfId="41974"/>
    <cellStyle name="Normal 3 12 2 8" xfId="41975"/>
    <cellStyle name="Normal 3 12 2 9" xfId="41976"/>
    <cellStyle name="Normal 3 12 3" xfId="1562"/>
    <cellStyle name="Normal 3 12 3 2" xfId="4745"/>
    <cellStyle name="Normal 3 12 3 2 2" xfId="9642"/>
    <cellStyle name="Normal 3 12 3 2 2 2" xfId="19466"/>
    <cellStyle name="Normal 3 12 3 2 2 2 2" xfId="39068"/>
    <cellStyle name="Normal 3 12 3 2 2 3" xfId="29275"/>
    <cellStyle name="Normal 3 12 3 2 3" xfId="14570"/>
    <cellStyle name="Normal 3 12 3 2 3 2" xfId="34172"/>
    <cellStyle name="Normal 3 12 3 2 4" xfId="24379"/>
    <cellStyle name="Normal 3 12 3 3" xfId="7194"/>
    <cellStyle name="Normal 3 12 3 3 2" xfId="17018"/>
    <cellStyle name="Normal 3 12 3 3 2 2" xfId="36620"/>
    <cellStyle name="Normal 3 12 3 3 3" xfId="26827"/>
    <cellStyle name="Normal 3 12 3 4" xfId="12122"/>
    <cellStyle name="Normal 3 12 3 4 2" xfId="31724"/>
    <cellStyle name="Normal 3 12 3 5" xfId="21931"/>
    <cellStyle name="Normal 3 12 4" xfId="4742"/>
    <cellStyle name="Normal 3 12 4 2" xfId="9639"/>
    <cellStyle name="Normal 3 12 4 2 2" xfId="19463"/>
    <cellStyle name="Normal 3 12 4 2 2 2" xfId="39065"/>
    <cellStyle name="Normal 3 12 4 2 3" xfId="29272"/>
    <cellStyle name="Normal 3 12 4 3" xfId="14567"/>
    <cellStyle name="Normal 3 12 4 3 2" xfId="34169"/>
    <cellStyle name="Normal 3 12 4 4" xfId="24376"/>
    <cellStyle name="Normal 3 12 5" xfId="7191"/>
    <cellStyle name="Normal 3 12 5 2" xfId="17015"/>
    <cellStyle name="Normal 3 12 5 2 2" xfId="36617"/>
    <cellStyle name="Normal 3 12 5 3" xfId="26824"/>
    <cellStyle name="Normal 3 12 6" xfId="12119"/>
    <cellStyle name="Normal 3 12 6 2" xfId="31721"/>
    <cellStyle name="Normal 3 12 7" xfId="21928"/>
    <cellStyle name="Normal 3 12 8" xfId="41977"/>
    <cellStyle name="Normal 3 12 9" xfId="41978"/>
    <cellStyle name="Normal 3 13" xfId="1563"/>
    <cellStyle name="Normal 3 13 2" xfId="1564"/>
    <cellStyle name="Normal 3 13 2 2" xfId="4747"/>
    <cellStyle name="Normal 3 13 2 2 2" xfId="9644"/>
    <cellStyle name="Normal 3 13 2 2 2 2" xfId="19468"/>
    <cellStyle name="Normal 3 13 2 2 2 2 2" xfId="39070"/>
    <cellStyle name="Normal 3 13 2 2 2 3" xfId="29277"/>
    <cellStyle name="Normal 3 13 2 2 3" xfId="14572"/>
    <cellStyle name="Normal 3 13 2 2 3 2" xfId="34174"/>
    <cellStyle name="Normal 3 13 2 2 4" xfId="24381"/>
    <cellStyle name="Normal 3 13 2 3" xfId="7196"/>
    <cellStyle name="Normal 3 13 2 3 2" xfId="17020"/>
    <cellStyle name="Normal 3 13 2 3 2 2" xfId="36622"/>
    <cellStyle name="Normal 3 13 2 3 3" xfId="26829"/>
    <cellStyle name="Normal 3 13 2 4" xfId="12124"/>
    <cellStyle name="Normal 3 13 2 4 2" xfId="31726"/>
    <cellStyle name="Normal 3 13 2 5" xfId="21933"/>
    <cellStyle name="Normal 3 13 3" xfId="4746"/>
    <cellStyle name="Normal 3 13 3 2" xfId="9643"/>
    <cellStyle name="Normal 3 13 3 2 2" xfId="19467"/>
    <cellStyle name="Normal 3 13 3 2 2 2" xfId="39069"/>
    <cellStyle name="Normal 3 13 3 2 3" xfId="29276"/>
    <cellStyle name="Normal 3 13 3 3" xfId="14571"/>
    <cellStyle name="Normal 3 13 3 3 2" xfId="34173"/>
    <cellStyle name="Normal 3 13 3 4" xfId="24380"/>
    <cellStyle name="Normal 3 13 4" xfId="7195"/>
    <cellStyle name="Normal 3 13 4 2" xfId="17019"/>
    <cellStyle name="Normal 3 13 4 2 2" xfId="36621"/>
    <cellStyle name="Normal 3 13 4 3" xfId="26828"/>
    <cellStyle name="Normal 3 13 5" xfId="12123"/>
    <cellStyle name="Normal 3 13 5 2" xfId="31725"/>
    <cellStyle name="Normal 3 13 6" xfId="21932"/>
    <cellStyle name="Normal 3 13 7" xfId="41979"/>
    <cellStyle name="Normal 3 13 8" xfId="41980"/>
    <cellStyle name="Normal 3 13 9" xfId="41981"/>
    <cellStyle name="Normal 3 14" xfId="1565"/>
    <cellStyle name="Normal 3 14 2" xfId="1566"/>
    <cellStyle name="Normal 3 14 2 2" xfId="4749"/>
    <cellStyle name="Normal 3 14 2 2 2" xfId="9646"/>
    <cellStyle name="Normal 3 14 2 2 2 2" xfId="19470"/>
    <cellStyle name="Normal 3 14 2 2 2 2 2" xfId="39072"/>
    <cellStyle name="Normal 3 14 2 2 2 3" xfId="29279"/>
    <cellStyle name="Normal 3 14 2 2 3" xfId="14574"/>
    <cellStyle name="Normal 3 14 2 2 3 2" xfId="34176"/>
    <cellStyle name="Normal 3 14 2 2 4" xfId="24383"/>
    <cellStyle name="Normal 3 14 2 3" xfId="7198"/>
    <cellStyle name="Normal 3 14 2 3 2" xfId="17022"/>
    <cellStyle name="Normal 3 14 2 3 2 2" xfId="36624"/>
    <cellStyle name="Normal 3 14 2 3 3" xfId="26831"/>
    <cellStyle name="Normal 3 14 2 4" xfId="12126"/>
    <cellStyle name="Normal 3 14 2 4 2" xfId="31728"/>
    <cellStyle name="Normal 3 14 2 5" xfId="21935"/>
    <cellStyle name="Normal 3 14 3" xfId="4748"/>
    <cellStyle name="Normal 3 14 3 2" xfId="9645"/>
    <cellStyle name="Normal 3 14 3 2 2" xfId="19469"/>
    <cellStyle name="Normal 3 14 3 2 2 2" xfId="39071"/>
    <cellStyle name="Normal 3 14 3 2 3" xfId="29278"/>
    <cellStyle name="Normal 3 14 3 3" xfId="14573"/>
    <cellStyle name="Normal 3 14 3 3 2" xfId="34175"/>
    <cellStyle name="Normal 3 14 3 4" xfId="24382"/>
    <cellStyle name="Normal 3 14 4" xfId="7197"/>
    <cellStyle name="Normal 3 14 4 2" xfId="17021"/>
    <cellStyle name="Normal 3 14 4 2 2" xfId="36623"/>
    <cellStyle name="Normal 3 14 4 3" xfId="26830"/>
    <cellStyle name="Normal 3 14 5" xfId="12125"/>
    <cellStyle name="Normal 3 14 5 2" xfId="31727"/>
    <cellStyle name="Normal 3 14 6" xfId="21934"/>
    <cellStyle name="Normal 3 15" xfId="1567"/>
    <cellStyle name="Normal 3 15 2" xfId="1568"/>
    <cellStyle name="Normal 3 15 2 2" xfId="4751"/>
    <cellStyle name="Normal 3 15 2 2 2" xfId="9648"/>
    <cellStyle name="Normal 3 15 2 2 2 2" xfId="19472"/>
    <cellStyle name="Normal 3 15 2 2 2 2 2" xfId="39074"/>
    <cellStyle name="Normal 3 15 2 2 2 3" xfId="29281"/>
    <cellStyle name="Normal 3 15 2 2 3" xfId="14576"/>
    <cellStyle name="Normal 3 15 2 2 3 2" xfId="34178"/>
    <cellStyle name="Normal 3 15 2 2 4" xfId="24385"/>
    <cellStyle name="Normal 3 15 2 3" xfId="7200"/>
    <cellStyle name="Normal 3 15 2 3 2" xfId="17024"/>
    <cellStyle name="Normal 3 15 2 3 2 2" xfId="36626"/>
    <cellStyle name="Normal 3 15 2 3 3" xfId="26833"/>
    <cellStyle name="Normal 3 15 2 4" xfId="12128"/>
    <cellStyle name="Normal 3 15 2 4 2" xfId="31730"/>
    <cellStyle name="Normal 3 15 2 5" xfId="21937"/>
    <cellStyle name="Normal 3 15 3" xfId="4750"/>
    <cellStyle name="Normal 3 15 3 2" xfId="9647"/>
    <cellStyle name="Normal 3 15 3 2 2" xfId="19471"/>
    <cellStyle name="Normal 3 15 3 2 2 2" xfId="39073"/>
    <cellStyle name="Normal 3 15 3 2 3" xfId="29280"/>
    <cellStyle name="Normal 3 15 3 3" xfId="14575"/>
    <cellStyle name="Normal 3 15 3 3 2" xfId="34177"/>
    <cellStyle name="Normal 3 15 3 4" xfId="24384"/>
    <cellStyle name="Normal 3 15 4" xfId="7199"/>
    <cellStyle name="Normal 3 15 4 2" xfId="17023"/>
    <cellStyle name="Normal 3 15 4 2 2" xfId="36625"/>
    <cellStyle name="Normal 3 15 4 3" xfId="26832"/>
    <cellStyle name="Normal 3 15 5" xfId="12127"/>
    <cellStyle name="Normal 3 15 5 2" xfId="31729"/>
    <cellStyle name="Normal 3 15 6" xfId="21936"/>
    <cellStyle name="Normal 3 16" xfId="1569"/>
    <cellStyle name="Normal 3 16 2" xfId="1570"/>
    <cellStyle name="Normal 3 16 2 2" xfId="4753"/>
    <cellStyle name="Normal 3 16 2 2 2" xfId="9650"/>
    <cellStyle name="Normal 3 16 2 2 2 2" xfId="19474"/>
    <cellStyle name="Normal 3 16 2 2 2 2 2" xfId="39076"/>
    <cellStyle name="Normal 3 16 2 2 2 3" xfId="29283"/>
    <cellStyle name="Normal 3 16 2 2 3" xfId="14578"/>
    <cellStyle name="Normal 3 16 2 2 3 2" xfId="34180"/>
    <cellStyle name="Normal 3 16 2 2 4" xfId="24387"/>
    <cellStyle name="Normal 3 16 2 3" xfId="7202"/>
    <cellStyle name="Normal 3 16 2 3 2" xfId="17026"/>
    <cellStyle name="Normal 3 16 2 3 2 2" xfId="36628"/>
    <cellStyle name="Normal 3 16 2 3 3" xfId="26835"/>
    <cellStyle name="Normal 3 16 2 4" xfId="12130"/>
    <cellStyle name="Normal 3 16 2 4 2" xfId="31732"/>
    <cellStyle name="Normal 3 16 2 5" xfId="21939"/>
    <cellStyle name="Normal 3 16 3" xfId="4752"/>
    <cellStyle name="Normal 3 16 3 2" xfId="9649"/>
    <cellStyle name="Normal 3 16 3 2 2" xfId="19473"/>
    <cellStyle name="Normal 3 16 3 2 2 2" xfId="39075"/>
    <cellStyle name="Normal 3 16 3 2 3" xfId="29282"/>
    <cellStyle name="Normal 3 16 3 3" xfId="14577"/>
    <cellStyle name="Normal 3 16 3 3 2" xfId="34179"/>
    <cellStyle name="Normal 3 16 3 4" xfId="24386"/>
    <cellStyle name="Normal 3 16 4" xfId="7201"/>
    <cellStyle name="Normal 3 16 4 2" xfId="17025"/>
    <cellStyle name="Normal 3 16 4 2 2" xfId="36627"/>
    <cellStyle name="Normal 3 16 4 3" xfId="26834"/>
    <cellStyle name="Normal 3 16 5" xfId="12129"/>
    <cellStyle name="Normal 3 16 5 2" xfId="31731"/>
    <cellStyle name="Normal 3 16 6" xfId="21938"/>
    <cellStyle name="Normal 3 17" xfId="1571"/>
    <cellStyle name="Normal 3 17 2" xfId="4754"/>
    <cellStyle name="Normal 3 17 2 2" xfId="9651"/>
    <cellStyle name="Normal 3 17 2 2 2" xfId="19475"/>
    <cellStyle name="Normal 3 17 2 2 2 2" xfId="39077"/>
    <cellStyle name="Normal 3 17 2 2 3" xfId="29284"/>
    <cellStyle name="Normal 3 17 2 3" xfId="14579"/>
    <cellStyle name="Normal 3 17 2 3 2" xfId="34181"/>
    <cellStyle name="Normal 3 17 2 4" xfId="24388"/>
    <cellStyle name="Normal 3 17 3" xfId="7203"/>
    <cellStyle name="Normal 3 17 3 2" xfId="17027"/>
    <cellStyle name="Normal 3 17 3 2 2" xfId="36629"/>
    <cellStyle name="Normal 3 17 3 3" xfId="26836"/>
    <cellStyle name="Normal 3 17 4" xfId="12131"/>
    <cellStyle name="Normal 3 17 4 2" xfId="31733"/>
    <cellStyle name="Normal 3 17 5" xfId="21940"/>
    <cellStyle name="Normal 3 18" xfId="3614"/>
    <cellStyle name="Normal 3 18 2" xfId="6098"/>
    <cellStyle name="Normal 3 18 2 2" xfId="10995"/>
    <cellStyle name="Normal 3 18 2 2 2" xfId="20818"/>
    <cellStyle name="Normal 3 18 2 2 2 2" xfId="40420"/>
    <cellStyle name="Normal 3 18 2 2 3" xfId="30627"/>
    <cellStyle name="Normal 3 18 2 3" xfId="15922"/>
    <cellStyle name="Normal 3 18 2 3 2" xfId="35524"/>
    <cellStyle name="Normal 3 18 2 4" xfId="25731"/>
    <cellStyle name="Normal 3 18 3" xfId="8546"/>
    <cellStyle name="Normal 3 18 3 2" xfId="18370"/>
    <cellStyle name="Normal 3 18 3 2 2" xfId="37972"/>
    <cellStyle name="Normal 3 18 3 3" xfId="28179"/>
    <cellStyle name="Normal 3 18 4" xfId="13474"/>
    <cellStyle name="Normal 3 18 4 2" xfId="33076"/>
    <cellStyle name="Normal 3 18 5" xfId="23283"/>
    <cellStyle name="Normal 3 19" xfId="3652"/>
    <cellStyle name="Normal 3 19 2" xfId="6136"/>
    <cellStyle name="Normal 3 19 2 2" xfId="11033"/>
    <cellStyle name="Normal 3 19 2 2 2" xfId="20856"/>
    <cellStyle name="Normal 3 19 2 2 2 2" xfId="40458"/>
    <cellStyle name="Normal 3 19 2 2 3" xfId="30665"/>
    <cellStyle name="Normal 3 19 2 3" xfId="15960"/>
    <cellStyle name="Normal 3 19 2 3 2" xfId="35562"/>
    <cellStyle name="Normal 3 19 2 4" xfId="25769"/>
    <cellStyle name="Normal 3 19 3" xfId="8584"/>
    <cellStyle name="Normal 3 19 3 2" xfId="18408"/>
    <cellStyle name="Normal 3 19 3 2 2" xfId="38010"/>
    <cellStyle name="Normal 3 19 3 3" xfId="28217"/>
    <cellStyle name="Normal 3 19 4" xfId="13512"/>
    <cellStyle name="Normal 3 19 4 2" xfId="33114"/>
    <cellStyle name="Normal 3 19 5" xfId="23321"/>
    <cellStyle name="Normal 3 2" xfId="17"/>
    <cellStyle name="Normal 3 2 10" xfId="1572"/>
    <cellStyle name="Normal 3 2 10 2" xfId="1573"/>
    <cellStyle name="Normal 3 2 10 2 2" xfId="4756"/>
    <cellStyle name="Normal 3 2 10 2 2 2" xfId="9653"/>
    <cellStyle name="Normal 3 2 10 2 2 2 2" xfId="19477"/>
    <cellStyle name="Normal 3 2 10 2 2 2 2 2" xfId="39079"/>
    <cellStyle name="Normal 3 2 10 2 2 2 3" xfId="29286"/>
    <cellStyle name="Normal 3 2 10 2 2 3" xfId="14581"/>
    <cellStyle name="Normal 3 2 10 2 2 3 2" xfId="34183"/>
    <cellStyle name="Normal 3 2 10 2 2 4" xfId="24390"/>
    <cellStyle name="Normal 3 2 10 2 3" xfId="7205"/>
    <cellStyle name="Normal 3 2 10 2 3 2" xfId="17029"/>
    <cellStyle name="Normal 3 2 10 2 3 2 2" xfId="36631"/>
    <cellStyle name="Normal 3 2 10 2 3 3" xfId="26838"/>
    <cellStyle name="Normal 3 2 10 2 4" xfId="12133"/>
    <cellStyle name="Normal 3 2 10 2 4 2" xfId="31735"/>
    <cellStyle name="Normal 3 2 10 2 5" xfId="21942"/>
    <cellStyle name="Normal 3 2 10 3" xfId="4755"/>
    <cellStyle name="Normal 3 2 10 3 2" xfId="9652"/>
    <cellStyle name="Normal 3 2 10 3 2 2" xfId="19476"/>
    <cellStyle name="Normal 3 2 10 3 2 2 2" xfId="39078"/>
    <cellStyle name="Normal 3 2 10 3 2 3" xfId="29285"/>
    <cellStyle name="Normal 3 2 10 3 3" xfId="14580"/>
    <cellStyle name="Normal 3 2 10 3 3 2" xfId="34182"/>
    <cellStyle name="Normal 3 2 10 3 4" xfId="24389"/>
    <cellStyle name="Normal 3 2 10 4" xfId="7204"/>
    <cellStyle name="Normal 3 2 10 4 2" xfId="17028"/>
    <cellStyle name="Normal 3 2 10 4 2 2" xfId="36630"/>
    <cellStyle name="Normal 3 2 10 4 3" xfId="26837"/>
    <cellStyle name="Normal 3 2 10 5" xfId="12132"/>
    <cellStyle name="Normal 3 2 10 5 2" xfId="31734"/>
    <cellStyle name="Normal 3 2 10 6" xfId="21941"/>
    <cellStyle name="Normal 3 2 11" xfId="1574"/>
    <cellStyle name="Normal 3 2 11 2" xfId="1575"/>
    <cellStyle name="Normal 3 2 11 2 2" xfId="4758"/>
    <cellStyle name="Normal 3 2 11 2 2 2" xfId="9655"/>
    <cellStyle name="Normal 3 2 11 2 2 2 2" xfId="19479"/>
    <cellStyle name="Normal 3 2 11 2 2 2 2 2" xfId="39081"/>
    <cellStyle name="Normal 3 2 11 2 2 2 3" xfId="29288"/>
    <cellStyle name="Normal 3 2 11 2 2 3" xfId="14583"/>
    <cellStyle name="Normal 3 2 11 2 2 3 2" xfId="34185"/>
    <cellStyle name="Normal 3 2 11 2 2 4" xfId="24392"/>
    <cellStyle name="Normal 3 2 11 2 3" xfId="7207"/>
    <cellStyle name="Normal 3 2 11 2 3 2" xfId="17031"/>
    <cellStyle name="Normal 3 2 11 2 3 2 2" xfId="36633"/>
    <cellStyle name="Normal 3 2 11 2 3 3" xfId="26840"/>
    <cellStyle name="Normal 3 2 11 2 4" xfId="12135"/>
    <cellStyle name="Normal 3 2 11 2 4 2" xfId="31737"/>
    <cellStyle name="Normal 3 2 11 2 5" xfId="21944"/>
    <cellStyle name="Normal 3 2 11 3" xfId="4757"/>
    <cellStyle name="Normal 3 2 11 3 2" xfId="9654"/>
    <cellStyle name="Normal 3 2 11 3 2 2" xfId="19478"/>
    <cellStyle name="Normal 3 2 11 3 2 2 2" xfId="39080"/>
    <cellStyle name="Normal 3 2 11 3 2 3" xfId="29287"/>
    <cellStyle name="Normal 3 2 11 3 3" xfId="14582"/>
    <cellStyle name="Normal 3 2 11 3 3 2" xfId="34184"/>
    <cellStyle name="Normal 3 2 11 3 4" xfId="24391"/>
    <cellStyle name="Normal 3 2 11 4" xfId="7206"/>
    <cellStyle name="Normal 3 2 11 4 2" xfId="17030"/>
    <cellStyle name="Normal 3 2 11 4 2 2" xfId="36632"/>
    <cellStyle name="Normal 3 2 11 4 3" xfId="26839"/>
    <cellStyle name="Normal 3 2 11 5" xfId="12134"/>
    <cellStyle name="Normal 3 2 11 5 2" xfId="31736"/>
    <cellStyle name="Normal 3 2 11 6" xfId="21943"/>
    <cellStyle name="Normal 3 2 12" xfId="1576"/>
    <cellStyle name="Normal 3 2 12 2" xfId="1577"/>
    <cellStyle name="Normal 3 2 12 2 2" xfId="4760"/>
    <cellStyle name="Normal 3 2 12 2 2 2" xfId="9657"/>
    <cellStyle name="Normal 3 2 12 2 2 2 2" xfId="19481"/>
    <cellStyle name="Normal 3 2 12 2 2 2 2 2" xfId="39083"/>
    <cellStyle name="Normal 3 2 12 2 2 2 3" xfId="29290"/>
    <cellStyle name="Normal 3 2 12 2 2 3" xfId="14585"/>
    <cellStyle name="Normal 3 2 12 2 2 3 2" xfId="34187"/>
    <cellStyle name="Normal 3 2 12 2 2 4" xfId="24394"/>
    <cellStyle name="Normal 3 2 12 2 3" xfId="7209"/>
    <cellStyle name="Normal 3 2 12 2 3 2" xfId="17033"/>
    <cellStyle name="Normal 3 2 12 2 3 2 2" xfId="36635"/>
    <cellStyle name="Normal 3 2 12 2 3 3" xfId="26842"/>
    <cellStyle name="Normal 3 2 12 2 4" xfId="12137"/>
    <cellStyle name="Normal 3 2 12 2 4 2" xfId="31739"/>
    <cellStyle name="Normal 3 2 12 2 5" xfId="21946"/>
    <cellStyle name="Normal 3 2 12 3" xfId="4759"/>
    <cellStyle name="Normal 3 2 12 3 2" xfId="9656"/>
    <cellStyle name="Normal 3 2 12 3 2 2" xfId="19480"/>
    <cellStyle name="Normal 3 2 12 3 2 2 2" xfId="39082"/>
    <cellStyle name="Normal 3 2 12 3 2 3" xfId="29289"/>
    <cellStyle name="Normal 3 2 12 3 3" xfId="14584"/>
    <cellStyle name="Normal 3 2 12 3 3 2" xfId="34186"/>
    <cellStyle name="Normal 3 2 12 3 4" xfId="24393"/>
    <cellStyle name="Normal 3 2 12 4" xfId="7208"/>
    <cellStyle name="Normal 3 2 12 4 2" xfId="17032"/>
    <cellStyle name="Normal 3 2 12 4 2 2" xfId="36634"/>
    <cellStyle name="Normal 3 2 12 4 3" xfId="26841"/>
    <cellStyle name="Normal 3 2 12 5" xfId="12136"/>
    <cellStyle name="Normal 3 2 12 5 2" xfId="31738"/>
    <cellStyle name="Normal 3 2 12 6" xfId="21945"/>
    <cellStyle name="Normal 3 2 13" xfId="1578"/>
    <cellStyle name="Normal 3 2 13 2" xfId="4761"/>
    <cellStyle name="Normal 3 2 13 2 2" xfId="9658"/>
    <cellStyle name="Normal 3 2 13 2 2 2" xfId="19482"/>
    <cellStyle name="Normal 3 2 13 2 2 2 2" xfId="39084"/>
    <cellStyle name="Normal 3 2 13 2 2 3" xfId="29291"/>
    <cellStyle name="Normal 3 2 13 2 3" xfId="14586"/>
    <cellStyle name="Normal 3 2 13 2 3 2" xfId="34188"/>
    <cellStyle name="Normal 3 2 13 2 4" xfId="24395"/>
    <cellStyle name="Normal 3 2 13 3" xfId="7210"/>
    <cellStyle name="Normal 3 2 13 3 2" xfId="17034"/>
    <cellStyle name="Normal 3 2 13 3 2 2" xfId="36636"/>
    <cellStyle name="Normal 3 2 13 3 3" xfId="26843"/>
    <cellStyle name="Normal 3 2 13 4" xfId="12138"/>
    <cellStyle name="Normal 3 2 13 4 2" xfId="31740"/>
    <cellStyle name="Normal 3 2 13 5" xfId="21947"/>
    <cellStyle name="Normal 3 2 14" xfId="3617"/>
    <cellStyle name="Normal 3 2 14 2" xfId="6101"/>
    <cellStyle name="Normal 3 2 14 2 2" xfId="10998"/>
    <cellStyle name="Normal 3 2 14 2 2 2" xfId="20821"/>
    <cellStyle name="Normal 3 2 14 2 2 2 2" xfId="40423"/>
    <cellStyle name="Normal 3 2 14 2 2 3" xfId="30630"/>
    <cellStyle name="Normal 3 2 14 2 3" xfId="15925"/>
    <cellStyle name="Normal 3 2 14 2 3 2" xfId="35527"/>
    <cellStyle name="Normal 3 2 14 2 4" xfId="25734"/>
    <cellStyle name="Normal 3 2 14 3" xfId="8549"/>
    <cellStyle name="Normal 3 2 14 3 2" xfId="18373"/>
    <cellStyle name="Normal 3 2 14 3 2 2" xfId="37975"/>
    <cellStyle name="Normal 3 2 14 3 3" xfId="28182"/>
    <cellStyle name="Normal 3 2 14 4" xfId="13477"/>
    <cellStyle name="Normal 3 2 14 4 2" xfId="33079"/>
    <cellStyle name="Normal 3 2 14 5" xfId="23286"/>
    <cellStyle name="Normal 3 2 15" xfId="3655"/>
    <cellStyle name="Normal 3 2 15 2" xfId="6139"/>
    <cellStyle name="Normal 3 2 15 2 2" xfId="11036"/>
    <cellStyle name="Normal 3 2 15 2 2 2" xfId="20859"/>
    <cellStyle name="Normal 3 2 15 2 2 2 2" xfId="40461"/>
    <cellStyle name="Normal 3 2 15 2 2 3" xfId="30668"/>
    <cellStyle name="Normal 3 2 15 2 3" xfId="15963"/>
    <cellStyle name="Normal 3 2 15 2 3 2" xfId="35565"/>
    <cellStyle name="Normal 3 2 15 2 4" xfId="25772"/>
    <cellStyle name="Normal 3 2 15 3" xfId="8587"/>
    <cellStyle name="Normal 3 2 15 3 2" xfId="18411"/>
    <cellStyle name="Normal 3 2 15 3 2 2" xfId="38013"/>
    <cellStyle name="Normal 3 2 15 3 3" xfId="28220"/>
    <cellStyle name="Normal 3 2 15 4" xfId="13515"/>
    <cellStyle name="Normal 3 2 15 4 2" xfId="33117"/>
    <cellStyle name="Normal 3 2 15 5" xfId="23324"/>
    <cellStyle name="Normal 3 2 16" xfId="3699"/>
    <cellStyle name="Normal 3 2 16 2" xfId="8625"/>
    <cellStyle name="Normal 3 2 16 2 2" xfId="18449"/>
    <cellStyle name="Normal 3 2 16 2 2 2" xfId="38051"/>
    <cellStyle name="Normal 3 2 16 2 3" xfId="28258"/>
    <cellStyle name="Normal 3 2 16 3" xfId="13553"/>
    <cellStyle name="Normal 3 2 16 3 2" xfId="33155"/>
    <cellStyle name="Normal 3 2 16 4" xfId="23362"/>
    <cellStyle name="Normal 3 2 17" xfId="6177"/>
    <cellStyle name="Normal 3 2 17 2" xfId="16001"/>
    <cellStyle name="Normal 3 2 17 2 2" xfId="35603"/>
    <cellStyle name="Normal 3 2 17 3" xfId="25810"/>
    <cellStyle name="Normal 3 2 18" xfId="11077"/>
    <cellStyle name="Normal 3 2 18 2" xfId="30707"/>
    <cellStyle name="Normal 3 2 19" xfId="20914"/>
    <cellStyle name="Normal 3 2 2" xfId="68"/>
    <cellStyle name="Normal 3 2 2 2" xfId="1579"/>
    <cellStyle name="Normal 3 2 2 3" xfId="1580"/>
    <cellStyle name="Normal 3 2 2 3 2" xfId="4762"/>
    <cellStyle name="Normal 3 2 2 3 2 2" xfId="9659"/>
    <cellStyle name="Normal 3 2 2 3 2 2 2" xfId="19483"/>
    <cellStyle name="Normal 3 2 2 3 2 2 2 2" xfId="39085"/>
    <cellStyle name="Normal 3 2 2 3 2 2 3" xfId="29292"/>
    <cellStyle name="Normal 3 2 2 3 2 3" xfId="14587"/>
    <cellStyle name="Normal 3 2 2 3 2 3 2" xfId="34189"/>
    <cellStyle name="Normal 3 2 2 3 2 4" xfId="24396"/>
    <cellStyle name="Normal 3 2 2 3 3" xfId="7211"/>
    <cellStyle name="Normal 3 2 2 3 3 2" xfId="17035"/>
    <cellStyle name="Normal 3 2 2 3 3 2 2" xfId="36637"/>
    <cellStyle name="Normal 3 2 2 3 3 3" xfId="26844"/>
    <cellStyle name="Normal 3 2 2 3 4" xfId="12139"/>
    <cellStyle name="Normal 3 2 2 3 4 2" xfId="31741"/>
    <cellStyle name="Normal 3 2 2 3 5" xfId="21948"/>
    <cellStyle name="Normal 3 2 2 4" xfId="3623"/>
    <cellStyle name="Normal 3 2 2 4 2" xfId="6107"/>
    <cellStyle name="Normal 3 2 2 4 2 2" xfId="11004"/>
    <cellStyle name="Normal 3 2 2 4 2 2 2" xfId="20827"/>
    <cellStyle name="Normal 3 2 2 4 2 2 2 2" xfId="40429"/>
    <cellStyle name="Normal 3 2 2 4 2 2 3" xfId="30636"/>
    <cellStyle name="Normal 3 2 2 4 2 3" xfId="15931"/>
    <cellStyle name="Normal 3 2 2 4 2 3 2" xfId="35533"/>
    <cellStyle name="Normal 3 2 2 4 2 4" xfId="25740"/>
    <cellStyle name="Normal 3 2 2 4 3" xfId="8555"/>
    <cellStyle name="Normal 3 2 2 4 3 2" xfId="18379"/>
    <cellStyle name="Normal 3 2 2 4 3 2 2" xfId="37981"/>
    <cellStyle name="Normal 3 2 2 4 3 3" xfId="28188"/>
    <cellStyle name="Normal 3 2 2 4 4" xfId="13483"/>
    <cellStyle name="Normal 3 2 2 4 4 2" xfId="33085"/>
    <cellStyle name="Normal 3 2 2 4 5" xfId="23292"/>
    <cellStyle name="Normal 3 2 2 5" xfId="3661"/>
    <cellStyle name="Normal 3 2 2 5 2" xfId="6145"/>
    <cellStyle name="Normal 3 2 2 5 2 2" xfId="11042"/>
    <cellStyle name="Normal 3 2 2 5 2 2 2" xfId="20865"/>
    <cellStyle name="Normal 3 2 2 5 2 2 2 2" xfId="40467"/>
    <cellStyle name="Normal 3 2 2 5 2 2 3" xfId="30674"/>
    <cellStyle name="Normal 3 2 2 5 2 3" xfId="15969"/>
    <cellStyle name="Normal 3 2 2 5 2 3 2" xfId="35571"/>
    <cellStyle name="Normal 3 2 2 5 2 4" xfId="25778"/>
    <cellStyle name="Normal 3 2 2 5 3" xfId="8593"/>
    <cellStyle name="Normal 3 2 2 5 3 2" xfId="18417"/>
    <cellStyle name="Normal 3 2 2 5 3 2 2" xfId="38019"/>
    <cellStyle name="Normal 3 2 2 5 3 3" xfId="28226"/>
    <cellStyle name="Normal 3 2 2 5 4" xfId="13521"/>
    <cellStyle name="Normal 3 2 2 5 4 2" xfId="33123"/>
    <cellStyle name="Normal 3 2 2 5 5" xfId="23330"/>
    <cellStyle name="Normal 3 2 2 6" xfId="3750"/>
    <cellStyle name="Normal 3 2 2 6 2" xfId="8647"/>
    <cellStyle name="Normal 3 2 2 6 2 2" xfId="18471"/>
    <cellStyle name="Normal 3 2 2 6 2 2 2" xfId="38073"/>
    <cellStyle name="Normal 3 2 2 6 2 3" xfId="28280"/>
    <cellStyle name="Normal 3 2 2 6 3" xfId="13575"/>
    <cellStyle name="Normal 3 2 2 6 3 2" xfId="33177"/>
    <cellStyle name="Normal 3 2 2 6 4" xfId="23384"/>
    <cellStyle name="Normal 3 2 2 7" xfId="6199"/>
    <cellStyle name="Normal 3 2 2 7 2" xfId="16023"/>
    <cellStyle name="Normal 3 2 2 7 2 2" xfId="35625"/>
    <cellStyle name="Normal 3 2 2 7 3" xfId="25832"/>
    <cellStyle name="Normal 3 2 2 8" xfId="11127"/>
    <cellStyle name="Normal 3 2 2 8 2" xfId="30729"/>
    <cellStyle name="Normal 3 2 2 9" xfId="20936"/>
    <cellStyle name="Normal 3 2 3" xfId="69"/>
    <cellStyle name="Normal 3 2 3 10" xfId="3681"/>
    <cellStyle name="Normal 3 2 3 10 2" xfId="6165"/>
    <cellStyle name="Normal 3 2 3 10 2 2" xfId="11062"/>
    <cellStyle name="Normal 3 2 3 10 2 2 2" xfId="20885"/>
    <cellStyle name="Normal 3 2 3 10 2 2 2 2" xfId="40487"/>
    <cellStyle name="Normal 3 2 3 10 2 2 3" xfId="30694"/>
    <cellStyle name="Normal 3 2 3 10 2 3" xfId="15989"/>
    <cellStyle name="Normal 3 2 3 10 2 3 2" xfId="35591"/>
    <cellStyle name="Normal 3 2 3 10 2 4" xfId="25798"/>
    <cellStyle name="Normal 3 2 3 10 3" xfId="8613"/>
    <cellStyle name="Normal 3 2 3 10 3 2" xfId="18437"/>
    <cellStyle name="Normal 3 2 3 10 3 2 2" xfId="38039"/>
    <cellStyle name="Normal 3 2 3 10 3 3" xfId="28246"/>
    <cellStyle name="Normal 3 2 3 10 4" xfId="13541"/>
    <cellStyle name="Normal 3 2 3 10 4 2" xfId="33143"/>
    <cellStyle name="Normal 3 2 3 10 5" xfId="23350"/>
    <cellStyle name="Normal 3 2 3 11" xfId="3751"/>
    <cellStyle name="Normal 3 2 3 11 2" xfId="8648"/>
    <cellStyle name="Normal 3 2 3 11 2 2" xfId="18472"/>
    <cellStyle name="Normal 3 2 3 11 2 2 2" xfId="38074"/>
    <cellStyle name="Normal 3 2 3 11 2 3" xfId="28281"/>
    <cellStyle name="Normal 3 2 3 11 3" xfId="13576"/>
    <cellStyle name="Normal 3 2 3 11 3 2" xfId="33178"/>
    <cellStyle name="Normal 3 2 3 11 4" xfId="23385"/>
    <cellStyle name="Normal 3 2 3 12" xfId="6200"/>
    <cellStyle name="Normal 3 2 3 12 2" xfId="16024"/>
    <cellStyle name="Normal 3 2 3 12 2 2" xfId="35626"/>
    <cellStyle name="Normal 3 2 3 12 3" xfId="25833"/>
    <cellStyle name="Normal 3 2 3 13" xfId="11128"/>
    <cellStyle name="Normal 3 2 3 13 2" xfId="30730"/>
    <cellStyle name="Normal 3 2 3 14" xfId="20937"/>
    <cellStyle name="Normal 3 2 3 15" xfId="41982"/>
    <cellStyle name="Normal 3 2 3 16" xfId="41983"/>
    <cellStyle name="Normal 3 2 3 17" xfId="41984"/>
    <cellStyle name="Normal 3 2 3 2" xfId="1581"/>
    <cellStyle name="Normal 3 2 3 2 10" xfId="12140"/>
    <cellStyle name="Normal 3 2 3 2 10 2" xfId="31742"/>
    <cellStyle name="Normal 3 2 3 2 11" xfId="21949"/>
    <cellStyle name="Normal 3 2 3 2 11 2" xfId="41985"/>
    <cellStyle name="Normal 3 2 3 2 12" xfId="41986"/>
    <cellStyle name="Normal 3 2 3 2 12 2" xfId="41987"/>
    <cellStyle name="Normal 3 2 3 2 13" xfId="41988"/>
    <cellStyle name="Normal 3 2 3 2 14" xfId="41989"/>
    <cellStyle name="Normal 3 2 3 2 15" xfId="41990"/>
    <cellStyle name="Normal 3 2 3 2 16" xfId="41991"/>
    <cellStyle name="Normal 3 2 3 2 2" xfId="1582"/>
    <cellStyle name="Normal 3 2 3 2 2 10" xfId="21950"/>
    <cellStyle name="Normal 3 2 3 2 2 10 2" xfId="41992"/>
    <cellStyle name="Normal 3 2 3 2 2 11" xfId="41993"/>
    <cellStyle name="Normal 3 2 3 2 2 11 2" xfId="41994"/>
    <cellStyle name="Normal 3 2 3 2 2 12" xfId="41995"/>
    <cellStyle name="Normal 3 2 3 2 2 13" xfId="41996"/>
    <cellStyle name="Normal 3 2 3 2 2 14" xfId="41997"/>
    <cellStyle name="Normal 3 2 3 2 2 15" xfId="41998"/>
    <cellStyle name="Normal 3 2 3 2 2 2" xfId="1583"/>
    <cellStyle name="Normal 3 2 3 2 2 2 10" xfId="41999"/>
    <cellStyle name="Normal 3 2 3 2 2 2 10 2" xfId="42000"/>
    <cellStyle name="Normal 3 2 3 2 2 2 11" xfId="42001"/>
    <cellStyle name="Normal 3 2 3 2 2 2 12" xfId="42002"/>
    <cellStyle name="Normal 3 2 3 2 2 2 13" xfId="42003"/>
    <cellStyle name="Normal 3 2 3 2 2 2 14" xfId="42004"/>
    <cellStyle name="Normal 3 2 3 2 2 2 2" xfId="1584"/>
    <cellStyle name="Normal 3 2 3 2 2 2 2 10" xfId="42005"/>
    <cellStyle name="Normal 3 2 3 2 2 2 2 11" xfId="42006"/>
    <cellStyle name="Normal 3 2 3 2 2 2 2 2" xfId="1585"/>
    <cellStyle name="Normal 3 2 3 2 2 2 2 2 10" xfId="42007"/>
    <cellStyle name="Normal 3 2 3 2 2 2 2 2 2" xfId="1586"/>
    <cellStyle name="Normal 3 2 3 2 2 2 2 2 2 2" xfId="1587"/>
    <cellStyle name="Normal 3 2 3 2 2 2 2 2 2 2 2" xfId="4769"/>
    <cellStyle name="Normal 3 2 3 2 2 2 2 2 2 2 2 2" xfId="9666"/>
    <cellStyle name="Normal 3 2 3 2 2 2 2 2 2 2 2 2 2" xfId="19490"/>
    <cellStyle name="Normal 3 2 3 2 2 2 2 2 2 2 2 2 2 2" xfId="39092"/>
    <cellStyle name="Normal 3 2 3 2 2 2 2 2 2 2 2 2 3" xfId="29299"/>
    <cellStyle name="Normal 3 2 3 2 2 2 2 2 2 2 2 3" xfId="14594"/>
    <cellStyle name="Normal 3 2 3 2 2 2 2 2 2 2 2 3 2" xfId="34196"/>
    <cellStyle name="Normal 3 2 3 2 2 2 2 2 2 2 2 4" xfId="24403"/>
    <cellStyle name="Normal 3 2 3 2 2 2 2 2 2 2 3" xfId="7218"/>
    <cellStyle name="Normal 3 2 3 2 2 2 2 2 2 2 3 2" xfId="17042"/>
    <cellStyle name="Normal 3 2 3 2 2 2 2 2 2 2 3 2 2" xfId="36644"/>
    <cellStyle name="Normal 3 2 3 2 2 2 2 2 2 2 3 3" xfId="26851"/>
    <cellStyle name="Normal 3 2 3 2 2 2 2 2 2 2 4" xfId="12146"/>
    <cellStyle name="Normal 3 2 3 2 2 2 2 2 2 2 4 2" xfId="31748"/>
    <cellStyle name="Normal 3 2 3 2 2 2 2 2 2 2 5" xfId="21955"/>
    <cellStyle name="Normal 3 2 3 2 2 2 2 2 2 3" xfId="4768"/>
    <cellStyle name="Normal 3 2 3 2 2 2 2 2 2 3 2" xfId="9665"/>
    <cellStyle name="Normal 3 2 3 2 2 2 2 2 2 3 2 2" xfId="19489"/>
    <cellStyle name="Normal 3 2 3 2 2 2 2 2 2 3 2 2 2" xfId="39091"/>
    <cellStyle name="Normal 3 2 3 2 2 2 2 2 2 3 2 3" xfId="29298"/>
    <cellStyle name="Normal 3 2 3 2 2 2 2 2 2 3 3" xfId="14593"/>
    <cellStyle name="Normal 3 2 3 2 2 2 2 2 2 3 3 2" xfId="34195"/>
    <cellStyle name="Normal 3 2 3 2 2 2 2 2 2 3 4" xfId="24402"/>
    <cellStyle name="Normal 3 2 3 2 2 2 2 2 2 4" xfId="7217"/>
    <cellStyle name="Normal 3 2 3 2 2 2 2 2 2 4 2" xfId="17041"/>
    <cellStyle name="Normal 3 2 3 2 2 2 2 2 2 4 2 2" xfId="36643"/>
    <cellStyle name="Normal 3 2 3 2 2 2 2 2 2 4 3" xfId="26850"/>
    <cellStyle name="Normal 3 2 3 2 2 2 2 2 2 5" xfId="12145"/>
    <cellStyle name="Normal 3 2 3 2 2 2 2 2 2 5 2" xfId="31747"/>
    <cellStyle name="Normal 3 2 3 2 2 2 2 2 2 6" xfId="21954"/>
    <cellStyle name="Normal 3 2 3 2 2 2 2 2 2 7" xfId="42008"/>
    <cellStyle name="Normal 3 2 3 2 2 2 2 2 2 8" xfId="42009"/>
    <cellStyle name="Normal 3 2 3 2 2 2 2 2 3" xfId="1588"/>
    <cellStyle name="Normal 3 2 3 2 2 2 2 2 3 2" xfId="4770"/>
    <cellStyle name="Normal 3 2 3 2 2 2 2 2 3 2 2" xfId="9667"/>
    <cellStyle name="Normal 3 2 3 2 2 2 2 2 3 2 2 2" xfId="19491"/>
    <cellStyle name="Normal 3 2 3 2 2 2 2 2 3 2 2 2 2" xfId="39093"/>
    <cellStyle name="Normal 3 2 3 2 2 2 2 2 3 2 2 3" xfId="29300"/>
    <cellStyle name="Normal 3 2 3 2 2 2 2 2 3 2 3" xfId="14595"/>
    <cellStyle name="Normal 3 2 3 2 2 2 2 2 3 2 3 2" xfId="34197"/>
    <cellStyle name="Normal 3 2 3 2 2 2 2 2 3 2 4" xfId="24404"/>
    <cellStyle name="Normal 3 2 3 2 2 2 2 2 3 3" xfId="7219"/>
    <cellStyle name="Normal 3 2 3 2 2 2 2 2 3 3 2" xfId="17043"/>
    <cellStyle name="Normal 3 2 3 2 2 2 2 2 3 3 2 2" xfId="36645"/>
    <cellStyle name="Normal 3 2 3 2 2 2 2 2 3 3 3" xfId="26852"/>
    <cellStyle name="Normal 3 2 3 2 2 2 2 2 3 4" xfId="12147"/>
    <cellStyle name="Normal 3 2 3 2 2 2 2 2 3 4 2" xfId="31749"/>
    <cellStyle name="Normal 3 2 3 2 2 2 2 2 3 5" xfId="21956"/>
    <cellStyle name="Normal 3 2 3 2 2 2 2 2 4" xfId="4767"/>
    <cellStyle name="Normal 3 2 3 2 2 2 2 2 4 2" xfId="9664"/>
    <cellStyle name="Normal 3 2 3 2 2 2 2 2 4 2 2" xfId="19488"/>
    <cellStyle name="Normal 3 2 3 2 2 2 2 2 4 2 2 2" xfId="39090"/>
    <cellStyle name="Normal 3 2 3 2 2 2 2 2 4 2 3" xfId="29297"/>
    <cellStyle name="Normal 3 2 3 2 2 2 2 2 4 3" xfId="14592"/>
    <cellStyle name="Normal 3 2 3 2 2 2 2 2 4 3 2" xfId="34194"/>
    <cellStyle name="Normal 3 2 3 2 2 2 2 2 4 4" xfId="24401"/>
    <cellStyle name="Normal 3 2 3 2 2 2 2 2 5" xfId="7216"/>
    <cellStyle name="Normal 3 2 3 2 2 2 2 2 5 2" xfId="17040"/>
    <cellStyle name="Normal 3 2 3 2 2 2 2 2 5 2 2" xfId="36642"/>
    <cellStyle name="Normal 3 2 3 2 2 2 2 2 5 3" xfId="26849"/>
    <cellStyle name="Normal 3 2 3 2 2 2 2 2 6" xfId="12144"/>
    <cellStyle name="Normal 3 2 3 2 2 2 2 2 6 2" xfId="31746"/>
    <cellStyle name="Normal 3 2 3 2 2 2 2 2 7" xfId="21953"/>
    <cellStyle name="Normal 3 2 3 2 2 2 2 2 8" xfId="42010"/>
    <cellStyle name="Normal 3 2 3 2 2 2 2 2 9" xfId="42011"/>
    <cellStyle name="Normal 3 2 3 2 2 2 2 3" xfId="1589"/>
    <cellStyle name="Normal 3 2 3 2 2 2 2 3 2" xfId="1590"/>
    <cellStyle name="Normal 3 2 3 2 2 2 2 3 2 2" xfId="4772"/>
    <cellStyle name="Normal 3 2 3 2 2 2 2 3 2 2 2" xfId="9669"/>
    <cellStyle name="Normal 3 2 3 2 2 2 2 3 2 2 2 2" xfId="19493"/>
    <cellStyle name="Normal 3 2 3 2 2 2 2 3 2 2 2 2 2" xfId="39095"/>
    <cellStyle name="Normal 3 2 3 2 2 2 2 3 2 2 2 3" xfId="29302"/>
    <cellStyle name="Normal 3 2 3 2 2 2 2 3 2 2 3" xfId="14597"/>
    <cellStyle name="Normal 3 2 3 2 2 2 2 3 2 2 3 2" xfId="34199"/>
    <cellStyle name="Normal 3 2 3 2 2 2 2 3 2 2 4" xfId="24406"/>
    <cellStyle name="Normal 3 2 3 2 2 2 2 3 2 3" xfId="7221"/>
    <cellStyle name="Normal 3 2 3 2 2 2 2 3 2 3 2" xfId="17045"/>
    <cellStyle name="Normal 3 2 3 2 2 2 2 3 2 3 2 2" xfId="36647"/>
    <cellStyle name="Normal 3 2 3 2 2 2 2 3 2 3 3" xfId="26854"/>
    <cellStyle name="Normal 3 2 3 2 2 2 2 3 2 4" xfId="12149"/>
    <cellStyle name="Normal 3 2 3 2 2 2 2 3 2 4 2" xfId="31751"/>
    <cellStyle name="Normal 3 2 3 2 2 2 2 3 2 5" xfId="21958"/>
    <cellStyle name="Normal 3 2 3 2 2 2 2 3 3" xfId="4771"/>
    <cellStyle name="Normal 3 2 3 2 2 2 2 3 3 2" xfId="9668"/>
    <cellStyle name="Normal 3 2 3 2 2 2 2 3 3 2 2" xfId="19492"/>
    <cellStyle name="Normal 3 2 3 2 2 2 2 3 3 2 2 2" xfId="39094"/>
    <cellStyle name="Normal 3 2 3 2 2 2 2 3 3 2 3" xfId="29301"/>
    <cellStyle name="Normal 3 2 3 2 2 2 2 3 3 3" xfId="14596"/>
    <cellStyle name="Normal 3 2 3 2 2 2 2 3 3 3 2" xfId="34198"/>
    <cellStyle name="Normal 3 2 3 2 2 2 2 3 3 4" xfId="24405"/>
    <cellStyle name="Normal 3 2 3 2 2 2 2 3 4" xfId="7220"/>
    <cellStyle name="Normal 3 2 3 2 2 2 2 3 4 2" xfId="17044"/>
    <cellStyle name="Normal 3 2 3 2 2 2 2 3 4 2 2" xfId="36646"/>
    <cellStyle name="Normal 3 2 3 2 2 2 2 3 4 3" xfId="26853"/>
    <cellStyle name="Normal 3 2 3 2 2 2 2 3 5" xfId="12148"/>
    <cellStyle name="Normal 3 2 3 2 2 2 2 3 5 2" xfId="31750"/>
    <cellStyle name="Normal 3 2 3 2 2 2 2 3 6" xfId="21957"/>
    <cellStyle name="Normal 3 2 3 2 2 2 2 3 7" xfId="42012"/>
    <cellStyle name="Normal 3 2 3 2 2 2 2 3 8" xfId="42013"/>
    <cellStyle name="Normal 3 2 3 2 2 2 2 4" xfId="1591"/>
    <cellStyle name="Normal 3 2 3 2 2 2 2 4 2" xfId="4773"/>
    <cellStyle name="Normal 3 2 3 2 2 2 2 4 2 2" xfId="9670"/>
    <cellStyle name="Normal 3 2 3 2 2 2 2 4 2 2 2" xfId="19494"/>
    <cellStyle name="Normal 3 2 3 2 2 2 2 4 2 2 2 2" xfId="39096"/>
    <cellStyle name="Normal 3 2 3 2 2 2 2 4 2 2 3" xfId="29303"/>
    <cellStyle name="Normal 3 2 3 2 2 2 2 4 2 3" xfId="14598"/>
    <cellStyle name="Normal 3 2 3 2 2 2 2 4 2 3 2" xfId="34200"/>
    <cellStyle name="Normal 3 2 3 2 2 2 2 4 2 4" xfId="24407"/>
    <cellStyle name="Normal 3 2 3 2 2 2 2 4 3" xfId="7222"/>
    <cellStyle name="Normal 3 2 3 2 2 2 2 4 3 2" xfId="17046"/>
    <cellStyle name="Normal 3 2 3 2 2 2 2 4 3 2 2" xfId="36648"/>
    <cellStyle name="Normal 3 2 3 2 2 2 2 4 3 3" xfId="26855"/>
    <cellStyle name="Normal 3 2 3 2 2 2 2 4 4" xfId="12150"/>
    <cellStyle name="Normal 3 2 3 2 2 2 2 4 4 2" xfId="31752"/>
    <cellStyle name="Normal 3 2 3 2 2 2 2 4 5" xfId="21959"/>
    <cellStyle name="Normal 3 2 3 2 2 2 2 5" xfId="4766"/>
    <cellStyle name="Normal 3 2 3 2 2 2 2 5 2" xfId="9663"/>
    <cellStyle name="Normal 3 2 3 2 2 2 2 5 2 2" xfId="19487"/>
    <cellStyle name="Normal 3 2 3 2 2 2 2 5 2 2 2" xfId="39089"/>
    <cellStyle name="Normal 3 2 3 2 2 2 2 5 2 3" xfId="29296"/>
    <cellStyle name="Normal 3 2 3 2 2 2 2 5 3" xfId="14591"/>
    <cellStyle name="Normal 3 2 3 2 2 2 2 5 3 2" xfId="34193"/>
    <cellStyle name="Normal 3 2 3 2 2 2 2 5 4" xfId="24400"/>
    <cellStyle name="Normal 3 2 3 2 2 2 2 6" xfId="7215"/>
    <cellStyle name="Normal 3 2 3 2 2 2 2 6 2" xfId="17039"/>
    <cellStyle name="Normal 3 2 3 2 2 2 2 6 2 2" xfId="36641"/>
    <cellStyle name="Normal 3 2 3 2 2 2 2 6 3" xfId="26848"/>
    <cellStyle name="Normal 3 2 3 2 2 2 2 7" xfId="12143"/>
    <cellStyle name="Normal 3 2 3 2 2 2 2 7 2" xfId="31745"/>
    <cellStyle name="Normal 3 2 3 2 2 2 2 8" xfId="21952"/>
    <cellStyle name="Normal 3 2 3 2 2 2 2 9" xfId="42014"/>
    <cellStyle name="Normal 3 2 3 2 2 2 3" xfId="1592"/>
    <cellStyle name="Normal 3 2 3 2 2 2 3 10" xfId="42015"/>
    <cellStyle name="Normal 3 2 3 2 2 2 3 2" xfId="1593"/>
    <cellStyle name="Normal 3 2 3 2 2 2 3 2 2" xfId="1594"/>
    <cellStyle name="Normal 3 2 3 2 2 2 3 2 2 2" xfId="4776"/>
    <cellStyle name="Normal 3 2 3 2 2 2 3 2 2 2 2" xfId="9673"/>
    <cellStyle name="Normal 3 2 3 2 2 2 3 2 2 2 2 2" xfId="19497"/>
    <cellStyle name="Normal 3 2 3 2 2 2 3 2 2 2 2 2 2" xfId="39099"/>
    <cellStyle name="Normal 3 2 3 2 2 2 3 2 2 2 2 3" xfId="29306"/>
    <cellStyle name="Normal 3 2 3 2 2 2 3 2 2 2 3" xfId="14601"/>
    <cellStyle name="Normal 3 2 3 2 2 2 3 2 2 2 3 2" xfId="34203"/>
    <cellStyle name="Normal 3 2 3 2 2 2 3 2 2 2 4" xfId="24410"/>
    <cellStyle name="Normal 3 2 3 2 2 2 3 2 2 3" xfId="7225"/>
    <cellStyle name="Normal 3 2 3 2 2 2 3 2 2 3 2" xfId="17049"/>
    <cellStyle name="Normal 3 2 3 2 2 2 3 2 2 3 2 2" xfId="36651"/>
    <cellStyle name="Normal 3 2 3 2 2 2 3 2 2 3 3" xfId="26858"/>
    <cellStyle name="Normal 3 2 3 2 2 2 3 2 2 4" xfId="12153"/>
    <cellStyle name="Normal 3 2 3 2 2 2 3 2 2 4 2" xfId="31755"/>
    <cellStyle name="Normal 3 2 3 2 2 2 3 2 2 5" xfId="21962"/>
    <cellStyle name="Normal 3 2 3 2 2 2 3 2 3" xfId="4775"/>
    <cellStyle name="Normal 3 2 3 2 2 2 3 2 3 2" xfId="9672"/>
    <cellStyle name="Normal 3 2 3 2 2 2 3 2 3 2 2" xfId="19496"/>
    <cellStyle name="Normal 3 2 3 2 2 2 3 2 3 2 2 2" xfId="39098"/>
    <cellStyle name="Normal 3 2 3 2 2 2 3 2 3 2 3" xfId="29305"/>
    <cellStyle name="Normal 3 2 3 2 2 2 3 2 3 3" xfId="14600"/>
    <cellStyle name="Normal 3 2 3 2 2 2 3 2 3 3 2" xfId="34202"/>
    <cellStyle name="Normal 3 2 3 2 2 2 3 2 3 4" xfId="24409"/>
    <cellStyle name="Normal 3 2 3 2 2 2 3 2 4" xfId="7224"/>
    <cellStyle name="Normal 3 2 3 2 2 2 3 2 4 2" xfId="17048"/>
    <cellStyle name="Normal 3 2 3 2 2 2 3 2 4 2 2" xfId="36650"/>
    <cellStyle name="Normal 3 2 3 2 2 2 3 2 4 3" xfId="26857"/>
    <cellStyle name="Normal 3 2 3 2 2 2 3 2 5" xfId="12152"/>
    <cellStyle name="Normal 3 2 3 2 2 2 3 2 5 2" xfId="31754"/>
    <cellStyle name="Normal 3 2 3 2 2 2 3 2 6" xfId="21961"/>
    <cellStyle name="Normal 3 2 3 2 2 2 3 2 7" xfId="42016"/>
    <cellStyle name="Normal 3 2 3 2 2 2 3 2 8" xfId="42017"/>
    <cellStyle name="Normal 3 2 3 2 2 2 3 2 9" xfId="42018"/>
    <cellStyle name="Normal 3 2 3 2 2 2 3 3" xfId="1595"/>
    <cellStyle name="Normal 3 2 3 2 2 2 3 3 2" xfId="4777"/>
    <cellStyle name="Normal 3 2 3 2 2 2 3 3 2 2" xfId="9674"/>
    <cellStyle name="Normal 3 2 3 2 2 2 3 3 2 2 2" xfId="19498"/>
    <cellStyle name="Normal 3 2 3 2 2 2 3 3 2 2 2 2" xfId="39100"/>
    <cellStyle name="Normal 3 2 3 2 2 2 3 3 2 2 3" xfId="29307"/>
    <cellStyle name="Normal 3 2 3 2 2 2 3 3 2 3" xfId="14602"/>
    <cellStyle name="Normal 3 2 3 2 2 2 3 3 2 3 2" xfId="34204"/>
    <cellStyle name="Normal 3 2 3 2 2 2 3 3 2 4" xfId="24411"/>
    <cellStyle name="Normal 3 2 3 2 2 2 3 3 3" xfId="7226"/>
    <cellStyle name="Normal 3 2 3 2 2 2 3 3 3 2" xfId="17050"/>
    <cellStyle name="Normal 3 2 3 2 2 2 3 3 3 2 2" xfId="36652"/>
    <cellStyle name="Normal 3 2 3 2 2 2 3 3 3 3" xfId="26859"/>
    <cellStyle name="Normal 3 2 3 2 2 2 3 3 4" xfId="12154"/>
    <cellStyle name="Normal 3 2 3 2 2 2 3 3 4 2" xfId="31756"/>
    <cellStyle name="Normal 3 2 3 2 2 2 3 3 5" xfId="21963"/>
    <cellStyle name="Normal 3 2 3 2 2 2 3 4" xfId="4774"/>
    <cellStyle name="Normal 3 2 3 2 2 2 3 4 2" xfId="9671"/>
    <cellStyle name="Normal 3 2 3 2 2 2 3 4 2 2" xfId="19495"/>
    <cellStyle name="Normal 3 2 3 2 2 2 3 4 2 2 2" xfId="39097"/>
    <cellStyle name="Normal 3 2 3 2 2 2 3 4 2 3" xfId="29304"/>
    <cellStyle name="Normal 3 2 3 2 2 2 3 4 3" xfId="14599"/>
    <cellStyle name="Normal 3 2 3 2 2 2 3 4 3 2" xfId="34201"/>
    <cellStyle name="Normal 3 2 3 2 2 2 3 4 4" xfId="24408"/>
    <cellStyle name="Normal 3 2 3 2 2 2 3 5" xfId="7223"/>
    <cellStyle name="Normal 3 2 3 2 2 2 3 5 2" xfId="17047"/>
    <cellStyle name="Normal 3 2 3 2 2 2 3 5 2 2" xfId="36649"/>
    <cellStyle name="Normal 3 2 3 2 2 2 3 5 3" xfId="26856"/>
    <cellStyle name="Normal 3 2 3 2 2 2 3 6" xfId="12151"/>
    <cellStyle name="Normal 3 2 3 2 2 2 3 6 2" xfId="31753"/>
    <cellStyle name="Normal 3 2 3 2 2 2 3 7" xfId="21960"/>
    <cellStyle name="Normal 3 2 3 2 2 2 3 8" xfId="42019"/>
    <cellStyle name="Normal 3 2 3 2 2 2 3 9" xfId="42020"/>
    <cellStyle name="Normal 3 2 3 2 2 2 4" xfId="1596"/>
    <cellStyle name="Normal 3 2 3 2 2 2 4 2" xfId="1597"/>
    <cellStyle name="Normal 3 2 3 2 2 2 4 2 2" xfId="4779"/>
    <cellStyle name="Normal 3 2 3 2 2 2 4 2 2 2" xfId="9676"/>
    <cellStyle name="Normal 3 2 3 2 2 2 4 2 2 2 2" xfId="19500"/>
    <cellStyle name="Normal 3 2 3 2 2 2 4 2 2 2 2 2" xfId="39102"/>
    <cellStyle name="Normal 3 2 3 2 2 2 4 2 2 2 3" xfId="29309"/>
    <cellStyle name="Normal 3 2 3 2 2 2 4 2 2 3" xfId="14604"/>
    <cellStyle name="Normal 3 2 3 2 2 2 4 2 2 3 2" xfId="34206"/>
    <cellStyle name="Normal 3 2 3 2 2 2 4 2 2 4" xfId="24413"/>
    <cellStyle name="Normal 3 2 3 2 2 2 4 2 3" xfId="7228"/>
    <cellStyle name="Normal 3 2 3 2 2 2 4 2 3 2" xfId="17052"/>
    <cellStyle name="Normal 3 2 3 2 2 2 4 2 3 2 2" xfId="36654"/>
    <cellStyle name="Normal 3 2 3 2 2 2 4 2 3 3" xfId="26861"/>
    <cellStyle name="Normal 3 2 3 2 2 2 4 2 4" xfId="12156"/>
    <cellStyle name="Normal 3 2 3 2 2 2 4 2 4 2" xfId="31758"/>
    <cellStyle name="Normal 3 2 3 2 2 2 4 2 5" xfId="21965"/>
    <cellStyle name="Normal 3 2 3 2 2 2 4 3" xfId="4778"/>
    <cellStyle name="Normal 3 2 3 2 2 2 4 3 2" xfId="9675"/>
    <cellStyle name="Normal 3 2 3 2 2 2 4 3 2 2" xfId="19499"/>
    <cellStyle name="Normal 3 2 3 2 2 2 4 3 2 2 2" xfId="39101"/>
    <cellStyle name="Normal 3 2 3 2 2 2 4 3 2 3" xfId="29308"/>
    <cellStyle name="Normal 3 2 3 2 2 2 4 3 3" xfId="14603"/>
    <cellStyle name="Normal 3 2 3 2 2 2 4 3 3 2" xfId="34205"/>
    <cellStyle name="Normal 3 2 3 2 2 2 4 3 4" xfId="24412"/>
    <cellStyle name="Normal 3 2 3 2 2 2 4 4" xfId="7227"/>
    <cellStyle name="Normal 3 2 3 2 2 2 4 4 2" xfId="17051"/>
    <cellStyle name="Normal 3 2 3 2 2 2 4 4 2 2" xfId="36653"/>
    <cellStyle name="Normal 3 2 3 2 2 2 4 4 3" xfId="26860"/>
    <cellStyle name="Normal 3 2 3 2 2 2 4 5" xfId="12155"/>
    <cellStyle name="Normal 3 2 3 2 2 2 4 5 2" xfId="31757"/>
    <cellStyle name="Normal 3 2 3 2 2 2 4 6" xfId="21964"/>
    <cellStyle name="Normal 3 2 3 2 2 2 4 7" xfId="42021"/>
    <cellStyle name="Normal 3 2 3 2 2 2 4 8" xfId="42022"/>
    <cellStyle name="Normal 3 2 3 2 2 2 4 9" xfId="42023"/>
    <cellStyle name="Normal 3 2 3 2 2 2 5" xfId="1598"/>
    <cellStyle name="Normal 3 2 3 2 2 2 5 2" xfId="4780"/>
    <cellStyle name="Normal 3 2 3 2 2 2 5 2 2" xfId="9677"/>
    <cellStyle name="Normal 3 2 3 2 2 2 5 2 2 2" xfId="19501"/>
    <cellStyle name="Normal 3 2 3 2 2 2 5 2 2 2 2" xfId="39103"/>
    <cellStyle name="Normal 3 2 3 2 2 2 5 2 2 3" xfId="29310"/>
    <cellStyle name="Normal 3 2 3 2 2 2 5 2 3" xfId="14605"/>
    <cellStyle name="Normal 3 2 3 2 2 2 5 2 3 2" xfId="34207"/>
    <cellStyle name="Normal 3 2 3 2 2 2 5 2 4" xfId="24414"/>
    <cellStyle name="Normal 3 2 3 2 2 2 5 3" xfId="7229"/>
    <cellStyle name="Normal 3 2 3 2 2 2 5 3 2" xfId="17053"/>
    <cellStyle name="Normal 3 2 3 2 2 2 5 3 2 2" xfId="36655"/>
    <cellStyle name="Normal 3 2 3 2 2 2 5 3 3" xfId="26862"/>
    <cellStyle name="Normal 3 2 3 2 2 2 5 4" xfId="12157"/>
    <cellStyle name="Normal 3 2 3 2 2 2 5 4 2" xfId="31759"/>
    <cellStyle name="Normal 3 2 3 2 2 2 5 5" xfId="21966"/>
    <cellStyle name="Normal 3 2 3 2 2 2 6" xfId="4765"/>
    <cellStyle name="Normal 3 2 3 2 2 2 6 2" xfId="9662"/>
    <cellStyle name="Normal 3 2 3 2 2 2 6 2 2" xfId="19486"/>
    <cellStyle name="Normal 3 2 3 2 2 2 6 2 2 2" xfId="39088"/>
    <cellStyle name="Normal 3 2 3 2 2 2 6 2 3" xfId="29295"/>
    <cellStyle name="Normal 3 2 3 2 2 2 6 3" xfId="14590"/>
    <cellStyle name="Normal 3 2 3 2 2 2 6 3 2" xfId="34192"/>
    <cellStyle name="Normal 3 2 3 2 2 2 6 4" xfId="24399"/>
    <cellStyle name="Normal 3 2 3 2 2 2 7" xfId="7214"/>
    <cellStyle name="Normal 3 2 3 2 2 2 7 2" xfId="17038"/>
    <cellStyle name="Normal 3 2 3 2 2 2 7 2 2" xfId="36640"/>
    <cellStyle name="Normal 3 2 3 2 2 2 7 3" xfId="26847"/>
    <cellStyle name="Normal 3 2 3 2 2 2 8" xfId="12142"/>
    <cellStyle name="Normal 3 2 3 2 2 2 8 2" xfId="31744"/>
    <cellStyle name="Normal 3 2 3 2 2 2 9" xfId="21951"/>
    <cellStyle name="Normal 3 2 3 2 2 2 9 2" xfId="42024"/>
    <cellStyle name="Normal 3 2 3 2 2 3" xfId="1599"/>
    <cellStyle name="Normal 3 2 3 2 2 3 10" xfId="42025"/>
    <cellStyle name="Normal 3 2 3 2 2 3 11" xfId="42026"/>
    <cellStyle name="Normal 3 2 3 2 2 3 2" xfId="1600"/>
    <cellStyle name="Normal 3 2 3 2 2 3 2 10" xfId="42027"/>
    <cellStyle name="Normal 3 2 3 2 2 3 2 2" xfId="1601"/>
    <cellStyle name="Normal 3 2 3 2 2 3 2 2 2" xfId="1602"/>
    <cellStyle name="Normal 3 2 3 2 2 3 2 2 2 2" xfId="4784"/>
    <cellStyle name="Normal 3 2 3 2 2 3 2 2 2 2 2" xfId="9681"/>
    <cellStyle name="Normal 3 2 3 2 2 3 2 2 2 2 2 2" xfId="19505"/>
    <cellStyle name="Normal 3 2 3 2 2 3 2 2 2 2 2 2 2" xfId="39107"/>
    <cellStyle name="Normal 3 2 3 2 2 3 2 2 2 2 2 3" xfId="29314"/>
    <cellStyle name="Normal 3 2 3 2 2 3 2 2 2 2 3" xfId="14609"/>
    <cellStyle name="Normal 3 2 3 2 2 3 2 2 2 2 3 2" xfId="34211"/>
    <cellStyle name="Normal 3 2 3 2 2 3 2 2 2 2 4" xfId="24418"/>
    <cellStyle name="Normal 3 2 3 2 2 3 2 2 2 3" xfId="7233"/>
    <cellStyle name="Normal 3 2 3 2 2 3 2 2 2 3 2" xfId="17057"/>
    <cellStyle name="Normal 3 2 3 2 2 3 2 2 2 3 2 2" xfId="36659"/>
    <cellStyle name="Normal 3 2 3 2 2 3 2 2 2 3 3" xfId="26866"/>
    <cellStyle name="Normal 3 2 3 2 2 3 2 2 2 4" xfId="12161"/>
    <cellStyle name="Normal 3 2 3 2 2 3 2 2 2 4 2" xfId="31763"/>
    <cellStyle name="Normal 3 2 3 2 2 3 2 2 2 5" xfId="21970"/>
    <cellStyle name="Normal 3 2 3 2 2 3 2 2 3" xfId="4783"/>
    <cellStyle name="Normal 3 2 3 2 2 3 2 2 3 2" xfId="9680"/>
    <cellStyle name="Normal 3 2 3 2 2 3 2 2 3 2 2" xfId="19504"/>
    <cellStyle name="Normal 3 2 3 2 2 3 2 2 3 2 2 2" xfId="39106"/>
    <cellStyle name="Normal 3 2 3 2 2 3 2 2 3 2 3" xfId="29313"/>
    <cellStyle name="Normal 3 2 3 2 2 3 2 2 3 3" xfId="14608"/>
    <cellStyle name="Normal 3 2 3 2 2 3 2 2 3 3 2" xfId="34210"/>
    <cellStyle name="Normal 3 2 3 2 2 3 2 2 3 4" xfId="24417"/>
    <cellStyle name="Normal 3 2 3 2 2 3 2 2 4" xfId="7232"/>
    <cellStyle name="Normal 3 2 3 2 2 3 2 2 4 2" xfId="17056"/>
    <cellStyle name="Normal 3 2 3 2 2 3 2 2 4 2 2" xfId="36658"/>
    <cellStyle name="Normal 3 2 3 2 2 3 2 2 4 3" xfId="26865"/>
    <cellStyle name="Normal 3 2 3 2 2 3 2 2 5" xfId="12160"/>
    <cellStyle name="Normal 3 2 3 2 2 3 2 2 5 2" xfId="31762"/>
    <cellStyle name="Normal 3 2 3 2 2 3 2 2 6" xfId="21969"/>
    <cellStyle name="Normal 3 2 3 2 2 3 2 2 7" xfId="42028"/>
    <cellStyle name="Normal 3 2 3 2 2 3 2 2 8" xfId="42029"/>
    <cellStyle name="Normal 3 2 3 2 2 3 2 3" xfId="1603"/>
    <cellStyle name="Normal 3 2 3 2 2 3 2 3 2" xfId="4785"/>
    <cellStyle name="Normal 3 2 3 2 2 3 2 3 2 2" xfId="9682"/>
    <cellStyle name="Normal 3 2 3 2 2 3 2 3 2 2 2" xfId="19506"/>
    <cellStyle name="Normal 3 2 3 2 2 3 2 3 2 2 2 2" xfId="39108"/>
    <cellStyle name="Normal 3 2 3 2 2 3 2 3 2 2 3" xfId="29315"/>
    <cellStyle name="Normal 3 2 3 2 2 3 2 3 2 3" xfId="14610"/>
    <cellStyle name="Normal 3 2 3 2 2 3 2 3 2 3 2" xfId="34212"/>
    <cellStyle name="Normal 3 2 3 2 2 3 2 3 2 4" xfId="24419"/>
    <cellStyle name="Normal 3 2 3 2 2 3 2 3 3" xfId="7234"/>
    <cellStyle name="Normal 3 2 3 2 2 3 2 3 3 2" xfId="17058"/>
    <cellStyle name="Normal 3 2 3 2 2 3 2 3 3 2 2" xfId="36660"/>
    <cellStyle name="Normal 3 2 3 2 2 3 2 3 3 3" xfId="26867"/>
    <cellStyle name="Normal 3 2 3 2 2 3 2 3 4" xfId="12162"/>
    <cellStyle name="Normal 3 2 3 2 2 3 2 3 4 2" xfId="31764"/>
    <cellStyle name="Normal 3 2 3 2 2 3 2 3 5" xfId="21971"/>
    <cellStyle name="Normal 3 2 3 2 2 3 2 4" xfId="4782"/>
    <cellStyle name="Normal 3 2 3 2 2 3 2 4 2" xfId="9679"/>
    <cellStyle name="Normal 3 2 3 2 2 3 2 4 2 2" xfId="19503"/>
    <cellStyle name="Normal 3 2 3 2 2 3 2 4 2 2 2" xfId="39105"/>
    <cellStyle name="Normal 3 2 3 2 2 3 2 4 2 3" xfId="29312"/>
    <cellStyle name="Normal 3 2 3 2 2 3 2 4 3" xfId="14607"/>
    <cellStyle name="Normal 3 2 3 2 2 3 2 4 3 2" xfId="34209"/>
    <cellStyle name="Normal 3 2 3 2 2 3 2 4 4" xfId="24416"/>
    <cellStyle name="Normal 3 2 3 2 2 3 2 5" xfId="7231"/>
    <cellStyle name="Normal 3 2 3 2 2 3 2 5 2" xfId="17055"/>
    <cellStyle name="Normal 3 2 3 2 2 3 2 5 2 2" xfId="36657"/>
    <cellStyle name="Normal 3 2 3 2 2 3 2 5 3" xfId="26864"/>
    <cellStyle name="Normal 3 2 3 2 2 3 2 6" xfId="12159"/>
    <cellStyle name="Normal 3 2 3 2 2 3 2 6 2" xfId="31761"/>
    <cellStyle name="Normal 3 2 3 2 2 3 2 7" xfId="21968"/>
    <cellStyle name="Normal 3 2 3 2 2 3 2 8" xfId="42030"/>
    <cellStyle name="Normal 3 2 3 2 2 3 2 9" xfId="42031"/>
    <cellStyle name="Normal 3 2 3 2 2 3 3" xfId="1604"/>
    <cellStyle name="Normal 3 2 3 2 2 3 3 2" xfId="1605"/>
    <cellStyle name="Normal 3 2 3 2 2 3 3 2 2" xfId="4787"/>
    <cellStyle name="Normal 3 2 3 2 2 3 3 2 2 2" xfId="9684"/>
    <cellStyle name="Normal 3 2 3 2 2 3 3 2 2 2 2" xfId="19508"/>
    <cellStyle name="Normal 3 2 3 2 2 3 3 2 2 2 2 2" xfId="39110"/>
    <cellStyle name="Normal 3 2 3 2 2 3 3 2 2 2 3" xfId="29317"/>
    <cellStyle name="Normal 3 2 3 2 2 3 3 2 2 3" xfId="14612"/>
    <cellStyle name="Normal 3 2 3 2 2 3 3 2 2 3 2" xfId="34214"/>
    <cellStyle name="Normal 3 2 3 2 2 3 3 2 2 4" xfId="24421"/>
    <cellStyle name="Normal 3 2 3 2 2 3 3 2 3" xfId="7236"/>
    <cellStyle name="Normal 3 2 3 2 2 3 3 2 3 2" xfId="17060"/>
    <cellStyle name="Normal 3 2 3 2 2 3 3 2 3 2 2" xfId="36662"/>
    <cellStyle name="Normal 3 2 3 2 2 3 3 2 3 3" xfId="26869"/>
    <cellStyle name="Normal 3 2 3 2 2 3 3 2 4" xfId="12164"/>
    <cellStyle name="Normal 3 2 3 2 2 3 3 2 4 2" xfId="31766"/>
    <cellStyle name="Normal 3 2 3 2 2 3 3 2 5" xfId="21973"/>
    <cellStyle name="Normal 3 2 3 2 2 3 3 3" xfId="4786"/>
    <cellStyle name="Normal 3 2 3 2 2 3 3 3 2" xfId="9683"/>
    <cellStyle name="Normal 3 2 3 2 2 3 3 3 2 2" xfId="19507"/>
    <cellStyle name="Normal 3 2 3 2 2 3 3 3 2 2 2" xfId="39109"/>
    <cellStyle name="Normal 3 2 3 2 2 3 3 3 2 3" xfId="29316"/>
    <cellStyle name="Normal 3 2 3 2 2 3 3 3 3" xfId="14611"/>
    <cellStyle name="Normal 3 2 3 2 2 3 3 3 3 2" xfId="34213"/>
    <cellStyle name="Normal 3 2 3 2 2 3 3 3 4" xfId="24420"/>
    <cellStyle name="Normal 3 2 3 2 2 3 3 4" xfId="7235"/>
    <cellStyle name="Normal 3 2 3 2 2 3 3 4 2" xfId="17059"/>
    <cellStyle name="Normal 3 2 3 2 2 3 3 4 2 2" xfId="36661"/>
    <cellStyle name="Normal 3 2 3 2 2 3 3 4 3" xfId="26868"/>
    <cellStyle name="Normal 3 2 3 2 2 3 3 5" xfId="12163"/>
    <cellStyle name="Normal 3 2 3 2 2 3 3 5 2" xfId="31765"/>
    <cellStyle name="Normal 3 2 3 2 2 3 3 6" xfId="21972"/>
    <cellStyle name="Normal 3 2 3 2 2 3 3 7" xfId="42032"/>
    <cellStyle name="Normal 3 2 3 2 2 3 3 8" xfId="42033"/>
    <cellStyle name="Normal 3 2 3 2 2 3 4" xfId="1606"/>
    <cellStyle name="Normal 3 2 3 2 2 3 4 2" xfId="4788"/>
    <cellStyle name="Normal 3 2 3 2 2 3 4 2 2" xfId="9685"/>
    <cellStyle name="Normal 3 2 3 2 2 3 4 2 2 2" xfId="19509"/>
    <cellStyle name="Normal 3 2 3 2 2 3 4 2 2 2 2" xfId="39111"/>
    <cellStyle name="Normal 3 2 3 2 2 3 4 2 2 3" xfId="29318"/>
    <cellStyle name="Normal 3 2 3 2 2 3 4 2 3" xfId="14613"/>
    <cellStyle name="Normal 3 2 3 2 2 3 4 2 3 2" xfId="34215"/>
    <cellStyle name="Normal 3 2 3 2 2 3 4 2 4" xfId="24422"/>
    <cellStyle name="Normal 3 2 3 2 2 3 4 3" xfId="7237"/>
    <cellStyle name="Normal 3 2 3 2 2 3 4 3 2" xfId="17061"/>
    <cellStyle name="Normal 3 2 3 2 2 3 4 3 2 2" xfId="36663"/>
    <cellStyle name="Normal 3 2 3 2 2 3 4 3 3" xfId="26870"/>
    <cellStyle name="Normal 3 2 3 2 2 3 4 4" xfId="12165"/>
    <cellStyle name="Normal 3 2 3 2 2 3 4 4 2" xfId="31767"/>
    <cellStyle name="Normal 3 2 3 2 2 3 4 5" xfId="21974"/>
    <cellStyle name="Normal 3 2 3 2 2 3 5" xfId="4781"/>
    <cellStyle name="Normal 3 2 3 2 2 3 5 2" xfId="9678"/>
    <cellStyle name="Normal 3 2 3 2 2 3 5 2 2" xfId="19502"/>
    <cellStyle name="Normal 3 2 3 2 2 3 5 2 2 2" xfId="39104"/>
    <cellStyle name="Normal 3 2 3 2 2 3 5 2 3" xfId="29311"/>
    <cellStyle name="Normal 3 2 3 2 2 3 5 3" xfId="14606"/>
    <cellStyle name="Normal 3 2 3 2 2 3 5 3 2" xfId="34208"/>
    <cellStyle name="Normal 3 2 3 2 2 3 5 4" xfId="24415"/>
    <cellStyle name="Normal 3 2 3 2 2 3 6" xfId="7230"/>
    <cellStyle name="Normal 3 2 3 2 2 3 6 2" xfId="17054"/>
    <cellStyle name="Normal 3 2 3 2 2 3 6 2 2" xfId="36656"/>
    <cellStyle name="Normal 3 2 3 2 2 3 6 3" xfId="26863"/>
    <cellStyle name="Normal 3 2 3 2 2 3 7" xfId="12158"/>
    <cellStyle name="Normal 3 2 3 2 2 3 7 2" xfId="31760"/>
    <cellStyle name="Normal 3 2 3 2 2 3 8" xfId="21967"/>
    <cellStyle name="Normal 3 2 3 2 2 3 9" xfId="42034"/>
    <cellStyle name="Normal 3 2 3 2 2 4" xfId="1607"/>
    <cellStyle name="Normal 3 2 3 2 2 4 10" xfId="42035"/>
    <cellStyle name="Normal 3 2 3 2 2 4 2" xfId="1608"/>
    <cellStyle name="Normal 3 2 3 2 2 4 2 2" xfId="1609"/>
    <cellStyle name="Normal 3 2 3 2 2 4 2 2 2" xfId="4791"/>
    <cellStyle name="Normal 3 2 3 2 2 4 2 2 2 2" xfId="9688"/>
    <cellStyle name="Normal 3 2 3 2 2 4 2 2 2 2 2" xfId="19512"/>
    <cellStyle name="Normal 3 2 3 2 2 4 2 2 2 2 2 2" xfId="39114"/>
    <cellStyle name="Normal 3 2 3 2 2 4 2 2 2 2 3" xfId="29321"/>
    <cellStyle name="Normal 3 2 3 2 2 4 2 2 2 3" xfId="14616"/>
    <cellStyle name="Normal 3 2 3 2 2 4 2 2 2 3 2" xfId="34218"/>
    <cellStyle name="Normal 3 2 3 2 2 4 2 2 2 4" xfId="24425"/>
    <cellStyle name="Normal 3 2 3 2 2 4 2 2 3" xfId="7240"/>
    <cellStyle name="Normal 3 2 3 2 2 4 2 2 3 2" xfId="17064"/>
    <cellStyle name="Normal 3 2 3 2 2 4 2 2 3 2 2" xfId="36666"/>
    <cellStyle name="Normal 3 2 3 2 2 4 2 2 3 3" xfId="26873"/>
    <cellStyle name="Normal 3 2 3 2 2 4 2 2 4" xfId="12168"/>
    <cellStyle name="Normal 3 2 3 2 2 4 2 2 4 2" xfId="31770"/>
    <cellStyle name="Normal 3 2 3 2 2 4 2 2 5" xfId="21977"/>
    <cellStyle name="Normal 3 2 3 2 2 4 2 3" xfId="4790"/>
    <cellStyle name="Normal 3 2 3 2 2 4 2 3 2" xfId="9687"/>
    <cellStyle name="Normal 3 2 3 2 2 4 2 3 2 2" xfId="19511"/>
    <cellStyle name="Normal 3 2 3 2 2 4 2 3 2 2 2" xfId="39113"/>
    <cellStyle name="Normal 3 2 3 2 2 4 2 3 2 3" xfId="29320"/>
    <cellStyle name="Normal 3 2 3 2 2 4 2 3 3" xfId="14615"/>
    <cellStyle name="Normal 3 2 3 2 2 4 2 3 3 2" xfId="34217"/>
    <cellStyle name="Normal 3 2 3 2 2 4 2 3 4" xfId="24424"/>
    <cellStyle name="Normal 3 2 3 2 2 4 2 4" xfId="7239"/>
    <cellStyle name="Normal 3 2 3 2 2 4 2 4 2" xfId="17063"/>
    <cellStyle name="Normal 3 2 3 2 2 4 2 4 2 2" xfId="36665"/>
    <cellStyle name="Normal 3 2 3 2 2 4 2 4 3" xfId="26872"/>
    <cellStyle name="Normal 3 2 3 2 2 4 2 5" xfId="12167"/>
    <cellStyle name="Normal 3 2 3 2 2 4 2 5 2" xfId="31769"/>
    <cellStyle name="Normal 3 2 3 2 2 4 2 6" xfId="21976"/>
    <cellStyle name="Normal 3 2 3 2 2 4 2 7" xfId="42036"/>
    <cellStyle name="Normal 3 2 3 2 2 4 2 8" xfId="42037"/>
    <cellStyle name="Normal 3 2 3 2 2 4 2 9" xfId="42038"/>
    <cellStyle name="Normal 3 2 3 2 2 4 3" xfId="1610"/>
    <cellStyle name="Normal 3 2 3 2 2 4 3 2" xfId="4792"/>
    <cellStyle name="Normal 3 2 3 2 2 4 3 2 2" xfId="9689"/>
    <cellStyle name="Normal 3 2 3 2 2 4 3 2 2 2" xfId="19513"/>
    <cellStyle name="Normal 3 2 3 2 2 4 3 2 2 2 2" xfId="39115"/>
    <cellStyle name="Normal 3 2 3 2 2 4 3 2 2 3" xfId="29322"/>
    <cellStyle name="Normal 3 2 3 2 2 4 3 2 3" xfId="14617"/>
    <cellStyle name="Normal 3 2 3 2 2 4 3 2 3 2" xfId="34219"/>
    <cellStyle name="Normal 3 2 3 2 2 4 3 2 4" xfId="24426"/>
    <cellStyle name="Normal 3 2 3 2 2 4 3 3" xfId="7241"/>
    <cellStyle name="Normal 3 2 3 2 2 4 3 3 2" xfId="17065"/>
    <cellStyle name="Normal 3 2 3 2 2 4 3 3 2 2" xfId="36667"/>
    <cellStyle name="Normal 3 2 3 2 2 4 3 3 3" xfId="26874"/>
    <cellStyle name="Normal 3 2 3 2 2 4 3 4" xfId="12169"/>
    <cellStyle name="Normal 3 2 3 2 2 4 3 4 2" xfId="31771"/>
    <cellStyle name="Normal 3 2 3 2 2 4 3 5" xfId="21978"/>
    <cellStyle name="Normal 3 2 3 2 2 4 4" xfId="4789"/>
    <cellStyle name="Normal 3 2 3 2 2 4 4 2" xfId="9686"/>
    <cellStyle name="Normal 3 2 3 2 2 4 4 2 2" xfId="19510"/>
    <cellStyle name="Normal 3 2 3 2 2 4 4 2 2 2" xfId="39112"/>
    <cellStyle name="Normal 3 2 3 2 2 4 4 2 3" xfId="29319"/>
    <cellStyle name="Normal 3 2 3 2 2 4 4 3" xfId="14614"/>
    <cellStyle name="Normal 3 2 3 2 2 4 4 3 2" xfId="34216"/>
    <cellStyle name="Normal 3 2 3 2 2 4 4 4" xfId="24423"/>
    <cellStyle name="Normal 3 2 3 2 2 4 5" xfId="7238"/>
    <cellStyle name="Normal 3 2 3 2 2 4 5 2" xfId="17062"/>
    <cellStyle name="Normal 3 2 3 2 2 4 5 2 2" xfId="36664"/>
    <cellStyle name="Normal 3 2 3 2 2 4 5 3" xfId="26871"/>
    <cellStyle name="Normal 3 2 3 2 2 4 6" xfId="12166"/>
    <cellStyle name="Normal 3 2 3 2 2 4 6 2" xfId="31768"/>
    <cellStyle name="Normal 3 2 3 2 2 4 7" xfId="21975"/>
    <cellStyle name="Normal 3 2 3 2 2 4 8" xfId="42039"/>
    <cellStyle name="Normal 3 2 3 2 2 4 9" xfId="42040"/>
    <cellStyle name="Normal 3 2 3 2 2 5" xfId="1611"/>
    <cellStyle name="Normal 3 2 3 2 2 5 2" xfId="1612"/>
    <cellStyle name="Normal 3 2 3 2 2 5 2 2" xfId="4794"/>
    <cellStyle name="Normal 3 2 3 2 2 5 2 2 2" xfId="9691"/>
    <cellStyle name="Normal 3 2 3 2 2 5 2 2 2 2" xfId="19515"/>
    <cellStyle name="Normal 3 2 3 2 2 5 2 2 2 2 2" xfId="39117"/>
    <cellStyle name="Normal 3 2 3 2 2 5 2 2 2 3" xfId="29324"/>
    <cellStyle name="Normal 3 2 3 2 2 5 2 2 3" xfId="14619"/>
    <cellStyle name="Normal 3 2 3 2 2 5 2 2 3 2" xfId="34221"/>
    <cellStyle name="Normal 3 2 3 2 2 5 2 2 4" xfId="24428"/>
    <cellStyle name="Normal 3 2 3 2 2 5 2 3" xfId="7243"/>
    <cellStyle name="Normal 3 2 3 2 2 5 2 3 2" xfId="17067"/>
    <cellStyle name="Normal 3 2 3 2 2 5 2 3 2 2" xfId="36669"/>
    <cellStyle name="Normal 3 2 3 2 2 5 2 3 3" xfId="26876"/>
    <cellStyle name="Normal 3 2 3 2 2 5 2 4" xfId="12171"/>
    <cellStyle name="Normal 3 2 3 2 2 5 2 4 2" xfId="31773"/>
    <cellStyle name="Normal 3 2 3 2 2 5 2 5" xfId="21980"/>
    <cellStyle name="Normal 3 2 3 2 2 5 3" xfId="4793"/>
    <cellStyle name="Normal 3 2 3 2 2 5 3 2" xfId="9690"/>
    <cellStyle name="Normal 3 2 3 2 2 5 3 2 2" xfId="19514"/>
    <cellStyle name="Normal 3 2 3 2 2 5 3 2 2 2" xfId="39116"/>
    <cellStyle name="Normal 3 2 3 2 2 5 3 2 3" xfId="29323"/>
    <cellStyle name="Normal 3 2 3 2 2 5 3 3" xfId="14618"/>
    <cellStyle name="Normal 3 2 3 2 2 5 3 3 2" xfId="34220"/>
    <cellStyle name="Normal 3 2 3 2 2 5 3 4" xfId="24427"/>
    <cellStyle name="Normal 3 2 3 2 2 5 4" xfId="7242"/>
    <cellStyle name="Normal 3 2 3 2 2 5 4 2" xfId="17066"/>
    <cellStyle name="Normal 3 2 3 2 2 5 4 2 2" xfId="36668"/>
    <cellStyle name="Normal 3 2 3 2 2 5 4 3" xfId="26875"/>
    <cellStyle name="Normal 3 2 3 2 2 5 5" xfId="12170"/>
    <cellStyle name="Normal 3 2 3 2 2 5 5 2" xfId="31772"/>
    <cellStyle name="Normal 3 2 3 2 2 5 6" xfId="21979"/>
    <cellStyle name="Normal 3 2 3 2 2 5 7" xfId="42041"/>
    <cellStyle name="Normal 3 2 3 2 2 5 8" xfId="42042"/>
    <cellStyle name="Normal 3 2 3 2 2 5 9" xfId="42043"/>
    <cellStyle name="Normal 3 2 3 2 2 6" xfId="1613"/>
    <cellStyle name="Normal 3 2 3 2 2 6 2" xfId="4795"/>
    <cellStyle name="Normal 3 2 3 2 2 6 2 2" xfId="9692"/>
    <cellStyle name="Normal 3 2 3 2 2 6 2 2 2" xfId="19516"/>
    <cellStyle name="Normal 3 2 3 2 2 6 2 2 2 2" xfId="39118"/>
    <cellStyle name="Normal 3 2 3 2 2 6 2 2 3" xfId="29325"/>
    <cellStyle name="Normal 3 2 3 2 2 6 2 3" xfId="14620"/>
    <cellStyle name="Normal 3 2 3 2 2 6 2 3 2" xfId="34222"/>
    <cellStyle name="Normal 3 2 3 2 2 6 2 4" xfId="24429"/>
    <cellStyle name="Normal 3 2 3 2 2 6 3" xfId="7244"/>
    <cellStyle name="Normal 3 2 3 2 2 6 3 2" xfId="17068"/>
    <cellStyle name="Normal 3 2 3 2 2 6 3 2 2" xfId="36670"/>
    <cellStyle name="Normal 3 2 3 2 2 6 3 3" xfId="26877"/>
    <cellStyle name="Normal 3 2 3 2 2 6 4" xfId="12172"/>
    <cellStyle name="Normal 3 2 3 2 2 6 4 2" xfId="31774"/>
    <cellStyle name="Normal 3 2 3 2 2 6 5" xfId="21981"/>
    <cellStyle name="Normal 3 2 3 2 2 7" xfId="4764"/>
    <cellStyle name="Normal 3 2 3 2 2 7 2" xfId="9661"/>
    <cellStyle name="Normal 3 2 3 2 2 7 2 2" xfId="19485"/>
    <cellStyle name="Normal 3 2 3 2 2 7 2 2 2" xfId="39087"/>
    <cellStyle name="Normal 3 2 3 2 2 7 2 3" xfId="29294"/>
    <cellStyle name="Normal 3 2 3 2 2 7 3" xfId="14589"/>
    <cellStyle name="Normal 3 2 3 2 2 7 3 2" xfId="34191"/>
    <cellStyle name="Normal 3 2 3 2 2 7 4" xfId="24398"/>
    <cellStyle name="Normal 3 2 3 2 2 8" xfId="7213"/>
    <cellStyle name="Normal 3 2 3 2 2 8 2" xfId="17037"/>
    <cellStyle name="Normal 3 2 3 2 2 8 2 2" xfId="36639"/>
    <cellStyle name="Normal 3 2 3 2 2 8 3" xfId="26846"/>
    <cellStyle name="Normal 3 2 3 2 2 9" xfId="12141"/>
    <cellStyle name="Normal 3 2 3 2 2 9 2" xfId="31743"/>
    <cellStyle name="Normal 3 2 3 2 3" xfId="1614"/>
    <cellStyle name="Normal 3 2 3 2 3 10" xfId="42044"/>
    <cellStyle name="Normal 3 2 3 2 3 10 2" xfId="42045"/>
    <cellStyle name="Normal 3 2 3 2 3 11" xfId="42046"/>
    <cellStyle name="Normal 3 2 3 2 3 12" xfId="42047"/>
    <cellStyle name="Normal 3 2 3 2 3 13" xfId="42048"/>
    <cellStyle name="Normal 3 2 3 2 3 14" xfId="42049"/>
    <cellStyle name="Normal 3 2 3 2 3 2" xfId="1615"/>
    <cellStyle name="Normal 3 2 3 2 3 2 10" xfId="42050"/>
    <cellStyle name="Normal 3 2 3 2 3 2 11" xfId="42051"/>
    <cellStyle name="Normal 3 2 3 2 3 2 2" xfId="1616"/>
    <cellStyle name="Normal 3 2 3 2 3 2 2 10" xfId="42052"/>
    <cellStyle name="Normal 3 2 3 2 3 2 2 2" xfId="1617"/>
    <cellStyle name="Normal 3 2 3 2 3 2 2 2 2" xfId="1618"/>
    <cellStyle name="Normal 3 2 3 2 3 2 2 2 2 2" xfId="4800"/>
    <cellStyle name="Normal 3 2 3 2 3 2 2 2 2 2 2" xfId="9697"/>
    <cellStyle name="Normal 3 2 3 2 3 2 2 2 2 2 2 2" xfId="19521"/>
    <cellStyle name="Normal 3 2 3 2 3 2 2 2 2 2 2 2 2" xfId="39123"/>
    <cellStyle name="Normal 3 2 3 2 3 2 2 2 2 2 2 3" xfId="29330"/>
    <cellStyle name="Normal 3 2 3 2 3 2 2 2 2 2 3" xfId="14625"/>
    <cellStyle name="Normal 3 2 3 2 3 2 2 2 2 2 3 2" xfId="34227"/>
    <cellStyle name="Normal 3 2 3 2 3 2 2 2 2 2 4" xfId="24434"/>
    <cellStyle name="Normal 3 2 3 2 3 2 2 2 2 3" xfId="7249"/>
    <cellStyle name="Normal 3 2 3 2 3 2 2 2 2 3 2" xfId="17073"/>
    <cellStyle name="Normal 3 2 3 2 3 2 2 2 2 3 2 2" xfId="36675"/>
    <cellStyle name="Normal 3 2 3 2 3 2 2 2 2 3 3" xfId="26882"/>
    <cellStyle name="Normal 3 2 3 2 3 2 2 2 2 4" xfId="12177"/>
    <cellStyle name="Normal 3 2 3 2 3 2 2 2 2 4 2" xfId="31779"/>
    <cellStyle name="Normal 3 2 3 2 3 2 2 2 2 5" xfId="21986"/>
    <cellStyle name="Normal 3 2 3 2 3 2 2 2 3" xfId="4799"/>
    <cellStyle name="Normal 3 2 3 2 3 2 2 2 3 2" xfId="9696"/>
    <cellStyle name="Normal 3 2 3 2 3 2 2 2 3 2 2" xfId="19520"/>
    <cellStyle name="Normal 3 2 3 2 3 2 2 2 3 2 2 2" xfId="39122"/>
    <cellStyle name="Normal 3 2 3 2 3 2 2 2 3 2 3" xfId="29329"/>
    <cellStyle name="Normal 3 2 3 2 3 2 2 2 3 3" xfId="14624"/>
    <cellStyle name="Normal 3 2 3 2 3 2 2 2 3 3 2" xfId="34226"/>
    <cellStyle name="Normal 3 2 3 2 3 2 2 2 3 4" xfId="24433"/>
    <cellStyle name="Normal 3 2 3 2 3 2 2 2 4" xfId="7248"/>
    <cellStyle name="Normal 3 2 3 2 3 2 2 2 4 2" xfId="17072"/>
    <cellStyle name="Normal 3 2 3 2 3 2 2 2 4 2 2" xfId="36674"/>
    <cellStyle name="Normal 3 2 3 2 3 2 2 2 4 3" xfId="26881"/>
    <cellStyle name="Normal 3 2 3 2 3 2 2 2 5" xfId="12176"/>
    <cellStyle name="Normal 3 2 3 2 3 2 2 2 5 2" xfId="31778"/>
    <cellStyle name="Normal 3 2 3 2 3 2 2 2 6" xfId="21985"/>
    <cellStyle name="Normal 3 2 3 2 3 2 2 2 7" xfId="42053"/>
    <cellStyle name="Normal 3 2 3 2 3 2 2 2 8" xfId="42054"/>
    <cellStyle name="Normal 3 2 3 2 3 2 2 3" xfId="1619"/>
    <cellStyle name="Normal 3 2 3 2 3 2 2 3 2" xfId="4801"/>
    <cellStyle name="Normal 3 2 3 2 3 2 2 3 2 2" xfId="9698"/>
    <cellStyle name="Normal 3 2 3 2 3 2 2 3 2 2 2" xfId="19522"/>
    <cellStyle name="Normal 3 2 3 2 3 2 2 3 2 2 2 2" xfId="39124"/>
    <cellStyle name="Normal 3 2 3 2 3 2 2 3 2 2 3" xfId="29331"/>
    <cellStyle name="Normal 3 2 3 2 3 2 2 3 2 3" xfId="14626"/>
    <cellStyle name="Normal 3 2 3 2 3 2 2 3 2 3 2" xfId="34228"/>
    <cellStyle name="Normal 3 2 3 2 3 2 2 3 2 4" xfId="24435"/>
    <cellStyle name="Normal 3 2 3 2 3 2 2 3 3" xfId="7250"/>
    <cellStyle name="Normal 3 2 3 2 3 2 2 3 3 2" xfId="17074"/>
    <cellStyle name="Normal 3 2 3 2 3 2 2 3 3 2 2" xfId="36676"/>
    <cellStyle name="Normal 3 2 3 2 3 2 2 3 3 3" xfId="26883"/>
    <cellStyle name="Normal 3 2 3 2 3 2 2 3 4" xfId="12178"/>
    <cellStyle name="Normal 3 2 3 2 3 2 2 3 4 2" xfId="31780"/>
    <cellStyle name="Normal 3 2 3 2 3 2 2 3 5" xfId="21987"/>
    <cellStyle name="Normal 3 2 3 2 3 2 2 4" xfId="4798"/>
    <cellStyle name="Normal 3 2 3 2 3 2 2 4 2" xfId="9695"/>
    <cellStyle name="Normal 3 2 3 2 3 2 2 4 2 2" xfId="19519"/>
    <cellStyle name="Normal 3 2 3 2 3 2 2 4 2 2 2" xfId="39121"/>
    <cellStyle name="Normal 3 2 3 2 3 2 2 4 2 3" xfId="29328"/>
    <cellStyle name="Normal 3 2 3 2 3 2 2 4 3" xfId="14623"/>
    <cellStyle name="Normal 3 2 3 2 3 2 2 4 3 2" xfId="34225"/>
    <cellStyle name="Normal 3 2 3 2 3 2 2 4 4" xfId="24432"/>
    <cellStyle name="Normal 3 2 3 2 3 2 2 5" xfId="7247"/>
    <cellStyle name="Normal 3 2 3 2 3 2 2 5 2" xfId="17071"/>
    <cellStyle name="Normal 3 2 3 2 3 2 2 5 2 2" xfId="36673"/>
    <cellStyle name="Normal 3 2 3 2 3 2 2 5 3" xfId="26880"/>
    <cellStyle name="Normal 3 2 3 2 3 2 2 6" xfId="12175"/>
    <cellStyle name="Normal 3 2 3 2 3 2 2 6 2" xfId="31777"/>
    <cellStyle name="Normal 3 2 3 2 3 2 2 7" xfId="21984"/>
    <cellStyle name="Normal 3 2 3 2 3 2 2 8" xfId="42055"/>
    <cellStyle name="Normal 3 2 3 2 3 2 2 9" xfId="42056"/>
    <cellStyle name="Normal 3 2 3 2 3 2 3" xfId="1620"/>
    <cellStyle name="Normal 3 2 3 2 3 2 3 2" xfId="1621"/>
    <cellStyle name="Normal 3 2 3 2 3 2 3 2 2" xfId="4803"/>
    <cellStyle name="Normal 3 2 3 2 3 2 3 2 2 2" xfId="9700"/>
    <cellStyle name="Normal 3 2 3 2 3 2 3 2 2 2 2" xfId="19524"/>
    <cellStyle name="Normal 3 2 3 2 3 2 3 2 2 2 2 2" xfId="39126"/>
    <cellStyle name="Normal 3 2 3 2 3 2 3 2 2 2 3" xfId="29333"/>
    <cellStyle name="Normal 3 2 3 2 3 2 3 2 2 3" xfId="14628"/>
    <cellStyle name="Normal 3 2 3 2 3 2 3 2 2 3 2" xfId="34230"/>
    <cellStyle name="Normal 3 2 3 2 3 2 3 2 2 4" xfId="24437"/>
    <cellStyle name="Normal 3 2 3 2 3 2 3 2 3" xfId="7252"/>
    <cellStyle name="Normal 3 2 3 2 3 2 3 2 3 2" xfId="17076"/>
    <cellStyle name="Normal 3 2 3 2 3 2 3 2 3 2 2" xfId="36678"/>
    <cellStyle name="Normal 3 2 3 2 3 2 3 2 3 3" xfId="26885"/>
    <cellStyle name="Normal 3 2 3 2 3 2 3 2 4" xfId="12180"/>
    <cellStyle name="Normal 3 2 3 2 3 2 3 2 4 2" xfId="31782"/>
    <cellStyle name="Normal 3 2 3 2 3 2 3 2 5" xfId="21989"/>
    <cellStyle name="Normal 3 2 3 2 3 2 3 3" xfId="4802"/>
    <cellStyle name="Normal 3 2 3 2 3 2 3 3 2" xfId="9699"/>
    <cellStyle name="Normal 3 2 3 2 3 2 3 3 2 2" xfId="19523"/>
    <cellStyle name="Normal 3 2 3 2 3 2 3 3 2 2 2" xfId="39125"/>
    <cellStyle name="Normal 3 2 3 2 3 2 3 3 2 3" xfId="29332"/>
    <cellStyle name="Normal 3 2 3 2 3 2 3 3 3" xfId="14627"/>
    <cellStyle name="Normal 3 2 3 2 3 2 3 3 3 2" xfId="34229"/>
    <cellStyle name="Normal 3 2 3 2 3 2 3 3 4" xfId="24436"/>
    <cellStyle name="Normal 3 2 3 2 3 2 3 4" xfId="7251"/>
    <cellStyle name="Normal 3 2 3 2 3 2 3 4 2" xfId="17075"/>
    <cellStyle name="Normal 3 2 3 2 3 2 3 4 2 2" xfId="36677"/>
    <cellStyle name="Normal 3 2 3 2 3 2 3 4 3" xfId="26884"/>
    <cellStyle name="Normal 3 2 3 2 3 2 3 5" xfId="12179"/>
    <cellStyle name="Normal 3 2 3 2 3 2 3 5 2" xfId="31781"/>
    <cellStyle name="Normal 3 2 3 2 3 2 3 6" xfId="21988"/>
    <cellStyle name="Normal 3 2 3 2 3 2 3 7" xfId="42057"/>
    <cellStyle name="Normal 3 2 3 2 3 2 3 8" xfId="42058"/>
    <cellStyle name="Normal 3 2 3 2 3 2 4" xfId="1622"/>
    <cellStyle name="Normal 3 2 3 2 3 2 4 2" xfId="4804"/>
    <cellStyle name="Normal 3 2 3 2 3 2 4 2 2" xfId="9701"/>
    <cellStyle name="Normal 3 2 3 2 3 2 4 2 2 2" xfId="19525"/>
    <cellStyle name="Normal 3 2 3 2 3 2 4 2 2 2 2" xfId="39127"/>
    <cellStyle name="Normal 3 2 3 2 3 2 4 2 2 3" xfId="29334"/>
    <cellStyle name="Normal 3 2 3 2 3 2 4 2 3" xfId="14629"/>
    <cellStyle name="Normal 3 2 3 2 3 2 4 2 3 2" xfId="34231"/>
    <cellStyle name="Normal 3 2 3 2 3 2 4 2 4" xfId="24438"/>
    <cellStyle name="Normal 3 2 3 2 3 2 4 3" xfId="7253"/>
    <cellStyle name="Normal 3 2 3 2 3 2 4 3 2" xfId="17077"/>
    <cellStyle name="Normal 3 2 3 2 3 2 4 3 2 2" xfId="36679"/>
    <cellStyle name="Normal 3 2 3 2 3 2 4 3 3" xfId="26886"/>
    <cellStyle name="Normal 3 2 3 2 3 2 4 4" xfId="12181"/>
    <cellStyle name="Normal 3 2 3 2 3 2 4 4 2" xfId="31783"/>
    <cellStyle name="Normal 3 2 3 2 3 2 4 5" xfId="21990"/>
    <cellStyle name="Normal 3 2 3 2 3 2 5" xfId="4797"/>
    <cellStyle name="Normal 3 2 3 2 3 2 5 2" xfId="9694"/>
    <cellStyle name="Normal 3 2 3 2 3 2 5 2 2" xfId="19518"/>
    <cellStyle name="Normal 3 2 3 2 3 2 5 2 2 2" xfId="39120"/>
    <cellStyle name="Normal 3 2 3 2 3 2 5 2 3" xfId="29327"/>
    <cellStyle name="Normal 3 2 3 2 3 2 5 3" xfId="14622"/>
    <cellStyle name="Normal 3 2 3 2 3 2 5 3 2" xfId="34224"/>
    <cellStyle name="Normal 3 2 3 2 3 2 5 4" xfId="24431"/>
    <cellStyle name="Normal 3 2 3 2 3 2 6" xfId="7246"/>
    <cellStyle name="Normal 3 2 3 2 3 2 6 2" xfId="17070"/>
    <cellStyle name="Normal 3 2 3 2 3 2 6 2 2" xfId="36672"/>
    <cellStyle name="Normal 3 2 3 2 3 2 6 3" xfId="26879"/>
    <cellStyle name="Normal 3 2 3 2 3 2 7" xfId="12174"/>
    <cellStyle name="Normal 3 2 3 2 3 2 7 2" xfId="31776"/>
    <cellStyle name="Normal 3 2 3 2 3 2 8" xfId="21983"/>
    <cellStyle name="Normal 3 2 3 2 3 2 9" xfId="42059"/>
    <cellStyle name="Normal 3 2 3 2 3 3" xfId="1623"/>
    <cellStyle name="Normal 3 2 3 2 3 3 10" xfId="42060"/>
    <cellStyle name="Normal 3 2 3 2 3 3 2" xfId="1624"/>
    <cellStyle name="Normal 3 2 3 2 3 3 2 2" xfId="1625"/>
    <cellStyle name="Normal 3 2 3 2 3 3 2 2 2" xfId="4807"/>
    <cellStyle name="Normal 3 2 3 2 3 3 2 2 2 2" xfId="9704"/>
    <cellStyle name="Normal 3 2 3 2 3 3 2 2 2 2 2" xfId="19528"/>
    <cellStyle name="Normal 3 2 3 2 3 3 2 2 2 2 2 2" xfId="39130"/>
    <cellStyle name="Normal 3 2 3 2 3 3 2 2 2 2 3" xfId="29337"/>
    <cellStyle name="Normal 3 2 3 2 3 3 2 2 2 3" xfId="14632"/>
    <cellStyle name="Normal 3 2 3 2 3 3 2 2 2 3 2" xfId="34234"/>
    <cellStyle name="Normal 3 2 3 2 3 3 2 2 2 4" xfId="24441"/>
    <cellStyle name="Normal 3 2 3 2 3 3 2 2 3" xfId="7256"/>
    <cellStyle name="Normal 3 2 3 2 3 3 2 2 3 2" xfId="17080"/>
    <cellStyle name="Normal 3 2 3 2 3 3 2 2 3 2 2" xfId="36682"/>
    <cellStyle name="Normal 3 2 3 2 3 3 2 2 3 3" xfId="26889"/>
    <cellStyle name="Normal 3 2 3 2 3 3 2 2 4" xfId="12184"/>
    <cellStyle name="Normal 3 2 3 2 3 3 2 2 4 2" xfId="31786"/>
    <cellStyle name="Normal 3 2 3 2 3 3 2 2 5" xfId="21993"/>
    <cellStyle name="Normal 3 2 3 2 3 3 2 3" xfId="4806"/>
    <cellStyle name="Normal 3 2 3 2 3 3 2 3 2" xfId="9703"/>
    <cellStyle name="Normal 3 2 3 2 3 3 2 3 2 2" xfId="19527"/>
    <cellStyle name="Normal 3 2 3 2 3 3 2 3 2 2 2" xfId="39129"/>
    <cellStyle name="Normal 3 2 3 2 3 3 2 3 2 3" xfId="29336"/>
    <cellStyle name="Normal 3 2 3 2 3 3 2 3 3" xfId="14631"/>
    <cellStyle name="Normal 3 2 3 2 3 3 2 3 3 2" xfId="34233"/>
    <cellStyle name="Normal 3 2 3 2 3 3 2 3 4" xfId="24440"/>
    <cellStyle name="Normal 3 2 3 2 3 3 2 4" xfId="7255"/>
    <cellStyle name="Normal 3 2 3 2 3 3 2 4 2" xfId="17079"/>
    <cellStyle name="Normal 3 2 3 2 3 3 2 4 2 2" xfId="36681"/>
    <cellStyle name="Normal 3 2 3 2 3 3 2 4 3" xfId="26888"/>
    <cellStyle name="Normal 3 2 3 2 3 3 2 5" xfId="12183"/>
    <cellStyle name="Normal 3 2 3 2 3 3 2 5 2" xfId="31785"/>
    <cellStyle name="Normal 3 2 3 2 3 3 2 6" xfId="21992"/>
    <cellStyle name="Normal 3 2 3 2 3 3 2 7" xfId="42061"/>
    <cellStyle name="Normal 3 2 3 2 3 3 2 8" xfId="42062"/>
    <cellStyle name="Normal 3 2 3 2 3 3 2 9" xfId="42063"/>
    <cellStyle name="Normal 3 2 3 2 3 3 3" xfId="1626"/>
    <cellStyle name="Normal 3 2 3 2 3 3 3 2" xfId="4808"/>
    <cellStyle name="Normal 3 2 3 2 3 3 3 2 2" xfId="9705"/>
    <cellStyle name="Normal 3 2 3 2 3 3 3 2 2 2" xfId="19529"/>
    <cellStyle name="Normal 3 2 3 2 3 3 3 2 2 2 2" xfId="39131"/>
    <cellStyle name="Normal 3 2 3 2 3 3 3 2 2 3" xfId="29338"/>
    <cellStyle name="Normal 3 2 3 2 3 3 3 2 3" xfId="14633"/>
    <cellStyle name="Normal 3 2 3 2 3 3 3 2 3 2" xfId="34235"/>
    <cellStyle name="Normal 3 2 3 2 3 3 3 2 4" xfId="24442"/>
    <cellStyle name="Normal 3 2 3 2 3 3 3 3" xfId="7257"/>
    <cellStyle name="Normal 3 2 3 2 3 3 3 3 2" xfId="17081"/>
    <cellStyle name="Normal 3 2 3 2 3 3 3 3 2 2" xfId="36683"/>
    <cellStyle name="Normal 3 2 3 2 3 3 3 3 3" xfId="26890"/>
    <cellStyle name="Normal 3 2 3 2 3 3 3 4" xfId="12185"/>
    <cellStyle name="Normal 3 2 3 2 3 3 3 4 2" xfId="31787"/>
    <cellStyle name="Normal 3 2 3 2 3 3 3 5" xfId="21994"/>
    <cellStyle name="Normal 3 2 3 2 3 3 4" xfId="4805"/>
    <cellStyle name="Normal 3 2 3 2 3 3 4 2" xfId="9702"/>
    <cellStyle name="Normal 3 2 3 2 3 3 4 2 2" xfId="19526"/>
    <cellStyle name="Normal 3 2 3 2 3 3 4 2 2 2" xfId="39128"/>
    <cellStyle name="Normal 3 2 3 2 3 3 4 2 3" xfId="29335"/>
    <cellStyle name="Normal 3 2 3 2 3 3 4 3" xfId="14630"/>
    <cellStyle name="Normal 3 2 3 2 3 3 4 3 2" xfId="34232"/>
    <cellStyle name="Normal 3 2 3 2 3 3 4 4" xfId="24439"/>
    <cellStyle name="Normal 3 2 3 2 3 3 5" xfId="7254"/>
    <cellStyle name="Normal 3 2 3 2 3 3 5 2" xfId="17078"/>
    <cellStyle name="Normal 3 2 3 2 3 3 5 2 2" xfId="36680"/>
    <cellStyle name="Normal 3 2 3 2 3 3 5 3" xfId="26887"/>
    <cellStyle name="Normal 3 2 3 2 3 3 6" xfId="12182"/>
    <cellStyle name="Normal 3 2 3 2 3 3 6 2" xfId="31784"/>
    <cellStyle name="Normal 3 2 3 2 3 3 7" xfId="21991"/>
    <cellStyle name="Normal 3 2 3 2 3 3 8" xfId="42064"/>
    <cellStyle name="Normal 3 2 3 2 3 3 9" xfId="42065"/>
    <cellStyle name="Normal 3 2 3 2 3 4" xfId="1627"/>
    <cellStyle name="Normal 3 2 3 2 3 4 2" xfId="1628"/>
    <cellStyle name="Normal 3 2 3 2 3 4 2 2" xfId="4810"/>
    <cellStyle name="Normal 3 2 3 2 3 4 2 2 2" xfId="9707"/>
    <cellStyle name="Normal 3 2 3 2 3 4 2 2 2 2" xfId="19531"/>
    <cellStyle name="Normal 3 2 3 2 3 4 2 2 2 2 2" xfId="39133"/>
    <cellStyle name="Normal 3 2 3 2 3 4 2 2 2 3" xfId="29340"/>
    <cellStyle name="Normal 3 2 3 2 3 4 2 2 3" xfId="14635"/>
    <cellStyle name="Normal 3 2 3 2 3 4 2 2 3 2" xfId="34237"/>
    <cellStyle name="Normal 3 2 3 2 3 4 2 2 4" xfId="24444"/>
    <cellStyle name="Normal 3 2 3 2 3 4 2 3" xfId="7259"/>
    <cellStyle name="Normal 3 2 3 2 3 4 2 3 2" xfId="17083"/>
    <cellStyle name="Normal 3 2 3 2 3 4 2 3 2 2" xfId="36685"/>
    <cellStyle name="Normal 3 2 3 2 3 4 2 3 3" xfId="26892"/>
    <cellStyle name="Normal 3 2 3 2 3 4 2 4" xfId="12187"/>
    <cellStyle name="Normal 3 2 3 2 3 4 2 4 2" xfId="31789"/>
    <cellStyle name="Normal 3 2 3 2 3 4 2 5" xfId="21996"/>
    <cellStyle name="Normal 3 2 3 2 3 4 3" xfId="4809"/>
    <cellStyle name="Normal 3 2 3 2 3 4 3 2" xfId="9706"/>
    <cellStyle name="Normal 3 2 3 2 3 4 3 2 2" xfId="19530"/>
    <cellStyle name="Normal 3 2 3 2 3 4 3 2 2 2" xfId="39132"/>
    <cellStyle name="Normal 3 2 3 2 3 4 3 2 3" xfId="29339"/>
    <cellStyle name="Normal 3 2 3 2 3 4 3 3" xfId="14634"/>
    <cellStyle name="Normal 3 2 3 2 3 4 3 3 2" xfId="34236"/>
    <cellStyle name="Normal 3 2 3 2 3 4 3 4" xfId="24443"/>
    <cellStyle name="Normal 3 2 3 2 3 4 4" xfId="7258"/>
    <cellStyle name="Normal 3 2 3 2 3 4 4 2" xfId="17082"/>
    <cellStyle name="Normal 3 2 3 2 3 4 4 2 2" xfId="36684"/>
    <cellStyle name="Normal 3 2 3 2 3 4 4 3" xfId="26891"/>
    <cellStyle name="Normal 3 2 3 2 3 4 5" xfId="12186"/>
    <cellStyle name="Normal 3 2 3 2 3 4 5 2" xfId="31788"/>
    <cellStyle name="Normal 3 2 3 2 3 4 6" xfId="21995"/>
    <cellStyle name="Normal 3 2 3 2 3 4 7" xfId="42066"/>
    <cellStyle name="Normal 3 2 3 2 3 4 8" xfId="42067"/>
    <cellStyle name="Normal 3 2 3 2 3 4 9" xfId="42068"/>
    <cellStyle name="Normal 3 2 3 2 3 5" xfId="1629"/>
    <cellStyle name="Normal 3 2 3 2 3 5 2" xfId="4811"/>
    <cellStyle name="Normal 3 2 3 2 3 5 2 2" xfId="9708"/>
    <cellStyle name="Normal 3 2 3 2 3 5 2 2 2" xfId="19532"/>
    <cellStyle name="Normal 3 2 3 2 3 5 2 2 2 2" xfId="39134"/>
    <cellStyle name="Normal 3 2 3 2 3 5 2 2 3" xfId="29341"/>
    <cellStyle name="Normal 3 2 3 2 3 5 2 3" xfId="14636"/>
    <cellStyle name="Normal 3 2 3 2 3 5 2 3 2" xfId="34238"/>
    <cellStyle name="Normal 3 2 3 2 3 5 2 4" xfId="24445"/>
    <cellStyle name="Normal 3 2 3 2 3 5 3" xfId="7260"/>
    <cellStyle name="Normal 3 2 3 2 3 5 3 2" xfId="17084"/>
    <cellStyle name="Normal 3 2 3 2 3 5 3 2 2" xfId="36686"/>
    <cellStyle name="Normal 3 2 3 2 3 5 3 3" xfId="26893"/>
    <cellStyle name="Normal 3 2 3 2 3 5 4" xfId="12188"/>
    <cellStyle name="Normal 3 2 3 2 3 5 4 2" xfId="31790"/>
    <cellStyle name="Normal 3 2 3 2 3 5 5" xfId="21997"/>
    <cellStyle name="Normal 3 2 3 2 3 6" xfId="4796"/>
    <cellStyle name="Normal 3 2 3 2 3 6 2" xfId="9693"/>
    <cellStyle name="Normal 3 2 3 2 3 6 2 2" xfId="19517"/>
    <cellStyle name="Normal 3 2 3 2 3 6 2 2 2" xfId="39119"/>
    <cellStyle name="Normal 3 2 3 2 3 6 2 3" xfId="29326"/>
    <cellStyle name="Normal 3 2 3 2 3 6 3" xfId="14621"/>
    <cellStyle name="Normal 3 2 3 2 3 6 3 2" xfId="34223"/>
    <cellStyle name="Normal 3 2 3 2 3 6 4" xfId="24430"/>
    <cellStyle name="Normal 3 2 3 2 3 7" xfId="7245"/>
    <cellStyle name="Normal 3 2 3 2 3 7 2" xfId="17069"/>
    <cellStyle name="Normal 3 2 3 2 3 7 2 2" xfId="36671"/>
    <cellStyle name="Normal 3 2 3 2 3 7 3" xfId="26878"/>
    <cellStyle name="Normal 3 2 3 2 3 8" xfId="12173"/>
    <cellStyle name="Normal 3 2 3 2 3 8 2" xfId="31775"/>
    <cellStyle name="Normal 3 2 3 2 3 9" xfId="21982"/>
    <cellStyle name="Normal 3 2 3 2 3 9 2" xfId="42069"/>
    <cellStyle name="Normal 3 2 3 2 4" xfId="1630"/>
    <cellStyle name="Normal 3 2 3 2 4 10" xfId="42070"/>
    <cellStyle name="Normal 3 2 3 2 4 11" xfId="42071"/>
    <cellStyle name="Normal 3 2 3 2 4 2" xfId="1631"/>
    <cellStyle name="Normal 3 2 3 2 4 2 10" xfId="42072"/>
    <cellStyle name="Normal 3 2 3 2 4 2 2" xfId="1632"/>
    <cellStyle name="Normal 3 2 3 2 4 2 2 2" xfId="1633"/>
    <cellStyle name="Normal 3 2 3 2 4 2 2 2 2" xfId="4815"/>
    <cellStyle name="Normal 3 2 3 2 4 2 2 2 2 2" xfId="9712"/>
    <cellStyle name="Normal 3 2 3 2 4 2 2 2 2 2 2" xfId="19536"/>
    <cellStyle name="Normal 3 2 3 2 4 2 2 2 2 2 2 2" xfId="39138"/>
    <cellStyle name="Normal 3 2 3 2 4 2 2 2 2 2 3" xfId="29345"/>
    <cellStyle name="Normal 3 2 3 2 4 2 2 2 2 3" xfId="14640"/>
    <cellStyle name="Normal 3 2 3 2 4 2 2 2 2 3 2" xfId="34242"/>
    <cellStyle name="Normal 3 2 3 2 4 2 2 2 2 4" xfId="24449"/>
    <cellStyle name="Normal 3 2 3 2 4 2 2 2 3" xfId="7264"/>
    <cellStyle name="Normal 3 2 3 2 4 2 2 2 3 2" xfId="17088"/>
    <cellStyle name="Normal 3 2 3 2 4 2 2 2 3 2 2" xfId="36690"/>
    <cellStyle name="Normal 3 2 3 2 4 2 2 2 3 3" xfId="26897"/>
    <cellStyle name="Normal 3 2 3 2 4 2 2 2 4" xfId="12192"/>
    <cellStyle name="Normal 3 2 3 2 4 2 2 2 4 2" xfId="31794"/>
    <cellStyle name="Normal 3 2 3 2 4 2 2 2 5" xfId="22001"/>
    <cellStyle name="Normal 3 2 3 2 4 2 2 3" xfId="4814"/>
    <cellStyle name="Normal 3 2 3 2 4 2 2 3 2" xfId="9711"/>
    <cellStyle name="Normal 3 2 3 2 4 2 2 3 2 2" xfId="19535"/>
    <cellStyle name="Normal 3 2 3 2 4 2 2 3 2 2 2" xfId="39137"/>
    <cellStyle name="Normal 3 2 3 2 4 2 2 3 2 3" xfId="29344"/>
    <cellStyle name="Normal 3 2 3 2 4 2 2 3 3" xfId="14639"/>
    <cellStyle name="Normal 3 2 3 2 4 2 2 3 3 2" xfId="34241"/>
    <cellStyle name="Normal 3 2 3 2 4 2 2 3 4" xfId="24448"/>
    <cellStyle name="Normal 3 2 3 2 4 2 2 4" xfId="7263"/>
    <cellStyle name="Normal 3 2 3 2 4 2 2 4 2" xfId="17087"/>
    <cellStyle name="Normal 3 2 3 2 4 2 2 4 2 2" xfId="36689"/>
    <cellStyle name="Normal 3 2 3 2 4 2 2 4 3" xfId="26896"/>
    <cellStyle name="Normal 3 2 3 2 4 2 2 5" xfId="12191"/>
    <cellStyle name="Normal 3 2 3 2 4 2 2 5 2" xfId="31793"/>
    <cellStyle name="Normal 3 2 3 2 4 2 2 6" xfId="22000"/>
    <cellStyle name="Normal 3 2 3 2 4 2 2 7" xfId="42073"/>
    <cellStyle name="Normal 3 2 3 2 4 2 2 8" xfId="42074"/>
    <cellStyle name="Normal 3 2 3 2 4 2 3" xfId="1634"/>
    <cellStyle name="Normal 3 2 3 2 4 2 3 2" xfId="4816"/>
    <cellStyle name="Normal 3 2 3 2 4 2 3 2 2" xfId="9713"/>
    <cellStyle name="Normal 3 2 3 2 4 2 3 2 2 2" xfId="19537"/>
    <cellStyle name="Normal 3 2 3 2 4 2 3 2 2 2 2" xfId="39139"/>
    <cellStyle name="Normal 3 2 3 2 4 2 3 2 2 3" xfId="29346"/>
    <cellStyle name="Normal 3 2 3 2 4 2 3 2 3" xfId="14641"/>
    <cellStyle name="Normal 3 2 3 2 4 2 3 2 3 2" xfId="34243"/>
    <cellStyle name="Normal 3 2 3 2 4 2 3 2 4" xfId="24450"/>
    <cellStyle name="Normal 3 2 3 2 4 2 3 3" xfId="7265"/>
    <cellStyle name="Normal 3 2 3 2 4 2 3 3 2" xfId="17089"/>
    <cellStyle name="Normal 3 2 3 2 4 2 3 3 2 2" xfId="36691"/>
    <cellStyle name="Normal 3 2 3 2 4 2 3 3 3" xfId="26898"/>
    <cellStyle name="Normal 3 2 3 2 4 2 3 4" xfId="12193"/>
    <cellStyle name="Normal 3 2 3 2 4 2 3 4 2" xfId="31795"/>
    <cellStyle name="Normal 3 2 3 2 4 2 3 5" xfId="22002"/>
    <cellStyle name="Normal 3 2 3 2 4 2 4" xfId="4813"/>
    <cellStyle name="Normal 3 2 3 2 4 2 4 2" xfId="9710"/>
    <cellStyle name="Normal 3 2 3 2 4 2 4 2 2" xfId="19534"/>
    <cellStyle name="Normal 3 2 3 2 4 2 4 2 2 2" xfId="39136"/>
    <cellStyle name="Normal 3 2 3 2 4 2 4 2 3" xfId="29343"/>
    <cellStyle name="Normal 3 2 3 2 4 2 4 3" xfId="14638"/>
    <cellStyle name="Normal 3 2 3 2 4 2 4 3 2" xfId="34240"/>
    <cellStyle name="Normal 3 2 3 2 4 2 4 4" xfId="24447"/>
    <cellStyle name="Normal 3 2 3 2 4 2 5" xfId="7262"/>
    <cellStyle name="Normal 3 2 3 2 4 2 5 2" xfId="17086"/>
    <cellStyle name="Normal 3 2 3 2 4 2 5 2 2" xfId="36688"/>
    <cellStyle name="Normal 3 2 3 2 4 2 5 3" xfId="26895"/>
    <cellStyle name="Normal 3 2 3 2 4 2 6" xfId="12190"/>
    <cellStyle name="Normal 3 2 3 2 4 2 6 2" xfId="31792"/>
    <cellStyle name="Normal 3 2 3 2 4 2 7" xfId="21999"/>
    <cellStyle name="Normal 3 2 3 2 4 2 8" xfId="42075"/>
    <cellStyle name="Normal 3 2 3 2 4 2 9" xfId="42076"/>
    <cellStyle name="Normal 3 2 3 2 4 3" xfId="1635"/>
    <cellStyle name="Normal 3 2 3 2 4 3 2" xfId="1636"/>
    <cellStyle name="Normal 3 2 3 2 4 3 2 2" xfId="4818"/>
    <cellStyle name="Normal 3 2 3 2 4 3 2 2 2" xfId="9715"/>
    <cellStyle name="Normal 3 2 3 2 4 3 2 2 2 2" xfId="19539"/>
    <cellStyle name="Normal 3 2 3 2 4 3 2 2 2 2 2" xfId="39141"/>
    <cellStyle name="Normal 3 2 3 2 4 3 2 2 2 3" xfId="29348"/>
    <cellStyle name="Normal 3 2 3 2 4 3 2 2 3" xfId="14643"/>
    <cellStyle name="Normal 3 2 3 2 4 3 2 2 3 2" xfId="34245"/>
    <cellStyle name="Normal 3 2 3 2 4 3 2 2 4" xfId="24452"/>
    <cellStyle name="Normal 3 2 3 2 4 3 2 3" xfId="7267"/>
    <cellStyle name="Normal 3 2 3 2 4 3 2 3 2" xfId="17091"/>
    <cellStyle name="Normal 3 2 3 2 4 3 2 3 2 2" xfId="36693"/>
    <cellStyle name="Normal 3 2 3 2 4 3 2 3 3" xfId="26900"/>
    <cellStyle name="Normal 3 2 3 2 4 3 2 4" xfId="12195"/>
    <cellStyle name="Normal 3 2 3 2 4 3 2 4 2" xfId="31797"/>
    <cellStyle name="Normal 3 2 3 2 4 3 2 5" xfId="22004"/>
    <cellStyle name="Normal 3 2 3 2 4 3 3" xfId="4817"/>
    <cellStyle name="Normal 3 2 3 2 4 3 3 2" xfId="9714"/>
    <cellStyle name="Normal 3 2 3 2 4 3 3 2 2" xfId="19538"/>
    <cellStyle name="Normal 3 2 3 2 4 3 3 2 2 2" xfId="39140"/>
    <cellStyle name="Normal 3 2 3 2 4 3 3 2 3" xfId="29347"/>
    <cellStyle name="Normal 3 2 3 2 4 3 3 3" xfId="14642"/>
    <cellStyle name="Normal 3 2 3 2 4 3 3 3 2" xfId="34244"/>
    <cellStyle name="Normal 3 2 3 2 4 3 3 4" xfId="24451"/>
    <cellStyle name="Normal 3 2 3 2 4 3 4" xfId="7266"/>
    <cellStyle name="Normal 3 2 3 2 4 3 4 2" xfId="17090"/>
    <cellStyle name="Normal 3 2 3 2 4 3 4 2 2" xfId="36692"/>
    <cellStyle name="Normal 3 2 3 2 4 3 4 3" xfId="26899"/>
    <cellStyle name="Normal 3 2 3 2 4 3 5" xfId="12194"/>
    <cellStyle name="Normal 3 2 3 2 4 3 5 2" xfId="31796"/>
    <cellStyle name="Normal 3 2 3 2 4 3 6" xfId="22003"/>
    <cellStyle name="Normal 3 2 3 2 4 3 7" xfId="42077"/>
    <cellStyle name="Normal 3 2 3 2 4 3 8" xfId="42078"/>
    <cellStyle name="Normal 3 2 3 2 4 4" xfId="1637"/>
    <cellStyle name="Normal 3 2 3 2 4 4 2" xfId="4819"/>
    <cellStyle name="Normal 3 2 3 2 4 4 2 2" xfId="9716"/>
    <cellStyle name="Normal 3 2 3 2 4 4 2 2 2" xfId="19540"/>
    <cellStyle name="Normal 3 2 3 2 4 4 2 2 2 2" xfId="39142"/>
    <cellStyle name="Normal 3 2 3 2 4 4 2 2 3" xfId="29349"/>
    <cellStyle name="Normal 3 2 3 2 4 4 2 3" xfId="14644"/>
    <cellStyle name="Normal 3 2 3 2 4 4 2 3 2" xfId="34246"/>
    <cellStyle name="Normal 3 2 3 2 4 4 2 4" xfId="24453"/>
    <cellStyle name="Normal 3 2 3 2 4 4 3" xfId="7268"/>
    <cellStyle name="Normal 3 2 3 2 4 4 3 2" xfId="17092"/>
    <cellStyle name="Normal 3 2 3 2 4 4 3 2 2" xfId="36694"/>
    <cellStyle name="Normal 3 2 3 2 4 4 3 3" xfId="26901"/>
    <cellStyle name="Normal 3 2 3 2 4 4 4" xfId="12196"/>
    <cellStyle name="Normal 3 2 3 2 4 4 4 2" xfId="31798"/>
    <cellStyle name="Normal 3 2 3 2 4 4 5" xfId="22005"/>
    <cellStyle name="Normal 3 2 3 2 4 5" xfId="4812"/>
    <cellStyle name="Normal 3 2 3 2 4 5 2" xfId="9709"/>
    <cellStyle name="Normal 3 2 3 2 4 5 2 2" xfId="19533"/>
    <cellStyle name="Normal 3 2 3 2 4 5 2 2 2" xfId="39135"/>
    <cellStyle name="Normal 3 2 3 2 4 5 2 3" xfId="29342"/>
    <cellStyle name="Normal 3 2 3 2 4 5 3" xfId="14637"/>
    <cellStyle name="Normal 3 2 3 2 4 5 3 2" xfId="34239"/>
    <cellStyle name="Normal 3 2 3 2 4 5 4" xfId="24446"/>
    <cellStyle name="Normal 3 2 3 2 4 6" xfId="7261"/>
    <cellStyle name="Normal 3 2 3 2 4 6 2" xfId="17085"/>
    <cellStyle name="Normal 3 2 3 2 4 6 2 2" xfId="36687"/>
    <cellStyle name="Normal 3 2 3 2 4 6 3" xfId="26894"/>
    <cellStyle name="Normal 3 2 3 2 4 7" xfId="12189"/>
    <cellStyle name="Normal 3 2 3 2 4 7 2" xfId="31791"/>
    <cellStyle name="Normal 3 2 3 2 4 8" xfId="21998"/>
    <cellStyle name="Normal 3 2 3 2 4 9" xfId="42079"/>
    <cellStyle name="Normal 3 2 3 2 5" xfId="1638"/>
    <cellStyle name="Normal 3 2 3 2 5 10" xfId="42080"/>
    <cellStyle name="Normal 3 2 3 2 5 2" xfId="1639"/>
    <cellStyle name="Normal 3 2 3 2 5 2 2" xfId="1640"/>
    <cellStyle name="Normal 3 2 3 2 5 2 2 2" xfId="4822"/>
    <cellStyle name="Normal 3 2 3 2 5 2 2 2 2" xfId="9719"/>
    <cellStyle name="Normal 3 2 3 2 5 2 2 2 2 2" xfId="19543"/>
    <cellStyle name="Normal 3 2 3 2 5 2 2 2 2 2 2" xfId="39145"/>
    <cellStyle name="Normal 3 2 3 2 5 2 2 2 2 3" xfId="29352"/>
    <cellStyle name="Normal 3 2 3 2 5 2 2 2 3" xfId="14647"/>
    <cellStyle name="Normal 3 2 3 2 5 2 2 2 3 2" xfId="34249"/>
    <cellStyle name="Normal 3 2 3 2 5 2 2 2 4" xfId="24456"/>
    <cellStyle name="Normal 3 2 3 2 5 2 2 3" xfId="7271"/>
    <cellStyle name="Normal 3 2 3 2 5 2 2 3 2" xfId="17095"/>
    <cellStyle name="Normal 3 2 3 2 5 2 2 3 2 2" xfId="36697"/>
    <cellStyle name="Normal 3 2 3 2 5 2 2 3 3" xfId="26904"/>
    <cellStyle name="Normal 3 2 3 2 5 2 2 4" xfId="12199"/>
    <cellStyle name="Normal 3 2 3 2 5 2 2 4 2" xfId="31801"/>
    <cellStyle name="Normal 3 2 3 2 5 2 2 5" xfId="22008"/>
    <cellStyle name="Normal 3 2 3 2 5 2 3" xfId="4821"/>
    <cellStyle name="Normal 3 2 3 2 5 2 3 2" xfId="9718"/>
    <cellStyle name="Normal 3 2 3 2 5 2 3 2 2" xfId="19542"/>
    <cellStyle name="Normal 3 2 3 2 5 2 3 2 2 2" xfId="39144"/>
    <cellStyle name="Normal 3 2 3 2 5 2 3 2 3" xfId="29351"/>
    <cellStyle name="Normal 3 2 3 2 5 2 3 3" xfId="14646"/>
    <cellStyle name="Normal 3 2 3 2 5 2 3 3 2" xfId="34248"/>
    <cellStyle name="Normal 3 2 3 2 5 2 3 4" xfId="24455"/>
    <cellStyle name="Normal 3 2 3 2 5 2 4" xfId="7270"/>
    <cellStyle name="Normal 3 2 3 2 5 2 4 2" xfId="17094"/>
    <cellStyle name="Normal 3 2 3 2 5 2 4 2 2" xfId="36696"/>
    <cellStyle name="Normal 3 2 3 2 5 2 4 3" xfId="26903"/>
    <cellStyle name="Normal 3 2 3 2 5 2 5" xfId="12198"/>
    <cellStyle name="Normal 3 2 3 2 5 2 5 2" xfId="31800"/>
    <cellStyle name="Normal 3 2 3 2 5 2 6" xfId="22007"/>
    <cellStyle name="Normal 3 2 3 2 5 2 7" xfId="42081"/>
    <cellStyle name="Normal 3 2 3 2 5 2 8" xfId="42082"/>
    <cellStyle name="Normal 3 2 3 2 5 2 9" xfId="42083"/>
    <cellStyle name="Normal 3 2 3 2 5 3" xfId="1641"/>
    <cellStyle name="Normal 3 2 3 2 5 3 2" xfId="4823"/>
    <cellStyle name="Normal 3 2 3 2 5 3 2 2" xfId="9720"/>
    <cellStyle name="Normal 3 2 3 2 5 3 2 2 2" xfId="19544"/>
    <cellStyle name="Normal 3 2 3 2 5 3 2 2 2 2" xfId="39146"/>
    <cellStyle name="Normal 3 2 3 2 5 3 2 2 3" xfId="29353"/>
    <cellStyle name="Normal 3 2 3 2 5 3 2 3" xfId="14648"/>
    <cellStyle name="Normal 3 2 3 2 5 3 2 3 2" xfId="34250"/>
    <cellStyle name="Normal 3 2 3 2 5 3 2 4" xfId="24457"/>
    <cellStyle name="Normal 3 2 3 2 5 3 3" xfId="7272"/>
    <cellStyle name="Normal 3 2 3 2 5 3 3 2" xfId="17096"/>
    <cellStyle name="Normal 3 2 3 2 5 3 3 2 2" xfId="36698"/>
    <cellStyle name="Normal 3 2 3 2 5 3 3 3" xfId="26905"/>
    <cellStyle name="Normal 3 2 3 2 5 3 4" xfId="12200"/>
    <cellStyle name="Normal 3 2 3 2 5 3 4 2" xfId="31802"/>
    <cellStyle name="Normal 3 2 3 2 5 3 5" xfId="22009"/>
    <cellStyle name="Normal 3 2 3 2 5 4" xfId="4820"/>
    <cellStyle name="Normal 3 2 3 2 5 4 2" xfId="9717"/>
    <cellStyle name="Normal 3 2 3 2 5 4 2 2" xfId="19541"/>
    <cellStyle name="Normal 3 2 3 2 5 4 2 2 2" xfId="39143"/>
    <cellStyle name="Normal 3 2 3 2 5 4 2 3" xfId="29350"/>
    <cellStyle name="Normal 3 2 3 2 5 4 3" xfId="14645"/>
    <cellStyle name="Normal 3 2 3 2 5 4 3 2" xfId="34247"/>
    <cellStyle name="Normal 3 2 3 2 5 4 4" xfId="24454"/>
    <cellStyle name="Normal 3 2 3 2 5 5" xfId="7269"/>
    <cellStyle name="Normal 3 2 3 2 5 5 2" xfId="17093"/>
    <cellStyle name="Normal 3 2 3 2 5 5 2 2" xfId="36695"/>
    <cellStyle name="Normal 3 2 3 2 5 5 3" xfId="26902"/>
    <cellStyle name="Normal 3 2 3 2 5 6" xfId="12197"/>
    <cellStyle name="Normal 3 2 3 2 5 6 2" xfId="31799"/>
    <cellStyle name="Normal 3 2 3 2 5 7" xfId="22006"/>
    <cellStyle name="Normal 3 2 3 2 5 8" xfId="42084"/>
    <cellStyle name="Normal 3 2 3 2 5 9" xfId="42085"/>
    <cellStyle name="Normal 3 2 3 2 6" xfId="1642"/>
    <cellStyle name="Normal 3 2 3 2 6 2" xfId="1643"/>
    <cellStyle name="Normal 3 2 3 2 6 2 2" xfId="4825"/>
    <cellStyle name="Normal 3 2 3 2 6 2 2 2" xfId="9722"/>
    <cellStyle name="Normal 3 2 3 2 6 2 2 2 2" xfId="19546"/>
    <cellStyle name="Normal 3 2 3 2 6 2 2 2 2 2" xfId="39148"/>
    <cellStyle name="Normal 3 2 3 2 6 2 2 2 3" xfId="29355"/>
    <cellStyle name="Normal 3 2 3 2 6 2 2 3" xfId="14650"/>
    <cellStyle name="Normal 3 2 3 2 6 2 2 3 2" xfId="34252"/>
    <cellStyle name="Normal 3 2 3 2 6 2 2 4" xfId="24459"/>
    <cellStyle name="Normal 3 2 3 2 6 2 3" xfId="7274"/>
    <cellStyle name="Normal 3 2 3 2 6 2 3 2" xfId="17098"/>
    <cellStyle name="Normal 3 2 3 2 6 2 3 2 2" xfId="36700"/>
    <cellStyle name="Normal 3 2 3 2 6 2 3 3" xfId="26907"/>
    <cellStyle name="Normal 3 2 3 2 6 2 4" xfId="12202"/>
    <cellStyle name="Normal 3 2 3 2 6 2 4 2" xfId="31804"/>
    <cellStyle name="Normal 3 2 3 2 6 2 5" xfId="22011"/>
    <cellStyle name="Normal 3 2 3 2 6 3" xfId="4824"/>
    <cellStyle name="Normal 3 2 3 2 6 3 2" xfId="9721"/>
    <cellStyle name="Normal 3 2 3 2 6 3 2 2" xfId="19545"/>
    <cellStyle name="Normal 3 2 3 2 6 3 2 2 2" xfId="39147"/>
    <cellStyle name="Normal 3 2 3 2 6 3 2 3" xfId="29354"/>
    <cellStyle name="Normal 3 2 3 2 6 3 3" xfId="14649"/>
    <cellStyle name="Normal 3 2 3 2 6 3 3 2" xfId="34251"/>
    <cellStyle name="Normal 3 2 3 2 6 3 4" xfId="24458"/>
    <cellStyle name="Normal 3 2 3 2 6 4" xfId="7273"/>
    <cellStyle name="Normal 3 2 3 2 6 4 2" xfId="17097"/>
    <cellStyle name="Normal 3 2 3 2 6 4 2 2" xfId="36699"/>
    <cellStyle name="Normal 3 2 3 2 6 4 3" xfId="26906"/>
    <cellStyle name="Normal 3 2 3 2 6 5" xfId="12201"/>
    <cellStyle name="Normal 3 2 3 2 6 5 2" xfId="31803"/>
    <cellStyle name="Normal 3 2 3 2 6 6" xfId="22010"/>
    <cellStyle name="Normal 3 2 3 2 6 7" xfId="42086"/>
    <cellStyle name="Normal 3 2 3 2 6 8" xfId="42087"/>
    <cellStyle name="Normal 3 2 3 2 6 9" xfId="42088"/>
    <cellStyle name="Normal 3 2 3 2 7" xfId="1644"/>
    <cellStyle name="Normal 3 2 3 2 7 2" xfId="4826"/>
    <cellStyle name="Normal 3 2 3 2 7 2 2" xfId="9723"/>
    <cellStyle name="Normal 3 2 3 2 7 2 2 2" xfId="19547"/>
    <cellStyle name="Normal 3 2 3 2 7 2 2 2 2" xfId="39149"/>
    <cellStyle name="Normal 3 2 3 2 7 2 2 3" xfId="29356"/>
    <cellStyle name="Normal 3 2 3 2 7 2 3" xfId="14651"/>
    <cellStyle name="Normal 3 2 3 2 7 2 3 2" xfId="34253"/>
    <cellStyle name="Normal 3 2 3 2 7 2 4" xfId="24460"/>
    <cellStyle name="Normal 3 2 3 2 7 3" xfId="7275"/>
    <cellStyle name="Normal 3 2 3 2 7 3 2" xfId="17099"/>
    <cellStyle name="Normal 3 2 3 2 7 3 2 2" xfId="36701"/>
    <cellStyle name="Normal 3 2 3 2 7 3 3" xfId="26908"/>
    <cellStyle name="Normal 3 2 3 2 7 4" xfId="12203"/>
    <cellStyle name="Normal 3 2 3 2 7 4 2" xfId="31805"/>
    <cellStyle name="Normal 3 2 3 2 7 5" xfId="22012"/>
    <cellStyle name="Normal 3 2 3 2 8" xfId="4763"/>
    <cellStyle name="Normal 3 2 3 2 8 2" xfId="9660"/>
    <cellStyle name="Normal 3 2 3 2 8 2 2" xfId="19484"/>
    <cellStyle name="Normal 3 2 3 2 8 2 2 2" xfId="39086"/>
    <cellStyle name="Normal 3 2 3 2 8 2 3" xfId="29293"/>
    <cellStyle name="Normal 3 2 3 2 8 3" xfId="14588"/>
    <cellStyle name="Normal 3 2 3 2 8 3 2" xfId="34190"/>
    <cellStyle name="Normal 3 2 3 2 8 4" xfId="24397"/>
    <cellStyle name="Normal 3 2 3 2 9" xfId="7212"/>
    <cellStyle name="Normal 3 2 3 2 9 2" xfId="17036"/>
    <cellStyle name="Normal 3 2 3 2 9 2 2" xfId="36638"/>
    <cellStyle name="Normal 3 2 3 2 9 3" xfId="26845"/>
    <cellStyle name="Normal 3 2 3 3" xfId="1645"/>
    <cellStyle name="Normal 3 2 3 3 10" xfId="22013"/>
    <cellStyle name="Normal 3 2 3 3 10 2" xfId="42089"/>
    <cellStyle name="Normal 3 2 3 3 11" xfId="42090"/>
    <cellStyle name="Normal 3 2 3 3 11 2" xfId="42091"/>
    <cellStyle name="Normal 3 2 3 3 12" xfId="42092"/>
    <cellStyle name="Normal 3 2 3 3 13" xfId="42093"/>
    <cellStyle name="Normal 3 2 3 3 14" xfId="42094"/>
    <cellStyle name="Normal 3 2 3 3 15" xfId="42095"/>
    <cellStyle name="Normal 3 2 3 3 2" xfId="1646"/>
    <cellStyle name="Normal 3 2 3 3 2 10" xfId="42096"/>
    <cellStyle name="Normal 3 2 3 3 2 10 2" xfId="42097"/>
    <cellStyle name="Normal 3 2 3 3 2 11" xfId="42098"/>
    <cellStyle name="Normal 3 2 3 3 2 12" xfId="42099"/>
    <cellStyle name="Normal 3 2 3 3 2 13" xfId="42100"/>
    <cellStyle name="Normal 3 2 3 3 2 14" xfId="42101"/>
    <cellStyle name="Normal 3 2 3 3 2 2" xfId="1647"/>
    <cellStyle name="Normal 3 2 3 3 2 2 10" xfId="42102"/>
    <cellStyle name="Normal 3 2 3 3 2 2 11" xfId="42103"/>
    <cellStyle name="Normal 3 2 3 3 2 2 2" xfId="1648"/>
    <cellStyle name="Normal 3 2 3 3 2 2 2 10" xfId="42104"/>
    <cellStyle name="Normal 3 2 3 3 2 2 2 2" xfId="1649"/>
    <cellStyle name="Normal 3 2 3 3 2 2 2 2 2" xfId="1650"/>
    <cellStyle name="Normal 3 2 3 3 2 2 2 2 2 2" xfId="4832"/>
    <cellStyle name="Normal 3 2 3 3 2 2 2 2 2 2 2" xfId="9729"/>
    <cellStyle name="Normal 3 2 3 3 2 2 2 2 2 2 2 2" xfId="19553"/>
    <cellStyle name="Normal 3 2 3 3 2 2 2 2 2 2 2 2 2" xfId="39155"/>
    <cellStyle name="Normal 3 2 3 3 2 2 2 2 2 2 2 3" xfId="29362"/>
    <cellStyle name="Normal 3 2 3 3 2 2 2 2 2 2 3" xfId="14657"/>
    <cellStyle name="Normal 3 2 3 3 2 2 2 2 2 2 3 2" xfId="34259"/>
    <cellStyle name="Normal 3 2 3 3 2 2 2 2 2 2 4" xfId="24466"/>
    <cellStyle name="Normal 3 2 3 3 2 2 2 2 2 3" xfId="7281"/>
    <cellStyle name="Normal 3 2 3 3 2 2 2 2 2 3 2" xfId="17105"/>
    <cellStyle name="Normal 3 2 3 3 2 2 2 2 2 3 2 2" xfId="36707"/>
    <cellStyle name="Normal 3 2 3 3 2 2 2 2 2 3 3" xfId="26914"/>
    <cellStyle name="Normal 3 2 3 3 2 2 2 2 2 4" xfId="12209"/>
    <cellStyle name="Normal 3 2 3 3 2 2 2 2 2 4 2" xfId="31811"/>
    <cellStyle name="Normal 3 2 3 3 2 2 2 2 2 5" xfId="22018"/>
    <cellStyle name="Normal 3 2 3 3 2 2 2 2 3" xfId="4831"/>
    <cellStyle name="Normal 3 2 3 3 2 2 2 2 3 2" xfId="9728"/>
    <cellStyle name="Normal 3 2 3 3 2 2 2 2 3 2 2" xfId="19552"/>
    <cellStyle name="Normal 3 2 3 3 2 2 2 2 3 2 2 2" xfId="39154"/>
    <cellStyle name="Normal 3 2 3 3 2 2 2 2 3 2 3" xfId="29361"/>
    <cellStyle name="Normal 3 2 3 3 2 2 2 2 3 3" xfId="14656"/>
    <cellStyle name="Normal 3 2 3 3 2 2 2 2 3 3 2" xfId="34258"/>
    <cellStyle name="Normal 3 2 3 3 2 2 2 2 3 4" xfId="24465"/>
    <cellStyle name="Normal 3 2 3 3 2 2 2 2 4" xfId="7280"/>
    <cellStyle name="Normal 3 2 3 3 2 2 2 2 4 2" xfId="17104"/>
    <cellStyle name="Normal 3 2 3 3 2 2 2 2 4 2 2" xfId="36706"/>
    <cellStyle name="Normal 3 2 3 3 2 2 2 2 4 3" xfId="26913"/>
    <cellStyle name="Normal 3 2 3 3 2 2 2 2 5" xfId="12208"/>
    <cellStyle name="Normal 3 2 3 3 2 2 2 2 5 2" xfId="31810"/>
    <cellStyle name="Normal 3 2 3 3 2 2 2 2 6" xfId="22017"/>
    <cellStyle name="Normal 3 2 3 3 2 2 2 2 7" xfId="42105"/>
    <cellStyle name="Normal 3 2 3 3 2 2 2 2 8" xfId="42106"/>
    <cellStyle name="Normal 3 2 3 3 2 2 2 3" xfId="1651"/>
    <cellStyle name="Normal 3 2 3 3 2 2 2 3 2" xfId="4833"/>
    <cellStyle name="Normal 3 2 3 3 2 2 2 3 2 2" xfId="9730"/>
    <cellStyle name="Normal 3 2 3 3 2 2 2 3 2 2 2" xfId="19554"/>
    <cellStyle name="Normal 3 2 3 3 2 2 2 3 2 2 2 2" xfId="39156"/>
    <cellStyle name="Normal 3 2 3 3 2 2 2 3 2 2 3" xfId="29363"/>
    <cellStyle name="Normal 3 2 3 3 2 2 2 3 2 3" xfId="14658"/>
    <cellStyle name="Normal 3 2 3 3 2 2 2 3 2 3 2" xfId="34260"/>
    <cellStyle name="Normal 3 2 3 3 2 2 2 3 2 4" xfId="24467"/>
    <cellStyle name="Normal 3 2 3 3 2 2 2 3 3" xfId="7282"/>
    <cellStyle name="Normal 3 2 3 3 2 2 2 3 3 2" xfId="17106"/>
    <cellStyle name="Normal 3 2 3 3 2 2 2 3 3 2 2" xfId="36708"/>
    <cellStyle name="Normal 3 2 3 3 2 2 2 3 3 3" xfId="26915"/>
    <cellStyle name="Normal 3 2 3 3 2 2 2 3 4" xfId="12210"/>
    <cellStyle name="Normal 3 2 3 3 2 2 2 3 4 2" xfId="31812"/>
    <cellStyle name="Normal 3 2 3 3 2 2 2 3 5" xfId="22019"/>
    <cellStyle name="Normal 3 2 3 3 2 2 2 4" xfId="4830"/>
    <cellStyle name="Normal 3 2 3 3 2 2 2 4 2" xfId="9727"/>
    <cellStyle name="Normal 3 2 3 3 2 2 2 4 2 2" xfId="19551"/>
    <cellStyle name="Normal 3 2 3 3 2 2 2 4 2 2 2" xfId="39153"/>
    <cellStyle name="Normal 3 2 3 3 2 2 2 4 2 3" xfId="29360"/>
    <cellStyle name="Normal 3 2 3 3 2 2 2 4 3" xfId="14655"/>
    <cellStyle name="Normal 3 2 3 3 2 2 2 4 3 2" xfId="34257"/>
    <cellStyle name="Normal 3 2 3 3 2 2 2 4 4" xfId="24464"/>
    <cellStyle name="Normal 3 2 3 3 2 2 2 5" xfId="7279"/>
    <cellStyle name="Normal 3 2 3 3 2 2 2 5 2" xfId="17103"/>
    <cellStyle name="Normal 3 2 3 3 2 2 2 5 2 2" xfId="36705"/>
    <cellStyle name="Normal 3 2 3 3 2 2 2 5 3" xfId="26912"/>
    <cellStyle name="Normal 3 2 3 3 2 2 2 6" xfId="12207"/>
    <cellStyle name="Normal 3 2 3 3 2 2 2 6 2" xfId="31809"/>
    <cellStyle name="Normal 3 2 3 3 2 2 2 7" xfId="22016"/>
    <cellStyle name="Normal 3 2 3 3 2 2 2 8" xfId="42107"/>
    <cellStyle name="Normal 3 2 3 3 2 2 2 9" xfId="42108"/>
    <cellStyle name="Normal 3 2 3 3 2 2 3" xfId="1652"/>
    <cellStyle name="Normal 3 2 3 3 2 2 3 2" xfId="1653"/>
    <cellStyle name="Normal 3 2 3 3 2 2 3 2 2" xfId="4835"/>
    <cellStyle name="Normal 3 2 3 3 2 2 3 2 2 2" xfId="9732"/>
    <cellStyle name="Normal 3 2 3 3 2 2 3 2 2 2 2" xfId="19556"/>
    <cellStyle name="Normal 3 2 3 3 2 2 3 2 2 2 2 2" xfId="39158"/>
    <cellStyle name="Normal 3 2 3 3 2 2 3 2 2 2 3" xfId="29365"/>
    <cellStyle name="Normal 3 2 3 3 2 2 3 2 2 3" xfId="14660"/>
    <cellStyle name="Normal 3 2 3 3 2 2 3 2 2 3 2" xfId="34262"/>
    <cellStyle name="Normal 3 2 3 3 2 2 3 2 2 4" xfId="24469"/>
    <cellStyle name="Normal 3 2 3 3 2 2 3 2 3" xfId="7284"/>
    <cellStyle name="Normal 3 2 3 3 2 2 3 2 3 2" xfId="17108"/>
    <cellStyle name="Normal 3 2 3 3 2 2 3 2 3 2 2" xfId="36710"/>
    <cellStyle name="Normal 3 2 3 3 2 2 3 2 3 3" xfId="26917"/>
    <cellStyle name="Normal 3 2 3 3 2 2 3 2 4" xfId="12212"/>
    <cellStyle name="Normal 3 2 3 3 2 2 3 2 4 2" xfId="31814"/>
    <cellStyle name="Normal 3 2 3 3 2 2 3 2 5" xfId="22021"/>
    <cellStyle name="Normal 3 2 3 3 2 2 3 3" xfId="4834"/>
    <cellStyle name="Normal 3 2 3 3 2 2 3 3 2" xfId="9731"/>
    <cellStyle name="Normal 3 2 3 3 2 2 3 3 2 2" xfId="19555"/>
    <cellStyle name="Normal 3 2 3 3 2 2 3 3 2 2 2" xfId="39157"/>
    <cellStyle name="Normal 3 2 3 3 2 2 3 3 2 3" xfId="29364"/>
    <cellStyle name="Normal 3 2 3 3 2 2 3 3 3" xfId="14659"/>
    <cellStyle name="Normal 3 2 3 3 2 2 3 3 3 2" xfId="34261"/>
    <cellStyle name="Normal 3 2 3 3 2 2 3 3 4" xfId="24468"/>
    <cellStyle name="Normal 3 2 3 3 2 2 3 4" xfId="7283"/>
    <cellStyle name="Normal 3 2 3 3 2 2 3 4 2" xfId="17107"/>
    <cellStyle name="Normal 3 2 3 3 2 2 3 4 2 2" xfId="36709"/>
    <cellStyle name="Normal 3 2 3 3 2 2 3 4 3" xfId="26916"/>
    <cellStyle name="Normal 3 2 3 3 2 2 3 5" xfId="12211"/>
    <cellStyle name="Normal 3 2 3 3 2 2 3 5 2" xfId="31813"/>
    <cellStyle name="Normal 3 2 3 3 2 2 3 6" xfId="22020"/>
    <cellStyle name="Normal 3 2 3 3 2 2 3 7" xfId="42109"/>
    <cellStyle name="Normal 3 2 3 3 2 2 3 8" xfId="42110"/>
    <cellStyle name="Normal 3 2 3 3 2 2 4" xfId="1654"/>
    <cellStyle name="Normal 3 2 3 3 2 2 4 2" xfId="4836"/>
    <cellStyle name="Normal 3 2 3 3 2 2 4 2 2" xfId="9733"/>
    <cellStyle name="Normal 3 2 3 3 2 2 4 2 2 2" xfId="19557"/>
    <cellStyle name="Normal 3 2 3 3 2 2 4 2 2 2 2" xfId="39159"/>
    <cellStyle name="Normal 3 2 3 3 2 2 4 2 2 3" xfId="29366"/>
    <cellStyle name="Normal 3 2 3 3 2 2 4 2 3" xfId="14661"/>
    <cellStyle name="Normal 3 2 3 3 2 2 4 2 3 2" xfId="34263"/>
    <cellStyle name="Normal 3 2 3 3 2 2 4 2 4" xfId="24470"/>
    <cellStyle name="Normal 3 2 3 3 2 2 4 3" xfId="7285"/>
    <cellStyle name="Normal 3 2 3 3 2 2 4 3 2" xfId="17109"/>
    <cellStyle name="Normal 3 2 3 3 2 2 4 3 2 2" xfId="36711"/>
    <cellStyle name="Normal 3 2 3 3 2 2 4 3 3" xfId="26918"/>
    <cellStyle name="Normal 3 2 3 3 2 2 4 4" xfId="12213"/>
    <cellStyle name="Normal 3 2 3 3 2 2 4 4 2" xfId="31815"/>
    <cellStyle name="Normal 3 2 3 3 2 2 4 5" xfId="22022"/>
    <cellStyle name="Normal 3 2 3 3 2 2 5" xfId="4829"/>
    <cellStyle name="Normal 3 2 3 3 2 2 5 2" xfId="9726"/>
    <cellStyle name="Normal 3 2 3 3 2 2 5 2 2" xfId="19550"/>
    <cellStyle name="Normal 3 2 3 3 2 2 5 2 2 2" xfId="39152"/>
    <cellStyle name="Normal 3 2 3 3 2 2 5 2 3" xfId="29359"/>
    <cellStyle name="Normal 3 2 3 3 2 2 5 3" xfId="14654"/>
    <cellStyle name="Normal 3 2 3 3 2 2 5 3 2" xfId="34256"/>
    <cellStyle name="Normal 3 2 3 3 2 2 5 4" xfId="24463"/>
    <cellStyle name="Normal 3 2 3 3 2 2 6" xfId="7278"/>
    <cellStyle name="Normal 3 2 3 3 2 2 6 2" xfId="17102"/>
    <cellStyle name="Normal 3 2 3 3 2 2 6 2 2" xfId="36704"/>
    <cellStyle name="Normal 3 2 3 3 2 2 6 3" xfId="26911"/>
    <cellStyle name="Normal 3 2 3 3 2 2 7" xfId="12206"/>
    <cellStyle name="Normal 3 2 3 3 2 2 7 2" xfId="31808"/>
    <cellStyle name="Normal 3 2 3 3 2 2 8" xfId="22015"/>
    <cellStyle name="Normal 3 2 3 3 2 2 9" xfId="42111"/>
    <cellStyle name="Normal 3 2 3 3 2 3" xfId="1655"/>
    <cellStyle name="Normal 3 2 3 3 2 3 10" xfId="42112"/>
    <cellStyle name="Normal 3 2 3 3 2 3 2" xfId="1656"/>
    <cellStyle name="Normal 3 2 3 3 2 3 2 2" xfId="1657"/>
    <cellStyle name="Normal 3 2 3 3 2 3 2 2 2" xfId="4839"/>
    <cellStyle name="Normal 3 2 3 3 2 3 2 2 2 2" xfId="9736"/>
    <cellStyle name="Normal 3 2 3 3 2 3 2 2 2 2 2" xfId="19560"/>
    <cellStyle name="Normal 3 2 3 3 2 3 2 2 2 2 2 2" xfId="39162"/>
    <cellStyle name="Normal 3 2 3 3 2 3 2 2 2 2 3" xfId="29369"/>
    <cellStyle name="Normal 3 2 3 3 2 3 2 2 2 3" xfId="14664"/>
    <cellStyle name="Normal 3 2 3 3 2 3 2 2 2 3 2" xfId="34266"/>
    <cellStyle name="Normal 3 2 3 3 2 3 2 2 2 4" xfId="24473"/>
    <cellStyle name="Normal 3 2 3 3 2 3 2 2 3" xfId="7288"/>
    <cellStyle name="Normal 3 2 3 3 2 3 2 2 3 2" xfId="17112"/>
    <cellStyle name="Normal 3 2 3 3 2 3 2 2 3 2 2" xfId="36714"/>
    <cellStyle name="Normal 3 2 3 3 2 3 2 2 3 3" xfId="26921"/>
    <cellStyle name="Normal 3 2 3 3 2 3 2 2 4" xfId="12216"/>
    <cellStyle name="Normal 3 2 3 3 2 3 2 2 4 2" xfId="31818"/>
    <cellStyle name="Normal 3 2 3 3 2 3 2 2 5" xfId="22025"/>
    <cellStyle name="Normal 3 2 3 3 2 3 2 3" xfId="4838"/>
    <cellStyle name="Normal 3 2 3 3 2 3 2 3 2" xfId="9735"/>
    <cellStyle name="Normal 3 2 3 3 2 3 2 3 2 2" xfId="19559"/>
    <cellStyle name="Normal 3 2 3 3 2 3 2 3 2 2 2" xfId="39161"/>
    <cellStyle name="Normal 3 2 3 3 2 3 2 3 2 3" xfId="29368"/>
    <cellStyle name="Normal 3 2 3 3 2 3 2 3 3" xfId="14663"/>
    <cellStyle name="Normal 3 2 3 3 2 3 2 3 3 2" xfId="34265"/>
    <cellStyle name="Normal 3 2 3 3 2 3 2 3 4" xfId="24472"/>
    <cellStyle name="Normal 3 2 3 3 2 3 2 4" xfId="7287"/>
    <cellStyle name="Normal 3 2 3 3 2 3 2 4 2" xfId="17111"/>
    <cellStyle name="Normal 3 2 3 3 2 3 2 4 2 2" xfId="36713"/>
    <cellStyle name="Normal 3 2 3 3 2 3 2 4 3" xfId="26920"/>
    <cellStyle name="Normal 3 2 3 3 2 3 2 5" xfId="12215"/>
    <cellStyle name="Normal 3 2 3 3 2 3 2 5 2" xfId="31817"/>
    <cellStyle name="Normal 3 2 3 3 2 3 2 6" xfId="22024"/>
    <cellStyle name="Normal 3 2 3 3 2 3 2 7" xfId="42113"/>
    <cellStyle name="Normal 3 2 3 3 2 3 2 8" xfId="42114"/>
    <cellStyle name="Normal 3 2 3 3 2 3 2 9" xfId="42115"/>
    <cellStyle name="Normal 3 2 3 3 2 3 3" xfId="1658"/>
    <cellStyle name="Normal 3 2 3 3 2 3 3 2" xfId="4840"/>
    <cellStyle name="Normal 3 2 3 3 2 3 3 2 2" xfId="9737"/>
    <cellStyle name="Normal 3 2 3 3 2 3 3 2 2 2" xfId="19561"/>
    <cellStyle name="Normal 3 2 3 3 2 3 3 2 2 2 2" xfId="39163"/>
    <cellStyle name="Normal 3 2 3 3 2 3 3 2 2 3" xfId="29370"/>
    <cellStyle name="Normal 3 2 3 3 2 3 3 2 3" xfId="14665"/>
    <cellStyle name="Normal 3 2 3 3 2 3 3 2 3 2" xfId="34267"/>
    <cellStyle name="Normal 3 2 3 3 2 3 3 2 4" xfId="24474"/>
    <cellStyle name="Normal 3 2 3 3 2 3 3 3" xfId="7289"/>
    <cellStyle name="Normal 3 2 3 3 2 3 3 3 2" xfId="17113"/>
    <cellStyle name="Normal 3 2 3 3 2 3 3 3 2 2" xfId="36715"/>
    <cellStyle name="Normal 3 2 3 3 2 3 3 3 3" xfId="26922"/>
    <cellStyle name="Normal 3 2 3 3 2 3 3 4" xfId="12217"/>
    <cellStyle name="Normal 3 2 3 3 2 3 3 4 2" xfId="31819"/>
    <cellStyle name="Normal 3 2 3 3 2 3 3 5" xfId="22026"/>
    <cellStyle name="Normal 3 2 3 3 2 3 4" xfId="4837"/>
    <cellStyle name="Normal 3 2 3 3 2 3 4 2" xfId="9734"/>
    <cellStyle name="Normal 3 2 3 3 2 3 4 2 2" xfId="19558"/>
    <cellStyle name="Normal 3 2 3 3 2 3 4 2 2 2" xfId="39160"/>
    <cellStyle name="Normal 3 2 3 3 2 3 4 2 3" xfId="29367"/>
    <cellStyle name="Normal 3 2 3 3 2 3 4 3" xfId="14662"/>
    <cellStyle name="Normal 3 2 3 3 2 3 4 3 2" xfId="34264"/>
    <cellStyle name="Normal 3 2 3 3 2 3 4 4" xfId="24471"/>
    <cellStyle name="Normal 3 2 3 3 2 3 5" xfId="7286"/>
    <cellStyle name="Normal 3 2 3 3 2 3 5 2" xfId="17110"/>
    <cellStyle name="Normal 3 2 3 3 2 3 5 2 2" xfId="36712"/>
    <cellStyle name="Normal 3 2 3 3 2 3 5 3" xfId="26919"/>
    <cellStyle name="Normal 3 2 3 3 2 3 6" xfId="12214"/>
    <cellStyle name="Normal 3 2 3 3 2 3 6 2" xfId="31816"/>
    <cellStyle name="Normal 3 2 3 3 2 3 7" xfId="22023"/>
    <cellStyle name="Normal 3 2 3 3 2 3 8" xfId="42116"/>
    <cellStyle name="Normal 3 2 3 3 2 3 9" xfId="42117"/>
    <cellStyle name="Normal 3 2 3 3 2 4" xfId="1659"/>
    <cellStyle name="Normal 3 2 3 3 2 4 2" xfId="1660"/>
    <cellStyle name="Normal 3 2 3 3 2 4 2 2" xfId="4842"/>
    <cellStyle name="Normal 3 2 3 3 2 4 2 2 2" xfId="9739"/>
    <cellStyle name="Normal 3 2 3 3 2 4 2 2 2 2" xfId="19563"/>
    <cellStyle name="Normal 3 2 3 3 2 4 2 2 2 2 2" xfId="39165"/>
    <cellStyle name="Normal 3 2 3 3 2 4 2 2 2 3" xfId="29372"/>
    <cellStyle name="Normal 3 2 3 3 2 4 2 2 3" xfId="14667"/>
    <cellStyle name="Normal 3 2 3 3 2 4 2 2 3 2" xfId="34269"/>
    <cellStyle name="Normal 3 2 3 3 2 4 2 2 4" xfId="24476"/>
    <cellStyle name="Normal 3 2 3 3 2 4 2 3" xfId="7291"/>
    <cellStyle name="Normal 3 2 3 3 2 4 2 3 2" xfId="17115"/>
    <cellStyle name="Normal 3 2 3 3 2 4 2 3 2 2" xfId="36717"/>
    <cellStyle name="Normal 3 2 3 3 2 4 2 3 3" xfId="26924"/>
    <cellStyle name="Normal 3 2 3 3 2 4 2 4" xfId="12219"/>
    <cellStyle name="Normal 3 2 3 3 2 4 2 4 2" xfId="31821"/>
    <cellStyle name="Normal 3 2 3 3 2 4 2 5" xfId="22028"/>
    <cellStyle name="Normal 3 2 3 3 2 4 3" xfId="4841"/>
    <cellStyle name="Normal 3 2 3 3 2 4 3 2" xfId="9738"/>
    <cellStyle name="Normal 3 2 3 3 2 4 3 2 2" xfId="19562"/>
    <cellStyle name="Normal 3 2 3 3 2 4 3 2 2 2" xfId="39164"/>
    <cellStyle name="Normal 3 2 3 3 2 4 3 2 3" xfId="29371"/>
    <cellStyle name="Normal 3 2 3 3 2 4 3 3" xfId="14666"/>
    <cellStyle name="Normal 3 2 3 3 2 4 3 3 2" xfId="34268"/>
    <cellStyle name="Normal 3 2 3 3 2 4 3 4" xfId="24475"/>
    <cellStyle name="Normal 3 2 3 3 2 4 4" xfId="7290"/>
    <cellStyle name="Normal 3 2 3 3 2 4 4 2" xfId="17114"/>
    <cellStyle name="Normal 3 2 3 3 2 4 4 2 2" xfId="36716"/>
    <cellStyle name="Normal 3 2 3 3 2 4 4 3" xfId="26923"/>
    <cellStyle name="Normal 3 2 3 3 2 4 5" xfId="12218"/>
    <cellStyle name="Normal 3 2 3 3 2 4 5 2" xfId="31820"/>
    <cellStyle name="Normal 3 2 3 3 2 4 6" xfId="22027"/>
    <cellStyle name="Normal 3 2 3 3 2 4 7" xfId="42118"/>
    <cellStyle name="Normal 3 2 3 3 2 4 8" xfId="42119"/>
    <cellStyle name="Normal 3 2 3 3 2 4 9" xfId="42120"/>
    <cellStyle name="Normal 3 2 3 3 2 5" xfId="1661"/>
    <cellStyle name="Normal 3 2 3 3 2 5 2" xfId="4843"/>
    <cellStyle name="Normal 3 2 3 3 2 5 2 2" xfId="9740"/>
    <cellStyle name="Normal 3 2 3 3 2 5 2 2 2" xfId="19564"/>
    <cellStyle name="Normal 3 2 3 3 2 5 2 2 2 2" xfId="39166"/>
    <cellStyle name="Normal 3 2 3 3 2 5 2 2 3" xfId="29373"/>
    <cellStyle name="Normal 3 2 3 3 2 5 2 3" xfId="14668"/>
    <cellStyle name="Normal 3 2 3 3 2 5 2 3 2" xfId="34270"/>
    <cellStyle name="Normal 3 2 3 3 2 5 2 4" xfId="24477"/>
    <cellStyle name="Normal 3 2 3 3 2 5 3" xfId="7292"/>
    <cellStyle name="Normal 3 2 3 3 2 5 3 2" xfId="17116"/>
    <cellStyle name="Normal 3 2 3 3 2 5 3 2 2" xfId="36718"/>
    <cellStyle name="Normal 3 2 3 3 2 5 3 3" xfId="26925"/>
    <cellStyle name="Normal 3 2 3 3 2 5 4" xfId="12220"/>
    <cellStyle name="Normal 3 2 3 3 2 5 4 2" xfId="31822"/>
    <cellStyle name="Normal 3 2 3 3 2 5 5" xfId="22029"/>
    <cellStyle name="Normal 3 2 3 3 2 6" xfId="4828"/>
    <cellStyle name="Normal 3 2 3 3 2 6 2" xfId="9725"/>
    <cellStyle name="Normal 3 2 3 3 2 6 2 2" xfId="19549"/>
    <cellStyle name="Normal 3 2 3 3 2 6 2 2 2" xfId="39151"/>
    <cellStyle name="Normal 3 2 3 3 2 6 2 3" xfId="29358"/>
    <cellStyle name="Normal 3 2 3 3 2 6 3" xfId="14653"/>
    <cellStyle name="Normal 3 2 3 3 2 6 3 2" xfId="34255"/>
    <cellStyle name="Normal 3 2 3 3 2 6 4" xfId="24462"/>
    <cellStyle name="Normal 3 2 3 3 2 7" xfId="7277"/>
    <cellStyle name="Normal 3 2 3 3 2 7 2" xfId="17101"/>
    <cellStyle name="Normal 3 2 3 3 2 7 2 2" xfId="36703"/>
    <cellStyle name="Normal 3 2 3 3 2 7 3" xfId="26910"/>
    <cellStyle name="Normal 3 2 3 3 2 8" xfId="12205"/>
    <cellStyle name="Normal 3 2 3 3 2 8 2" xfId="31807"/>
    <cellStyle name="Normal 3 2 3 3 2 9" xfId="22014"/>
    <cellStyle name="Normal 3 2 3 3 2 9 2" xfId="42121"/>
    <cellStyle name="Normal 3 2 3 3 3" xfId="1662"/>
    <cellStyle name="Normal 3 2 3 3 3 10" xfId="42122"/>
    <cellStyle name="Normal 3 2 3 3 3 11" xfId="42123"/>
    <cellStyle name="Normal 3 2 3 3 3 2" xfId="1663"/>
    <cellStyle name="Normal 3 2 3 3 3 2 10" xfId="42124"/>
    <cellStyle name="Normal 3 2 3 3 3 2 2" xfId="1664"/>
    <cellStyle name="Normal 3 2 3 3 3 2 2 2" xfId="1665"/>
    <cellStyle name="Normal 3 2 3 3 3 2 2 2 2" xfId="4847"/>
    <cellStyle name="Normal 3 2 3 3 3 2 2 2 2 2" xfId="9744"/>
    <cellStyle name="Normal 3 2 3 3 3 2 2 2 2 2 2" xfId="19568"/>
    <cellStyle name="Normal 3 2 3 3 3 2 2 2 2 2 2 2" xfId="39170"/>
    <cellStyle name="Normal 3 2 3 3 3 2 2 2 2 2 3" xfId="29377"/>
    <cellStyle name="Normal 3 2 3 3 3 2 2 2 2 3" xfId="14672"/>
    <cellStyle name="Normal 3 2 3 3 3 2 2 2 2 3 2" xfId="34274"/>
    <cellStyle name="Normal 3 2 3 3 3 2 2 2 2 4" xfId="24481"/>
    <cellStyle name="Normal 3 2 3 3 3 2 2 2 3" xfId="7296"/>
    <cellStyle name="Normal 3 2 3 3 3 2 2 2 3 2" xfId="17120"/>
    <cellStyle name="Normal 3 2 3 3 3 2 2 2 3 2 2" xfId="36722"/>
    <cellStyle name="Normal 3 2 3 3 3 2 2 2 3 3" xfId="26929"/>
    <cellStyle name="Normal 3 2 3 3 3 2 2 2 4" xfId="12224"/>
    <cellStyle name="Normal 3 2 3 3 3 2 2 2 4 2" xfId="31826"/>
    <cellStyle name="Normal 3 2 3 3 3 2 2 2 5" xfId="22033"/>
    <cellStyle name="Normal 3 2 3 3 3 2 2 3" xfId="4846"/>
    <cellStyle name="Normal 3 2 3 3 3 2 2 3 2" xfId="9743"/>
    <cellStyle name="Normal 3 2 3 3 3 2 2 3 2 2" xfId="19567"/>
    <cellStyle name="Normal 3 2 3 3 3 2 2 3 2 2 2" xfId="39169"/>
    <cellStyle name="Normal 3 2 3 3 3 2 2 3 2 3" xfId="29376"/>
    <cellStyle name="Normal 3 2 3 3 3 2 2 3 3" xfId="14671"/>
    <cellStyle name="Normal 3 2 3 3 3 2 2 3 3 2" xfId="34273"/>
    <cellStyle name="Normal 3 2 3 3 3 2 2 3 4" xfId="24480"/>
    <cellStyle name="Normal 3 2 3 3 3 2 2 4" xfId="7295"/>
    <cellStyle name="Normal 3 2 3 3 3 2 2 4 2" xfId="17119"/>
    <cellStyle name="Normal 3 2 3 3 3 2 2 4 2 2" xfId="36721"/>
    <cellStyle name="Normal 3 2 3 3 3 2 2 4 3" xfId="26928"/>
    <cellStyle name="Normal 3 2 3 3 3 2 2 5" xfId="12223"/>
    <cellStyle name="Normal 3 2 3 3 3 2 2 5 2" xfId="31825"/>
    <cellStyle name="Normal 3 2 3 3 3 2 2 6" xfId="22032"/>
    <cellStyle name="Normal 3 2 3 3 3 2 2 7" xfId="42125"/>
    <cellStyle name="Normal 3 2 3 3 3 2 2 8" xfId="42126"/>
    <cellStyle name="Normal 3 2 3 3 3 2 3" xfId="1666"/>
    <cellStyle name="Normal 3 2 3 3 3 2 3 2" xfId="4848"/>
    <cellStyle name="Normal 3 2 3 3 3 2 3 2 2" xfId="9745"/>
    <cellStyle name="Normal 3 2 3 3 3 2 3 2 2 2" xfId="19569"/>
    <cellStyle name="Normal 3 2 3 3 3 2 3 2 2 2 2" xfId="39171"/>
    <cellStyle name="Normal 3 2 3 3 3 2 3 2 2 3" xfId="29378"/>
    <cellStyle name="Normal 3 2 3 3 3 2 3 2 3" xfId="14673"/>
    <cellStyle name="Normal 3 2 3 3 3 2 3 2 3 2" xfId="34275"/>
    <cellStyle name="Normal 3 2 3 3 3 2 3 2 4" xfId="24482"/>
    <cellStyle name="Normal 3 2 3 3 3 2 3 3" xfId="7297"/>
    <cellStyle name="Normal 3 2 3 3 3 2 3 3 2" xfId="17121"/>
    <cellStyle name="Normal 3 2 3 3 3 2 3 3 2 2" xfId="36723"/>
    <cellStyle name="Normal 3 2 3 3 3 2 3 3 3" xfId="26930"/>
    <cellStyle name="Normal 3 2 3 3 3 2 3 4" xfId="12225"/>
    <cellStyle name="Normal 3 2 3 3 3 2 3 4 2" xfId="31827"/>
    <cellStyle name="Normal 3 2 3 3 3 2 3 5" xfId="22034"/>
    <cellStyle name="Normal 3 2 3 3 3 2 4" xfId="4845"/>
    <cellStyle name="Normal 3 2 3 3 3 2 4 2" xfId="9742"/>
    <cellStyle name="Normal 3 2 3 3 3 2 4 2 2" xfId="19566"/>
    <cellStyle name="Normal 3 2 3 3 3 2 4 2 2 2" xfId="39168"/>
    <cellStyle name="Normal 3 2 3 3 3 2 4 2 3" xfId="29375"/>
    <cellStyle name="Normal 3 2 3 3 3 2 4 3" xfId="14670"/>
    <cellStyle name="Normal 3 2 3 3 3 2 4 3 2" xfId="34272"/>
    <cellStyle name="Normal 3 2 3 3 3 2 4 4" xfId="24479"/>
    <cellStyle name="Normal 3 2 3 3 3 2 5" xfId="7294"/>
    <cellStyle name="Normal 3 2 3 3 3 2 5 2" xfId="17118"/>
    <cellStyle name="Normal 3 2 3 3 3 2 5 2 2" xfId="36720"/>
    <cellStyle name="Normal 3 2 3 3 3 2 5 3" xfId="26927"/>
    <cellStyle name="Normal 3 2 3 3 3 2 6" xfId="12222"/>
    <cellStyle name="Normal 3 2 3 3 3 2 6 2" xfId="31824"/>
    <cellStyle name="Normal 3 2 3 3 3 2 7" xfId="22031"/>
    <cellStyle name="Normal 3 2 3 3 3 2 8" xfId="42127"/>
    <cellStyle name="Normal 3 2 3 3 3 2 9" xfId="42128"/>
    <cellStyle name="Normal 3 2 3 3 3 3" xfId="1667"/>
    <cellStyle name="Normal 3 2 3 3 3 3 2" xfId="1668"/>
    <cellStyle name="Normal 3 2 3 3 3 3 2 2" xfId="4850"/>
    <cellStyle name="Normal 3 2 3 3 3 3 2 2 2" xfId="9747"/>
    <cellStyle name="Normal 3 2 3 3 3 3 2 2 2 2" xfId="19571"/>
    <cellStyle name="Normal 3 2 3 3 3 3 2 2 2 2 2" xfId="39173"/>
    <cellStyle name="Normal 3 2 3 3 3 3 2 2 2 3" xfId="29380"/>
    <cellStyle name="Normal 3 2 3 3 3 3 2 2 3" xfId="14675"/>
    <cellStyle name="Normal 3 2 3 3 3 3 2 2 3 2" xfId="34277"/>
    <cellStyle name="Normal 3 2 3 3 3 3 2 2 4" xfId="24484"/>
    <cellStyle name="Normal 3 2 3 3 3 3 2 3" xfId="7299"/>
    <cellStyle name="Normal 3 2 3 3 3 3 2 3 2" xfId="17123"/>
    <cellStyle name="Normal 3 2 3 3 3 3 2 3 2 2" xfId="36725"/>
    <cellStyle name="Normal 3 2 3 3 3 3 2 3 3" xfId="26932"/>
    <cellStyle name="Normal 3 2 3 3 3 3 2 4" xfId="12227"/>
    <cellStyle name="Normal 3 2 3 3 3 3 2 4 2" xfId="31829"/>
    <cellStyle name="Normal 3 2 3 3 3 3 2 5" xfId="22036"/>
    <cellStyle name="Normal 3 2 3 3 3 3 3" xfId="4849"/>
    <cellStyle name="Normal 3 2 3 3 3 3 3 2" xfId="9746"/>
    <cellStyle name="Normal 3 2 3 3 3 3 3 2 2" xfId="19570"/>
    <cellStyle name="Normal 3 2 3 3 3 3 3 2 2 2" xfId="39172"/>
    <cellStyle name="Normal 3 2 3 3 3 3 3 2 3" xfId="29379"/>
    <cellStyle name="Normal 3 2 3 3 3 3 3 3" xfId="14674"/>
    <cellStyle name="Normal 3 2 3 3 3 3 3 3 2" xfId="34276"/>
    <cellStyle name="Normal 3 2 3 3 3 3 3 4" xfId="24483"/>
    <cellStyle name="Normal 3 2 3 3 3 3 4" xfId="7298"/>
    <cellStyle name="Normal 3 2 3 3 3 3 4 2" xfId="17122"/>
    <cellStyle name="Normal 3 2 3 3 3 3 4 2 2" xfId="36724"/>
    <cellStyle name="Normal 3 2 3 3 3 3 4 3" xfId="26931"/>
    <cellStyle name="Normal 3 2 3 3 3 3 5" xfId="12226"/>
    <cellStyle name="Normal 3 2 3 3 3 3 5 2" xfId="31828"/>
    <cellStyle name="Normal 3 2 3 3 3 3 6" xfId="22035"/>
    <cellStyle name="Normal 3 2 3 3 3 3 7" xfId="42129"/>
    <cellStyle name="Normal 3 2 3 3 3 3 8" xfId="42130"/>
    <cellStyle name="Normal 3 2 3 3 3 4" xfId="1669"/>
    <cellStyle name="Normal 3 2 3 3 3 4 2" xfId="4851"/>
    <cellStyle name="Normal 3 2 3 3 3 4 2 2" xfId="9748"/>
    <cellStyle name="Normal 3 2 3 3 3 4 2 2 2" xfId="19572"/>
    <cellStyle name="Normal 3 2 3 3 3 4 2 2 2 2" xfId="39174"/>
    <cellStyle name="Normal 3 2 3 3 3 4 2 2 3" xfId="29381"/>
    <cellStyle name="Normal 3 2 3 3 3 4 2 3" xfId="14676"/>
    <cellStyle name="Normal 3 2 3 3 3 4 2 3 2" xfId="34278"/>
    <cellStyle name="Normal 3 2 3 3 3 4 2 4" xfId="24485"/>
    <cellStyle name="Normal 3 2 3 3 3 4 3" xfId="7300"/>
    <cellStyle name="Normal 3 2 3 3 3 4 3 2" xfId="17124"/>
    <cellStyle name="Normal 3 2 3 3 3 4 3 2 2" xfId="36726"/>
    <cellStyle name="Normal 3 2 3 3 3 4 3 3" xfId="26933"/>
    <cellStyle name="Normal 3 2 3 3 3 4 4" xfId="12228"/>
    <cellStyle name="Normal 3 2 3 3 3 4 4 2" xfId="31830"/>
    <cellStyle name="Normal 3 2 3 3 3 4 5" xfId="22037"/>
    <cellStyle name="Normal 3 2 3 3 3 5" xfId="4844"/>
    <cellStyle name="Normal 3 2 3 3 3 5 2" xfId="9741"/>
    <cellStyle name="Normal 3 2 3 3 3 5 2 2" xfId="19565"/>
    <cellStyle name="Normal 3 2 3 3 3 5 2 2 2" xfId="39167"/>
    <cellStyle name="Normal 3 2 3 3 3 5 2 3" xfId="29374"/>
    <cellStyle name="Normal 3 2 3 3 3 5 3" xfId="14669"/>
    <cellStyle name="Normal 3 2 3 3 3 5 3 2" xfId="34271"/>
    <cellStyle name="Normal 3 2 3 3 3 5 4" xfId="24478"/>
    <cellStyle name="Normal 3 2 3 3 3 6" xfId="7293"/>
    <cellStyle name="Normal 3 2 3 3 3 6 2" xfId="17117"/>
    <cellStyle name="Normal 3 2 3 3 3 6 2 2" xfId="36719"/>
    <cellStyle name="Normal 3 2 3 3 3 6 3" xfId="26926"/>
    <cellStyle name="Normal 3 2 3 3 3 7" xfId="12221"/>
    <cellStyle name="Normal 3 2 3 3 3 7 2" xfId="31823"/>
    <cellStyle name="Normal 3 2 3 3 3 8" xfId="22030"/>
    <cellStyle name="Normal 3 2 3 3 3 9" xfId="42131"/>
    <cellStyle name="Normal 3 2 3 3 4" xfId="1670"/>
    <cellStyle name="Normal 3 2 3 3 4 10" xfId="42132"/>
    <cellStyle name="Normal 3 2 3 3 4 2" xfId="1671"/>
    <cellStyle name="Normal 3 2 3 3 4 2 2" xfId="1672"/>
    <cellStyle name="Normal 3 2 3 3 4 2 2 2" xfId="4854"/>
    <cellStyle name="Normal 3 2 3 3 4 2 2 2 2" xfId="9751"/>
    <cellStyle name="Normal 3 2 3 3 4 2 2 2 2 2" xfId="19575"/>
    <cellStyle name="Normal 3 2 3 3 4 2 2 2 2 2 2" xfId="39177"/>
    <cellStyle name="Normal 3 2 3 3 4 2 2 2 2 3" xfId="29384"/>
    <cellStyle name="Normal 3 2 3 3 4 2 2 2 3" xfId="14679"/>
    <cellStyle name="Normal 3 2 3 3 4 2 2 2 3 2" xfId="34281"/>
    <cellStyle name="Normal 3 2 3 3 4 2 2 2 4" xfId="24488"/>
    <cellStyle name="Normal 3 2 3 3 4 2 2 3" xfId="7303"/>
    <cellStyle name="Normal 3 2 3 3 4 2 2 3 2" xfId="17127"/>
    <cellStyle name="Normal 3 2 3 3 4 2 2 3 2 2" xfId="36729"/>
    <cellStyle name="Normal 3 2 3 3 4 2 2 3 3" xfId="26936"/>
    <cellStyle name="Normal 3 2 3 3 4 2 2 4" xfId="12231"/>
    <cellStyle name="Normal 3 2 3 3 4 2 2 4 2" xfId="31833"/>
    <cellStyle name="Normal 3 2 3 3 4 2 2 5" xfId="22040"/>
    <cellStyle name="Normal 3 2 3 3 4 2 3" xfId="4853"/>
    <cellStyle name="Normal 3 2 3 3 4 2 3 2" xfId="9750"/>
    <cellStyle name="Normal 3 2 3 3 4 2 3 2 2" xfId="19574"/>
    <cellStyle name="Normal 3 2 3 3 4 2 3 2 2 2" xfId="39176"/>
    <cellStyle name="Normal 3 2 3 3 4 2 3 2 3" xfId="29383"/>
    <cellStyle name="Normal 3 2 3 3 4 2 3 3" xfId="14678"/>
    <cellStyle name="Normal 3 2 3 3 4 2 3 3 2" xfId="34280"/>
    <cellStyle name="Normal 3 2 3 3 4 2 3 4" xfId="24487"/>
    <cellStyle name="Normal 3 2 3 3 4 2 4" xfId="7302"/>
    <cellStyle name="Normal 3 2 3 3 4 2 4 2" xfId="17126"/>
    <cellStyle name="Normal 3 2 3 3 4 2 4 2 2" xfId="36728"/>
    <cellStyle name="Normal 3 2 3 3 4 2 4 3" xfId="26935"/>
    <cellStyle name="Normal 3 2 3 3 4 2 5" xfId="12230"/>
    <cellStyle name="Normal 3 2 3 3 4 2 5 2" xfId="31832"/>
    <cellStyle name="Normal 3 2 3 3 4 2 6" xfId="22039"/>
    <cellStyle name="Normal 3 2 3 3 4 2 7" xfId="42133"/>
    <cellStyle name="Normal 3 2 3 3 4 2 8" xfId="42134"/>
    <cellStyle name="Normal 3 2 3 3 4 2 9" xfId="42135"/>
    <cellStyle name="Normal 3 2 3 3 4 3" xfId="1673"/>
    <cellStyle name="Normal 3 2 3 3 4 3 2" xfId="4855"/>
    <cellStyle name="Normal 3 2 3 3 4 3 2 2" xfId="9752"/>
    <cellStyle name="Normal 3 2 3 3 4 3 2 2 2" xfId="19576"/>
    <cellStyle name="Normal 3 2 3 3 4 3 2 2 2 2" xfId="39178"/>
    <cellStyle name="Normal 3 2 3 3 4 3 2 2 3" xfId="29385"/>
    <cellStyle name="Normal 3 2 3 3 4 3 2 3" xfId="14680"/>
    <cellStyle name="Normal 3 2 3 3 4 3 2 3 2" xfId="34282"/>
    <cellStyle name="Normal 3 2 3 3 4 3 2 4" xfId="24489"/>
    <cellStyle name="Normal 3 2 3 3 4 3 3" xfId="7304"/>
    <cellStyle name="Normal 3 2 3 3 4 3 3 2" xfId="17128"/>
    <cellStyle name="Normal 3 2 3 3 4 3 3 2 2" xfId="36730"/>
    <cellStyle name="Normal 3 2 3 3 4 3 3 3" xfId="26937"/>
    <cellStyle name="Normal 3 2 3 3 4 3 4" xfId="12232"/>
    <cellStyle name="Normal 3 2 3 3 4 3 4 2" xfId="31834"/>
    <cellStyle name="Normal 3 2 3 3 4 3 5" xfId="22041"/>
    <cellStyle name="Normal 3 2 3 3 4 4" xfId="4852"/>
    <cellStyle name="Normal 3 2 3 3 4 4 2" xfId="9749"/>
    <cellStyle name="Normal 3 2 3 3 4 4 2 2" xfId="19573"/>
    <cellStyle name="Normal 3 2 3 3 4 4 2 2 2" xfId="39175"/>
    <cellStyle name="Normal 3 2 3 3 4 4 2 3" xfId="29382"/>
    <cellStyle name="Normal 3 2 3 3 4 4 3" xfId="14677"/>
    <cellStyle name="Normal 3 2 3 3 4 4 3 2" xfId="34279"/>
    <cellStyle name="Normal 3 2 3 3 4 4 4" xfId="24486"/>
    <cellStyle name="Normal 3 2 3 3 4 5" xfId="7301"/>
    <cellStyle name="Normal 3 2 3 3 4 5 2" xfId="17125"/>
    <cellStyle name="Normal 3 2 3 3 4 5 2 2" xfId="36727"/>
    <cellStyle name="Normal 3 2 3 3 4 5 3" xfId="26934"/>
    <cellStyle name="Normal 3 2 3 3 4 6" xfId="12229"/>
    <cellStyle name="Normal 3 2 3 3 4 6 2" xfId="31831"/>
    <cellStyle name="Normal 3 2 3 3 4 7" xfId="22038"/>
    <cellStyle name="Normal 3 2 3 3 4 8" xfId="42136"/>
    <cellStyle name="Normal 3 2 3 3 4 9" xfId="42137"/>
    <cellStyle name="Normal 3 2 3 3 5" xfId="1674"/>
    <cellStyle name="Normal 3 2 3 3 5 2" xfId="1675"/>
    <cellStyle name="Normal 3 2 3 3 5 2 2" xfId="4857"/>
    <cellStyle name="Normal 3 2 3 3 5 2 2 2" xfId="9754"/>
    <cellStyle name="Normal 3 2 3 3 5 2 2 2 2" xfId="19578"/>
    <cellStyle name="Normal 3 2 3 3 5 2 2 2 2 2" xfId="39180"/>
    <cellStyle name="Normal 3 2 3 3 5 2 2 2 3" xfId="29387"/>
    <cellStyle name="Normal 3 2 3 3 5 2 2 3" xfId="14682"/>
    <cellStyle name="Normal 3 2 3 3 5 2 2 3 2" xfId="34284"/>
    <cellStyle name="Normal 3 2 3 3 5 2 2 4" xfId="24491"/>
    <cellStyle name="Normal 3 2 3 3 5 2 3" xfId="7306"/>
    <cellStyle name="Normal 3 2 3 3 5 2 3 2" xfId="17130"/>
    <cellStyle name="Normal 3 2 3 3 5 2 3 2 2" xfId="36732"/>
    <cellStyle name="Normal 3 2 3 3 5 2 3 3" xfId="26939"/>
    <cellStyle name="Normal 3 2 3 3 5 2 4" xfId="12234"/>
    <cellStyle name="Normal 3 2 3 3 5 2 4 2" xfId="31836"/>
    <cellStyle name="Normal 3 2 3 3 5 2 5" xfId="22043"/>
    <cellStyle name="Normal 3 2 3 3 5 3" xfId="4856"/>
    <cellStyle name="Normal 3 2 3 3 5 3 2" xfId="9753"/>
    <cellStyle name="Normal 3 2 3 3 5 3 2 2" xfId="19577"/>
    <cellStyle name="Normal 3 2 3 3 5 3 2 2 2" xfId="39179"/>
    <cellStyle name="Normal 3 2 3 3 5 3 2 3" xfId="29386"/>
    <cellStyle name="Normal 3 2 3 3 5 3 3" xfId="14681"/>
    <cellStyle name="Normal 3 2 3 3 5 3 3 2" xfId="34283"/>
    <cellStyle name="Normal 3 2 3 3 5 3 4" xfId="24490"/>
    <cellStyle name="Normal 3 2 3 3 5 4" xfId="7305"/>
    <cellStyle name="Normal 3 2 3 3 5 4 2" xfId="17129"/>
    <cellStyle name="Normal 3 2 3 3 5 4 2 2" xfId="36731"/>
    <cellStyle name="Normal 3 2 3 3 5 4 3" xfId="26938"/>
    <cellStyle name="Normal 3 2 3 3 5 5" xfId="12233"/>
    <cellStyle name="Normal 3 2 3 3 5 5 2" xfId="31835"/>
    <cellStyle name="Normal 3 2 3 3 5 6" xfId="22042"/>
    <cellStyle name="Normal 3 2 3 3 5 7" xfId="42138"/>
    <cellStyle name="Normal 3 2 3 3 5 8" xfId="42139"/>
    <cellStyle name="Normal 3 2 3 3 5 9" xfId="42140"/>
    <cellStyle name="Normal 3 2 3 3 6" xfId="1676"/>
    <cellStyle name="Normal 3 2 3 3 6 2" xfId="4858"/>
    <cellStyle name="Normal 3 2 3 3 6 2 2" xfId="9755"/>
    <cellStyle name="Normal 3 2 3 3 6 2 2 2" xfId="19579"/>
    <cellStyle name="Normal 3 2 3 3 6 2 2 2 2" xfId="39181"/>
    <cellStyle name="Normal 3 2 3 3 6 2 2 3" xfId="29388"/>
    <cellStyle name="Normal 3 2 3 3 6 2 3" xfId="14683"/>
    <cellStyle name="Normal 3 2 3 3 6 2 3 2" xfId="34285"/>
    <cellStyle name="Normal 3 2 3 3 6 2 4" xfId="24492"/>
    <cellStyle name="Normal 3 2 3 3 6 3" xfId="7307"/>
    <cellStyle name="Normal 3 2 3 3 6 3 2" xfId="17131"/>
    <cellStyle name="Normal 3 2 3 3 6 3 2 2" xfId="36733"/>
    <cellStyle name="Normal 3 2 3 3 6 3 3" xfId="26940"/>
    <cellStyle name="Normal 3 2 3 3 6 4" xfId="12235"/>
    <cellStyle name="Normal 3 2 3 3 6 4 2" xfId="31837"/>
    <cellStyle name="Normal 3 2 3 3 6 5" xfId="22044"/>
    <cellStyle name="Normal 3 2 3 3 7" xfId="4827"/>
    <cellStyle name="Normal 3 2 3 3 7 2" xfId="9724"/>
    <cellStyle name="Normal 3 2 3 3 7 2 2" xfId="19548"/>
    <cellStyle name="Normal 3 2 3 3 7 2 2 2" xfId="39150"/>
    <cellStyle name="Normal 3 2 3 3 7 2 3" xfId="29357"/>
    <cellStyle name="Normal 3 2 3 3 7 3" xfId="14652"/>
    <cellStyle name="Normal 3 2 3 3 7 3 2" xfId="34254"/>
    <cellStyle name="Normal 3 2 3 3 7 4" xfId="24461"/>
    <cellStyle name="Normal 3 2 3 3 8" xfId="7276"/>
    <cellStyle name="Normal 3 2 3 3 8 2" xfId="17100"/>
    <cellStyle name="Normal 3 2 3 3 8 2 2" xfId="36702"/>
    <cellStyle name="Normal 3 2 3 3 8 3" xfId="26909"/>
    <cellStyle name="Normal 3 2 3 3 9" xfId="12204"/>
    <cellStyle name="Normal 3 2 3 3 9 2" xfId="31806"/>
    <cellStyle name="Normal 3 2 3 4" xfId="1677"/>
    <cellStyle name="Normal 3 2 3 4 10" xfId="42141"/>
    <cellStyle name="Normal 3 2 3 4 10 2" xfId="42142"/>
    <cellStyle name="Normal 3 2 3 4 11" xfId="42143"/>
    <cellStyle name="Normal 3 2 3 4 12" xfId="42144"/>
    <cellStyle name="Normal 3 2 3 4 13" xfId="42145"/>
    <cellStyle name="Normal 3 2 3 4 14" xfId="42146"/>
    <cellStyle name="Normal 3 2 3 4 2" xfId="1678"/>
    <cellStyle name="Normal 3 2 3 4 2 10" xfId="42147"/>
    <cellStyle name="Normal 3 2 3 4 2 11" xfId="42148"/>
    <cellStyle name="Normal 3 2 3 4 2 2" xfId="1679"/>
    <cellStyle name="Normal 3 2 3 4 2 2 10" xfId="42149"/>
    <cellStyle name="Normal 3 2 3 4 2 2 2" xfId="1680"/>
    <cellStyle name="Normal 3 2 3 4 2 2 2 2" xfId="1681"/>
    <cellStyle name="Normal 3 2 3 4 2 2 2 2 2" xfId="4863"/>
    <cellStyle name="Normal 3 2 3 4 2 2 2 2 2 2" xfId="9760"/>
    <cellStyle name="Normal 3 2 3 4 2 2 2 2 2 2 2" xfId="19584"/>
    <cellStyle name="Normal 3 2 3 4 2 2 2 2 2 2 2 2" xfId="39186"/>
    <cellStyle name="Normal 3 2 3 4 2 2 2 2 2 2 3" xfId="29393"/>
    <cellStyle name="Normal 3 2 3 4 2 2 2 2 2 3" xfId="14688"/>
    <cellStyle name="Normal 3 2 3 4 2 2 2 2 2 3 2" xfId="34290"/>
    <cellStyle name="Normal 3 2 3 4 2 2 2 2 2 4" xfId="24497"/>
    <cellStyle name="Normal 3 2 3 4 2 2 2 2 3" xfId="7312"/>
    <cellStyle name="Normal 3 2 3 4 2 2 2 2 3 2" xfId="17136"/>
    <cellStyle name="Normal 3 2 3 4 2 2 2 2 3 2 2" xfId="36738"/>
    <cellStyle name="Normal 3 2 3 4 2 2 2 2 3 3" xfId="26945"/>
    <cellStyle name="Normal 3 2 3 4 2 2 2 2 4" xfId="12240"/>
    <cellStyle name="Normal 3 2 3 4 2 2 2 2 4 2" xfId="31842"/>
    <cellStyle name="Normal 3 2 3 4 2 2 2 2 5" xfId="22049"/>
    <cellStyle name="Normal 3 2 3 4 2 2 2 3" xfId="4862"/>
    <cellStyle name="Normal 3 2 3 4 2 2 2 3 2" xfId="9759"/>
    <cellStyle name="Normal 3 2 3 4 2 2 2 3 2 2" xfId="19583"/>
    <cellStyle name="Normal 3 2 3 4 2 2 2 3 2 2 2" xfId="39185"/>
    <cellStyle name="Normal 3 2 3 4 2 2 2 3 2 3" xfId="29392"/>
    <cellStyle name="Normal 3 2 3 4 2 2 2 3 3" xfId="14687"/>
    <cellStyle name="Normal 3 2 3 4 2 2 2 3 3 2" xfId="34289"/>
    <cellStyle name="Normal 3 2 3 4 2 2 2 3 4" xfId="24496"/>
    <cellStyle name="Normal 3 2 3 4 2 2 2 4" xfId="7311"/>
    <cellStyle name="Normal 3 2 3 4 2 2 2 4 2" xfId="17135"/>
    <cellStyle name="Normal 3 2 3 4 2 2 2 4 2 2" xfId="36737"/>
    <cellStyle name="Normal 3 2 3 4 2 2 2 4 3" xfId="26944"/>
    <cellStyle name="Normal 3 2 3 4 2 2 2 5" xfId="12239"/>
    <cellStyle name="Normal 3 2 3 4 2 2 2 5 2" xfId="31841"/>
    <cellStyle name="Normal 3 2 3 4 2 2 2 6" xfId="22048"/>
    <cellStyle name="Normal 3 2 3 4 2 2 2 7" xfId="42150"/>
    <cellStyle name="Normal 3 2 3 4 2 2 2 8" xfId="42151"/>
    <cellStyle name="Normal 3 2 3 4 2 2 3" xfId="1682"/>
    <cellStyle name="Normal 3 2 3 4 2 2 3 2" xfId="4864"/>
    <cellStyle name="Normal 3 2 3 4 2 2 3 2 2" xfId="9761"/>
    <cellStyle name="Normal 3 2 3 4 2 2 3 2 2 2" xfId="19585"/>
    <cellStyle name="Normal 3 2 3 4 2 2 3 2 2 2 2" xfId="39187"/>
    <cellStyle name="Normal 3 2 3 4 2 2 3 2 2 3" xfId="29394"/>
    <cellStyle name="Normal 3 2 3 4 2 2 3 2 3" xfId="14689"/>
    <cellStyle name="Normal 3 2 3 4 2 2 3 2 3 2" xfId="34291"/>
    <cellStyle name="Normal 3 2 3 4 2 2 3 2 4" xfId="24498"/>
    <cellStyle name="Normal 3 2 3 4 2 2 3 3" xfId="7313"/>
    <cellStyle name="Normal 3 2 3 4 2 2 3 3 2" xfId="17137"/>
    <cellStyle name="Normal 3 2 3 4 2 2 3 3 2 2" xfId="36739"/>
    <cellStyle name="Normal 3 2 3 4 2 2 3 3 3" xfId="26946"/>
    <cellStyle name="Normal 3 2 3 4 2 2 3 4" xfId="12241"/>
    <cellStyle name="Normal 3 2 3 4 2 2 3 4 2" xfId="31843"/>
    <cellStyle name="Normal 3 2 3 4 2 2 3 5" xfId="22050"/>
    <cellStyle name="Normal 3 2 3 4 2 2 4" xfId="4861"/>
    <cellStyle name="Normal 3 2 3 4 2 2 4 2" xfId="9758"/>
    <cellStyle name="Normal 3 2 3 4 2 2 4 2 2" xfId="19582"/>
    <cellStyle name="Normal 3 2 3 4 2 2 4 2 2 2" xfId="39184"/>
    <cellStyle name="Normal 3 2 3 4 2 2 4 2 3" xfId="29391"/>
    <cellStyle name="Normal 3 2 3 4 2 2 4 3" xfId="14686"/>
    <cellStyle name="Normal 3 2 3 4 2 2 4 3 2" xfId="34288"/>
    <cellStyle name="Normal 3 2 3 4 2 2 4 4" xfId="24495"/>
    <cellStyle name="Normal 3 2 3 4 2 2 5" xfId="7310"/>
    <cellStyle name="Normal 3 2 3 4 2 2 5 2" xfId="17134"/>
    <cellStyle name="Normal 3 2 3 4 2 2 5 2 2" xfId="36736"/>
    <cellStyle name="Normal 3 2 3 4 2 2 5 3" xfId="26943"/>
    <cellStyle name="Normal 3 2 3 4 2 2 6" xfId="12238"/>
    <cellStyle name="Normal 3 2 3 4 2 2 6 2" xfId="31840"/>
    <cellStyle name="Normal 3 2 3 4 2 2 7" xfId="22047"/>
    <cellStyle name="Normal 3 2 3 4 2 2 8" xfId="42152"/>
    <cellStyle name="Normal 3 2 3 4 2 2 9" xfId="42153"/>
    <cellStyle name="Normal 3 2 3 4 2 3" xfId="1683"/>
    <cellStyle name="Normal 3 2 3 4 2 3 2" xfId="1684"/>
    <cellStyle name="Normal 3 2 3 4 2 3 2 2" xfId="4866"/>
    <cellStyle name="Normal 3 2 3 4 2 3 2 2 2" xfId="9763"/>
    <cellStyle name="Normal 3 2 3 4 2 3 2 2 2 2" xfId="19587"/>
    <cellStyle name="Normal 3 2 3 4 2 3 2 2 2 2 2" xfId="39189"/>
    <cellStyle name="Normal 3 2 3 4 2 3 2 2 2 3" xfId="29396"/>
    <cellStyle name="Normal 3 2 3 4 2 3 2 2 3" xfId="14691"/>
    <cellStyle name="Normal 3 2 3 4 2 3 2 2 3 2" xfId="34293"/>
    <cellStyle name="Normal 3 2 3 4 2 3 2 2 4" xfId="24500"/>
    <cellStyle name="Normal 3 2 3 4 2 3 2 3" xfId="7315"/>
    <cellStyle name="Normal 3 2 3 4 2 3 2 3 2" xfId="17139"/>
    <cellStyle name="Normal 3 2 3 4 2 3 2 3 2 2" xfId="36741"/>
    <cellStyle name="Normal 3 2 3 4 2 3 2 3 3" xfId="26948"/>
    <cellStyle name="Normal 3 2 3 4 2 3 2 4" xfId="12243"/>
    <cellStyle name="Normal 3 2 3 4 2 3 2 4 2" xfId="31845"/>
    <cellStyle name="Normal 3 2 3 4 2 3 2 5" xfId="22052"/>
    <cellStyle name="Normal 3 2 3 4 2 3 3" xfId="4865"/>
    <cellStyle name="Normal 3 2 3 4 2 3 3 2" xfId="9762"/>
    <cellStyle name="Normal 3 2 3 4 2 3 3 2 2" xfId="19586"/>
    <cellStyle name="Normal 3 2 3 4 2 3 3 2 2 2" xfId="39188"/>
    <cellStyle name="Normal 3 2 3 4 2 3 3 2 3" xfId="29395"/>
    <cellStyle name="Normal 3 2 3 4 2 3 3 3" xfId="14690"/>
    <cellStyle name="Normal 3 2 3 4 2 3 3 3 2" xfId="34292"/>
    <cellStyle name="Normal 3 2 3 4 2 3 3 4" xfId="24499"/>
    <cellStyle name="Normal 3 2 3 4 2 3 4" xfId="7314"/>
    <cellStyle name="Normal 3 2 3 4 2 3 4 2" xfId="17138"/>
    <cellStyle name="Normal 3 2 3 4 2 3 4 2 2" xfId="36740"/>
    <cellStyle name="Normal 3 2 3 4 2 3 4 3" xfId="26947"/>
    <cellStyle name="Normal 3 2 3 4 2 3 5" xfId="12242"/>
    <cellStyle name="Normal 3 2 3 4 2 3 5 2" xfId="31844"/>
    <cellStyle name="Normal 3 2 3 4 2 3 6" xfId="22051"/>
    <cellStyle name="Normal 3 2 3 4 2 3 7" xfId="42154"/>
    <cellStyle name="Normal 3 2 3 4 2 3 8" xfId="42155"/>
    <cellStyle name="Normal 3 2 3 4 2 4" xfId="1685"/>
    <cellStyle name="Normal 3 2 3 4 2 4 2" xfId="4867"/>
    <cellStyle name="Normal 3 2 3 4 2 4 2 2" xfId="9764"/>
    <cellStyle name="Normal 3 2 3 4 2 4 2 2 2" xfId="19588"/>
    <cellStyle name="Normal 3 2 3 4 2 4 2 2 2 2" xfId="39190"/>
    <cellStyle name="Normal 3 2 3 4 2 4 2 2 3" xfId="29397"/>
    <cellStyle name="Normal 3 2 3 4 2 4 2 3" xfId="14692"/>
    <cellStyle name="Normal 3 2 3 4 2 4 2 3 2" xfId="34294"/>
    <cellStyle name="Normal 3 2 3 4 2 4 2 4" xfId="24501"/>
    <cellStyle name="Normal 3 2 3 4 2 4 3" xfId="7316"/>
    <cellStyle name="Normal 3 2 3 4 2 4 3 2" xfId="17140"/>
    <cellStyle name="Normal 3 2 3 4 2 4 3 2 2" xfId="36742"/>
    <cellStyle name="Normal 3 2 3 4 2 4 3 3" xfId="26949"/>
    <cellStyle name="Normal 3 2 3 4 2 4 4" xfId="12244"/>
    <cellStyle name="Normal 3 2 3 4 2 4 4 2" xfId="31846"/>
    <cellStyle name="Normal 3 2 3 4 2 4 5" xfId="22053"/>
    <cellStyle name="Normal 3 2 3 4 2 5" xfId="4860"/>
    <cellStyle name="Normal 3 2 3 4 2 5 2" xfId="9757"/>
    <cellStyle name="Normal 3 2 3 4 2 5 2 2" xfId="19581"/>
    <cellStyle name="Normal 3 2 3 4 2 5 2 2 2" xfId="39183"/>
    <cellStyle name="Normal 3 2 3 4 2 5 2 3" xfId="29390"/>
    <cellStyle name="Normal 3 2 3 4 2 5 3" xfId="14685"/>
    <cellStyle name="Normal 3 2 3 4 2 5 3 2" xfId="34287"/>
    <cellStyle name="Normal 3 2 3 4 2 5 4" xfId="24494"/>
    <cellStyle name="Normal 3 2 3 4 2 6" xfId="7309"/>
    <cellStyle name="Normal 3 2 3 4 2 6 2" xfId="17133"/>
    <cellStyle name="Normal 3 2 3 4 2 6 2 2" xfId="36735"/>
    <cellStyle name="Normal 3 2 3 4 2 6 3" xfId="26942"/>
    <cellStyle name="Normal 3 2 3 4 2 7" xfId="12237"/>
    <cellStyle name="Normal 3 2 3 4 2 7 2" xfId="31839"/>
    <cellStyle name="Normal 3 2 3 4 2 8" xfId="22046"/>
    <cellStyle name="Normal 3 2 3 4 2 9" xfId="42156"/>
    <cellStyle name="Normal 3 2 3 4 3" xfId="1686"/>
    <cellStyle name="Normal 3 2 3 4 3 10" xfId="42157"/>
    <cellStyle name="Normal 3 2 3 4 3 2" xfId="1687"/>
    <cellStyle name="Normal 3 2 3 4 3 2 2" xfId="1688"/>
    <cellStyle name="Normal 3 2 3 4 3 2 2 2" xfId="4870"/>
    <cellStyle name="Normal 3 2 3 4 3 2 2 2 2" xfId="9767"/>
    <cellStyle name="Normal 3 2 3 4 3 2 2 2 2 2" xfId="19591"/>
    <cellStyle name="Normal 3 2 3 4 3 2 2 2 2 2 2" xfId="39193"/>
    <cellStyle name="Normal 3 2 3 4 3 2 2 2 2 3" xfId="29400"/>
    <cellStyle name="Normal 3 2 3 4 3 2 2 2 3" xfId="14695"/>
    <cellStyle name="Normal 3 2 3 4 3 2 2 2 3 2" xfId="34297"/>
    <cellStyle name="Normal 3 2 3 4 3 2 2 2 4" xfId="24504"/>
    <cellStyle name="Normal 3 2 3 4 3 2 2 3" xfId="7319"/>
    <cellStyle name="Normal 3 2 3 4 3 2 2 3 2" xfId="17143"/>
    <cellStyle name="Normal 3 2 3 4 3 2 2 3 2 2" xfId="36745"/>
    <cellStyle name="Normal 3 2 3 4 3 2 2 3 3" xfId="26952"/>
    <cellStyle name="Normal 3 2 3 4 3 2 2 4" xfId="12247"/>
    <cellStyle name="Normal 3 2 3 4 3 2 2 4 2" xfId="31849"/>
    <cellStyle name="Normal 3 2 3 4 3 2 2 5" xfId="22056"/>
    <cellStyle name="Normal 3 2 3 4 3 2 3" xfId="4869"/>
    <cellStyle name="Normal 3 2 3 4 3 2 3 2" xfId="9766"/>
    <cellStyle name="Normal 3 2 3 4 3 2 3 2 2" xfId="19590"/>
    <cellStyle name="Normal 3 2 3 4 3 2 3 2 2 2" xfId="39192"/>
    <cellStyle name="Normal 3 2 3 4 3 2 3 2 3" xfId="29399"/>
    <cellStyle name="Normal 3 2 3 4 3 2 3 3" xfId="14694"/>
    <cellStyle name="Normal 3 2 3 4 3 2 3 3 2" xfId="34296"/>
    <cellStyle name="Normal 3 2 3 4 3 2 3 4" xfId="24503"/>
    <cellStyle name="Normal 3 2 3 4 3 2 4" xfId="7318"/>
    <cellStyle name="Normal 3 2 3 4 3 2 4 2" xfId="17142"/>
    <cellStyle name="Normal 3 2 3 4 3 2 4 2 2" xfId="36744"/>
    <cellStyle name="Normal 3 2 3 4 3 2 4 3" xfId="26951"/>
    <cellStyle name="Normal 3 2 3 4 3 2 5" xfId="12246"/>
    <cellStyle name="Normal 3 2 3 4 3 2 5 2" xfId="31848"/>
    <cellStyle name="Normal 3 2 3 4 3 2 6" xfId="22055"/>
    <cellStyle name="Normal 3 2 3 4 3 2 7" xfId="42158"/>
    <cellStyle name="Normal 3 2 3 4 3 2 8" xfId="42159"/>
    <cellStyle name="Normal 3 2 3 4 3 2 9" xfId="42160"/>
    <cellStyle name="Normal 3 2 3 4 3 3" xfId="1689"/>
    <cellStyle name="Normal 3 2 3 4 3 3 2" xfId="4871"/>
    <cellStyle name="Normal 3 2 3 4 3 3 2 2" xfId="9768"/>
    <cellStyle name="Normal 3 2 3 4 3 3 2 2 2" xfId="19592"/>
    <cellStyle name="Normal 3 2 3 4 3 3 2 2 2 2" xfId="39194"/>
    <cellStyle name="Normal 3 2 3 4 3 3 2 2 3" xfId="29401"/>
    <cellStyle name="Normal 3 2 3 4 3 3 2 3" xfId="14696"/>
    <cellStyle name="Normal 3 2 3 4 3 3 2 3 2" xfId="34298"/>
    <cellStyle name="Normal 3 2 3 4 3 3 2 4" xfId="24505"/>
    <cellStyle name="Normal 3 2 3 4 3 3 3" xfId="7320"/>
    <cellStyle name="Normal 3 2 3 4 3 3 3 2" xfId="17144"/>
    <cellStyle name="Normal 3 2 3 4 3 3 3 2 2" xfId="36746"/>
    <cellStyle name="Normal 3 2 3 4 3 3 3 3" xfId="26953"/>
    <cellStyle name="Normal 3 2 3 4 3 3 4" xfId="12248"/>
    <cellStyle name="Normal 3 2 3 4 3 3 4 2" xfId="31850"/>
    <cellStyle name="Normal 3 2 3 4 3 3 5" xfId="22057"/>
    <cellStyle name="Normal 3 2 3 4 3 4" xfId="4868"/>
    <cellStyle name="Normal 3 2 3 4 3 4 2" xfId="9765"/>
    <cellStyle name="Normal 3 2 3 4 3 4 2 2" xfId="19589"/>
    <cellStyle name="Normal 3 2 3 4 3 4 2 2 2" xfId="39191"/>
    <cellStyle name="Normal 3 2 3 4 3 4 2 3" xfId="29398"/>
    <cellStyle name="Normal 3 2 3 4 3 4 3" xfId="14693"/>
    <cellStyle name="Normal 3 2 3 4 3 4 3 2" xfId="34295"/>
    <cellStyle name="Normal 3 2 3 4 3 4 4" xfId="24502"/>
    <cellStyle name="Normal 3 2 3 4 3 5" xfId="7317"/>
    <cellStyle name="Normal 3 2 3 4 3 5 2" xfId="17141"/>
    <cellStyle name="Normal 3 2 3 4 3 5 2 2" xfId="36743"/>
    <cellStyle name="Normal 3 2 3 4 3 5 3" xfId="26950"/>
    <cellStyle name="Normal 3 2 3 4 3 6" xfId="12245"/>
    <cellStyle name="Normal 3 2 3 4 3 6 2" xfId="31847"/>
    <cellStyle name="Normal 3 2 3 4 3 7" xfId="22054"/>
    <cellStyle name="Normal 3 2 3 4 3 8" xfId="42161"/>
    <cellStyle name="Normal 3 2 3 4 3 9" xfId="42162"/>
    <cellStyle name="Normal 3 2 3 4 4" xfId="1690"/>
    <cellStyle name="Normal 3 2 3 4 4 2" xfId="1691"/>
    <cellStyle name="Normal 3 2 3 4 4 2 2" xfId="4873"/>
    <cellStyle name="Normal 3 2 3 4 4 2 2 2" xfId="9770"/>
    <cellStyle name="Normal 3 2 3 4 4 2 2 2 2" xfId="19594"/>
    <cellStyle name="Normal 3 2 3 4 4 2 2 2 2 2" xfId="39196"/>
    <cellStyle name="Normal 3 2 3 4 4 2 2 2 3" xfId="29403"/>
    <cellStyle name="Normal 3 2 3 4 4 2 2 3" xfId="14698"/>
    <cellStyle name="Normal 3 2 3 4 4 2 2 3 2" xfId="34300"/>
    <cellStyle name="Normal 3 2 3 4 4 2 2 4" xfId="24507"/>
    <cellStyle name="Normal 3 2 3 4 4 2 3" xfId="7322"/>
    <cellStyle name="Normal 3 2 3 4 4 2 3 2" xfId="17146"/>
    <cellStyle name="Normal 3 2 3 4 4 2 3 2 2" xfId="36748"/>
    <cellStyle name="Normal 3 2 3 4 4 2 3 3" xfId="26955"/>
    <cellStyle name="Normal 3 2 3 4 4 2 4" xfId="12250"/>
    <cellStyle name="Normal 3 2 3 4 4 2 4 2" xfId="31852"/>
    <cellStyle name="Normal 3 2 3 4 4 2 5" xfId="22059"/>
    <cellStyle name="Normal 3 2 3 4 4 3" xfId="4872"/>
    <cellStyle name="Normal 3 2 3 4 4 3 2" xfId="9769"/>
    <cellStyle name="Normal 3 2 3 4 4 3 2 2" xfId="19593"/>
    <cellStyle name="Normal 3 2 3 4 4 3 2 2 2" xfId="39195"/>
    <cellStyle name="Normal 3 2 3 4 4 3 2 3" xfId="29402"/>
    <cellStyle name="Normal 3 2 3 4 4 3 3" xfId="14697"/>
    <cellStyle name="Normal 3 2 3 4 4 3 3 2" xfId="34299"/>
    <cellStyle name="Normal 3 2 3 4 4 3 4" xfId="24506"/>
    <cellStyle name="Normal 3 2 3 4 4 4" xfId="7321"/>
    <cellStyle name="Normal 3 2 3 4 4 4 2" xfId="17145"/>
    <cellStyle name="Normal 3 2 3 4 4 4 2 2" xfId="36747"/>
    <cellStyle name="Normal 3 2 3 4 4 4 3" xfId="26954"/>
    <cellStyle name="Normal 3 2 3 4 4 5" xfId="12249"/>
    <cellStyle name="Normal 3 2 3 4 4 5 2" xfId="31851"/>
    <cellStyle name="Normal 3 2 3 4 4 6" xfId="22058"/>
    <cellStyle name="Normal 3 2 3 4 4 7" xfId="42163"/>
    <cellStyle name="Normal 3 2 3 4 4 8" xfId="42164"/>
    <cellStyle name="Normal 3 2 3 4 4 9" xfId="42165"/>
    <cellStyle name="Normal 3 2 3 4 5" xfId="1692"/>
    <cellStyle name="Normal 3 2 3 4 5 2" xfId="4874"/>
    <cellStyle name="Normal 3 2 3 4 5 2 2" xfId="9771"/>
    <cellStyle name="Normal 3 2 3 4 5 2 2 2" xfId="19595"/>
    <cellStyle name="Normal 3 2 3 4 5 2 2 2 2" xfId="39197"/>
    <cellStyle name="Normal 3 2 3 4 5 2 2 3" xfId="29404"/>
    <cellStyle name="Normal 3 2 3 4 5 2 3" xfId="14699"/>
    <cellStyle name="Normal 3 2 3 4 5 2 3 2" xfId="34301"/>
    <cellStyle name="Normal 3 2 3 4 5 2 4" xfId="24508"/>
    <cellStyle name="Normal 3 2 3 4 5 3" xfId="7323"/>
    <cellStyle name="Normal 3 2 3 4 5 3 2" xfId="17147"/>
    <cellStyle name="Normal 3 2 3 4 5 3 2 2" xfId="36749"/>
    <cellStyle name="Normal 3 2 3 4 5 3 3" xfId="26956"/>
    <cellStyle name="Normal 3 2 3 4 5 4" xfId="12251"/>
    <cellStyle name="Normal 3 2 3 4 5 4 2" xfId="31853"/>
    <cellStyle name="Normal 3 2 3 4 5 5" xfId="22060"/>
    <cellStyle name="Normal 3 2 3 4 6" xfId="4859"/>
    <cellStyle name="Normal 3 2 3 4 6 2" xfId="9756"/>
    <cellStyle name="Normal 3 2 3 4 6 2 2" xfId="19580"/>
    <cellStyle name="Normal 3 2 3 4 6 2 2 2" xfId="39182"/>
    <cellStyle name="Normal 3 2 3 4 6 2 3" xfId="29389"/>
    <cellStyle name="Normal 3 2 3 4 6 3" xfId="14684"/>
    <cellStyle name="Normal 3 2 3 4 6 3 2" xfId="34286"/>
    <cellStyle name="Normal 3 2 3 4 6 4" xfId="24493"/>
    <cellStyle name="Normal 3 2 3 4 7" xfId="7308"/>
    <cellStyle name="Normal 3 2 3 4 7 2" xfId="17132"/>
    <cellStyle name="Normal 3 2 3 4 7 2 2" xfId="36734"/>
    <cellStyle name="Normal 3 2 3 4 7 3" xfId="26941"/>
    <cellStyle name="Normal 3 2 3 4 8" xfId="12236"/>
    <cellStyle name="Normal 3 2 3 4 8 2" xfId="31838"/>
    <cellStyle name="Normal 3 2 3 4 9" xfId="22045"/>
    <cellStyle name="Normal 3 2 3 4 9 2" xfId="42166"/>
    <cellStyle name="Normal 3 2 3 5" xfId="1693"/>
    <cellStyle name="Normal 3 2 3 5 10" xfId="42167"/>
    <cellStyle name="Normal 3 2 3 5 11" xfId="42168"/>
    <cellStyle name="Normal 3 2 3 5 2" xfId="1694"/>
    <cellStyle name="Normal 3 2 3 5 2 10" xfId="42169"/>
    <cellStyle name="Normal 3 2 3 5 2 2" xfId="1695"/>
    <cellStyle name="Normal 3 2 3 5 2 2 2" xfId="1696"/>
    <cellStyle name="Normal 3 2 3 5 2 2 2 2" xfId="4878"/>
    <cellStyle name="Normal 3 2 3 5 2 2 2 2 2" xfId="9775"/>
    <cellStyle name="Normal 3 2 3 5 2 2 2 2 2 2" xfId="19599"/>
    <cellStyle name="Normal 3 2 3 5 2 2 2 2 2 2 2" xfId="39201"/>
    <cellStyle name="Normal 3 2 3 5 2 2 2 2 2 3" xfId="29408"/>
    <cellStyle name="Normal 3 2 3 5 2 2 2 2 3" xfId="14703"/>
    <cellStyle name="Normal 3 2 3 5 2 2 2 2 3 2" xfId="34305"/>
    <cellStyle name="Normal 3 2 3 5 2 2 2 2 4" xfId="24512"/>
    <cellStyle name="Normal 3 2 3 5 2 2 2 3" xfId="7327"/>
    <cellStyle name="Normal 3 2 3 5 2 2 2 3 2" xfId="17151"/>
    <cellStyle name="Normal 3 2 3 5 2 2 2 3 2 2" xfId="36753"/>
    <cellStyle name="Normal 3 2 3 5 2 2 2 3 3" xfId="26960"/>
    <cellStyle name="Normal 3 2 3 5 2 2 2 4" xfId="12255"/>
    <cellStyle name="Normal 3 2 3 5 2 2 2 4 2" xfId="31857"/>
    <cellStyle name="Normal 3 2 3 5 2 2 2 5" xfId="22064"/>
    <cellStyle name="Normal 3 2 3 5 2 2 3" xfId="4877"/>
    <cellStyle name="Normal 3 2 3 5 2 2 3 2" xfId="9774"/>
    <cellStyle name="Normal 3 2 3 5 2 2 3 2 2" xfId="19598"/>
    <cellStyle name="Normal 3 2 3 5 2 2 3 2 2 2" xfId="39200"/>
    <cellStyle name="Normal 3 2 3 5 2 2 3 2 3" xfId="29407"/>
    <cellStyle name="Normal 3 2 3 5 2 2 3 3" xfId="14702"/>
    <cellStyle name="Normal 3 2 3 5 2 2 3 3 2" xfId="34304"/>
    <cellStyle name="Normal 3 2 3 5 2 2 3 4" xfId="24511"/>
    <cellStyle name="Normal 3 2 3 5 2 2 4" xfId="7326"/>
    <cellStyle name="Normal 3 2 3 5 2 2 4 2" xfId="17150"/>
    <cellStyle name="Normal 3 2 3 5 2 2 4 2 2" xfId="36752"/>
    <cellStyle name="Normal 3 2 3 5 2 2 4 3" xfId="26959"/>
    <cellStyle name="Normal 3 2 3 5 2 2 5" xfId="12254"/>
    <cellStyle name="Normal 3 2 3 5 2 2 5 2" xfId="31856"/>
    <cellStyle name="Normal 3 2 3 5 2 2 6" xfId="22063"/>
    <cellStyle name="Normal 3 2 3 5 2 2 7" xfId="42170"/>
    <cellStyle name="Normal 3 2 3 5 2 2 8" xfId="42171"/>
    <cellStyle name="Normal 3 2 3 5 2 3" xfId="1697"/>
    <cellStyle name="Normal 3 2 3 5 2 3 2" xfId="4879"/>
    <cellStyle name="Normal 3 2 3 5 2 3 2 2" xfId="9776"/>
    <cellStyle name="Normal 3 2 3 5 2 3 2 2 2" xfId="19600"/>
    <cellStyle name="Normal 3 2 3 5 2 3 2 2 2 2" xfId="39202"/>
    <cellStyle name="Normal 3 2 3 5 2 3 2 2 3" xfId="29409"/>
    <cellStyle name="Normal 3 2 3 5 2 3 2 3" xfId="14704"/>
    <cellStyle name="Normal 3 2 3 5 2 3 2 3 2" xfId="34306"/>
    <cellStyle name="Normal 3 2 3 5 2 3 2 4" xfId="24513"/>
    <cellStyle name="Normal 3 2 3 5 2 3 3" xfId="7328"/>
    <cellStyle name="Normal 3 2 3 5 2 3 3 2" xfId="17152"/>
    <cellStyle name="Normal 3 2 3 5 2 3 3 2 2" xfId="36754"/>
    <cellStyle name="Normal 3 2 3 5 2 3 3 3" xfId="26961"/>
    <cellStyle name="Normal 3 2 3 5 2 3 4" xfId="12256"/>
    <cellStyle name="Normal 3 2 3 5 2 3 4 2" xfId="31858"/>
    <cellStyle name="Normal 3 2 3 5 2 3 5" xfId="22065"/>
    <cellStyle name="Normal 3 2 3 5 2 4" xfId="4876"/>
    <cellStyle name="Normal 3 2 3 5 2 4 2" xfId="9773"/>
    <cellStyle name="Normal 3 2 3 5 2 4 2 2" xfId="19597"/>
    <cellStyle name="Normal 3 2 3 5 2 4 2 2 2" xfId="39199"/>
    <cellStyle name="Normal 3 2 3 5 2 4 2 3" xfId="29406"/>
    <cellStyle name="Normal 3 2 3 5 2 4 3" xfId="14701"/>
    <cellStyle name="Normal 3 2 3 5 2 4 3 2" xfId="34303"/>
    <cellStyle name="Normal 3 2 3 5 2 4 4" xfId="24510"/>
    <cellStyle name="Normal 3 2 3 5 2 5" xfId="7325"/>
    <cellStyle name="Normal 3 2 3 5 2 5 2" xfId="17149"/>
    <cellStyle name="Normal 3 2 3 5 2 5 2 2" xfId="36751"/>
    <cellStyle name="Normal 3 2 3 5 2 5 3" xfId="26958"/>
    <cellStyle name="Normal 3 2 3 5 2 6" xfId="12253"/>
    <cellStyle name="Normal 3 2 3 5 2 6 2" xfId="31855"/>
    <cellStyle name="Normal 3 2 3 5 2 7" xfId="22062"/>
    <cellStyle name="Normal 3 2 3 5 2 8" xfId="42172"/>
    <cellStyle name="Normal 3 2 3 5 2 9" xfId="42173"/>
    <cellStyle name="Normal 3 2 3 5 3" xfId="1698"/>
    <cellStyle name="Normal 3 2 3 5 3 2" xfId="1699"/>
    <cellStyle name="Normal 3 2 3 5 3 2 2" xfId="4881"/>
    <cellStyle name="Normal 3 2 3 5 3 2 2 2" xfId="9778"/>
    <cellStyle name="Normal 3 2 3 5 3 2 2 2 2" xfId="19602"/>
    <cellStyle name="Normal 3 2 3 5 3 2 2 2 2 2" xfId="39204"/>
    <cellStyle name="Normal 3 2 3 5 3 2 2 2 3" xfId="29411"/>
    <cellStyle name="Normal 3 2 3 5 3 2 2 3" xfId="14706"/>
    <cellStyle name="Normal 3 2 3 5 3 2 2 3 2" xfId="34308"/>
    <cellStyle name="Normal 3 2 3 5 3 2 2 4" xfId="24515"/>
    <cellStyle name="Normal 3 2 3 5 3 2 3" xfId="7330"/>
    <cellStyle name="Normal 3 2 3 5 3 2 3 2" xfId="17154"/>
    <cellStyle name="Normal 3 2 3 5 3 2 3 2 2" xfId="36756"/>
    <cellStyle name="Normal 3 2 3 5 3 2 3 3" xfId="26963"/>
    <cellStyle name="Normal 3 2 3 5 3 2 4" xfId="12258"/>
    <cellStyle name="Normal 3 2 3 5 3 2 4 2" xfId="31860"/>
    <cellStyle name="Normal 3 2 3 5 3 2 5" xfId="22067"/>
    <cellStyle name="Normal 3 2 3 5 3 3" xfId="4880"/>
    <cellStyle name="Normal 3 2 3 5 3 3 2" xfId="9777"/>
    <cellStyle name="Normal 3 2 3 5 3 3 2 2" xfId="19601"/>
    <cellStyle name="Normal 3 2 3 5 3 3 2 2 2" xfId="39203"/>
    <cellStyle name="Normal 3 2 3 5 3 3 2 3" xfId="29410"/>
    <cellStyle name="Normal 3 2 3 5 3 3 3" xfId="14705"/>
    <cellStyle name="Normal 3 2 3 5 3 3 3 2" xfId="34307"/>
    <cellStyle name="Normal 3 2 3 5 3 3 4" xfId="24514"/>
    <cellStyle name="Normal 3 2 3 5 3 4" xfId="7329"/>
    <cellStyle name="Normal 3 2 3 5 3 4 2" xfId="17153"/>
    <cellStyle name="Normal 3 2 3 5 3 4 2 2" xfId="36755"/>
    <cellStyle name="Normal 3 2 3 5 3 4 3" xfId="26962"/>
    <cellStyle name="Normal 3 2 3 5 3 5" xfId="12257"/>
    <cellStyle name="Normal 3 2 3 5 3 5 2" xfId="31859"/>
    <cellStyle name="Normal 3 2 3 5 3 6" xfId="22066"/>
    <cellStyle name="Normal 3 2 3 5 3 7" xfId="42174"/>
    <cellStyle name="Normal 3 2 3 5 3 8" xfId="42175"/>
    <cellStyle name="Normal 3 2 3 5 4" xfId="1700"/>
    <cellStyle name="Normal 3 2 3 5 4 2" xfId="4882"/>
    <cellStyle name="Normal 3 2 3 5 4 2 2" xfId="9779"/>
    <cellStyle name="Normal 3 2 3 5 4 2 2 2" xfId="19603"/>
    <cellStyle name="Normal 3 2 3 5 4 2 2 2 2" xfId="39205"/>
    <cellStyle name="Normal 3 2 3 5 4 2 2 3" xfId="29412"/>
    <cellStyle name="Normal 3 2 3 5 4 2 3" xfId="14707"/>
    <cellStyle name="Normal 3 2 3 5 4 2 3 2" xfId="34309"/>
    <cellStyle name="Normal 3 2 3 5 4 2 4" xfId="24516"/>
    <cellStyle name="Normal 3 2 3 5 4 3" xfId="7331"/>
    <cellStyle name="Normal 3 2 3 5 4 3 2" xfId="17155"/>
    <cellStyle name="Normal 3 2 3 5 4 3 2 2" xfId="36757"/>
    <cellStyle name="Normal 3 2 3 5 4 3 3" xfId="26964"/>
    <cellStyle name="Normal 3 2 3 5 4 4" xfId="12259"/>
    <cellStyle name="Normal 3 2 3 5 4 4 2" xfId="31861"/>
    <cellStyle name="Normal 3 2 3 5 4 5" xfId="22068"/>
    <cellStyle name="Normal 3 2 3 5 5" xfId="4875"/>
    <cellStyle name="Normal 3 2 3 5 5 2" xfId="9772"/>
    <cellStyle name="Normal 3 2 3 5 5 2 2" xfId="19596"/>
    <cellStyle name="Normal 3 2 3 5 5 2 2 2" xfId="39198"/>
    <cellStyle name="Normal 3 2 3 5 5 2 3" xfId="29405"/>
    <cellStyle name="Normal 3 2 3 5 5 3" xfId="14700"/>
    <cellStyle name="Normal 3 2 3 5 5 3 2" xfId="34302"/>
    <cellStyle name="Normal 3 2 3 5 5 4" xfId="24509"/>
    <cellStyle name="Normal 3 2 3 5 6" xfId="7324"/>
    <cellStyle name="Normal 3 2 3 5 6 2" xfId="17148"/>
    <cellStyle name="Normal 3 2 3 5 6 2 2" xfId="36750"/>
    <cellStyle name="Normal 3 2 3 5 6 3" xfId="26957"/>
    <cellStyle name="Normal 3 2 3 5 7" xfId="12252"/>
    <cellStyle name="Normal 3 2 3 5 7 2" xfId="31854"/>
    <cellStyle name="Normal 3 2 3 5 8" xfId="22061"/>
    <cellStyle name="Normal 3 2 3 5 9" xfId="42176"/>
    <cellStyle name="Normal 3 2 3 6" xfId="1701"/>
    <cellStyle name="Normal 3 2 3 6 10" xfId="42177"/>
    <cellStyle name="Normal 3 2 3 6 2" xfId="1702"/>
    <cellStyle name="Normal 3 2 3 6 2 2" xfId="1703"/>
    <cellStyle name="Normal 3 2 3 6 2 2 2" xfId="4885"/>
    <cellStyle name="Normal 3 2 3 6 2 2 2 2" xfId="9782"/>
    <cellStyle name="Normal 3 2 3 6 2 2 2 2 2" xfId="19606"/>
    <cellStyle name="Normal 3 2 3 6 2 2 2 2 2 2" xfId="39208"/>
    <cellStyle name="Normal 3 2 3 6 2 2 2 2 3" xfId="29415"/>
    <cellStyle name="Normal 3 2 3 6 2 2 2 3" xfId="14710"/>
    <cellStyle name="Normal 3 2 3 6 2 2 2 3 2" xfId="34312"/>
    <cellStyle name="Normal 3 2 3 6 2 2 2 4" xfId="24519"/>
    <cellStyle name="Normal 3 2 3 6 2 2 3" xfId="7334"/>
    <cellStyle name="Normal 3 2 3 6 2 2 3 2" xfId="17158"/>
    <cellStyle name="Normal 3 2 3 6 2 2 3 2 2" xfId="36760"/>
    <cellStyle name="Normal 3 2 3 6 2 2 3 3" xfId="26967"/>
    <cellStyle name="Normal 3 2 3 6 2 2 4" xfId="12262"/>
    <cellStyle name="Normal 3 2 3 6 2 2 4 2" xfId="31864"/>
    <cellStyle name="Normal 3 2 3 6 2 2 5" xfId="22071"/>
    <cellStyle name="Normal 3 2 3 6 2 3" xfId="4884"/>
    <cellStyle name="Normal 3 2 3 6 2 3 2" xfId="9781"/>
    <cellStyle name="Normal 3 2 3 6 2 3 2 2" xfId="19605"/>
    <cellStyle name="Normal 3 2 3 6 2 3 2 2 2" xfId="39207"/>
    <cellStyle name="Normal 3 2 3 6 2 3 2 3" xfId="29414"/>
    <cellStyle name="Normal 3 2 3 6 2 3 3" xfId="14709"/>
    <cellStyle name="Normal 3 2 3 6 2 3 3 2" xfId="34311"/>
    <cellStyle name="Normal 3 2 3 6 2 3 4" xfId="24518"/>
    <cellStyle name="Normal 3 2 3 6 2 4" xfId="7333"/>
    <cellStyle name="Normal 3 2 3 6 2 4 2" xfId="17157"/>
    <cellStyle name="Normal 3 2 3 6 2 4 2 2" xfId="36759"/>
    <cellStyle name="Normal 3 2 3 6 2 4 3" xfId="26966"/>
    <cellStyle name="Normal 3 2 3 6 2 5" xfId="12261"/>
    <cellStyle name="Normal 3 2 3 6 2 5 2" xfId="31863"/>
    <cellStyle name="Normal 3 2 3 6 2 6" xfId="22070"/>
    <cellStyle name="Normal 3 2 3 6 2 7" xfId="42178"/>
    <cellStyle name="Normal 3 2 3 6 2 8" xfId="42179"/>
    <cellStyle name="Normal 3 2 3 6 2 9" xfId="42180"/>
    <cellStyle name="Normal 3 2 3 6 3" xfId="1704"/>
    <cellStyle name="Normal 3 2 3 6 3 2" xfId="4886"/>
    <cellStyle name="Normal 3 2 3 6 3 2 2" xfId="9783"/>
    <cellStyle name="Normal 3 2 3 6 3 2 2 2" xfId="19607"/>
    <cellStyle name="Normal 3 2 3 6 3 2 2 2 2" xfId="39209"/>
    <cellStyle name="Normal 3 2 3 6 3 2 2 3" xfId="29416"/>
    <cellStyle name="Normal 3 2 3 6 3 2 3" xfId="14711"/>
    <cellStyle name="Normal 3 2 3 6 3 2 3 2" xfId="34313"/>
    <cellStyle name="Normal 3 2 3 6 3 2 4" xfId="24520"/>
    <cellStyle name="Normal 3 2 3 6 3 3" xfId="7335"/>
    <cellStyle name="Normal 3 2 3 6 3 3 2" xfId="17159"/>
    <cellStyle name="Normal 3 2 3 6 3 3 2 2" xfId="36761"/>
    <cellStyle name="Normal 3 2 3 6 3 3 3" xfId="26968"/>
    <cellStyle name="Normal 3 2 3 6 3 4" xfId="12263"/>
    <cellStyle name="Normal 3 2 3 6 3 4 2" xfId="31865"/>
    <cellStyle name="Normal 3 2 3 6 3 5" xfId="22072"/>
    <cellStyle name="Normal 3 2 3 6 4" xfId="4883"/>
    <cellStyle name="Normal 3 2 3 6 4 2" xfId="9780"/>
    <cellStyle name="Normal 3 2 3 6 4 2 2" xfId="19604"/>
    <cellStyle name="Normal 3 2 3 6 4 2 2 2" xfId="39206"/>
    <cellStyle name="Normal 3 2 3 6 4 2 3" xfId="29413"/>
    <cellStyle name="Normal 3 2 3 6 4 3" xfId="14708"/>
    <cellStyle name="Normal 3 2 3 6 4 3 2" xfId="34310"/>
    <cellStyle name="Normal 3 2 3 6 4 4" xfId="24517"/>
    <cellStyle name="Normal 3 2 3 6 5" xfId="7332"/>
    <cellStyle name="Normal 3 2 3 6 5 2" xfId="17156"/>
    <cellStyle name="Normal 3 2 3 6 5 2 2" xfId="36758"/>
    <cellStyle name="Normal 3 2 3 6 5 3" xfId="26965"/>
    <cellStyle name="Normal 3 2 3 6 6" xfId="12260"/>
    <cellStyle name="Normal 3 2 3 6 6 2" xfId="31862"/>
    <cellStyle name="Normal 3 2 3 6 7" xfId="22069"/>
    <cellStyle name="Normal 3 2 3 6 8" xfId="42181"/>
    <cellStyle name="Normal 3 2 3 6 9" xfId="42182"/>
    <cellStyle name="Normal 3 2 3 7" xfId="1705"/>
    <cellStyle name="Normal 3 2 3 7 2" xfId="1706"/>
    <cellStyle name="Normal 3 2 3 7 2 2" xfId="4888"/>
    <cellStyle name="Normal 3 2 3 7 2 2 2" xfId="9785"/>
    <cellStyle name="Normal 3 2 3 7 2 2 2 2" xfId="19609"/>
    <cellStyle name="Normal 3 2 3 7 2 2 2 2 2" xfId="39211"/>
    <cellStyle name="Normal 3 2 3 7 2 2 2 3" xfId="29418"/>
    <cellStyle name="Normal 3 2 3 7 2 2 3" xfId="14713"/>
    <cellStyle name="Normal 3 2 3 7 2 2 3 2" xfId="34315"/>
    <cellStyle name="Normal 3 2 3 7 2 2 4" xfId="24522"/>
    <cellStyle name="Normal 3 2 3 7 2 3" xfId="7337"/>
    <cellStyle name="Normal 3 2 3 7 2 3 2" xfId="17161"/>
    <cellStyle name="Normal 3 2 3 7 2 3 2 2" xfId="36763"/>
    <cellStyle name="Normal 3 2 3 7 2 3 3" xfId="26970"/>
    <cellStyle name="Normal 3 2 3 7 2 4" xfId="12265"/>
    <cellStyle name="Normal 3 2 3 7 2 4 2" xfId="31867"/>
    <cellStyle name="Normal 3 2 3 7 2 5" xfId="22074"/>
    <cellStyle name="Normal 3 2 3 7 3" xfId="4887"/>
    <cellStyle name="Normal 3 2 3 7 3 2" xfId="9784"/>
    <cellStyle name="Normal 3 2 3 7 3 2 2" xfId="19608"/>
    <cellStyle name="Normal 3 2 3 7 3 2 2 2" xfId="39210"/>
    <cellStyle name="Normal 3 2 3 7 3 2 3" xfId="29417"/>
    <cellStyle name="Normal 3 2 3 7 3 3" xfId="14712"/>
    <cellStyle name="Normal 3 2 3 7 3 3 2" xfId="34314"/>
    <cellStyle name="Normal 3 2 3 7 3 4" xfId="24521"/>
    <cellStyle name="Normal 3 2 3 7 4" xfId="7336"/>
    <cellStyle name="Normal 3 2 3 7 4 2" xfId="17160"/>
    <cellStyle name="Normal 3 2 3 7 4 2 2" xfId="36762"/>
    <cellStyle name="Normal 3 2 3 7 4 3" xfId="26969"/>
    <cellStyle name="Normal 3 2 3 7 5" xfId="12264"/>
    <cellStyle name="Normal 3 2 3 7 5 2" xfId="31866"/>
    <cellStyle name="Normal 3 2 3 7 6" xfId="22073"/>
    <cellStyle name="Normal 3 2 3 7 7" xfId="42183"/>
    <cellStyle name="Normal 3 2 3 7 8" xfId="42184"/>
    <cellStyle name="Normal 3 2 3 7 9" xfId="42185"/>
    <cellStyle name="Normal 3 2 3 8" xfId="1707"/>
    <cellStyle name="Normal 3 2 3 8 2" xfId="4889"/>
    <cellStyle name="Normal 3 2 3 8 2 2" xfId="9786"/>
    <cellStyle name="Normal 3 2 3 8 2 2 2" xfId="19610"/>
    <cellStyle name="Normal 3 2 3 8 2 2 2 2" xfId="39212"/>
    <cellStyle name="Normal 3 2 3 8 2 2 3" xfId="29419"/>
    <cellStyle name="Normal 3 2 3 8 2 3" xfId="14714"/>
    <cellStyle name="Normal 3 2 3 8 2 3 2" xfId="34316"/>
    <cellStyle name="Normal 3 2 3 8 2 4" xfId="24523"/>
    <cellStyle name="Normal 3 2 3 8 3" xfId="7338"/>
    <cellStyle name="Normal 3 2 3 8 3 2" xfId="17162"/>
    <cellStyle name="Normal 3 2 3 8 3 2 2" xfId="36764"/>
    <cellStyle name="Normal 3 2 3 8 3 3" xfId="26971"/>
    <cellStyle name="Normal 3 2 3 8 4" xfId="12266"/>
    <cellStyle name="Normal 3 2 3 8 4 2" xfId="31868"/>
    <cellStyle name="Normal 3 2 3 8 5" xfId="22075"/>
    <cellStyle name="Normal 3 2 3 9" xfId="3643"/>
    <cellStyle name="Normal 3 2 3 9 2" xfId="6127"/>
    <cellStyle name="Normal 3 2 3 9 2 2" xfId="11024"/>
    <cellStyle name="Normal 3 2 3 9 2 2 2" xfId="20847"/>
    <cellStyle name="Normal 3 2 3 9 2 2 2 2" xfId="40449"/>
    <cellStyle name="Normal 3 2 3 9 2 2 3" xfId="30656"/>
    <cellStyle name="Normal 3 2 3 9 2 3" xfId="15951"/>
    <cellStyle name="Normal 3 2 3 9 2 3 2" xfId="35553"/>
    <cellStyle name="Normal 3 2 3 9 2 4" xfId="25760"/>
    <cellStyle name="Normal 3 2 3 9 3" xfId="8575"/>
    <cellStyle name="Normal 3 2 3 9 3 2" xfId="18399"/>
    <cellStyle name="Normal 3 2 3 9 3 2 2" xfId="38001"/>
    <cellStyle name="Normal 3 2 3 9 3 3" xfId="28208"/>
    <cellStyle name="Normal 3 2 3 9 4" xfId="13503"/>
    <cellStyle name="Normal 3 2 3 9 4 2" xfId="33105"/>
    <cellStyle name="Normal 3 2 3 9 5" xfId="23312"/>
    <cellStyle name="Normal 3 2 4" xfId="70"/>
    <cellStyle name="Normal 3 2 4 10" xfId="3752"/>
    <cellStyle name="Normal 3 2 4 10 2" xfId="8649"/>
    <cellStyle name="Normal 3 2 4 10 2 2" xfId="18473"/>
    <cellStyle name="Normal 3 2 4 10 2 2 2" xfId="38075"/>
    <cellStyle name="Normal 3 2 4 10 2 3" xfId="28282"/>
    <cellStyle name="Normal 3 2 4 10 3" xfId="13577"/>
    <cellStyle name="Normal 3 2 4 10 3 2" xfId="33179"/>
    <cellStyle name="Normal 3 2 4 10 4" xfId="23386"/>
    <cellStyle name="Normal 3 2 4 11" xfId="6201"/>
    <cellStyle name="Normal 3 2 4 11 2" xfId="16025"/>
    <cellStyle name="Normal 3 2 4 11 2 2" xfId="35627"/>
    <cellStyle name="Normal 3 2 4 11 3" xfId="25834"/>
    <cellStyle name="Normal 3 2 4 12" xfId="11129"/>
    <cellStyle name="Normal 3 2 4 12 2" xfId="30731"/>
    <cellStyle name="Normal 3 2 4 13" xfId="20938"/>
    <cellStyle name="Normal 3 2 4 14" xfId="42186"/>
    <cellStyle name="Normal 3 2 4 15" xfId="42187"/>
    <cellStyle name="Normal 3 2 4 16" xfId="42188"/>
    <cellStyle name="Normal 3 2 4 2" xfId="1708"/>
    <cellStyle name="Normal 3 2 4 2 10" xfId="22076"/>
    <cellStyle name="Normal 3 2 4 2 10 2" xfId="42189"/>
    <cellStyle name="Normal 3 2 4 2 11" xfId="42190"/>
    <cellStyle name="Normal 3 2 4 2 11 2" xfId="42191"/>
    <cellStyle name="Normal 3 2 4 2 12" xfId="42192"/>
    <cellStyle name="Normal 3 2 4 2 13" xfId="42193"/>
    <cellStyle name="Normal 3 2 4 2 14" xfId="42194"/>
    <cellStyle name="Normal 3 2 4 2 15" xfId="42195"/>
    <cellStyle name="Normal 3 2 4 2 2" xfId="1709"/>
    <cellStyle name="Normal 3 2 4 2 2 10" xfId="42196"/>
    <cellStyle name="Normal 3 2 4 2 2 10 2" xfId="42197"/>
    <cellStyle name="Normal 3 2 4 2 2 11" xfId="42198"/>
    <cellStyle name="Normal 3 2 4 2 2 12" xfId="42199"/>
    <cellStyle name="Normal 3 2 4 2 2 13" xfId="42200"/>
    <cellStyle name="Normal 3 2 4 2 2 14" xfId="42201"/>
    <cellStyle name="Normal 3 2 4 2 2 2" xfId="1710"/>
    <cellStyle name="Normal 3 2 4 2 2 2 10" xfId="42202"/>
    <cellStyle name="Normal 3 2 4 2 2 2 11" xfId="42203"/>
    <cellStyle name="Normal 3 2 4 2 2 2 2" xfId="1711"/>
    <cellStyle name="Normal 3 2 4 2 2 2 2 10" xfId="42204"/>
    <cellStyle name="Normal 3 2 4 2 2 2 2 2" xfId="1712"/>
    <cellStyle name="Normal 3 2 4 2 2 2 2 2 2" xfId="1713"/>
    <cellStyle name="Normal 3 2 4 2 2 2 2 2 2 2" xfId="4895"/>
    <cellStyle name="Normal 3 2 4 2 2 2 2 2 2 2 2" xfId="9792"/>
    <cellStyle name="Normal 3 2 4 2 2 2 2 2 2 2 2 2" xfId="19616"/>
    <cellStyle name="Normal 3 2 4 2 2 2 2 2 2 2 2 2 2" xfId="39218"/>
    <cellStyle name="Normal 3 2 4 2 2 2 2 2 2 2 2 3" xfId="29425"/>
    <cellStyle name="Normal 3 2 4 2 2 2 2 2 2 2 3" xfId="14720"/>
    <cellStyle name="Normal 3 2 4 2 2 2 2 2 2 2 3 2" xfId="34322"/>
    <cellStyle name="Normal 3 2 4 2 2 2 2 2 2 2 4" xfId="24529"/>
    <cellStyle name="Normal 3 2 4 2 2 2 2 2 2 3" xfId="7344"/>
    <cellStyle name="Normal 3 2 4 2 2 2 2 2 2 3 2" xfId="17168"/>
    <cellStyle name="Normal 3 2 4 2 2 2 2 2 2 3 2 2" xfId="36770"/>
    <cellStyle name="Normal 3 2 4 2 2 2 2 2 2 3 3" xfId="26977"/>
    <cellStyle name="Normal 3 2 4 2 2 2 2 2 2 4" xfId="12272"/>
    <cellStyle name="Normal 3 2 4 2 2 2 2 2 2 4 2" xfId="31874"/>
    <cellStyle name="Normal 3 2 4 2 2 2 2 2 2 5" xfId="22081"/>
    <cellStyle name="Normal 3 2 4 2 2 2 2 2 3" xfId="4894"/>
    <cellStyle name="Normal 3 2 4 2 2 2 2 2 3 2" xfId="9791"/>
    <cellStyle name="Normal 3 2 4 2 2 2 2 2 3 2 2" xfId="19615"/>
    <cellStyle name="Normal 3 2 4 2 2 2 2 2 3 2 2 2" xfId="39217"/>
    <cellStyle name="Normal 3 2 4 2 2 2 2 2 3 2 3" xfId="29424"/>
    <cellStyle name="Normal 3 2 4 2 2 2 2 2 3 3" xfId="14719"/>
    <cellStyle name="Normal 3 2 4 2 2 2 2 2 3 3 2" xfId="34321"/>
    <cellStyle name="Normal 3 2 4 2 2 2 2 2 3 4" xfId="24528"/>
    <cellStyle name="Normal 3 2 4 2 2 2 2 2 4" xfId="7343"/>
    <cellStyle name="Normal 3 2 4 2 2 2 2 2 4 2" xfId="17167"/>
    <cellStyle name="Normal 3 2 4 2 2 2 2 2 4 2 2" xfId="36769"/>
    <cellStyle name="Normal 3 2 4 2 2 2 2 2 4 3" xfId="26976"/>
    <cellStyle name="Normal 3 2 4 2 2 2 2 2 5" xfId="12271"/>
    <cellStyle name="Normal 3 2 4 2 2 2 2 2 5 2" xfId="31873"/>
    <cellStyle name="Normal 3 2 4 2 2 2 2 2 6" xfId="22080"/>
    <cellStyle name="Normal 3 2 4 2 2 2 2 2 7" xfId="42205"/>
    <cellStyle name="Normal 3 2 4 2 2 2 2 2 8" xfId="42206"/>
    <cellStyle name="Normal 3 2 4 2 2 2 2 3" xfId="1714"/>
    <cellStyle name="Normal 3 2 4 2 2 2 2 3 2" xfId="4896"/>
    <cellStyle name="Normal 3 2 4 2 2 2 2 3 2 2" xfId="9793"/>
    <cellStyle name="Normal 3 2 4 2 2 2 2 3 2 2 2" xfId="19617"/>
    <cellStyle name="Normal 3 2 4 2 2 2 2 3 2 2 2 2" xfId="39219"/>
    <cellStyle name="Normal 3 2 4 2 2 2 2 3 2 2 3" xfId="29426"/>
    <cellStyle name="Normal 3 2 4 2 2 2 2 3 2 3" xfId="14721"/>
    <cellStyle name="Normal 3 2 4 2 2 2 2 3 2 3 2" xfId="34323"/>
    <cellStyle name="Normal 3 2 4 2 2 2 2 3 2 4" xfId="24530"/>
    <cellStyle name="Normal 3 2 4 2 2 2 2 3 3" xfId="7345"/>
    <cellStyle name="Normal 3 2 4 2 2 2 2 3 3 2" xfId="17169"/>
    <cellStyle name="Normal 3 2 4 2 2 2 2 3 3 2 2" xfId="36771"/>
    <cellStyle name="Normal 3 2 4 2 2 2 2 3 3 3" xfId="26978"/>
    <cellStyle name="Normal 3 2 4 2 2 2 2 3 4" xfId="12273"/>
    <cellStyle name="Normal 3 2 4 2 2 2 2 3 4 2" xfId="31875"/>
    <cellStyle name="Normal 3 2 4 2 2 2 2 3 5" xfId="22082"/>
    <cellStyle name="Normal 3 2 4 2 2 2 2 4" xfId="4893"/>
    <cellStyle name="Normal 3 2 4 2 2 2 2 4 2" xfId="9790"/>
    <cellStyle name="Normal 3 2 4 2 2 2 2 4 2 2" xfId="19614"/>
    <cellStyle name="Normal 3 2 4 2 2 2 2 4 2 2 2" xfId="39216"/>
    <cellStyle name="Normal 3 2 4 2 2 2 2 4 2 3" xfId="29423"/>
    <cellStyle name="Normal 3 2 4 2 2 2 2 4 3" xfId="14718"/>
    <cellStyle name="Normal 3 2 4 2 2 2 2 4 3 2" xfId="34320"/>
    <cellStyle name="Normal 3 2 4 2 2 2 2 4 4" xfId="24527"/>
    <cellStyle name="Normal 3 2 4 2 2 2 2 5" xfId="7342"/>
    <cellStyle name="Normal 3 2 4 2 2 2 2 5 2" xfId="17166"/>
    <cellStyle name="Normal 3 2 4 2 2 2 2 5 2 2" xfId="36768"/>
    <cellStyle name="Normal 3 2 4 2 2 2 2 5 3" xfId="26975"/>
    <cellStyle name="Normal 3 2 4 2 2 2 2 6" xfId="12270"/>
    <cellStyle name="Normal 3 2 4 2 2 2 2 6 2" xfId="31872"/>
    <cellStyle name="Normal 3 2 4 2 2 2 2 7" xfId="22079"/>
    <cellStyle name="Normal 3 2 4 2 2 2 2 8" xfId="42207"/>
    <cellStyle name="Normal 3 2 4 2 2 2 2 9" xfId="42208"/>
    <cellStyle name="Normal 3 2 4 2 2 2 3" xfId="1715"/>
    <cellStyle name="Normal 3 2 4 2 2 2 3 2" xfId="1716"/>
    <cellStyle name="Normal 3 2 4 2 2 2 3 2 2" xfId="4898"/>
    <cellStyle name="Normal 3 2 4 2 2 2 3 2 2 2" xfId="9795"/>
    <cellStyle name="Normal 3 2 4 2 2 2 3 2 2 2 2" xfId="19619"/>
    <cellStyle name="Normal 3 2 4 2 2 2 3 2 2 2 2 2" xfId="39221"/>
    <cellStyle name="Normal 3 2 4 2 2 2 3 2 2 2 3" xfId="29428"/>
    <cellStyle name="Normal 3 2 4 2 2 2 3 2 2 3" xfId="14723"/>
    <cellStyle name="Normal 3 2 4 2 2 2 3 2 2 3 2" xfId="34325"/>
    <cellStyle name="Normal 3 2 4 2 2 2 3 2 2 4" xfId="24532"/>
    <cellStyle name="Normal 3 2 4 2 2 2 3 2 3" xfId="7347"/>
    <cellStyle name="Normal 3 2 4 2 2 2 3 2 3 2" xfId="17171"/>
    <cellStyle name="Normal 3 2 4 2 2 2 3 2 3 2 2" xfId="36773"/>
    <cellStyle name="Normal 3 2 4 2 2 2 3 2 3 3" xfId="26980"/>
    <cellStyle name="Normal 3 2 4 2 2 2 3 2 4" xfId="12275"/>
    <cellStyle name="Normal 3 2 4 2 2 2 3 2 4 2" xfId="31877"/>
    <cellStyle name="Normal 3 2 4 2 2 2 3 2 5" xfId="22084"/>
    <cellStyle name="Normal 3 2 4 2 2 2 3 3" xfId="4897"/>
    <cellStyle name="Normal 3 2 4 2 2 2 3 3 2" xfId="9794"/>
    <cellStyle name="Normal 3 2 4 2 2 2 3 3 2 2" xfId="19618"/>
    <cellStyle name="Normal 3 2 4 2 2 2 3 3 2 2 2" xfId="39220"/>
    <cellStyle name="Normal 3 2 4 2 2 2 3 3 2 3" xfId="29427"/>
    <cellStyle name="Normal 3 2 4 2 2 2 3 3 3" xfId="14722"/>
    <cellStyle name="Normal 3 2 4 2 2 2 3 3 3 2" xfId="34324"/>
    <cellStyle name="Normal 3 2 4 2 2 2 3 3 4" xfId="24531"/>
    <cellStyle name="Normal 3 2 4 2 2 2 3 4" xfId="7346"/>
    <cellStyle name="Normal 3 2 4 2 2 2 3 4 2" xfId="17170"/>
    <cellStyle name="Normal 3 2 4 2 2 2 3 4 2 2" xfId="36772"/>
    <cellStyle name="Normal 3 2 4 2 2 2 3 4 3" xfId="26979"/>
    <cellStyle name="Normal 3 2 4 2 2 2 3 5" xfId="12274"/>
    <cellStyle name="Normal 3 2 4 2 2 2 3 5 2" xfId="31876"/>
    <cellStyle name="Normal 3 2 4 2 2 2 3 6" xfId="22083"/>
    <cellStyle name="Normal 3 2 4 2 2 2 3 7" xfId="42209"/>
    <cellStyle name="Normal 3 2 4 2 2 2 3 8" xfId="42210"/>
    <cellStyle name="Normal 3 2 4 2 2 2 4" xfId="1717"/>
    <cellStyle name="Normal 3 2 4 2 2 2 4 2" xfId="4899"/>
    <cellStyle name="Normal 3 2 4 2 2 2 4 2 2" xfId="9796"/>
    <cellStyle name="Normal 3 2 4 2 2 2 4 2 2 2" xfId="19620"/>
    <cellStyle name="Normal 3 2 4 2 2 2 4 2 2 2 2" xfId="39222"/>
    <cellStyle name="Normal 3 2 4 2 2 2 4 2 2 3" xfId="29429"/>
    <cellStyle name="Normal 3 2 4 2 2 2 4 2 3" xfId="14724"/>
    <cellStyle name="Normal 3 2 4 2 2 2 4 2 3 2" xfId="34326"/>
    <cellStyle name="Normal 3 2 4 2 2 2 4 2 4" xfId="24533"/>
    <cellStyle name="Normal 3 2 4 2 2 2 4 3" xfId="7348"/>
    <cellStyle name="Normal 3 2 4 2 2 2 4 3 2" xfId="17172"/>
    <cellStyle name="Normal 3 2 4 2 2 2 4 3 2 2" xfId="36774"/>
    <cellStyle name="Normal 3 2 4 2 2 2 4 3 3" xfId="26981"/>
    <cellStyle name="Normal 3 2 4 2 2 2 4 4" xfId="12276"/>
    <cellStyle name="Normal 3 2 4 2 2 2 4 4 2" xfId="31878"/>
    <cellStyle name="Normal 3 2 4 2 2 2 4 5" xfId="22085"/>
    <cellStyle name="Normal 3 2 4 2 2 2 5" xfId="4892"/>
    <cellStyle name="Normal 3 2 4 2 2 2 5 2" xfId="9789"/>
    <cellStyle name="Normal 3 2 4 2 2 2 5 2 2" xfId="19613"/>
    <cellStyle name="Normal 3 2 4 2 2 2 5 2 2 2" xfId="39215"/>
    <cellStyle name="Normal 3 2 4 2 2 2 5 2 3" xfId="29422"/>
    <cellStyle name="Normal 3 2 4 2 2 2 5 3" xfId="14717"/>
    <cellStyle name="Normal 3 2 4 2 2 2 5 3 2" xfId="34319"/>
    <cellStyle name="Normal 3 2 4 2 2 2 5 4" xfId="24526"/>
    <cellStyle name="Normal 3 2 4 2 2 2 6" xfId="7341"/>
    <cellStyle name="Normal 3 2 4 2 2 2 6 2" xfId="17165"/>
    <cellStyle name="Normal 3 2 4 2 2 2 6 2 2" xfId="36767"/>
    <cellStyle name="Normal 3 2 4 2 2 2 6 3" xfId="26974"/>
    <cellStyle name="Normal 3 2 4 2 2 2 7" xfId="12269"/>
    <cellStyle name="Normal 3 2 4 2 2 2 7 2" xfId="31871"/>
    <cellStyle name="Normal 3 2 4 2 2 2 8" xfId="22078"/>
    <cellStyle name="Normal 3 2 4 2 2 2 9" xfId="42211"/>
    <cellStyle name="Normal 3 2 4 2 2 3" xfId="1718"/>
    <cellStyle name="Normal 3 2 4 2 2 3 10" xfId="42212"/>
    <cellStyle name="Normal 3 2 4 2 2 3 2" xfId="1719"/>
    <cellStyle name="Normal 3 2 4 2 2 3 2 2" xfId="1720"/>
    <cellStyle name="Normal 3 2 4 2 2 3 2 2 2" xfId="4902"/>
    <cellStyle name="Normal 3 2 4 2 2 3 2 2 2 2" xfId="9799"/>
    <cellStyle name="Normal 3 2 4 2 2 3 2 2 2 2 2" xfId="19623"/>
    <cellStyle name="Normal 3 2 4 2 2 3 2 2 2 2 2 2" xfId="39225"/>
    <cellStyle name="Normal 3 2 4 2 2 3 2 2 2 2 3" xfId="29432"/>
    <cellStyle name="Normal 3 2 4 2 2 3 2 2 2 3" xfId="14727"/>
    <cellStyle name="Normal 3 2 4 2 2 3 2 2 2 3 2" xfId="34329"/>
    <cellStyle name="Normal 3 2 4 2 2 3 2 2 2 4" xfId="24536"/>
    <cellStyle name="Normal 3 2 4 2 2 3 2 2 3" xfId="7351"/>
    <cellStyle name="Normal 3 2 4 2 2 3 2 2 3 2" xfId="17175"/>
    <cellStyle name="Normal 3 2 4 2 2 3 2 2 3 2 2" xfId="36777"/>
    <cellStyle name="Normal 3 2 4 2 2 3 2 2 3 3" xfId="26984"/>
    <cellStyle name="Normal 3 2 4 2 2 3 2 2 4" xfId="12279"/>
    <cellStyle name="Normal 3 2 4 2 2 3 2 2 4 2" xfId="31881"/>
    <cellStyle name="Normal 3 2 4 2 2 3 2 2 5" xfId="22088"/>
    <cellStyle name="Normal 3 2 4 2 2 3 2 3" xfId="4901"/>
    <cellStyle name="Normal 3 2 4 2 2 3 2 3 2" xfId="9798"/>
    <cellStyle name="Normal 3 2 4 2 2 3 2 3 2 2" xfId="19622"/>
    <cellStyle name="Normal 3 2 4 2 2 3 2 3 2 2 2" xfId="39224"/>
    <cellStyle name="Normal 3 2 4 2 2 3 2 3 2 3" xfId="29431"/>
    <cellStyle name="Normal 3 2 4 2 2 3 2 3 3" xfId="14726"/>
    <cellStyle name="Normal 3 2 4 2 2 3 2 3 3 2" xfId="34328"/>
    <cellStyle name="Normal 3 2 4 2 2 3 2 3 4" xfId="24535"/>
    <cellStyle name="Normal 3 2 4 2 2 3 2 4" xfId="7350"/>
    <cellStyle name="Normal 3 2 4 2 2 3 2 4 2" xfId="17174"/>
    <cellStyle name="Normal 3 2 4 2 2 3 2 4 2 2" xfId="36776"/>
    <cellStyle name="Normal 3 2 4 2 2 3 2 4 3" xfId="26983"/>
    <cellStyle name="Normal 3 2 4 2 2 3 2 5" xfId="12278"/>
    <cellStyle name="Normal 3 2 4 2 2 3 2 5 2" xfId="31880"/>
    <cellStyle name="Normal 3 2 4 2 2 3 2 6" xfId="22087"/>
    <cellStyle name="Normal 3 2 4 2 2 3 2 7" xfId="42213"/>
    <cellStyle name="Normal 3 2 4 2 2 3 2 8" xfId="42214"/>
    <cellStyle name="Normal 3 2 4 2 2 3 2 9" xfId="42215"/>
    <cellStyle name="Normal 3 2 4 2 2 3 3" xfId="1721"/>
    <cellStyle name="Normal 3 2 4 2 2 3 3 2" xfId="4903"/>
    <cellStyle name="Normal 3 2 4 2 2 3 3 2 2" xfId="9800"/>
    <cellStyle name="Normal 3 2 4 2 2 3 3 2 2 2" xfId="19624"/>
    <cellStyle name="Normal 3 2 4 2 2 3 3 2 2 2 2" xfId="39226"/>
    <cellStyle name="Normal 3 2 4 2 2 3 3 2 2 3" xfId="29433"/>
    <cellStyle name="Normal 3 2 4 2 2 3 3 2 3" xfId="14728"/>
    <cellStyle name="Normal 3 2 4 2 2 3 3 2 3 2" xfId="34330"/>
    <cellStyle name="Normal 3 2 4 2 2 3 3 2 4" xfId="24537"/>
    <cellStyle name="Normal 3 2 4 2 2 3 3 3" xfId="7352"/>
    <cellStyle name="Normal 3 2 4 2 2 3 3 3 2" xfId="17176"/>
    <cellStyle name="Normal 3 2 4 2 2 3 3 3 2 2" xfId="36778"/>
    <cellStyle name="Normal 3 2 4 2 2 3 3 3 3" xfId="26985"/>
    <cellStyle name="Normal 3 2 4 2 2 3 3 4" xfId="12280"/>
    <cellStyle name="Normal 3 2 4 2 2 3 3 4 2" xfId="31882"/>
    <cellStyle name="Normal 3 2 4 2 2 3 3 5" xfId="22089"/>
    <cellStyle name="Normal 3 2 4 2 2 3 4" xfId="4900"/>
    <cellStyle name="Normal 3 2 4 2 2 3 4 2" xfId="9797"/>
    <cellStyle name="Normal 3 2 4 2 2 3 4 2 2" xfId="19621"/>
    <cellStyle name="Normal 3 2 4 2 2 3 4 2 2 2" xfId="39223"/>
    <cellStyle name="Normal 3 2 4 2 2 3 4 2 3" xfId="29430"/>
    <cellStyle name="Normal 3 2 4 2 2 3 4 3" xfId="14725"/>
    <cellStyle name="Normal 3 2 4 2 2 3 4 3 2" xfId="34327"/>
    <cellStyle name="Normal 3 2 4 2 2 3 4 4" xfId="24534"/>
    <cellStyle name="Normal 3 2 4 2 2 3 5" xfId="7349"/>
    <cellStyle name="Normal 3 2 4 2 2 3 5 2" xfId="17173"/>
    <cellStyle name="Normal 3 2 4 2 2 3 5 2 2" xfId="36775"/>
    <cellStyle name="Normal 3 2 4 2 2 3 5 3" xfId="26982"/>
    <cellStyle name="Normal 3 2 4 2 2 3 6" xfId="12277"/>
    <cellStyle name="Normal 3 2 4 2 2 3 6 2" xfId="31879"/>
    <cellStyle name="Normal 3 2 4 2 2 3 7" xfId="22086"/>
    <cellStyle name="Normal 3 2 4 2 2 3 8" xfId="42216"/>
    <cellStyle name="Normal 3 2 4 2 2 3 9" xfId="42217"/>
    <cellStyle name="Normal 3 2 4 2 2 4" xfId="1722"/>
    <cellStyle name="Normal 3 2 4 2 2 4 2" xfId="1723"/>
    <cellStyle name="Normal 3 2 4 2 2 4 2 2" xfId="4905"/>
    <cellStyle name="Normal 3 2 4 2 2 4 2 2 2" xfId="9802"/>
    <cellStyle name="Normal 3 2 4 2 2 4 2 2 2 2" xfId="19626"/>
    <cellStyle name="Normal 3 2 4 2 2 4 2 2 2 2 2" xfId="39228"/>
    <cellStyle name="Normal 3 2 4 2 2 4 2 2 2 3" xfId="29435"/>
    <cellStyle name="Normal 3 2 4 2 2 4 2 2 3" xfId="14730"/>
    <cellStyle name="Normal 3 2 4 2 2 4 2 2 3 2" xfId="34332"/>
    <cellStyle name="Normal 3 2 4 2 2 4 2 2 4" xfId="24539"/>
    <cellStyle name="Normal 3 2 4 2 2 4 2 3" xfId="7354"/>
    <cellStyle name="Normal 3 2 4 2 2 4 2 3 2" xfId="17178"/>
    <cellStyle name="Normal 3 2 4 2 2 4 2 3 2 2" xfId="36780"/>
    <cellStyle name="Normal 3 2 4 2 2 4 2 3 3" xfId="26987"/>
    <cellStyle name="Normal 3 2 4 2 2 4 2 4" xfId="12282"/>
    <cellStyle name="Normal 3 2 4 2 2 4 2 4 2" xfId="31884"/>
    <cellStyle name="Normal 3 2 4 2 2 4 2 5" xfId="22091"/>
    <cellStyle name="Normal 3 2 4 2 2 4 3" xfId="4904"/>
    <cellStyle name="Normal 3 2 4 2 2 4 3 2" xfId="9801"/>
    <cellStyle name="Normal 3 2 4 2 2 4 3 2 2" xfId="19625"/>
    <cellStyle name="Normal 3 2 4 2 2 4 3 2 2 2" xfId="39227"/>
    <cellStyle name="Normal 3 2 4 2 2 4 3 2 3" xfId="29434"/>
    <cellStyle name="Normal 3 2 4 2 2 4 3 3" xfId="14729"/>
    <cellStyle name="Normal 3 2 4 2 2 4 3 3 2" xfId="34331"/>
    <cellStyle name="Normal 3 2 4 2 2 4 3 4" xfId="24538"/>
    <cellStyle name="Normal 3 2 4 2 2 4 4" xfId="7353"/>
    <cellStyle name="Normal 3 2 4 2 2 4 4 2" xfId="17177"/>
    <cellStyle name="Normal 3 2 4 2 2 4 4 2 2" xfId="36779"/>
    <cellStyle name="Normal 3 2 4 2 2 4 4 3" xfId="26986"/>
    <cellStyle name="Normal 3 2 4 2 2 4 5" xfId="12281"/>
    <cellStyle name="Normal 3 2 4 2 2 4 5 2" xfId="31883"/>
    <cellStyle name="Normal 3 2 4 2 2 4 6" xfId="22090"/>
    <cellStyle name="Normal 3 2 4 2 2 4 7" xfId="42218"/>
    <cellStyle name="Normal 3 2 4 2 2 4 8" xfId="42219"/>
    <cellStyle name="Normal 3 2 4 2 2 4 9" xfId="42220"/>
    <cellStyle name="Normal 3 2 4 2 2 5" xfId="1724"/>
    <cellStyle name="Normal 3 2 4 2 2 5 2" xfId="4906"/>
    <cellStyle name="Normal 3 2 4 2 2 5 2 2" xfId="9803"/>
    <cellStyle name="Normal 3 2 4 2 2 5 2 2 2" xfId="19627"/>
    <cellStyle name="Normal 3 2 4 2 2 5 2 2 2 2" xfId="39229"/>
    <cellStyle name="Normal 3 2 4 2 2 5 2 2 3" xfId="29436"/>
    <cellStyle name="Normal 3 2 4 2 2 5 2 3" xfId="14731"/>
    <cellStyle name="Normal 3 2 4 2 2 5 2 3 2" xfId="34333"/>
    <cellStyle name="Normal 3 2 4 2 2 5 2 4" xfId="24540"/>
    <cellStyle name="Normal 3 2 4 2 2 5 3" xfId="7355"/>
    <cellStyle name="Normal 3 2 4 2 2 5 3 2" xfId="17179"/>
    <cellStyle name="Normal 3 2 4 2 2 5 3 2 2" xfId="36781"/>
    <cellStyle name="Normal 3 2 4 2 2 5 3 3" xfId="26988"/>
    <cellStyle name="Normal 3 2 4 2 2 5 4" xfId="12283"/>
    <cellStyle name="Normal 3 2 4 2 2 5 4 2" xfId="31885"/>
    <cellStyle name="Normal 3 2 4 2 2 5 5" xfId="22092"/>
    <cellStyle name="Normal 3 2 4 2 2 6" xfId="4891"/>
    <cellStyle name="Normal 3 2 4 2 2 6 2" xfId="9788"/>
    <cellStyle name="Normal 3 2 4 2 2 6 2 2" xfId="19612"/>
    <cellStyle name="Normal 3 2 4 2 2 6 2 2 2" xfId="39214"/>
    <cellStyle name="Normal 3 2 4 2 2 6 2 3" xfId="29421"/>
    <cellStyle name="Normal 3 2 4 2 2 6 3" xfId="14716"/>
    <cellStyle name="Normal 3 2 4 2 2 6 3 2" xfId="34318"/>
    <cellStyle name="Normal 3 2 4 2 2 6 4" xfId="24525"/>
    <cellStyle name="Normal 3 2 4 2 2 7" xfId="7340"/>
    <cellStyle name="Normal 3 2 4 2 2 7 2" xfId="17164"/>
    <cellStyle name="Normal 3 2 4 2 2 7 2 2" xfId="36766"/>
    <cellStyle name="Normal 3 2 4 2 2 7 3" xfId="26973"/>
    <cellStyle name="Normal 3 2 4 2 2 8" xfId="12268"/>
    <cellStyle name="Normal 3 2 4 2 2 8 2" xfId="31870"/>
    <cellStyle name="Normal 3 2 4 2 2 9" xfId="22077"/>
    <cellStyle name="Normal 3 2 4 2 2 9 2" xfId="42221"/>
    <cellStyle name="Normal 3 2 4 2 3" xfId="1725"/>
    <cellStyle name="Normal 3 2 4 2 3 10" xfId="42222"/>
    <cellStyle name="Normal 3 2 4 2 3 11" xfId="42223"/>
    <cellStyle name="Normal 3 2 4 2 3 2" xfId="1726"/>
    <cellStyle name="Normal 3 2 4 2 3 2 10" xfId="42224"/>
    <cellStyle name="Normal 3 2 4 2 3 2 2" xfId="1727"/>
    <cellStyle name="Normal 3 2 4 2 3 2 2 2" xfId="1728"/>
    <cellStyle name="Normal 3 2 4 2 3 2 2 2 2" xfId="4910"/>
    <cellStyle name="Normal 3 2 4 2 3 2 2 2 2 2" xfId="9807"/>
    <cellStyle name="Normal 3 2 4 2 3 2 2 2 2 2 2" xfId="19631"/>
    <cellStyle name="Normal 3 2 4 2 3 2 2 2 2 2 2 2" xfId="39233"/>
    <cellStyle name="Normal 3 2 4 2 3 2 2 2 2 2 3" xfId="29440"/>
    <cellStyle name="Normal 3 2 4 2 3 2 2 2 2 3" xfId="14735"/>
    <cellStyle name="Normal 3 2 4 2 3 2 2 2 2 3 2" xfId="34337"/>
    <cellStyle name="Normal 3 2 4 2 3 2 2 2 2 4" xfId="24544"/>
    <cellStyle name="Normal 3 2 4 2 3 2 2 2 3" xfId="7359"/>
    <cellStyle name="Normal 3 2 4 2 3 2 2 2 3 2" xfId="17183"/>
    <cellStyle name="Normal 3 2 4 2 3 2 2 2 3 2 2" xfId="36785"/>
    <cellStyle name="Normal 3 2 4 2 3 2 2 2 3 3" xfId="26992"/>
    <cellStyle name="Normal 3 2 4 2 3 2 2 2 4" xfId="12287"/>
    <cellStyle name="Normal 3 2 4 2 3 2 2 2 4 2" xfId="31889"/>
    <cellStyle name="Normal 3 2 4 2 3 2 2 2 5" xfId="22096"/>
    <cellStyle name="Normal 3 2 4 2 3 2 2 3" xfId="4909"/>
    <cellStyle name="Normal 3 2 4 2 3 2 2 3 2" xfId="9806"/>
    <cellStyle name="Normal 3 2 4 2 3 2 2 3 2 2" xfId="19630"/>
    <cellStyle name="Normal 3 2 4 2 3 2 2 3 2 2 2" xfId="39232"/>
    <cellStyle name="Normal 3 2 4 2 3 2 2 3 2 3" xfId="29439"/>
    <cellStyle name="Normal 3 2 4 2 3 2 2 3 3" xfId="14734"/>
    <cellStyle name="Normal 3 2 4 2 3 2 2 3 3 2" xfId="34336"/>
    <cellStyle name="Normal 3 2 4 2 3 2 2 3 4" xfId="24543"/>
    <cellStyle name="Normal 3 2 4 2 3 2 2 4" xfId="7358"/>
    <cellStyle name="Normal 3 2 4 2 3 2 2 4 2" xfId="17182"/>
    <cellStyle name="Normal 3 2 4 2 3 2 2 4 2 2" xfId="36784"/>
    <cellStyle name="Normal 3 2 4 2 3 2 2 4 3" xfId="26991"/>
    <cellStyle name="Normal 3 2 4 2 3 2 2 5" xfId="12286"/>
    <cellStyle name="Normal 3 2 4 2 3 2 2 5 2" xfId="31888"/>
    <cellStyle name="Normal 3 2 4 2 3 2 2 6" xfId="22095"/>
    <cellStyle name="Normal 3 2 4 2 3 2 2 7" xfId="42225"/>
    <cellStyle name="Normal 3 2 4 2 3 2 2 8" xfId="42226"/>
    <cellStyle name="Normal 3 2 4 2 3 2 3" xfId="1729"/>
    <cellStyle name="Normal 3 2 4 2 3 2 3 2" xfId="4911"/>
    <cellStyle name="Normal 3 2 4 2 3 2 3 2 2" xfId="9808"/>
    <cellStyle name="Normal 3 2 4 2 3 2 3 2 2 2" xfId="19632"/>
    <cellStyle name="Normal 3 2 4 2 3 2 3 2 2 2 2" xfId="39234"/>
    <cellStyle name="Normal 3 2 4 2 3 2 3 2 2 3" xfId="29441"/>
    <cellStyle name="Normal 3 2 4 2 3 2 3 2 3" xfId="14736"/>
    <cellStyle name="Normal 3 2 4 2 3 2 3 2 3 2" xfId="34338"/>
    <cellStyle name="Normal 3 2 4 2 3 2 3 2 4" xfId="24545"/>
    <cellStyle name="Normal 3 2 4 2 3 2 3 3" xfId="7360"/>
    <cellStyle name="Normal 3 2 4 2 3 2 3 3 2" xfId="17184"/>
    <cellStyle name="Normal 3 2 4 2 3 2 3 3 2 2" xfId="36786"/>
    <cellStyle name="Normal 3 2 4 2 3 2 3 3 3" xfId="26993"/>
    <cellStyle name="Normal 3 2 4 2 3 2 3 4" xfId="12288"/>
    <cellStyle name="Normal 3 2 4 2 3 2 3 4 2" xfId="31890"/>
    <cellStyle name="Normal 3 2 4 2 3 2 3 5" xfId="22097"/>
    <cellStyle name="Normal 3 2 4 2 3 2 4" xfId="4908"/>
    <cellStyle name="Normal 3 2 4 2 3 2 4 2" xfId="9805"/>
    <cellStyle name="Normal 3 2 4 2 3 2 4 2 2" xfId="19629"/>
    <cellStyle name="Normal 3 2 4 2 3 2 4 2 2 2" xfId="39231"/>
    <cellStyle name="Normal 3 2 4 2 3 2 4 2 3" xfId="29438"/>
    <cellStyle name="Normal 3 2 4 2 3 2 4 3" xfId="14733"/>
    <cellStyle name="Normal 3 2 4 2 3 2 4 3 2" xfId="34335"/>
    <cellStyle name="Normal 3 2 4 2 3 2 4 4" xfId="24542"/>
    <cellStyle name="Normal 3 2 4 2 3 2 5" xfId="7357"/>
    <cellStyle name="Normal 3 2 4 2 3 2 5 2" xfId="17181"/>
    <cellStyle name="Normal 3 2 4 2 3 2 5 2 2" xfId="36783"/>
    <cellStyle name="Normal 3 2 4 2 3 2 5 3" xfId="26990"/>
    <cellStyle name="Normal 3 2 4 2 3 2 6" xfId="12285"/>
    <cellStyle name="Normal 3 2 4 2 3 2 6 2" xfId="31887"/>
    <cellStyle name="Normal 3 2 4 2 3 2 7" xfId="22094"/>
    <cellStyle name="Normal 3 2 4 2 3 2 8" xfId="42227"/>
    <cellStyle name="Normal 3 2 4 2 3 2 9" xfId="42228"/>
    <cellStyle name="Normal 3 2 4 2 3 3" xfId="1730"/>
    <cellStyle name="Normal 3 2 4 2 3 3 2" xfId="1731"/>
    <cellStyle name="Normal 3 2 4 2 3 3 2 2" xfId="4913"/>
    <cellStyle name="Normal 3 2 4 2 3 3 2 2 2" xfId="9810"/>
    <cellStyle name="Normal 3 2 4 2 3 3 2 2 2 2" xfId="19634"/>
    <cellStyle name="Normal 3 2 4 2 3 3 2 2 2 2 2" xfId="39236"/>
    <cellStyle name="Normal 3 2 4 2 3 3 2 2 2 3" xfId="29443"/>
    <cellStyle name="Normal 3 2 4 2 3 3 2 2 3" xfId="14738"/>
    <cellStyle name="Normal 3 2 4 2 3 3 2 2 3 2" xfId="34340"/>
    <cellStyle name="Normal 3 2 4 2 3 3 2 2 4" xfId="24547"/>
    <cellStyle name="Normal 3 2 4 2 3 3 2 3" xfId="7362"/>
    <cellStyle name="Normal 3 2 4 2 3 3 2 3 2" xfId="17186"/>
    <cellStyle name="Normal 3 2 4 2 3 3 2 3 2 2" xfId="36788"/>
    <cellStyle name="Normal 3 2 4 2 3 3 2 3 3" xfId="26995"/>
    <cellStyle name="Normal 3 2 4 2 3 3 2 4" xfId="12290"/>
    <cellStyle name="Normal 3 2 4 2 3 3 2 4 2" xfId="31892"/>
    <cellStyle name="Normal 3 2 4 2 3 3 2 5" xfId="22099"/>
    <cellStyle name="Normal 3 2 4 2 3 3 3" xfId="4912"/>
    <cellStyle name="Normal 3 2 4 2 3 3 3 2" xfId="9809"/>
    <cellStyle name="Normal 3 2 4 2 3 3 3 2 2" xfId="19633"/>
    <cellStyle name="Normal 3 2 4 2 3 3 3 2 2 2" xfId="39235"/>
    <cellStyle name="Normal 3 2 4 2 3 3 3 2 3" xfId="29442"/>
    <cellStyle name="Normal 3 2 4 2 3 3 3 3" xfId="14737"/>
    <cellStyle name="Normal 3 2 4 2 3 3 3 3 2" xfId="34339"/>
    <cellStyle name="Normal 3 2 4 2 3 3 3 4" xfId="24546"/>
    <cellStyle name="Normal 3 2 4 2 3 3 4" xfId="7361"/>
    <cellStyle name="Normal 3 2 4 2 3 3 4 2" xfId="17185"/>
    <cellStyle name="Normal 3 2 4 2 3 3 4 2 2" xfId="36787"/>
    <cellStyle name="Normal 3 2 4 2 3 3 4 3" xfId="26994"/>
    <cellStyle name="Normal 3 2 4 2 3 3 5" xfId="12289"/>
    <cellStyle name="Normal 3 2 4 2 3 3 5 2" xfId="31891"/>
    <cellStyle name="Normal 3 2 4 2 3 3 6" xfId="22098"/>
    <cellStyle name="Normal 3 2 4 2 3 3 7" xfId="42229"/>
    <cellStyle name="Normal 3 2 4 2 3 3 8" xfId="42230"/>
    <cellStyle name="Normal 3 2 4 2 3 4" xfId="1732"/>
    <cellStyle name="Normal 3 2 4 2 3 4 2" xfId="4914"/>
    <cellStyle name="Normal 3 2 4 2 3 4 2 2" xfId="9811"/>
    <cellStyle name="Normal 3 2 4 2 3 4 2 2 2" xfId="19635"/>
    <cellStyle name="Normal 3 2 4 2 3 4 2 2 2 2" xfId="39237"/>
    <cellStyle name="Normal 3 2 4 2 3 4 2 2 3" xfId="29444"/>
    <cellStyle name="Normal 3 2 4 2 3 4 2 3" xfId="14739"/>
    <cellStyle name="Normal 3 2 4 2 3 4 2 3 2" xfId="34341"/>
    <cellStyle name="Normal 3 2 4 2 3 4 2 4" xfId="24548"/>
    <cellStyle name="Normal 3 2 4 2 3 4 3" xfId="7363"/>
    <cellStyle name="Normal 3 2 4 2 3 4 3 2" xfId="17187"/>
    <cellStyle name="Normal 3 2 4 2 3 4 3 2 2" xfId="36789"/>
    <cellStyle name="Normal 3 2 4 2 3 4 3 3" xfId="26996"/>
    <cellStyle name="Normal 3 2 4 2 3 4 4" xfId="12291"/>
    <cellStyle name="Normal 3 2 4 2 3 4 4 2" xfId="31893"/>
    <cellStyle name="Normal 3 2 4 2 3 4 5" xfId="22100"/>
    <cellStyle name="Normal 3 2 4 2 3 5" xfId="4907"/>
    <cellStyle name="Normal 3 2 4 2 3 5 2" xfId="9804"/>
    <cellStyle name="Normal 3 2 4 2 3 5 2 2" xfId="19628"/>
    <cellStyle name="Normal 3 2 4 2 3 5 2 2 2" xfId="39230"/>
    <cellStyle name="Normal 3 2 4 2 3 5 2 3" xfId="29437"/>
    <cellStyle name="Normal 3 2 4 2 3 5 3" xfId="14732"/>
    <cellStyle name="Normal 3 2 4 2 3 5 3 2" xfId="34334"/>
    <cellStyle name="Normal 3 2 4 2 3 5 4" xfId="24541"/>
    <cellStyle name="Normal 3 2 4 2 3 6" xfId="7356"/>
    <cellStyle name="Normal 3 2 4 2 3 6 2" xfId="17180"/>
    <cellStyle name="Normal 3 2 4 2 3 6 2 2" xfId="36782"/>
    <cellStyle name="Normal 3 2 4 2 3 6 3" xfId="26989"/>
    <cellStyle name="Normal 3 2 4 2 3 7" xfId="12284"/>
    <cellStyle name="Normal 3 2 4 2 3 7 2" xfId="31886"/>
    <cellStyle name="Normal 3 2 4 2 3 8" xfId="22093"/>
    <cellStyle name="Normal 3 2 4 2 3 9" xfId="42231"/>
    <cellStyle name="Normal 3 2 4 2 4" xfId="1733"/>
    <cellStyle name="Normal 3 2 4 2 4 10" xfId="42232"/>
    <cellStyle name="Normal 3 2 4 2 4 2" xfId="1734"/>
    <cellStyle name="Normal 3 2 4 2 4 2 2" xfId="1735"/>
    <cellStyle name="Normal 3 2 4 2 4 2 2 2" xfId="4917"/>
    <cellStyle name="Normal 3 2 4 2 4 2 2 2 2" xfId="9814"/>
    <cellStyle name="Normal 3 2 4 2 4 2 2 2 2 2" xfId="19638"/>
    <cellStyle name="Normal 3 2 4 2 4 2 2 2 2 2 2" xfId="39240"/>
    <cellStyle name="Normal 3 2 4 2 4 2 2 2 2 3" xfId="29447"/>
    <cellStyle name="Normal 3 2 4 2 4 2 2 2 3" xfId="14742"/>
    <cellStyle name="Normal 3 2 4 2 4 2 2 2 3 2" xfId="34344"/>
    <cellStyle name="Normal 3 2 4 2 4 2 2 2 4" xfId="24551"/>
    <cellStyle name="Normal 3 2 4 2 4 2 2 3" xfId="7366"/>
    <cellStyle name="Normal 3 2 4 2 4 2 2 3 2" xfId="17190"/>
    <cellStyle name="Normal 3 2 4 2 4 2 2 3 2 2" xfId="36792"/>
    <cellStyle name="Normal 3 2 4 2 4 2 2 3 3" xfId="26999"/>
    <cellStyle name="Normal 3 2 4 2 4 2 2 4" xfId="12294"/>
    <cellStyle name="Normal 3 2 4 2 4 2 2 4 2" xfId="31896"/>
    <cellStyle name="Normal 3 2 4 2 4 2 2 5" xfId="22103"/>
    <cellStyle name="Normal 3 2 4 2 4 2 3" xfId="4916"/>
    <cellStyle name="Normal 3 2 4 2 4 2 3 2" xfId="9813"/>
    <cellStyle name="Normal 3 2 4 2 4 2 3 2 2" xfId="19637"/>
    <cellStyle name="Normal 3 2 4 2 4 2 3 2 2 2" xfId="39239"/>
    <cellStyle name="Normal 3 2 4 2 4 2 3 2 3" xfId="29446"/>
    <cellStyle name="Normal 3 2 4 2 4 2 3 3" xfId="14741"/>
    <cellStyle name="Normal 3 2 4 2 4 2 3 3 2" xfId="34343"/>
    <cellStyle name="Normal 3 2 4 2 4 2 3 4" xfId="24550"/>
    <cellStyle name="Normal 3 2 4 2 4 2 4" xfId="7365"/>
    <cellStyle name="Normal 3 2 4 2 4 2 4 2" xfId="17189"/>
    <cellStyle name="Normal 3 2 4 2 4 2 4 2 2" xfId="36791"/>
    <cellStyle name="Normal 3 2 4 2 4 2 4 3" xfId="26998"/>
    <cellStyle name="Normal 3 2 4 2 4 2 5" xfId="12293"/>
    <cellStyle name="Normal 3 2 4 2 4 2 5 2" xfId="31895"/>
    <cellStyle name="Normal 3 2 4 2 4 2 6" xfId="22102"/>
    <cellStyle name="Normal 3 2 4 2 4 2 7" xfId="42233"/>
    <cellStyle name="Normal 3 2 4 2 4 2 8" xfId="42234"/>
    <cellStyle name="Normal 3 2 4 2 4 2 9" xfId="42235"/>
    <cellStyle name="Normal 3 2 4 2 4 3" xfId="1736"/>
    <cellStyle name="Normal 3 2 4 2 4 3 2" xfId="4918"/>
    <cellStyle name="Normal 3 2 4 2 4 3 2 2" xfId="9815"/>
    <cellStyle name="Normal 3 2 4 2 4 3 2 2 2" xfId="19639"/>
    <cellStyle name="Normal 3 2 4 2 4 3 2 2 2 2" xfId="39241"/>
    <cellStyle name="Normal 3 2 4 2 4 3 2 2 3" xfId="29448"/>
    <cellStyle name="Normal 3 2 4 2 4 3 2 3" xfId="14743"/>
    <cellStyle name="Normal 3 2 4 2 4 3 2 3 2" xfId="34345"/>
    <cellStyle name="Normal 3 2 4 2 4 3 2 4" xfId="24552"/>
    <cellStyle name="Normal 3 2 4 2 4 3 3" xfId="7367"/>
    <cellStyle name="Normal 3 2 4 2 4 3 3 2" xfId="17191"/>
    <cellStyle name="Normal 3 2 4 2 4 3 3 2 2" xfId="36793"/>
    <cellStyle name="Normal 3 2 4 2 4 3 3 3" xfId="27000"/>
    <cellStyle name="Normal 3 2 4 2 4 3 4" xfId="12295"/>
    <cellStyle name="Normal 3 2 4 2 4 3 4 2" xfId="31897"/>
    <cellStyle name="Normal 3 2 4 2 4 3 5" xfId="22104"/>
    <cellStyle name="Normal 3 2 4 2 4 4" xfId="4915"/>
    <cellStyle name="Normal 3 2 4 2 4 4 2" xfId="9812"/>
    <cellStyle name="Normal 3 2 4 2 4 4 2 2" xfId="19636"/>
    <cellStyle name="Normal 3 2 4 2 4 4 2 2 2" xfId="39238"/>
    <cellStyle name="Normal 3 2 4 2 4 4 2 3" xfId="29445"/>
    <cellStyle name="Normal 3 2 4 2 4 4 3" xfId="14740"/>
    <cellStyle name="Normal 3 2 4 2 4 4 3 2" xfId="34342"/>
    <cellStyle name="Normal 3 2 4 2 4 4 4" xfId="24549"/>
    <cellStyle name="Normal 3 2 4 2 4 5" xfId="7364"/>
    <cellStyle name="Normal 3 2 4 2 4 5 2" xfId="17188"/>
    <cellStyle name="Normal 3 2 4 2 4 5 2 2" xfId="36790"/>
    <cellStyle name="Normal 3 2 4 2 4 5 3" xfId="26997"/>
    <cellStyle name="Normal 3 2 4 2 4 6" xfId="12292"/>
    <cellStyle name="Normal 3 2 4 2 4 6 2" xfId="31894"/>
    <cellStyle name="Normal 3 2 4 2 4 7" xfId="22101"/>
    <cellStyle name="Normal 3 2 4 2 4 8" xfId="42236"/>
    <cellStyle name="Normal 3 2 4 2 4 9" xfId="42237"/>
    <cellStyle name="Normal 3 2 4 2 5" xfId="1737"/>
    <cellStyle name="Normal 3 2 4 2 5 2" xfId="1738"/>
    <cellStyle name="Normal 3 2 4 2 5 2 2" xfId="4920"/>
    <cellStyle name="Normal 3 2 4 2 5 2 2 2" xfId="9817"/>
    <cellStyle name="Normal 3 2 4 2 5 2 2 2 2" xfId="19641"/>
    <cellStyle name="Normal 3 2 4 2 5 2 2 2 2 2" xfId="39243"/>
    <cellStyle name="Normal 3 2 4 2 5 2 2 2 3" xfId="29450"/>
    <cellStyle name="Normal 3 2 4 2 5 2 2 3" xfId="14745"/>
    <cellStyle name="Normal 3 2 4 2 5 2 2 3 2" xfId="34347"/>
    <cellStyle name="Normal 3 2 4 2 5 2 2 4" xfId="24554"/>
    <cellStyle name="Normal 3 2 4 2 5 2 3" xfId="7369"/>
    <cellStyle name="Normal 3 2 4 2 5 2 3 2" xfId="17193"/>
    <cellStyle name="Normal 3 2 4 2 5 2 3 2 2" xfId="36795"/>
    <cellStyle name="Normal 3 2 4 2 5 2 3 3" xfId="27002"/>
    <cellStyle name="Normal 3 2 4 2 5 2 4" xfId="12297"/>
    <cellStyle name="Normal 3 2 4 2 5 2 4 2" xfId="31899"/>
    <cellStyle name="Normal 3 2 4 2 5 2 5" xfId="22106"/>
    <cellStyle name="Normal 3 2 4 2 5 3" xfId="4919"/>
    <cellStyle name="Normal 3 2 4 2 5 3 2" xfId="9816"/>
    <cellStyle name="Normal 3 2 4 2 5 3 2 2" xfId="19640"/>
    <cellStyle name="Normal 3 2 4 2 5 3 2 2 2" xfId="39242"/>
    <cellStyle name="Normal 3 2 4 2 5 3 2 3" xfId="29449"/>
    <cellStyle name="Normal 3 2 4 2 5 3 3" xfId="14744"/>
    <cellStyle name="Normal 3 2 4 2 5 3 3 2" xfId="34346"/>
    <cellStyle name="Normal 3 2 4 2 5 3 4" xfId="24553"/>
    <cellStyle name="Normal 3 2 4 2 5 4" xfId="7368"/>
    <cellStyle name="Normal 3 2 4 2 5 4 2" xfId="17192"/>
    <cellStyle name="Normal 3 2 4 2 5 4 2 2" xfId="36794"/>
    <cellStyle name="Normal 3 2 4 2 5 4 3" xfId="27001"/>
    <cellStyle name="Normal 3 2 4 2 5 5" xfId="12296"/>
    <cellStyle name="Normal 3 2 4 2 5 5 2" xfId="31898"/>
    <cellStyle name="Normal 3 2 4 2 5 6" xfId="22105"/>
    <cellStyle name="Normal 3 2 4 2 5 7" xfId="42238"/>
    <cellStyle name="Normal 3 2 4 2 5 8" xfId="42239"/>
    <cellStyle name="Normal 3 2 4 2 5 9" xfId="42240"/>
    <cellStyle name="Normal 3 2 4 2 6" xfId="1739"/>
    <cellStyle name="Normal 3 2 4 2 6 2" xfId="4921"/>
    <cellStyle name="Normal 3 2 4 2 6 2 2" xfId="9818"/>
    <cellStyle name="Normal 3 2 4 2 6 2 2 2" xfId="19642"/>
    <cellStyle name="Normal 3 2 4 2 6 2 2 2 2" xfId="39244"/>
    <cellStyle name="Normal 3 2 4 2 6 2 2 3" xfId="29451"/>
    <cellStyle name="Normal 3 2 4 2 6 2 3" xfId="14746"/>
    <cellStyle name="Normal 3 2 4 2 6 2 3 2" xfId="34348"/>
    <cellStyle name="Normal 3 2 4 2 6 2 4" xfId="24555"/>
    <cellStyle name="Normal 3 2 4 2 6 3" xfId="7370"/>
    <cellStyle name="Normal 3 2 4 2 6 3 2" xfId="17194"/>
    <cellStyle name="Normal 3 2 4 2 6 3 2 2" xfId="36796"/>
    <cellStyle name="Normal 3 2 4 2 6 3 3" xfId="27003"/>
    <cellStyle name="Normal 3 2 4 2 6 4" xfId="12298"/>
    <cellStyle name="Normal 3 2 4 2 6 4 2" xfId="31900"/>
    <cellStyle name="Normal 3 2 4 2 6 5" xfId="22107"/>
    <cellStyle name="Normal 3 2 4 2 7" xfId="4890"/>
    <cellStyle name="Normal 3 2 4 2 7 2" xfId="9787"/>
    <cellStyle name="Normal 3 2 4 2 7 2 2" xfId="19611"/>
    <cellStyle name="Normal 3 2 4 2 7 2 2 2" xfId="39213"/>
    <cellStyle name="Normal 3 2 4 2 7 2 3" xfId="29420"/>
    <cellStyle name="Normal 3 2 4 2 7 3" xfId="14715"/>
    <cellStyle name="Normal 3 2 4 2 7 3 2" xfId="34317"/>
    <cellStyle name="Normal 3 2 4 2 7 4" xfId="24524"/>
    <cellStyle name="Normal 3 2 4 2 8" xfId="7339"/>
    <cellStyle name="Normal 3 2 4 2 8 2" xfId="17163"/>
    <cellStyle name="Normal 3 2 4 2 8 2 2" xfId="36765"/>
    <cellStyle name="Normal 3 2 4 2 8 3" xfId="26972"/>
    <cellStyle name="Normal 3 2 4 2 9" xfId="12267"/>
    <cellStyle name="Normal 3 2 4 2 9 2" xfId="31869"/>
    <cellStyle name="Normal 3 2 4 3" xfId="1740"/>
    <cellStyle name="Normal 3 2 4 3 10" xfId="42241"/>
    <cellStyle name="Normal 3 2 4 3 10 2" xfId="42242"/>
    <cellStyle name="Normal 3 2 4 3 11" xfId="42243"/>
    <cellStyle name="Normal 3 2 4 3 12" xfId="42244"/>
    <cellStyle name="Normal 3 2 4 3 13" xfId="42245"/>
    <cellStyle name="Normal 3 2 4 3 14" xfId="42246"/>
    <cellStyle name="Normal 3 2 4 3 2" xfId="1741"/>
    <cellStyle name="Normal 3 2 4 3 2 10" xfId="42247"/>
    <cellStyle name="Normal 3 2 4 3 2 11" xfId="42248"/>
    <cellStyle name="Normal 3 2 4 3 2 2" xfId="1742"/>
    <cellStyle name="Normal 3 2 4 3 2 2 10" xfId="42249"/>
    <cellStyle name="Normal 3 2 4 3 2 2 2" xfId="1743"/>
    <cellStyle name="Normal 3 2 4 3 2 2 2 2" xfId="1744"/>
    <cellStyle name="Normal 3 2 4 3 2 2 2 2 2" xfId="4926"/>
    <cellStyle name="Normal 3 2 4 3 2 2 2 2 2 2" xfId="9823"/>
    <cellStyle name="Normal 3 2 4 3 2 2 2 2 2 2 2" xfId="19647"/>
    <cellStyle name="Normal 3 2 4 3 2 2 2 2 2 2 2 2" xfId="39249"/>
    <cellStyle name="Normal 3 2 4 3 2 2 2 2 2 2 3" xfId="29456"/>
    <cellStyle name="Normal 3 2 4 3 2 2 2 2 2 3" xfId="14751"/>
    <cellStyle name="Normal 3 2 4 3 2 2 2 2 2 3 2" xfId="34353"/>
    <cellStyle name="Normal 3 2 4 3 2 2 2 2 2 4" xfId="24560"/>
    <cellStyle name="Normal 3 2 4 3 2 2 2 2 3" xfId="7375"/>
    <cellStyle name="Normal 3 2 4 3 2 2 2 2 3 2" xfId="17199"/>
    <cellStyle name="Normal 3 2 4 3 2 2 2 2 3 2 2" xfId="36801"/>
    <cellStyle name="Normal 3 2 4 3 2 2 2 2 3 3" xfId="27008"/>
    <cellStyle name="Normal 3 2 4 3 2 2 2 2 4" xfId="12303"/>
    <cellStyle name="Normal 3 2 4 3 2 2 2 2 4 2" xfId="31905"/>
    <cellStyle name="Normal 3 2 4 3 2 2 2 2 5" xfId="22112"/>
    <cellStyle name="Normal 3 2 4 3 2 2 2 3" xfId="4925"/>
    <cellStyle name="Normal 3 2 4 3 2 2 2 3 2" xfId="9822"/>
    <cellStyle name="Normal 3 2 4 3 2 2 2 3 2 2" xfId="19646"/>
    <cellStyle name="Normal 3 2 4 3 2 2 2 3 2 2 2" xfId="39248"/>
    <cellStyle name="Normal 3 2 4 3 2 2 2 3 2 3" xfId="29455"/>
    <cellStyle name="Normal 3 2 4 3 2 2 2 3 3" xfId="14750"/>
    <cellStyle name="Normal 3 2 4 3 2 2 2 3 3 2" xfId="34352"/>
    <cellStyle name="Normal 3 2 4 3 2 2 2 3 4" xfId="24559"/>
    <cellStyle name="Normal 3 2 4 3 2 2 2 4" xfId="7374"/>
    <cellStyle name="Normal 3 2 4 3 2 2 2 4 2" xfId="17198"/>
    <cellStyle name="Normal 3 2 4 3 2 2 2 4 2 2" xfId="36800"/>
    <cellStyle name="Normal 3 2 4 3 2 2 2 4 3" xfId="27007"/>
    <cellStyle name="Normal 3 2 4 3 2 2 2 5" xfId="12302"/>
    <cellStyle name="Normal 3 2 4 3 2 2 2 5 2" xfId="31904"/>
    <cellStyle name="Normal 3 2 4 3 2 2 2 6" xfId="22111"/>
    <cellStyle name="Normal 3 2 4 3 2 2 2 7" xfId="42250"/>
    <cellStyle name="Normal 3 2 4 3 2 2 2 8" xfId="42251"/>
    <cellStyle name="Normal 3 2 4 3 2 2 3" xfId="1745"/>
    <cellStyle name="Normal 3 2 4 3 2 2 3 2" xfId="4927"/>
    <cellStyle name="Normal 3 2 4 3 2 2 3 2 2" xfId="9824"/>
    <cellStyle name="Normal 3 2 4 3 2 2 3 2 2 2" xfId="19648"/>
    <cellStyle name="Normal 3 2 4 3 2 2 3 2 2 2 2" xfId="39250"/>
    <cellStyle name="Normal 3 2 4 3 2 2 3 2 2 3" xfId="29457"/>
    <cellStyle name="Normal 3 2 4 3 2 2 3 2 3" xfId="14752"/>
    <cellStyle name="Normal 3 2 4 3 2 2 3 2 3 2" xfId="34354"/>
    <cellStyle name="Normal 3 2 4 3 2 2 3 2 4" xfId="24561"/>
    <cellStyle name="Normal 3 2 4 3 2 2 3 3" xfId="7376"/>
    <cellStyle name="Normal 3 2 4 3 2 2 3 3 2" xfId="17200"/>
    <cellStyle name="Normal 3 2 4 3 2 2 3 3 2 2" xfId="36802"/>
    <cellStyle name="Normal 3 2 4 3 2 2 3 3 3" xfId="27009"/>
    <cellStyle name="Normal 3 2 4 3 2 2 3 4" xfId="12304"/>
    <cellStyle name="Normal 3 2 4 3 2 2 3 4 2" xfId="31906"/>
    <cellStyle name="Normal 3 2 4 3 2 2 3 5" xfId="22113"/>
    <cellStyle name="Normal 3 2 4 3 2 2 4" xfId="4924"/>
    <cellStyle name="Normal 3 2 4 3 2 2 4 2" xfId="9821"/>
    <cellStyle name="Normal 3 2 4 3 2 2 4 2 2" xfId="19645"/>
    <cellStyle name="Normal 3 2 4 3 2 2 4 2 2 2" xfId="39247"/>
    <cellStyle name="Normal 3 2 4 3 2 2 4 2 3" xfId="29454"/>
    <cellStyle name="Normal 3 2 4 3 2 2 4 3" xfId="14749"/>
    <cellStyle name="Normal 3 2 4 3 2 2 4 3 2" xfId="34351"/>
    <cellStyle name="Normal 3 2 4 3 2 2 4 4" xfId="24558"/>
    <cellStyle name="Normal 3 2 4 3 2 2 5" xfId="7373"/>
    <cellStyle name="Normal 3 2 4 3 2 2 5 2" xfId="17197"/>
    <cellStyle name="Normal 3 2 4 3 2 2 5 2 2" xfId="36799"/>
    <cellStyle name="Normal 3 2 4 3 2 2 5 3" xfId="27006"/>
    <cellStyle name="Normal 3 2 4 3 2 2 6" xfId="12301"/>
    <cellStyle name="Normal 3 2 4 3 2 2 6 2" xfId="31903"/>
    <cellStyle name="Normal 3 2 4 3 2 2 7" xfId="22110"/>
    <cellStyle name="Normal 3 2 4 3 2 2 8" xfId="42252"/>
    <cellStyle name="Normal 3 2 4 3 2 2 9" xfId="42253"/>
    <cellStyle name="Normal 3 2 4 3 2 3" xfId="1746"/>
    <cellStyle name="Normal 3 2 4 3 2 3 2" xfId="1747"/>
    <cellStyle name="Normal 3 2 4 3 2 3 2 2" xfId="4929"/>
    <cellStyle name="Normal 3 2 4 3 2 3 2 2 2" xfId="9826"/>
    <cellStyle name="Normal 3 2 4 3 2 3 2 2 2 2" xfId="19650"/>
    <cellStyle name="Normal 3 2 4 3 2 3 2 2 2 2 2" xfId="39252"/>
    <cellStyle name="Normal 3 2 4 3 2 3 2 2 2 3" xfId="29459"/>
    <cellStyle name="Normal 3 2 4 3 2 3 2 2 3" xfId="14754"/>
    <cellStyle name="Normal 3 2 4 3 2 3 2 2 3 2" xfId="34356"/>
    <cellStyle name="Normal 3 2 4 3 2 3 2 2 4" xfId="24563"/>
    <cellStyle name="Normal 3 2 4 3 2 3 2 3" xfId="7378"/>
    <cellStyle name="Normal 3 2 4 3 2 3 2 3 2" xfId="17202"/>
    <cellStyle name="Normal 3 2 4 3 2 3 2 3 2 2" xfId="36804"/>
    <cellStyle name="Normal 3 2 4 3 2 3 2 3 3" xfId="27011"/>
    <cellStyle name="Normal 3 2 4 3 2 3 2 4" xfId="12306"/>
    <cellStyle name="Normal 3 2 4 3 2 3 2 4 2" xfId="31908"/>
    <cellStyle name="Normal 3 2 4 3 2 3 2 5" xfId="22115"/>
    <cellStyle name="Normal 3 2 4 3 2 3 3" xfId="4928"/>
    <cellStyle name="Normal 3 2 4 3 2 3 3 2" xfId="9825"/>
    <cellStyle name="Normal 3 2 4 3 2 3 3 2 2" xfId="19649"/>
    <cellStyle name="Normal 3 2 4 3 2 3 3 2 2 2" xfId="39251"/>
    <cellStyle name="Normal 3 2 4 3 2 3 3 2 3" xfId="29458"/>
    <cellStyle name="Normal 3 2 4 3 2 3 3 3" xfId="14753"/>
    <cellStyle name="Normal 3 2 4 3 2 3 3 3 2" xfId="34355"/>
    <cellStyle name="Normal 3 2 4 3 2 3 3 4" xfId="24562"/>
    <cellStyle name="Normal 3 2 4 3 2 3 4" xfId="7377"/>
    <cellStyle name="Normal 3 2 4 3 2 3 4 2" xfId="17201"/>
    <cellStyle name="Normal 3 2 4 3 2 3 4 2 2" xfId="36803"/>
    <cellStyle name="Normal 3 2 4 3 2 3 4 3" xfId="27010"/>
    <cellStyle name="Normal 3 2 4 3 2 3 5" xfId="12305"/>
    <cellStyle name="Normal 3 2 4 3 2 3 5 2" xfId="31907"/>
    <cellStyle name="Normal 3 2 4 3 2 3 6" xfId="22114"/>
    <cellStyle name="Normal 3 2 4 3 2 3 7" xfId="42254"/>
    <cellStyle name="Normal 3 2 4 3 2 3 8" xfId="42255"/>
    <cellStyle name="Normal 3 2 4 3 2 4" xfId="1748"/>
    <cellStyle name="Normal 3 2 4 3 2 4 2" xfId="4930"/>
    <cellStyle name="Normal 3 2 4 3 2 4 2 2" xfId="9827"/>
    <cellStyle name="Normal 3 2 4 3 2 4 2 2 2" xfId="19651"/>
    <cellStyle name="Normal 3 2 4 3 2 4 2 2 2 2" xfId="39253"/>
    <cellStyle name="Normal 3 2 4 3 2 4 2 2 3" xfId="29460"/>
    <cellStyle name="Normal 3 2 4 3 2 4 2 3" xfId="14755"/>
    <cellStyle name="Normal 3 2 4 3 2 4 2 3 2" xfId="34357"/>
    <cellStyle name="Normal 3 2 4 3 2 4 2 4" xfId="24564"/>
    <cellStyle name="Normal 3 2 4 3 2 4 3" xfId="7379"/>
    <cellStyle name="Normal 3 2 4 3 2 4 3 2" xfId="17203"/>
    <cellStyle name="Normal 3 2 4 3 2 4 3 2 2" xfId="36805"/>
    <cellStyle name="Normal 3 2 4 3 2 4 3 3" xfId="27012"/>
    <cellStyle name="Normal 3 2 4 3 2 4 4" xfId="12307"/>
    <cellStyle name="Normal 3 2 4 3 2 4 4 2" xfId="31909"/>
    <cellStyle name="Normal 3 2 4 3 2 4 5" xfId="22116"/>
    <cellStyle name="Normal 3 2 4 3 2 5" xfId="4923"/>
    <cellStyle name="Normal 3 2 4 3 2 5 2" xfId="9820"/>
    <cellStyle name="Normal 3 2 4 3 2 5 2 2" xfId="19644"/>
    <cellStyle name="Normal 3 2 4 3 2 5 2 2 2" xfId="39246"/>
    <cellStyle name="Normal 3 2 4 3 2 5 2 3" xfId="29453"/>
    <cellStyle name="Normal 3 2 4 3 2 5 3" xfId="14748"/>
    <cellStyle name="Normal 3 2 4 3 2 5 3 2" xfId="34350"/>
    <cellStyle name="Normal 3 2 4 3 2 5 4" xfId="24557"/>
    <cellStyle name="Normal 3 2 4 3 2 6" xfId="7372"/>
    <cellStyle name="Normal 3 2 4 3 2 6 2" xfId="17196"/>
    <cellStyle name="Normal 3 2 4 3 2 6 2 2" xfId="36798"/>
    <cellStyle name="Normal 3 2 4 3 2 6 3" xfId="27005"/>
    <cellStyle name="Normal 3 2 4 3 2 7" xfId="12300"/>
    <cellStyle name="Normal 3 2 4 3 2 7 2" xfId="31902"/>
    <cellStyle name="Normal 3 2 4 3 2 8" xfId="22109"/>
    <cellStyle name="Normal 3 2 4 3 2 9" xfId="42256"/>
    <cellStyle name="Normal 3 2 4 3 3" xfId="1749"/>
    <cellStyle name="Normal 3 2 4 3 3 10" xfId="42257"/>
    <cellStyle name="Normal 3 2 4 3 3 2" xfId="1750"/>
    <cellStyle name="Normal 3 2 4 3 3 2 2" xfId="1751"/>
    <cellStyle name="Normal 3 2 4 3 3 2 2 2" xfId="4933"/>
    <cellStyle name="Normal 3 2 4 3 3 2 2 2 2" xfId="9830"/>
    <cellStyle name="Normal 3 2 4 3 3 2 2 2 2 2" xfId="19654"/>
    <cellStyle name="Normal 3 2 4 3 3 2 2 2 2 2 2" xfId="39256"/>
    <cellStyle name="Normal 3 2 4 3 3 2 2 2 2 3" xfId="29463"/>
    <cellStyle name="Normal 3 2 4 3 3 2 2 2 3" xfId="14758"/>
    <cellStyle name="Normal 3 2 4 3 3 2 2 2 3 2" xfId="34360"/>
    <cellStyle name="Normal 3 2 4 3 3 2 2 2 4" xfId="24567"/>
    <cellStyle name="Normal 3 2 4 3 3 2 2 3" xfId="7382"/>
    <cellStyle name="Normal 3 2 4 3 3 2 2 3 2" xfId="17206"/>
    <cellStyle name="Normal 3 2 4 3 3 2 2 3 2 2" xfId="36808"/>
    <cellStyle name="Normal 3 2 4 3 3 2 2 3 3" xfId="27015"/>
    <cellStyle name="Normal 3 2 4 3 3 2 2 4" xfId="12310"/>
    <cellStyle name="Normal 3 2 4 3 3 2 2 4 2" xfId="31912"/>
    <cellStyle name="Normal 3 2 4 3 3 2 2 5" xfId="22119"/>
    <cellStyle name="Normal 3 2 4 3 3 2 3" xfId="4932"/>
    <cellStyle name="Normal 3 2 4 3 3 2 3 2" xfId="9829"/>
    <cellStyle name="Normal 3 2 4 3 3 2 3 2 2" xfId="19653"/>
    <cellStyle name="Normal 3 2 4 3 3 2 3 2 2 2" xfId="39255"/>
    <cellStyle name="Normal 3 2 4 3 3 2 3 2 3" xfId="29462"/>
    <cellStyle name="Normal 3 2 4 3 3 2 3 3" xfId="14757"/>
    <cellStyle name="Normal 3 2 4 3 3 2 3 3 2" xfId="34359"/>
    <cellStyle name="Normal 3 2 4 3 3 2 3 4" xfId="24566"/>
    <cellStyle name="Normal 3 2 4 3 3 2 4" xfId="7381"/>
    <cellStyle name="Normal 3 2 4 3 3 2 4 2" xfId="17205"/>
    <cellStyle name="Normal 3 2 4 3 3 2 4 2 2" xfId="36807"/>
    <cellStyle name="Normal 3 2 4 3 3 2 4 3" xfId="27014"/>
    <cellStyle name="Normal 3 2 4 3 3 2 5" xfId="12309"/>
    <cellStyle name="Normal 3 2 4 3 3 2 5 2" xfId="31911"/>
    <cellStyle name="Normal 3 2 4 3 3 2 6" xfId="22118"/>
    <cellStyle name="Normal 3 2 4 3 3 2 7" xfId="42258"/>
    <cellStyle name="Normal 3 2 4 3 3 2 8" xfId="42259"/>
    <cellStyle name="Normal 3 2 4 3 3 2 9" xfId="42260"/>
    <cellStyle name="Normal 3 2 4 3 3 3" xfId="1752"/>
    <cellStyle name="Normal 3 2 4 3 3 3 2" xfId="4934"/>
    <cellStyle name="Normal 3 2 4 3 3 3 2 2" xfId="9831"/>
    <cellStyle name="Normal 3 2 4 3 3 3 2 2 2" xfId="19655"/>
    <cellStyle name="Normal 3 2 4 3 3 3 2 2 2 2" xfId="39257"/>
    <cellStyle name="Normal 3 2 4 3 3 3 2 2 3" xfId="29464"/>
    <cellStyle name="Normal 3 2 4 3 3 3 2 3" xfId="14759"/>
    <cellStyle name="Normal 3 2 4 3 3 3 2 3 2" xfId="34361"/>
    <cellStyle name="Normal 3 2 4 3 3 3 2 4" xfId="24568"/>
    <cellStyle name="Normal 3 2 4 3 3 3 3" xfId="7383"/>
    <cellStyle name="Normal 3 2 4 3 3 3 3 2" xfId="17207"/>
    <cellStyle name="Normal 3 2 4 3 3 3 3 2 2" xfId="36809"/>
    <cellStyle name="Normal 3 2 4 3 3 3 3 3" xfId="27016"/>
    <cellStyle name="Normal 3 2 4 3 3 3 4" xfId="12311"/>
    <cellStyle name="Normal 3 2 4 3 3 3 4 2" xfId="31913"/>
    <cellStyle name="Normal 3 2 4 3 3 3 5" xfId="22120"/>
    <cellStyle name="Normal 3 2 4 3 3 4" xfId="4931"/>
    <cellStyle name="Normal 3 2 4 3 3 4 2" xfId="9828"/>
    <cellStyle name="Normal 3 2 4 3 3 4 2 2" xfId="19652"/>
    <cellStyle name="Normal 3 2 4 3 3 4 2 2 2" xfId="39254"/>
    <cellStyle name="Normal 3 2 4 3 3 4 2 3" xfId="29461"/>
    <cellStyle name="Normal 3 2 4 3 3 4 3" xfId="14756"/>
    <cellStyle name="Normal 3 2 4 3 3 4 3 2" xfId="34358"/>
    <cellStyle name="Normal 3 2 4 3 3 4 4" xfId="24565"/>
    <cellStyle name="Normal 3 2 4 3 3 5" xfId="7380"/>
    <cellStyle name="Normal 3 2 4 3 3 5 2" xfId="17204"/>
    <cellStyle name="Normal 3 2 4 3 3 5 2 2" xfId="36806"/>
    <cellStyle name="Normal 3 2 4 3 3 5 3" xfId="27013"/>
    <cellStyle name="Normal 3 2 4 3 3 6" xfId="12308"/>
    <cellStyle name="Normal 3 2 4 3 3 6 2" xfId="31910"/>
    <cellStyle name="Normal 3 2 4 3 3 7" xfId="22117"/>
    <cellStyle name="Normal 3 2 4 3 3 8" xfId="42261"/>
    <cellStyle name="Normal 3 2 4 3 3 9" xfId="42262"/>
    <cellStyle name="Normal 3 2 4 3 4" xfId="1753"/>
    <cellStyle name="Normal 3 2 4 3 4 2" xfId="1754"/>
    <cellStyle name="Normal 3 2 4 3 4 2 2" xfId="4936"/>
    <cellStyle name="Normal 3 2 4 3 4 2 2 2" xfId="9833"/>
    <cellStyle name="Normal 3 2 4 3 4 2 2 2 2" xfId="19657"/>
    <cellStyle name="Normal 3 2 4 3 4 2 2 2 2 2" xfId="39259"/>
    <cellStyle name="Normal 3 2 4 3 4 2 2 2 3" xfId="29466"/>
    <cellStyle name="Normal 3 2 4 3 4 2 2 3" xfId="14761"/>
    <cellStyle name="Normal 3 2 4 3 4 2 2 3 2" xfId="34363"/>
    <cellStyle name="Normal 3 2 4 3 4 2 2 4" xfId="24570"/>
    <cellStyle name="Normal 3 2 4 3 4 2 3" xfId="7385"/>
    <cellStyle name="Normal 3 2 4 3 4 2 3 2" xfId="17209"/>
    <cellStyle name="Normal 3 2 4 3 4 2 3 2 2" xfId="36811"/>
    <cellStyle name="Normal 3 2 4 3 4 2 3 3" xfId="27018"/>
    <cellStyle name="Normal 3 2 4 3 4 2 4" xfId="12313"/>
    <cellStyle name="Normal 3 2 4 3 4 2 4 2" xfId="31915"/>
    <cellStyle name="Normal 3 2 4 3 4 2 5" xfId="22122"/>
    <cellStyle name="Normal 3 2 4 3 4 3" xfId="4935"/>
    <cellStyle name="Normal 3 2 4 3 4 3 2" xfId="9832"/>
    <cellStyle name="Normal 3 2 4 3 4 3 2 2" xfId="19656"/>
    <cellStyle name="Normal 3 2 4 3 4 3 2 2 2" xfId="39258"/>
    <cellStyle name="Normal 3 2 4 3 4 3 2 3" xfId="29465"/>
    <cellStyle name="Normal 3 2 4 3 4 3 3" xfId="14760"/>
    <cellStyle name="Normal 3 2 4 3 4 3 3 2" xfId="34362"/>
    <cellStyle name="Normal 3 2 4 3 4 3 4" xfId="24569"/>
    <cellStyle name="Normal 3 2 4 3 4 4" xfId="7384"/>
    <cellStyle name="Normal 3 2 4 3 4 4 2" xfId="17208"/>
    <cellStyle name="Normal 3 2 4 3 4 4 2 2" xfId="36810"/>
    <cellStyle name="Normal 3 2 4 3 4 4 3" xfId="27017"/>
    <cellStyle name="Normal 3 2 4 3 4 5" xfId="12312"/>
    <cellStyle name="Normal 3 2 4 3 4 5 2" xfId="31914"/>
    <cellStyle name="Normal 3 2 4 3 4 6" xfId="22121"/>
    <cellStyle name="Normal 3 2 4 3 4 7" xfId="42263"/>
    <cellStyle name="Normal 3 2 4 3 4 8" xfId="42264"/>
    <cellStyle name="Normal 3 2 4 3 4 9" xfId="42265"/>
    <cellStyle name="Normal 3 2 4 3 5" xfId="1755"/>
    <cellStyle name="Normal 3 2 4 3 5 2" xfId="4937"/>
    <cellStyle name="Normal 3 2 4 3 5 2 2" xfId="9834"/>
    <cellStyle name="Normal 3 2 4 3 5 2 2 2" xfId="19658"/>
    <cellStyle name="Normal 3 2 4 3 5 2 2 2 2" xfId="39260"/>
    <cellStyle name="Normal 3 2 4 3 5 2 2 3" xfId="29467"/>
    <cellStyle name="Normal 3 2 4 3 5 2 3" xfId="14762"/>
    <cellStyle name="Normal 3 2 4 3 5 2 3 2" xfId="34364"/>
    <cellStyle name="Normal 3 2 4 3 5 2 4" xfId="24571"/>
    <cellStyle name="Normal 3 2 4 3 5 3" xfId="7386"/>
    <cellStyle name="Normal 3 2 4 3 5 3 2" xfId="17210"/>
    <cellStyle name="Normal 3 2 4 3 5 3 2 2" xfId="36812"/>
    <cellStyle name="Normal 3 2 4 3 5 3 3" xfId="27019"/>
    <cellStyle name="Normal 3 2 4 3 5 4" xfId="12314"/>
    <cellStyle name="Normal 3 2 4 3 5 4 2" xfId="31916"/>
    <cellStyle name="Normal 3 2 4 3 5 5" xfId="22123"/>
    <cellStyle name="Normal 3 2 4 3 6" xfId="4922"/>
    <cellStyle name="Normal 3 2 4 3 6 2" xfId="9819"/>
    <cellStyle name="Normal 3 2 4 3 6 2 2" xfId="19643"/>
    <cellStyle name="Normal 3 2 4 3 6 2 2 2" xfId="39245"/>
    <cellStyle name="Normal 3 2 4 3 6 2 3" xfId="29452"/>
    <cellStyle name="Normal 3 2 4 3 6 3" xfId="14747"/>
    <cellStyle name="Normal 3 2 4 3 6 3 2" xfId="34349"/>
    <cellStyle name="Normal 3 2 4 3 6 4" xfId="24556"/>
    <cellStyle name="Normal 3 2 4 3 7" xfId="7371"/>
    <cellStyle name="Normal 3 2 4 3 7 2" xfId="17195"/>
    <cellStyle name="Normal 3 2 4 3 7 2 2" xfId="36797"/>
    <cellStyle name="Normal 3 2 4 3 7 3" xfId="27004"/>
    <cellStyle name="Normal 3 2 4 3 8" xfId="12299"/>
    <cellStyle name="Normal 3 2 4 3 8 2" xfId="31901"/>
    <cellStyle name="Normal 3 2 4 3 9" xfId="22108"/>
    <cellStyle name="Normal 3 2 4 3 9 2" xfId="42266"/>
    <cellStyle name="Normal 3 2 4 4" xfId="1756"/>
    <cellStyle name="Normal 3 2 4 4 10" xfId="42267"/>
    <cellStyle name="Normal 3 2 4 4 11" xfId="42268"/>
    <cellStyle name="Normal 3 2 4 4 2" xfId="1757"/>
    <cellStyle name="Normal 3 2 4 4 2 10" xfId="42269"/>
    <cellStyle name="Normal 3 2 4 4 2 2" xfId="1758"/>
    <cellStyle name="Normal 3 2 4 4 2 2 2" xfId="1759"/>
    <cellStyle name="Normal 3 2 4 4 2 2 2 2" xfId="4941"/>
    <cellStyle name="Normal 3 2 4 4 2 2 2 2 2" xfId="9838"/>
    <cellStyle name="Normal 3 2 4 4 2 2 2 2 2 2" xfId="19662"/>
    <cellStyle name="Normal 3 2 4 4 2 2 2 2 2 2 2" xfId="39264"/>
    <cellStyle name="Normal 3 2 4 4 2 2 2 2 2 3" xfId="29471"/>
    <cellStyle name="Normal 3 2 4 4 2 2 2 2 3" xfId="14766"/>
    <cellStyle name="Normal 3 2 4 4 2 2 2 2 3 2" xfId="34368"/>
    <cellStyle name="Normal 3 2 4 4 2 2 2 2 4" xfId="24575"/>
    <cellStyle name="Normal 3 2 4 4 2 2 2 3" xfId="7390"/>
    <cellStyle name="Normal 3 2 4 4 2 2 2 3 2" xfId="17214"/>
    <cellStyle name="Normal 3 2 4 4 2 2 2 3 2 2" xfId="36816"/>
    <cellStyle name="Normal 3 2 4 4 2 2 2 3 3" xfId="27023"/>
    <cellStyle name="Normal 3 2 4 4 2 2 2 4" xfId="12318"/>
    <cellStyle name="Normal 3 2 4 4 2 2 2 4 2" xfId="31920"/>
    <cellStyle name="Normal 3 2 4 4 2 2 2 5" xfId="22127"/>
    <cellStyle name="Normal 3 2 4 4 2 2 3" xfId="4940"/>
    <cellStyle name="Normal 3 2 4 4 2 2 3 2" xfId="9837"/>
    <cellStyle name="Normal 3 2 4 4 2 2 3 2 2" xfId="19661"/>
    <cellStyle name="Normal 3 2 4 4 2 2 3 2 2 2" xfId="39263"/>
    <cellStyle name="Normal 3 2 4 4 2 2 3 2 3" xfId="29470"/>
    <cellStyle name="Normal 3 2 4 4 2 2 3 3" xfId="14765"/>
    <cellStyle name="Normal 3 2 4 4 2 2 3 3 2" xfId="34367"/>
    <cellStyle name="Normal 3 2 4 4 2 2 3 4" xfId="24574"/>
    <cellStyle name="Normal 3 2 4 4 2 2 4" xfId="7389"/>
    <cellStyle name="Normal 3 2 4 4 2 2 4 2" xfId="17213"/>
    <cellStyle name="Normal 3 2 4 4 2 2 4 2 2" xfId="36815"/>
    <cellStyle name="Normal 3 2 4 4 2 2 4 3" xfId="27022"/>
    <cellStyle name="Normal 3 2 4 4 2 2 5" xfId="12317"/>
    <cellStyle name="Normal 3 2 4 4 2 2 5 2" xfId="31919"/>
    <cellStyle name="Normal 3 2 4 4 2 2 6" xfId="22126"/>
    <cellStyle name="Normal 3 2 4 4 2 2 7" xfId="42270"/>
    <cellStyle name="Normal 3 2 4 4 2 2 8" xfId="42271"/>
    <cellStyle name="Normal 3 2 4 4 2 3" xfId="1760"/>
    <cellStyle name="Normal 3 2 4 4 2 3 2" xfId="4942"/>
    <cellStyle name="Normal 3 2 4 4 2 3 2 2" xfId="9839"/>
    <cellStyle name="Normal 3 2 4 4 2 3 2 2 2" xfId="19663"/>
    <cellStyle name="Normal 3 2 4 4 2 3 2 2 2 2" xfId="39265"/>
    <cellStyle name="Normal 3 2 4 4 2 3 2 2 3" xfId="29472"/>
    <cellStyle name="Normal 3 2 4 4 2 3 2 3" xfId="14767"/>
    <cellStyle name="Normal 3 2 4 4 2 3 2 3 2" xfId="34369"/>
    <cellStyle name="Normal 3 2 4 4 2 3 2 4" xfId="24576"/>
    <cellStyle name="Normal 3 2 4 4 2 3 3" xfId="7391"/>
    <cellStyle name="Normal 3 2 4 4 2 3 3 2" xfId="17215"/>
    <cellStyle name="Normal 3 2 4 4 2 3 3 2 2" xfId="36817"/>
    <cellStyle name="Normal 3 2 4 4 2 3 3 3" xfId="27024"/>
    <cellStyle name="Normal 3 2 4 4 2 3 4" xfId="12319"/>
    <cellStyle name="Normal 3 2 4 4 2 3 4 2" xfId="31921"/>
    <cellStyle name="Normal 3 2 4 4 2 3 5" xfId="22128"/>
    <cellStyle name="Normal 3 2 4 4 2 4" xfId="4939"/>
    <cellStyle name="Normal 3 2 4 4 2 4 2" xfId="9836"/>
    <cellStyle name="Normal 3 2 4 4 2 4 2 2" xfId="19660"/>
    <cellStyle name="Normal 3 2 4 4 2 4 2 2 2" xfId="39262"/>
    <cellStyle name="Normal 3 2 4 4 2 4 2 3" xfId="29469"/>
    <cellStyle name="Normal 3 2 4 4 2 4 3" xfId="14764"/>
    <cellStyle name="Normal 3 2 4 4 2 4 3 2" xfId="34366"/>
    <cellStyle name="Normal 3 2 4 4 2 4 4" xfId="24573"/>
    <cellStyle name="Normal 3 2 4 4 2 5" xfId="7388"/>
    <cellStyle name="Normal 3 2 4 4 2 5 2" xfId="17212"/>
    <cellStyle name="Normal 3 2 4 4 2 5 2 2" xfId="36814"/>
    <cellStyle name="Normal 3 2 4 4 2 5 3" xfId="27021"/>
    <cellStyle name="Normal 3 2 4 4 2 6" xfId="12316"/>
    <cellStyle name="Normal 3 2 4 4 2 6 2" xfId="31918"/>
    <cellStyle name="Normal 3 2 4 4 2 7" xfId="22125"/>
    <cellStyle name="Normal 3 2 4 4 2 8" xfId="42272"/>
    <cellStyle name="Normal 3 2 4 4 2 9" xfId="42273"/>
    <cellStyle name="Normal 3 2 4 4 3" xfId="1761"/>
    <cellStyle name="Normal 3 2 4 4 3 2" xfId="1762"/>
    <cellStyle name="Normal 3 2 4 4 3 2 2" xfId="4944"/>
    <cellStyle name="Normal 3 2 4 4 3 2 2 2" xfId="9841"/>
    <cellStyle name="Normal 3 2 4 4 3 2 2 2 2" xfId="19665"/>
    <cellStyle name="Normal 3 2 4 4 3 2 2 2 2 2" xfId="39267"/>
    <cellStyle name="Normal 3 2 4 4 3 2 2 2 3" xfId="29474"/>
    <cellStyle name="Normal 3 2 4 4 3 2 2 3" xfId="14769"/>
    <cellStyle name="Normal 3 2 4 4 3 2 2 3 2" xfId="34371"/>
    <cellStyle name="Normal 3 2 4 4 3 2 2 4" xfId="24578"/>
    <cellStyle name="Normal 3 2 4 4 3 2 3" xfId="7393"/>
    <cellStyle name="Normal 3 2 4 4 3 2 3 2" xfId="17217"/>
    <cellStyle name="Normal 3 2 4 4 3 2 3 2 2" xfId="36819"/>
    <cellStyle name="Normal 3 2 4 4 3 2 3 3" xfId="27026"/>
    <cellStyle name="Normal 3 2 4 4 3 2 4" xfId="12321"/>
    <cellStyle name="Normal 3 2 4 4 3 2 4 2" xfId="31923"/>
    <cellStyle name="Normal 3 2 4 4 3 2 5" xfId="22130"/>
    <cellStyle name="Normal 3 2 4 4 3 3" xfId="4943"/>
    <cellStyle name="Normal 3 2 4 4 3 3 2" xfId="9840"/>
    <cellStyle name="Normal 3 2 4 4 3 3 2 2" xfId="19664"/>
    <cellStyle name="Normal 3 2 4 4 3 3 2 2 2" xfId="39266"/>
    <cellStyle name="Normal 3 2 4 4 3 3 2 3" xfId="29473"/>
    <cellStyle name="Normal 3 2 4 4 3 3 3" xfId="14768"/>
    <cellStyle name="Normal 3 2 4 4 3 3 3 2" xfId="34370"/>
    <cellStyle name="Normal 3 2 4 4 3 3 4" xfId="24577"/>
    <cellStyle name="Normal 3 2 4 4 3 4" xfId="7392"/>
    <cellStyle name="Normal 3 2 4 4 3 4 2" xfId="17216"/>
    <cellStyle name="Normal 3 2 4 4 3 4 2 2" xfId="36818"/>
    <cellStyle name="Normal 3 2 4 4 3 4 3" xfId="27025"/>
    <cellStyle name="Normal 3 2 4 4 3 5" xfId="12320"/>
    <cellStyle name="Normal 3 2 4 4 3 5 2" xfId="31922"/>
    <cellStyle name="Normal 3 2 4 4 3 6" xfId="22129"/>
    <cellStyle name="Normal 3 2 4 4 3 7" xfId="42274"/>
    <cellStyle name="Normal 3 2 4 4 3 8" xfId="42275"/>
    <cellStyle name="Normal 3 2 4 4 4" xfId="1763"/>
    <cellStyle name="Normal 3 2 4 4 4 2" xfId="4945"/>
    <cellStyle name="Normal 3 2 4 4 4 2 2" xfId="9842"/>
    <cellStyle name="Normal 3 2 4 4 4 2 2 2" xfId="19666"/>
    <cellStyle name="Normal 3 2 4 4 4 2 2 2 2" xfId="39268"/>
    <cellStyle name="Normal 3 2 4 4 4 2 2 3" xfId="29475"/>
    <cellStyle name="Normal 3 2 4 4 4 2 3" xfId="14770"/>
    <cellStyle name="Normal 3 2 4 4 4 2 3 2" xfId="34372"/>
    <cellStyle name="Normal 3 2 4 4 4 2 4" xfId="24579"/>
    <cellStyle name="Normal 3 2 4 4 4 3" xfId="7394"/>
    <cellStyle name="Normal 3 2 4 4 4 3 2" xfId="17218"/>
    <cellStyle name="Normal 3 2 4 4 4 3 2 2" xfId="36820"/>
    <cellStyle name="Normal 3 2 4 4 4 3 3" xfId="27027"/>
    <cellStyle name="Normal 3 2 4 4 4 4" xfId="12322"/>
    <cellStyle name="Normal 3 2 4 4 4 4 2" xfId="31924"/>
    <cellStyle name="Normal 3 2 4 4 4 5" xfId="22131"/>
    <cellStyle name="Normal 3 2 4 4 5" xfId="4938"/>
    <cellStyle name="Normal 3 2 4 4 5 2" xfId="9835"/>
    <cellStyle name="Normal 3 2 4 4 5 2 2" xfId="19659"/>
    <cellStyle name="Normal 3 2 4 4 5 2 2 2" xfId="39261"/>
    <cellStyle name="Normal 3 2 4 4 5 2 3" xfId="29468"/>
    <cellStyle name="Normal 3 2 4 4 5 3" xfId="14763"/>
    <cellStyle name="Normal 3 2 4 4 5 3 2" xfId="34365"/>
    <cellStyle name="Normal 3 2 4 4 5 4" xfId="24572"/>
    <cellStyle name="Normal 3 2 4 4 6" xfId="7387"/>
    <cellStyle name="Normal 3 2 4 4 6 2" xfId="17211"/>
    <cellStyle name="Normal 3 2 4 4 6 2 2" xfId="36813"/>
    <cellStyle name="Normal 3 2 4 4 6 3" xfId="27020"/>
    <cellStyle name="Normal 3 2 4 4 7" xfId="12315"/>
    <cellStyle name="Normal 3 2 4 4 7 2" xfId="31917"/>
    <cellStyle name="Normal 3 2 4 4 8" xfId="22124"/>
    <cellStyle name="Normal 3 2 4 4 9" xfId="42276"/>
    <cellStyle name="Normal 3 2 4 5" xfId="1764"/>
    <cellStyle name="Normal 3 2 4 5 10" xfId="42277"/>
    <cellStyle name="Normal 3 2 4 5 2" xfId="1765"/>
    <cellStyle name="Normal 3 2 4 5 2 2" xfId="1766"/>
    <cellStyle name="Normal 3 2 4 5 2 2 2" xfId="4948"/>
    <cellStyle name="Normal 3 2 4 5 2 2 2 2" xfId="9845"/>
    <cellStyle name="Normal 3 2 4 5 2 2 2 2 2" xfId="19669"/>
    <cellStyle name="Normal 3 2 4 5 2 2 2 2 2 2" xfId="39271"/>
    <cellStyle name="Normal 3 2 4 5 2 2 2 2 3" xfId="29478"/>
    <cellStyle name="Normal 3 2 4 5 2 2 2 3" xfId="14773"/>
    <cellStyle name="Normal 3 2 4 5 2 2 2 3 2" xfId="34375"/>
    <cellStyle name="Normal 3 2 4 5 2 2 2 4" xfId="24582"/>
    <cellStyle name="Normal 3 2 4 5 2 2 3" xfId="7397"/>
    <cellStyle name="Normal 3 2 4 5 2 2 3 2" xfId="17221"/>
    <cellStyle name="Normal 3 2 4 5 2 2 3 2 2" xfId="36823"/>
    <cellStyle name="Normal 3 2 4 5 2 2 3 3" xfId="27030"/>
    <cellStyle name="Normal 3 2 4 5 2 2 4" xfId="12325"/>
    <cellStyle name="Normal 3 2 4 5 2 2 4 2" xfId="31927"/>
    <cellStyle name="Normal 3 2 4 5 2 2 5" xfId="22134"/>
    <cellStyle name="Normal 3 2 4 5 2 3" xfId="4947"/>
    <cellStyle name="Normal 3 2 4 5 2 3 2" xfId="9844"/>
    <cellStyle name="Normal 3 2 4 5 2 3 2 2" xfId="19668"/>
    <cellStyle name="Normal 3 2 4 5 2 3 2 2 2" xfId="39270"/>
    <cellStyle name="Normal 3 2 4 5 2 3 2 3" xfId="29477"/>
    <cellStyle name="Normal 3 2 4 5 2 3 3" xfId="14772"/>
    <cellStyle name="Normal 3 2 4 5 2 3 3 2" xfId="34374"/>
    <cellStyle name="Normal 3 2 4 5 2 3 4" xfId="24581"/>
    <cellStyle name="Normal 3 2 4 5 2 4" xfId="7396"/>
    <cellStyle name="Normal 3 2 4 5 2 4 2" xfId="17220"/>
    <cellStyle name="Normal 3 2 4 5 2 4 2 2" xfId="36822"/>
    <cellStyle name="Normal 3 2 4 5 2 4 3" xfId="27029"/>
    <cellStyle name="Normal 3 2 4 5 2 5" xfId="12324"/>
    <cellStyle name="Normal 3 2 4 5 2 5 2" xfId="31926"/>
    <cellStyle name="Normal 3 2 4 5 2 6" xfId="22133"/>
    <cellStyle name="Normal 3 2 4 5 2 7" xfId="42278"/>
    <cellStyle name="Normal 3 2 4 5 2 8" xfId="42279"/>
    <cellStyle name="Normal 3 2 4 5 2 9" xfId="42280"/>
    <cellStyle name="Normal 3 2 4 5 3" xfId="1767"/>
    <cellStyle name="Normal 3 2 4 5 3 2" xfId="4949"/>
    <cellStyle name="Normal 3 2 4 5 3 2 2" xfId="9846"/>
    <cellStyle name="Normal 3 2 4 5 3 2 2 2" xfId="19670"/>
    <cellStyle name="Normal 3 2 4 5 3 2 2 2 2" xfId="39272"/>
    <cellStyle name="Normal 3 2 4 5 3 2 2 3" xfId="29479"/>
    <cellStyle name="Normal 3 2 4 5 3 2 3" xfId="14774"/>
    <cellStyle name="Normal 3 2 4 5 3 2 3 2" xfId="34376"/>
    <cellStyle name="Normal 3 2 4 5 3 2 4" xfId="24583"/>
    <cellStyle name="Normal 3 2 4 5 3 3" xfId="7398"/>
    <cellStyle name="Normal 3 2 4 5 3 3 2" xfId="17222"/>
    <cellStyle name="Normal 3 2 4 5 3 3 2 2" xfId="36824"/>
    <cellStyle name="Normal 3 2 4 5 3 3 3" xfId="27031"/>
    <cellStyle name="Normal 3 2 4 5 3 4" xfId="12326"/>
    <cellStyle name="Normal 3 2 4 5 3 4 2" xfId="31928"/>
    <cellStyle name="Normal 3 2 4 5 3 5" xfId="22135"/>
    <cellStyle name="Normal 3 2 4 5 4" xfId="4946"/>
    <cellStyle name="Normal 3 2 4 5 4 2" xfId="9843"/>
    <cellStyle name="Normal 3 2 4 5 4 2 2" xfId="19667"/>
    <cellStyle name="Normal 3 2 4 5 4 2 2 2" xfId="39269"/>
    <cellStyle name="Normal 3 2 4 5 4 2 3" xfId="29476"/>
    <cellStyle name="Normal 3 2 4 5 4 3" xfId="14771"/>
    <cellStyle name="Normal 3 2 4 5 4 3 2" xfId="34373"/>
    <cellStyle name="Normal 3 2 4 5 4 4" xfId="24580"/>
    <cellStyle name="Normal 3 2 4 5 5" xfId="7395"/>
    <cellStyle name="Normal 3 2 4 5 5 2" xfId="17219"/>
    <cellStyle name="Normal 3 2 4 5 5 2 2" xfId="36821"/>
    <cellStyle name="Normal 3 2 4 5 5 3" xfId="27028"/>
    <cellStyle name="Normal 3 2 4 5 6" xfId="12323"/>
    <cellStyle name="Normal 3 2 4 5 6 2" xfId="31925"/>
    <cellStyle name="Normal 3 2 4 5 7" xfId="22132"/>
    <cellStyle name="Normal 3 2 4 5 8" xfId="42281"/>
    <cellStyle name="Normal 3 2 4 5 9" xfId="42282"/>
    <cellStyle name="Normal 3 2 4 6" xfId="1768"/>
    <cellStyle name="Normal 3 2 4 6 2" xfId="1769"/>
    <cellStyle name="Normal 3 2 4 6 2 2" xfId="4951"/>
    <cellStyle name="Normal 3 2 4 6 2 2 2" xfId="9848"/>
    <cellStyle name="Normal 3 2 4 6 2 2 2 2" xfId="19672"/>
    <cellStyle name="Normal 3 2 4 6 2 2 2 2 2" xfId="39274"/>
    <cellStyle name="Normal 3 2 4 6 2 2 2 3" xfId="29481"/>
    <cellStyle name="Normal 3 2 4 6 2 2 3" xfId="14776"/>
    <cellStyle name="Normal 3 2 4 6 2 2 3 2" xfId="34378"/>
    <cellStyle name="Normal 3 2 4 6 2 2 4" xfId="24585"/>
    <cellStyle name="Normal 3 2 4 6 2 3" xfId="7400"/>
    <cellStyle name="Normal 3 2 4 6 2 3 2" xfId="17224"/>
    <cellStyle name="Normal 3 2 4 6 2 3 2 2" xfId="36826"/>
    <cellStyle name="Normal 3 2 4 6 2 3 3" xfId="27033"/>
    <cellStyle name="Normal 3 2 4 6 2 4" xfId="12328"/>
    <cellStyle name="Normal 3 2 4 6 2 4 2" xfId="31930"/>
    <cellStyle name="Normal 3 2 4 6 2 5" xfId="22137"/>
    <cellStyle name="Normal 3 2 4 6 3" xfId="4950"/>
    <cellStyle name="Normal 3 2 4 6 3 2" xfId="9847"/>
    <cellStyle name="Normal 3 2 4 6 3 2 2" xfId="19671"/>
    <cellStyle name="Normal 3 2 4 6 3 2 2 2" xfId="39273"/>
    <cellStyle name="Normal 3 2 4 6 3 2 3" xfId="29480"/>
    <cellStyle name="Normal 3 2 4 6 3 3" xfId="14775"/>
    <cellStyle name="Normal 3 2 4 6 3 3 2" xfId="34377"/>
    <cellStyle name="Normal 3 2 4 6 3 4" xfId="24584"/>
    <cellStyle name="Normal 3 2 4 6 4" xfId="7399"/>
    <cellStyle name="Normal 3 2 4 6 4 2" xfId="17223"/>
    <cellStyle name="Normal 3 2 4 6 4 2 2" xfId="36825"/>
    <cellStyle name="Normal 3 2 4 6 4 3" xfId="27032"/>
    <cellStyle name="Normal 3 2 4 6 5" xfId="12327"/>
    <cellStyle name="Normal 3 2 4 6 5 2" xfId="31929"/>
    <cellStyle name="Normal 3 2 4 6 6" xfId="22136"/>
    <cellStyle name="Normal 3 2 4 6 7" xfId="42283"/>
    <cellStyle name="Normal 3 2 4 6 8" xfId="42284"/>
    <cellStyle name="Normal 3 2 4 6 9" xfId="42285"/>
    <cellStyle name="Normal 3 2 4 7" xfId="1770"/>
    <cellStyle name="Normal 3 2 4 7 2" xfId="4952"/>
    <cellStyle name="Normal 3 2 4 7 2 2" xfId="9849"/>
    <cellStyle name="Normal 3 2 4 7 2 2 2" xfId="19673"/>
    <cellStyle name="Normal 3 2 4 7 2 2 2 2" xfId="39275"/>
    <cellStyle name="Normal 3 2 4 7 2 2 3" xfId="29482"/>
    <cellStyle name="Normal 3 2 4 7 2 3" xfId="14777"/>
    <cellStyle name="Normal 3 2 4 7 2 3 2" xfId="34379"/>
    <cellStyle name="Normal 3 2 4 7 2 4" xfId="24586"/>
    <cellStyle name="Normal 3 2 4 7 3" xfId="7401"/>
    <cellStyle name="Normal 3 2 4 7 3 2" xfId="17225"/>
    <cellStyle name="Normal 3 2 4 7 3 2 2" xfId="36827"/>
    <cellStyle name="Normal 3 2 4 7 3 3" xfId="27034"/>
    <cellStyle name="Normal 3 2 4 7 4" xfId="12329"/>
    <cellStyle name="Normal 3 2 4 7 4 2" xfId="31931"/>
    <cellStyle name="Normal 3 2 4 7 5" xfId="22138"/>
    <cellStyle name="Normal 3 2 4 8" xfId="3649"/>
    <cellStyle name="Normal 3 2 4 8 2" xfId="6133"/>
    <cellStyle name="Normal 3 2 4 8 2 2" xfId="11030"/>
    <cellStyle name="Normal 3 2 4 8 2 2 2" xfId="20853"/>
    <cellStyle name="Normal 3 2 4 8 2 2 2 2" xfId="40455"/>
    <cellStyle name="Normal 3 2 4 8 2 2 3" xfId="30662"/>
    <cellStyle name="Normal 3 2 4 8 2 3" xfId="15957"/>
    <cellStyle name="Normal 3 2 4 8 2 3 2" xfId="35559"/>
    <cellStyle name="Normal 3 2 4 8 2 4" xfId="25766"/>
    <cellStyle name="Normal 3 2 4 8 3" xfId="8581"/>
    <cellStyle name="Normal 3 2 4 8 3 2" xfId="18405"/>
    <cellStyle name="Normal 3 2 4 8 3 2 2" xfId="38007"/>
    <cellStyle name="Normal 3 2 4 8 3 3" xfId="28214"/>
    <cellStyle name="Normal 3 2 4 8 4" xfId="13509"/>
    <cellStyle name="Normal 3 2 4 8 4 2" xfId="33111"/>
    <cellStyle name="Normal 3 2 4 8 5" xfId="23318"/>
    <cellStyle name="Normal 3 2 4 9" xfId="3687"/>
    <cellStyle name="Normal 3 2 4 9 2" xfId="6171"/>
    <cellStyle name="Normal 3 2 4 9 2 2" xfId="11068"/>
    <cellStyle name="Normal 3 2 4 9 2 2 2" xfId="20891"/>
    <cellStyle name="Normal 3 2 4 9 2 2 2 2" xfId="40493"/>
    <cellStyle name="Normal 3 2 4 9 2 2 3" xfId="30700"/>
    <cellStyle name="Normal 3 2 4 9 2 3" xfId="15995"/>
    <cellStyle name="Normal 3 2 4 9 2 3 2" xfId="35597"/>
    <cellStyle name="Normal 3 2 4 9 2 4" xfId="25804"/>
    <cellStyle name="Normal 3 2 4 9 3" xfId="8619"/>
    <cellStyle name="Normal 3 2 4 9 3 2" xfId="18443"/>
    <cellStyle name="Normal 3 2 4 9 3 2 2" xfId="38045"/>
    <cellStyle name="Normal 3 2 4 9 3 3" xfId="28252"/>
    <cellStyle name="Normal 3 2 4 9 4" xfId="13547"/>
    <cellStyle name="Normal 3 2 4 9 4 2" xfId="33149"/>
    <cellStyle name="Normal 3 2 4 9 5" xfId="23356"/>
    <cellStyle name="Normal 3 2 5" xfId="1771"/>
    <cellStyle name="Normal 3 2 5 10" xfId="22139"/>
    <cellStyle name="Normal 3 2 5 10 2" xfId="42286"/>
    <cellStyle name="Normal 3 2 5 11" xfId="42287"/>
    <cellStyle name="Normal 3 2 5 11 2" xfId="42288"/>
    <cellStyle name="Normal 3 2 5 12" xfId="42289"/>
    <cellStyle name="Normal 3 2 5 13" xfId="42290"/>
    <cellStyle name="Normal 3 2 5 14" xfId="42291"/>
    <cellStyle name="Normal 3 2 5 15" xfId="42292"/>
    <cellStyle name="Normal 3 2 5 2" xfId="1772"/>
    <cellStyle name="Normal 3 2 5 2 10" xfId="42293"/>
    <cellStyle name="Normal 3 2 5 2 10 2" xfId="42294"/>
    <cellStyle name="Normal 3 2 5 2 11" xfId="42295"/>
    <cellStyle name="Normal 3 2 5 2 12" xfId="42296"/>
    <cellStyle name="Normal 3 2 5 2 13" xfId="42297"/>
    <cellStyle name="Normal 3 2 5 2 14" xfId="42298"/>
    <cellStyle name="Normal 3 2 5 2 2" xfId="1773"/>
    <cellStyle name="Normal 3 2 5 2 2 10" xfId="42299"/>
    <cellStyle name="Normal 3 2 5 2 2 11" xfId="42300"/>
    <cellStyle name="Normal 3 2 5 2 2 2" xfId="1774"/>
    <cellStyle name="Normal 3 2 5 2 2 2 10" xfId="42301"/>
    <cellStyle name="Normal 3 2 5 2 2 2 2" xfId="1775"/>
    <cellStyle name="Normal 3 2 5 2 2 2 2 2" xfId="1776"/>
    <cellStyle name="Normal 3 2 5 2 2 2 2 2 2" xfId="4958"/>
    <cellStyle name="Normal 3 2 5 2 2 2 2 2 2 2" xfId="9855"/>
    <cellStyle name="Normal 3 2 5 2 2 2 2 2 2 2 2" xfId="19679"/>
    <cellStyle name="Normal 3 2 5 2 2 2 2 2 2 2 2 2" xfId="39281"/>
    <cellStyle name="Normal 3 2 5 2 2 2 2 2 2 2 3" xfId="29488"/>
    <cellStyle name="Normal 3 2 5 2 2 2 2 2 2 3" xfId="14783"/>
    <cellStyle name="Normal 3 2 5 2 2 2 2 2 2 3 2" xfId="34385"/>
    <cellStyle name="Normal 3 2 5 2 2 2 2 2 2 4" xfId="24592"/>
    <cellStyle name="Normal 3 2 5 2 2 2 2 2 3" xfId="7407"/>
    <cellStyle name="Normal 3 2 5 2 2 2 2 2 3 2" xfId="17231"/>
    <cellStyle name="Normal 3 2 5 2 2 2 2 2 3 2 2" xfId="36833"/>
    <cellStyle name="Normal 3 2 5 2 2 2 2 2 3 3" xfId="27040"/>
    <cellStyle name="Normal 3 2 5 2 2 2 2 2 4" xfId="12335"/>
    <cellStyle name="Normal 3 2 5 2 2 2 2 2 4 2" xfId="31937"/>
    <cellStyle name="Normal 3 2 5 2 2 2 2 2 5" xfId="22144"/>
    <cellStyle name="Normal 3 2 5 2 2 2 2 3" xfId="4957"/>
    <cellStyle name="Normal 3 2 5 2 2 2 2 3 2" xfId="9854"/>
    <cellStyle name="Normal 3 2 5 2 2 2 2 3 2 2" xfId="19678"/>
    <cellStyle name="Normal 3 2 5 2 2 2 2 3 2 2 2" xfId="39280"/>
    <cellStyle name="Normal 3 2 5 2 2 2 2 3 2 3" xfId="29487"/>
    <cellStyle name="Normal 3 2 5 2 2 2 2 3 3" xfId="14782"/>
    <cellStyle name="Normal 3 2 5 2 2 2 2 3 3 2" xfId="34384"/>
    <cellStyle name="Normal 3 2 5 2 2 2 2 3 4" xfId="24591"/>
    <cellStyle name="Normal 3 2 5 2 2 2 2 4" xfId="7406"/>
    <cellStyle name="Normal 3 2 5 2 2 2 2 4 2" xfId="17230"/>
    <cellStyle name="Normal 3 2 5 2 2 2 2 4 2 2" xfId="36832"/>
    <cellStyle name="Normal 3 2 5 2 2 2 2 4 3" xfId="27039"/>
    <cellStyle name="Normal 3 2 5 2 2 2 2 5" xfId="12334"/>
    <cellStyle name="Normal 3 2 5 2 2 2 2 5 2" xfId="31936"/>
    <cellStyle name="Normal 3 2 5 2 2 2 2 6" xfId="22143"/>
    <cellStyle name="Normal 3 2 5 2 2 2 2 7" xfId="42302"/>
    <cellStyle name="Normal 3 2 5 2 2 2 2 8" xfId="42303"/>
    <cellStyle name="Normal 3 2 5 2 2 2 3" xfId="1777"/>
    <cellStyle name="Normal 3 2 5 2 2 2 3 2" xfId="4959"/>
    <cellStyle name="Normal 3 2 5 2 2 2 3 2 2" xfId="9856"/>
    <cellStyle name="Normal 3 2 5 2 2 2 3 2 2 2" xfId="19680"/>
    <cellStyle name="Normal 3 2 5 2 2 2 3 2 2 2 2" xfId="39282"/>
    <cellStyle name="Normal 3 2 5 2 2 2 3 2 2 3" xfId="29489"/>
    <cellStyle name="Normal 3 2 5 2 2 2 3 2 3" xfId="14784"/>
    <cellStyle name="Normal 3 2 5 2 2 2 3 2 3 2" xfId="34386"/>
    <cellStyle name="Normal 3 2 5 2 2 2 3 2 4" xfId="24593"/>
    <cellStyle name="Normal 3 2 5 2 2 2 3 3" xfId="7408"/>
    <cellStyle name="Normal 3 2 5 2 2 2 3 3 2" xfId="17232"/>
    <cellStyle name="Normal 3 2 5 2 2 2 3 3 2 2" xfId="36834"/>
    <cellStyle name="Normal 3 2 5 2 2 2 3 3 3" xfId="27041"/>
    <cellStyle name="Normal 3 2 5 2 2 2 3 4" xfId="12336"/>
    <cellStyle name="Normal 3 2 5 2 2 2 3 4 2" xfId="31938"/>
    <cellStyle name="Normal 3 2 5 2 2 2 3 5" xfId="22145"/>
    <cellStyle name="Normal 3 2 5 2 2 2 4" xfId="4956"/>
    <cellStyle name="Normal 3 2 5 2 2 2 4 2" xfId="9853"/>
    <cellStyle name="Normal 3 2 5 2 2 2 4 2 2" xfId="19677"/>
    <cellStyle name="Normal 3 2 5 2 2 2 4 2 2 2" xfId="39279"/>
    <cellStyle name="Normal 3 2 5 2 2 2 4 2 3" xfId="29486"/>
    <cellStyle name="Normal 3 2 5 2 2 2 4 3" xfId="14781"/>
    <cellStyle name="Normal 3 2 5 2 2 2 4 3 2" xfId="34383"/>
    <cellStyle name="Normal 3 2 5 2 2 2 4 4" xfId="24590"/>
    <cellStyle name="Normal 3 2 5 2 2 2 5" xfId="7405"/>
    <cellStyle name="Normal 3 2 5 2 2 2 5 2" xfId="17229"/>
    <cellStyle name="Normal 3 2 5 2 2 2 5 2 2" xfId="36831"/>
    <cellStyle name="Normal 3 2 5 2 2 2 5 3" xfId="27038"/>
    <cellStyle name="Normal 3 2 5 2 2 2 6" xfId="12333"/>
    <cellStyle name="Normal 3 2 5 2 2 2 6 2" xfId="31935"/>
    <cellStyle name="Normal 3 2 5 2 2 2 7" xfId="22142"/>
    <cellStyle name="Normal 3 2 5 2 2 2 8" xfId="42304"/>
    <cellStyle name="Normal 3 2 5 2 2 2 9" xfId="42305"/>
    <cellStyle name="Normal 3 2 5 2 2 3" xfId="1778"/>
    <cellStyle name="Normal 3 2 5 2 2 3 2" xfId="1779"/>
    <cellStyle name="Normal 3 2 5 2 2 3 2 2" xfId="4961"/>
    <cellStyle name="Normal 3 2 5 2 2 3 2 2 2" xfId="9858"/>
    <cellStyle name="Normal 3 2 5 2 2 3 2 2 2 2" xfId="19682"/>
    <cellStyle name="Normal 3 2 5 2 2 3 2 2 2 2 2" xfId="39284"/>
    <cellStyle name="Normal 3 2 5 2 2 3 2 2 2 3" xfId="29491"/>
    <cellStyle name="Normal 3 2 5 2 2 3 2 2 3" xfId="14786"/>
    <cellStyle name="Normal 3 2 5 2 2 3 2 2 3 2" xfId="34388"/>
    <cellStyle name="Normal 3 2 5 2 2 3 2 2 4" xfId="24595"/>
    <cellStyle name="Normal 3 2 5 2 2 3 2 3" xfId="7410"/>
    <cellStyle name="Normal 3 2 5 2 2 3 2 3 2" xfId="17234"/>
    <cellStyle name="Normal 3 2 5 2 2 3 2 3 2 2" xfId="36836"/>
    <cellStyle name="Normal 3 2 5 2 2 3 2 3 3" xfId="27043"/>
    <cellStyle name="Normal 3 2 5 2 2 3 2 4" xfId="12338"/>
    <cellStyle name="Normal 3 2 5 2 2 3 2 4 2" xfId="31940"/>
    <cellStyle name="Normal 3 2 5 2 2 3 2 5" xfId="22147"/>
    <cellStyle name="Normal 3 2 5 2 2 3 3" xfId="4960"/>
    <cellStyle name="Normal 3 2 5 2 2 3 3 2" xfId="9857"/>
    <cellStyle name="Normal 3 2 5 2 2 3 3 2 2" xfId="19681"/>
    <cellStyle name="Normal 3 2 5 2 2 3 3 2 2 2" xfId="39283"/>
    <cellStyle name="Normal 3 2 5 2 2 3 3 2 3" xfId="29490"/>
    <cellStyle name="Normal 3 2 5 2 2 3 3 3" xfId="14785"/>
    <cellStyle name="Normal 3 2 5 2 2 3 3 3 2" xfId="34387"/>
    <cellStyle name="Normal 3 2 5 2 2 3 3 4" xfId="24594"/>
    <cellStyle name="Normal 3 2 5 2 2 3 4" xfId="7409"/>
    <cellStyle name="Normal 3 2 5 2 2 3 4 2" xfId="17233"/>
    <cellStyle name="Normal 3 2 5 2 2 3 4 2 2" xfId="36835"/>
    <cellStyle name="Normal 3 2 5 2 2 3 4 3" xfId="27042"/>
    <cellStyle name="Normal 3 2 5 2 2 3 5" xfId="12337"/>
    <cellStyle name="Normal 3 2 5 2 2 3 5 2" xfId="31939"/>
    <cellStyle name="Normal 3 2 5 2 2 3 6" xfId="22146"/>
    <cellStyle name="Normal 3 2 5 2 2 3 7" xfId="42306"/>
    <cellStyle name="Normal 3 2 5 2 2 3 8" xfId="42307"/>
    <cellStyle name="Normal 3 2 5 2 2 4" xfId="1780"/>
    <cellStyle name="Normal 3 2 5 2 2 4 2" xfId="4962"/>
    <cellStyle name="Normal 3 2 5 2 2 4 2 2" xfId="9859"/>
    <cellStyle name="Normal 3 2 5 2 2 4 2 2 2" xfId="19683"/>
    <cellStyle name="Normal 3 2 5 2 2 4 2 2 2 2" xfId="39285"/>
    <cellStyle name="Normal 3 2 5 2 2 4 2 2 3" xfId="29492"/>
    <cellStyle name="Normal 3 2 5 2 2 4 2 3" xfId="14787"/>
    <cellStyle name="Normal 3 2 5 2 2 4 2 3 2" xfId="34389"/>
    <cellStyle name="Normal 3 2 5 2 2 4 2 4" xfId="24596"/>
    <cellStyle name="Normal 3 2 5 2 2 4 3" xfId="7411"/>
    <cellStyle name="Normal 3 2 5 2 2 4 3 2" xfId="17235"/>
    <cellStyle name="Normal 3 2 5 2 2 4 3 2 2" xfId="36837"/>
    <cellStyle name="Normal 3 2 5 2 2 4 3 3" xfId="27044"/>
    <cellStyle name="Normal 3 2 5 2 2 4 4" xfId="12339"/>
    <cellStyle name="Normal 3 2 5 2 2 4 4 2" xfId="31941"/>
    <cellStyle name="Normal 3 2 5 2 2 4 5" xfId="22148"/>
    <cellStyle name="Normal 3 2 5 2 2 5" xfId="4955"/>
    <cellStyle name="Normal 3 2 5 2 2 5 2" xfId="9852"/>
    <cellStyle name="Normal 3 2 5 2 2 5 2 2" xfId="19676"/>
    <cellStyle name="Normal 3 2 5 2 2 5 2 2 2" xfId="39278"/>
    <cellStyle name="Normal 3 2 5 2 2 5 2 3" xfId="29485"/>
    <cellStyle name="Normal 3 2 5 2 2 5 3" xfId="14780"/>
    <cellStyle name="Normal 3 2 5 2 2 5 3 2" xfId="34382"/>
    <cellStyle name="Normal 3 2 5 2 2 5 4" xfId="24589"/>
    <cellStyle name="Normal 3 2 5 2 2 6" xfId="7404"/>
    <cellStyle name="Normal 3 2 5 2 2 6 2" xfId="17228"/>
    <cellStyle name="Normal 3 2 5 2 2 6 2 2" xfId="36830"/>
    <cellStyle name="Normal 3 2 5 2 2 6 3" xfId="27037"/>
    <cellStyle name="Normal 3 2 5 2 2 7" xfId="12332"/>
    <cellStyle name="Normal 3 2 5 2 2 7 2" xfId="31934"/>
    <cellStyle name="Normal 3 2 5 2 2 8" xfId="22141"/>
    <cellStyle name="Normal 3 2 5 2 2 9" xfId="42308"/>
    <cellStyle name="Normal 3 2 5 2 3" xfId="1781"/>
    <cellStyle name="Normal 3 2 5 2 3 10" xfId="42309"/>
    <cellStyle name="Normal 3 2 5 2 3 2" xfId="1782"/>
    <cellStyle name="Normal 3 2 5 2 3 2 2" xfId="1783"/>
    <cellStyle name="Normal 3 2 5 2 3 2 2 2" xfId="4965"/>
    <cellStyle name="Normal 3 2 5 2 3 2 2 2 2" xfId="9862"/>
    <cellStyle name="Normal 3 2 5 2 3 2 2 2 2 2" xfId="19686"/>
    <cellStyle name="Normal 3 2 5 2 3 2 2 2 2 2 2" xfId="39288"/>
    <cellStyle name="Normal 3 2 5 2 3 2 2 2 2 3" xfId="29495"/>
    <cellStyle name="Normal 3 2 5 2 3 2 2 2 3" xfId="14790"/>
    <cellStyle name="Normal 3 2 5 2 3 2 2 2 3 2" xfId="34392"/>
    <cellStyle name="Normal 3 2 5 2 3 2 2 2 4" xfId="24599"/>
    <cellStyle name="Normal 3 2 5 2 3 2 2 3" xfId="7414"/>
    <cellStyle name="Normal 3 2 5 2 3 2 2 3 2" xfId="17238"/>
    <cellStyle name="Normal 3 2 5 2 3 2 2 3 2 2" xfId="36840"/>
    <cellStyle name="Normal 3 2 5 2 3 2 2 3 3" xfId="27047"/>
    <cellStyle name="Normal 3 2 5 2 3 2 2 4" xfId="12342"/>
    <cellStyle name="Normal 3 2 5 2 3 2 2 4 2" xfId="31944"/>
    <cellStyle name="Normal 3 2 5 2 3 2 2 5" xfId="22151"/>
    <cellStyle name="Normal 3 2 5 2 3 2 3" xfId="4964"/>
    <cellStyle name="Normal 3 2 5 2 3 2 3 2" xfId="9861"/>
    <cellStyle name="Normal 3 2 5 2 3 2 3 2 2" xfId="19685"/>
    <cellStyle name="Normal 3 2 5 2 3 2 3 2 2 2" xfId="39287"/>
    <cellStyle name="Normal 3 2 5 2 3 2 3 2 3" xfId="29494"/>
    <cellStyle name="Normal 3 2 5 2 3 2 3 3" xfId="14789"/>
    <cellStyle name="Normal 3 2 5 2 3 2 3 3 2" xfId="34391"/>
    <cellStyle name="Normal 3 2 5 2 3 2 3 4" xfId="24598"/>
    <cellStyle name="Normal 3 2 5 2 3 2 4" xfId="7413"/>
    <cellStyle name="Normal 3 2 5 2 3 2 4 2" xfId="17237"/>
    <cellStyle name="Normal 3 2 5 2 3 2 4 2 2" xfId="36839"/>
    <cellStyle name="Normal 3 2 5 2 3 2 4 3" xfId="27046"/>
    <cellStyle name="Normal 3 2 5 2 3 2 5" xfId="12341"/>
    <cellStyle name="Normal 3 2 5 2 3 2 5 2" xfId="31943"/>
    <cellStyle name="Normal 3 2 5 2 3 2 6" xfId="22150"/>
    <cellStyle name="Normal 3 2 5 2 3 2 7" xfId="42310"/>
    <cellStyle name="Normal 3 2 5 2 3 2 8" xfId="42311"/>
    <cellStyle name="Normal 3 2 5 2 3 2 9" xfId="42312"/>
    <cellStyle name="Normal 3 2 5 2 3 3" xfId="1784"/>
    <cellStyle name="Normal 3 2 5 2 3 3 2" xfId="4966"/>
    <cellStyle name="Normal 3 2 5 2 3 3 2 2" xfId="9863"/>
    <cellStyle name="Normal 3 2 5 2 3 3 2 2 2" xfId="19687"/>
    <cellStyle name="Normal 3 2 5 2 3 3 2 2 2 2" xfId="39289"/>
    <cellStyle name="Normal 3 2 5 2 3 3 2 2 3" xfId="29496"/>
    <cellStyle name="Normal 3 2 5 2 3 3 2 3" xfId="14791"/>
    <cellStyle name="Normal 3 2 5 2 3 3 2 3 2" xfId="34393"/>
    <cellStyle name="Normal 3 2 5 2 3 3 2 4" xfId="24600"/>
    <cellStyle name="Normal 3 2 5 2 3 3 3" xfId="7415"/>
    <cellStyle name="Normal 3 2 5 2 3 3 3 2" xfId="17239"/>
    <cellStyle name="Normal 3 2 5 2 3 3 3 2 2" xfId="36841"/>
    <cellStyle name="Normal 3 2 5 2 3 3 3 3" xfId="27048"/>
    <cellStyle name="Normal 3 2 5 2 3 3 4" xfId="12343"/>
    <cellStyle name="Normal 3 2 5 2 3 3 4 2" xfId="31945"/>
    <cellStyle name="Normal 3 2 5 2 3 3 5" xfId="22152"/>
    <cellStyle name="Normal 3 2 5 2 3 4" xfId="4963"/>
    <cellStyle name="Normal 3 2 5 2 3 4 2" xfId="9860"/>
    <cellStyle name="Normal 3 2 5 2 3 4 2 2" xfId="19684"/>
    <cellStyle name="Normal 3 2 5 2 3 4 2 2 2" xfId="39286"/>
    <cellStyle name="Normal 3 2 5 2 3 4 2 3" xfId="29493"/>
    <cellStyle name="Normal 3 2 5 2 3 4 3" xfId="14788"/>
    <cellStyle name="Normal 3 2 5 2 3 4 3 2" xfId="34390"/>
    <cellStyle name="Normal 3 2 5 2 3 4 4" xfId="24597"/>
    <cellStyle name="Normal 3 2 5 2 3 5" xfId="7412"/>
    <cellStyle name="Normal 3 2 5 2 3 5 2" xfId="17236"/>
    <cellStyle name="Normal 3 2 5 2 3 5 2 2" xfId="36838"/>
    <cellStyle name="Normal 3 2 5 2 3 5 3" xfId="27045"/>
    <cellStyle name="Normal 3 2 5 2 3 6" xfId="12340"/>
    <cellStyle name="Normal 3 2 5 2 3 6 2" xfId="31942"/>
    <cellStyle name="Normal 3 2 5 2 3 7" xfId="22149"/>
    <cellStyle name="Normal 3 2 5 2 3 8" xfId="42313"/>
    <cellStyle name="Normal 3 2 5 2 3 9" xfId="42314"/>
    <cellStyle name="Normal 3 2 5 2 4" xfId="1785"/>
    <cellStyle name="Normal 3 2 5 2 4 2" xfId="1786"/>
    <cellStyle name="Normal 3 2 5 2 4 2 2" xfId="4968"/>
    <cellStyle name="Normal 3 2 5 2 4 2 2 2" xfId="9865"/>
    <cellStyle name="Normal 3 2 5 2 4 2 2 2 2" xfId="19689"/>
    <cellStyle name="Normal 3 2 5 2 4 2 2 2 2 2" xfId="39291"/>
    <cellStyle name="Normal 3 2 5 2 4 2 2 2 3" xfId="29498"/>
    <cellStyle name="Normal 3 2 5 2 4 2 2 3" xfId="14793"/>
    <cellStyle name="Normal 3 2 5 2 4 2 2 3 2" xfId="34395"/>
    <cellStyle name="Normal 3 2 5 2 4 2 2 4" xfId="24602"/>
    <cellStyle name="Normal 3 2 5 2 4 2 3" xfId="7417"/>
    <cellStyle name="Normal 3 2 5 2 4 2 3 2" xfId="17241"/>
    <cellStyle name="Normal 3 2 5 2 4 2 3 2 2" xfId="36843"/>
    <cellStyle name="Normal 3 2 5 2 4 2 3 3" xfId="27050"/>
    <cellStyle name="Normal 3 2 5 2 4 2 4" xfId="12345"/>
    <cellStyle name="Normal 3 2 5 2 4 2 4 2" xfId="31947"/>
    <cellStyle name="Normal 3 2 5 2 4 2 5" xfId="22154"/>
    <cellStyle name="Normal 3 2 5 2 4 3" xfId="4967"/>
    <cellStyle name="Normal 3 2 5 2 4 3 2" xfId="9864"/>
    <cellStyle name="Normal 3 2 5 2 4 3 2 2" xfId="19688"/>
    <cellStyle name="Normal 3 2 5 2 4 3 2 2 2" xfId="39290"/>
    <cellStyle name="Normal 3 2 5 2 4 3 2 3" xfId="29497"/>
    <cellStyle name="Normal 3 2 5 2 4 3 3" xfId="14792"/>
    <cellStyle name="Normal 3 2 5 2 4 3 3 2" xfId="34394"/>
    <cellStyle name="Normal 3 2 5 2 4 3 4" xfId="24601"/>
    <cellStyle name="Normal 3 2 5 2 4 4" xfId="7416"/>
    <cellStyle name="Normal 3 2 5 2 4 4 2" xfId="17240"/>
    <cellStyle name="Normal 3 2 5 2 4 4 2 2" xfId="36842"/>
    <cellStyle name="Normal 3 2 5 2 4 4 3" xfId="27049"/>
    <cellStyle name="Normal 3 2 5 2 4 5" xfId="12344"/>
    <cellStyle name="Normal 3 2 5 2 4 5 2" xfId="31946"/>
    <cellStyle name="Normal 3 2 5 2 4 6" xfId="22153"/>
    <cellStyle name="Normal 3 2 5 2 4 7" xfId="42315"/>
    <cellStyle name="Normal 3 2 5 2 4 8" xfId="42316"/>
    <cellStyle name="Normal 3 2 5 2 4 9" xfId="42317"/>
    <cellStyle name="Normal 3 2 5 2 5" xfId="1787"/>
    <cellStyle name="Normal 3 2 5 2 5 2" xfId="4969"/>
    <cellStyle name="Normal 3 2 5 2 5 2 2" xfId="9866"/>
    <cellStyle name="Normal 3 2 5 2 5 2 2 2" xfId="19690"/>
    <cellStyle name="Normal 3 2 5 2 5 2 2 2 2" xfId="39292"/>
    <cellStyle name="Normal 3 2 5 2 5 2 2 3" xfId="29499"/>
    <cellStyle name="Normal 3 2 5 2 5 2 3" xfId="14794"/>
    <cellStyle name="Normal 3 2 5 2 5 2 3 2" xfId="34396"/>
    <cellStyle name="Normal 3 2 5 2 5 2 4" xfId="24603"/>
    <cellStyle name="Normal 3 2 5 2 5 3" xfId="7418"/>
    <cellStyle name="Normal 3 2 5 2 5 3 2" xfId="17242"/>
    <cellStyle name="Normal 3 2 5 2 5 3 2 2" xfId="36844"/>
    <cellStyle name="Normal 3 2 5 2 5 3 3" xfId="27051"/>
    <cellStyle name="Normal 3 2 5 2 5 4" xfId="12346"/>
    <cellStyle name="Normal 3 2 5 2 5 4 2" xfId="31948"/>
    <cellStyle name="Normal 3 2 5 2 5 5" xfId="22155"/>
    <cellStyle name="Normal 3 2 5 2 6" xfId="4954"/>
    <cellStyle name="Normal 3 2 5 2 6 2" xfId="9851"/>
    <cellStyle name="Normal 3 2 5 2 6 2 2" xfId="19675"/>
    <cellStyle name="Normal 3 2 5 2 6 2 2 2" xfId="39277"/>
    <cellStyle name="Normal 3 2 5 2 6 2 3" xfId="29484"/>
    <cellStyle name="Normal 3 2 5 2 6 3" xfId="14779"/>
    <cellStyle name="Normal 3 2 5 2 6 3 2" xfId="34381"/>
    <cellStyle name="Normal 3 2 5 2 6 4" xfId="24588"/>
    <cellStyle name="Normal 3 2 5 2 7" xfId="7403"/>
    <cellStyle name="Normal 3 2 5 2 7 2" xfId="17227"/>
    <cellStyle name="Normal 3 2 5 2 7 2 2" xfId="36829"/>
    <cellStyle name="Normal 3 2 5 2 7 3" xfId="27036"/>
    <cellStyle name="Normal 3 2 5 2 8" xfId="12331"/>
    <cellStyle name="Normal 3 2 5 2 8 2" xfId="31933"/>
    <cellStyle name="Normal 3 2 5 2 9" xfId="22140"/>
    <cellStyle name="Normal 3 2 5 2 9 2" xfId="42318"/>
    <cellStyle name="Normal 3 2 5 3" xfId="1788"/>
    <cellStyle name="Normal 3 2 5 3 10" xfId="42319"/>
    <cellStyle name="Normal 3 2 5 3 11" xfId="42320"/>
    <cellStyle name="Normal 3 2 5 3 2" xfId="1789"/>
    <cellStyle name="Normal 3 2 5 3 2 10" xfId="42321"/>
    <cellStyle name="Normal 3 2 5 3 2 2" xfId="1790"/>
    <cellStyle name="Normal 3 2 5 3 2 2 2" xfId="1791"/>
    <cellStyle name="Normal 3 2 5 3 2 2 2 2" xfId="4973"/>
    <cellStyle name="Normal 3 2 5 3 2 2 2 2 2" xfId="9870"/>
    <cellStyle name="Normal 3 2 5 3 2 2 2 2 2 2" xfId="19694"/>
    <cellStyle name="Normal 3 2 5 3 2 2 2 2 2 2 2" xfId="39296"/>
    <cellStyle name="Normal 3 2 5 3 2 2 2 2 2 3" xfId="29503"/>
    <cellStyle name="Normal 3 2 5 3 2 2 2 2 3" xfId="14798"/>
    <cellStyle name="Normal 3 2 5 3 2 2 2 2 3 2" xfId="34400"/>
    <cellStyle name="Normal 3 2 5 3 2 2 2 2 4" xfId="24607"/>
    <cellStyle name="Normal 3 2 5 3 2 2 2 3" xfId="7422"/>
    <cellStyle name="Normal 3 2 5 3 2 2 2 3 2" xfId="17246"/>
    <cellStyle name="Normal 3 2 5 3 2 2 2 3 2 2" xfId="36848"/>
    <cellStyle name="Normal 3 2 5 3 2 2 2 3 3" xfId="27055"/>
    <cellStyle name="Normal 3 2 5 3 2 2 2 4" xfId="12350"/>
    <cellStyle name="Normal 3 2 5 3 2 2 2 4 2" xfId="31952"/>
    <cellStyle name="Normal 3 2 5 3 2 2 2 5" xfId="22159"/>
    <cellStyle name="Normal 3 2 5 3 2 2 3" xfId="4972"/>
    <cellStyle name="Normal 3 2 5 3 2 2 3 2" xfId="9869"/>
    <cellStyle name="Normal 3 2 5 3 2 2 3 2 2" xfId="19693"/>
    <cellStyle name="Normal 3 2 5 3 2 2 3 2 2 2" xfId="39295"/>
    <cellStyle name="Normal 3 2 5 3 2 2 3 2 3" xfId="29502"/>
    <cellStyle name="Normal 3 2 5 3 2 2 3 3" xfId="14797"/>
    <cellStyle name="Normal 3 2 5 3 2 2 3 3 2" xfId="34399"/>
    <cellStyle name="Normal 3 2 5 3 2 2 3 4" xfId="24606"/>
    <cellStyle name="Normal 3 2 5 3 2 2 4" xfId="7421"/>
    <cellStyle name="Normal 3 2 5 3 2 2 4 2" xfId="17245"/>
    <cellStyle name="Normal 3 2 5 3 2 2 4 2 2" xfId="36847"/>
    <cellStyle name="Normal 3 2 5 3 2 2 4 3" xfId="27054"/>
    <cellStyle name="Normal 3 2 5 3 2 2 5" xfId="12349"/>
    <cellStyle name="Normal 3 2 5 3 2 2 5 2" xfId="31951"/>
    <cellStyle name="Normal 3 2 5 3 2 2 6" xfId="22158"/>
    <cellStyle name="Normal 3 2 5 3 2 2 7" xfId="42322"/>
    <cellStyle name="Normal 3 2 5 3 2 2 8" xfId="42323"/>
    <cellStyle name="Normal 3 2 5 3 2 3" xfId="1792"/>
    <cellStyle name="Normal 3 2 5 3 2 3 2" xfId="4974"/>
    <cellStyle name="Normal 3 2 5 3 2 3 2 2" xfId="9871"/>
    <cellStyle name="Normal 3 2 5 3 2 3 2 2 2" xfId="19695"/>
    <cellStyle name="Normal 3 2 5 3 2 3 2 2 2 2" xfId="39297"/>
    <cellStyle name="Normal 3 2 5 3 2 3 2 2 3" xfId="29504"/>
    <cellStyle name="Normal 3 2 5 3 2 3 2 3" xfId="14799"/>
    <cellStyle name="Normal 3 2 5 3 2 3 2 3 2" xfId="34401"/>
    <cellStyle name="Normal 3 2 5 3 2 3 2 4" xfId="24608"/>
    <cellStyle name="Normal 3 2 5 3 2 3 3" xfId="7423"/>
    <cellStyle name="Normal 3 2 5 3 2 3 3 2" xfId="17247"/>
    <cellStyle name="Normal 3 2 5 3 2 3 3 2 2" xfId="36849"/>
    <cellStyle name="Normal 3 2 5 3 2 3 3 3" xfId="27056"/>
    <cellStyle name="Normal 3 2 5 3 2 3 4" xfId="12351"/>
    <cellStyle name="Normal 3 2 5 3 2 3 4 2" xfId="31953"/>
    <cellStyle name="Normal 3 2 5 3 2 3 5" xfId="22160"/>
    <cellStyle name="Normal 3 2 5 3 2 4" xfId="4971"/>
    <cellStyle name="Normal 3 2 5 3 2 4 2" xfId="9868"/>
    <cellStyle name="Normal 3 2 5 3 2 4 2 2" xfId="19692"/>
    <cellStyle name="Normal 3 2 5 3 2 4 2 2 2" xfId="39294"/>
    <cellStyle name="Normal 3 2 5 3 2 4 2 3" xfId="29501"/>
    <cellStyle name="Normal 3 2 5 3 2 4 3" xfId="14796"/>
    <cellStyle name="Normal 3 2 5 3 2 4 3 2" xfId="34398"/>
    <cellStyle name="Normal 3 2 5 3 2 4 4" xfId="24605"/>
    <cellStyle name="Normal 3 2 5 3 2 5" xfId="7420"/>
    <cellStyle name="Normal 3 2 5 3 2 5 2" xfId="17244"/>
    <cellStyle name="Normal 3 2 5 3 2 5 2 2" xfId="36846"/>
    <cellStyle name="Normal 3 2 5 3 2 5 3" xfId="27053"/>
    <cellStyle name="Normal 3 2 5 3 2 6" xfId="12348"/>
    <cellStyle name="Normal 3 2 5 3 2 6 2" xfId="31950"/>
    <cellStyle name="Normal 3 2 5 3 2 7" xfId="22157"/>
    <cellStyle name="Normal 3 2 5 3 2 8" xfId="42324"/>
    <cellStyle name="Normal 3 2 5 3 2 9" xfId="42325"/>
    <cellStyle name="Normal 3 2 5 3 3" xfId="1793"/>
    <cellStyle name="Normal 3 2 5 3 3 2" xfId="1794"/>
    <cellStyle name="Normal 3 2 5 3 3 2 2" xfId="4976"/>
    <cellStyle name="Normal 3 2 5 3 3 2 2 2" xfId="9873"/>
    <cellStyle name="Normal 3 2 5 3 3 2 2 2 2" xfId="19697"/>
    <cellStyle name="Normal 3 2 5 3 3 2 2 2 2 2" xfId="39299"/>
    <cellStyle name="Normal 3 2 5 3 3 2 2 2 3" xfId="29506"/>
    <cellStyle name="Normal 3 2 5 3 3 2 2 3" xfId="14801"/>
    <cellStyle name="Normal 3 2 5 3 3 2 2 3 2" xfId="34403"/>
    <cellStyle name="Normal 3 2 5 3 3 2 2 4" xfId="24610"/>
    <cellStyle name="Normal 3 2 5 3 3 2 3" xfId="7425"/>
    <cellStyle name="Normal 3 2 5 3 3 2 3 2" xfId="17249"/>
    <cellStyle name="Normal 3 2 5 3 3 2 3 2 2" xfId="36851"/>
    <cellStyle name="Normal 3 2 5 3 3 2 3 3" xfId="27058"/>
    <cellStyle name="Normal 3 2 5 3 3 2 4" xfId="12353"/>
    <cellStyle name="Normal 3 2 5 3 3 2 4 2" xfId="31955"/>
    <cellStyle name="Normal 3 2 5 3 3 2 5" xfId="22162"/>
    <cellStyle name="Normal 3 2 5 3 3 3" xfId="4975"/>
    <cellStyle name="Normal 3 2 5 3 3 3 2" xfId="9872"/>
    <cellStyle name="Normal 3 2 5 3 3 3 2 2" xfId="19696"/>
    <cellStyle name="Normal 3 2 5 3 3 3 2 2 2" xfId="39298"/>
    <cellStyle name="Normal 3 2 5 3 3 3 2 3" xfId="29505"/>
    <cellStyle name="Normal 3 2 5 3 3 3 3" xfId="14800"/>
    <cellStyle name="Normal 3 2 5 3 3 3 3 2" xfId="34402"/>
    <cellStyle name="Normal 3 2 5 3 3 3 4" xfId="24609"/>
    <cellStyle name="Normal 3 2 5 3 3 4" xfId="7424"/>
    <cellStyle name="Normal 3 2 5 3 3 4 2" xfId="17248"/>
    <cellStyle name="Normal 3 2 5 3 3 4 2 2" xfId="36850"/>
    <cellStyle name="Normal 3 2 5 3 3 4 3" xfId="27057"/>
    <cellStyle name="Normal 3 2 5 3 3 5" xfId="12352"/>
    <cellStyle name="Normal 3 2 5 3 3 5 2" xfId="31954"/>
    <cellStyle name="Normal 3 2 5 3 3 6" xfId="22161"/>
    <cellStyle name="Normal 3 2 5 3 3 7" xfId="42326"/>
    <cellStyle name="Normal 3 2 5 3 3 8" xfId="42327"/>
    <cellStyle name="Normal 3 2 5 3 4" xfId="1795"/>
    <cellStyle name="Normal 3 2 5 3 4 2" xfId="4977"/>
    <cellStyle name="Normal 3 2 5 3 4 2 2" xfId="9874"/>
    <cellStyle name="Normal 3 2 5 3 4 2 2 2" xfId="19698"/>
    <cellStyle name="Normal 3 2 5 3 4 2 2 2 2" xfId="39300"/>
    <cellStyle name="Normal 3 2 5 3 4 2 2 3" xfId="29507"/>
    <cellStyle name="Normal 3 2 5 3 4 2 3" xfId="14802"/>
    <cellStyle name="Normal 3 2 5 3 4 2 3 2" xfId="34404"/>
    <cellStyle name="Normal 3 2 5 3 4 2 4" xfId="24611"/>
    <cellStyle name="Normal 3 2 5 3 4 3" xfId="7426"/>
    <cellStyle name="Normal 3 2 5 3 4 3 2" xfId="17250"/>
    <cellStyle name="Normal 3 2 5 3 4 3 2 2" xfId="36852"/>
    <cellStyle name="Normal 3 2 5 3 4 3 3" xfId="27059"/>
    <cellStyle name="Normal 3 2 5 3 4 4" xfId="12354"/>
    <cellStyle name="Normal 3 2 5 3 4 4 2" xfId="31956"/>
    <cellStyle name="Normal 3 2 5 3 4 5" xfId="22163"/>
    <cellStyle name="Normal 3 2 5 3 5" xfId="4970"/>
    <cellStyle name="Normal 3 2 5 3 5 2" xfId="9867"/>
    <cellStyle name="Normal 3 2 5 3 5 2 2" xfId="19691"/>
    <cellStyle name="Normal 3 2 5 3 5 2 2 2" xfId="39293"/>
    <cellStyle name="Normal 3 2 5 3 5 2 3" xfId="29500"/>
    <cellStyle name="Normal 3 2 5 3 5 3" xfId="14795"/>
    <cellStyle name="Normal 3 2 5 3 5 3 2" xfId="34397"/>
    <cellStyle name="Normal 3 2 5 3 5 4" xfId="24604"/>
    <cellStyle name="Normal 3 2 5 3 6" xfId="7419"/>
    <cellStyle name="Normal 3 2 5 3 6 2" xfId="17243"/>
    <cellStyle name="Normal 3 2 5 3 6 2 2" xfId="36845"/>
    <cellStyle name="Normal 3 2 5 3 6 3" xfId="27052"/>
    <cellStyle name="Normal 3 2 5 3 7" xfId="12347"/>
    <cellStyle name="Normal 3 2 5 3 7 2" xfId="31949"/>
    <cellStyle name="Normal 3 2 5 3 8" xfId="22156"/>
    <cellStyle name="Normal 3 2 5 3 9" xfId="42328"/>
    <cellStyle name="Normal 3 2 5 4" xfId="1796"/>
    <cellStyle name="Normal 3 2 5 4 10" xfId="42329"/>
    <cellStyle name="Normal 3 2 5 4 2" xfId="1797"/>
    <cellStyle name="Normal 3 2 5 4 2 2" xfId="1798"/>
    <cellStyle name="Normal 3 2 5 4 2 2 2" xfId="4980"/>
    <cellStyle name="Normal 3 2 5 4 2 2 2 2" xfId="9877"/>
    <cellStyle name="Normal 3 2 5 4 2 2 2 2 2" xfId="19701"/>
    <cellStyle name="Normal 3 2 5 4 2 2 2 2 2 2" xfId="39303"/>
    <cellStyle name="Normal 3 2 5 4 2 2 2 2 3" xfId="29510"/>
    <cellStyle name="Normal 3 2 5 4 2 2 2 3" xfId="14805"/>
    <cellStyle name="Normal 3 2 5 4 2 2 2 3 2" xfId="34407"/>
    <cellStyle name="Normal 3 2 5 4 2 2 2 4" xfId="24614"/>
    <cellStyle name="Normal 3 2 5 4 2 2 3" xfId="7429"/>
    <cellStyle name="Normal 3 2 5 4 2 2 3 2" xfId="17253"/>
    <cellStyle name="Normal 3 2 5 4 2 2 3 2 2" xfId="36855"/>
    <cellStyle name="Normal 3 2 5 4 2 2 3 3" xfId="27062"/>
    <cellStyle name="Normal 3 2 5 4 2 2 4" xfId="12357"/>
    <cellStyle name="Normal 3 2 5 4 2 2 4 2" xfId="31959"/>
    <cellStyle name="Normal 3 2 5 4 2 2 5" xfId="22166"/>
    <cellStyle name="Normal 3 2 5 4 2 3" xfId="4979"/>
    <cellStyle name="Normal 3 2 5 4 2 3 2" xfId="9876"/>
    <cellStyle name="Normal 3 2 5 4 2 3 2 2" xfId="19700"/>
    <cellStyle name="Normal 3 2 5 4 2 3 2 2 2" xfId="39302"/>
    <cellStyle name="Normal 3 2 5 4 2 3 2 3" xfId="29509"/>
    <cellStyle name="Normal 3 2 5 4 2 3 3" xfId="14804"/>
    <cellStyle name="Normal 3 2 5 4 2 3 3 2" xfId="34406"/>
    <cellStyle name="Normal 3 2 5 4 2 3 4" xfId="24613"/>
    <cellStyle name="Normal 3 2 5 4 2 4" xfId="7428"/>
    <cellStyle name="Normal 3 2 5 4 2 4 2" xfId="17252"/>
    <cellStyle name="Normal 3 2 5 4 2 4 2 2" xfId="36854"/>
    <cellStyle name="Normal 3 2 5 4 2 4 3" xfId="27061"/>
    <cellStyle name="Normal 3 2 5 4 2 5" xfId="12356"/>
    <cellStyle name="Normal 3 2 5 4 2 5 2" xfId="31958"/>
    <cellStyle name="Normal 3 2 5 4 2 6" xfId="22165"/>
    <cellStyle name="Normal 3 2 5 4 2 7" xfId="42330"/>
    <cellStyle name="Normal 3 2 5 4 2 8" xfId="42331"/>
    <cellStyle name="Normal 3 2 5 4 2 9" xfId="42332"/>
    <cellStyle name="Normal 3 2 5 4 3" xfId="1799"/>
    <cellStyle name="Normal 3 2 5 4 3 2" xfId="4981"/>
    <cellStyle name="Normal 3 2 5 4 3 2 2" xfId="9878"/>
    <cellStyle name="Normal 3 2 5 4 3 2 2 2" xfId="19702"/>
    <cellStyle name="Normal 3 2 5 4 3 2 2 2 2" xfId="39304"/>
    <cellStyle name="Normal 3 2 5 4 3 2 2 3" xfId="29511"/>
    <cellStyle name="Normal 3 2 5 4 3 2 3" xfId="14806"/>
    <cellStyle name="Normal 3 2 5 4 3 2 3 2" xfId="34408"/>
    <cellStyle name="Normal 3 2 5 4 3 2 4" xfId="24615"/>
    <cellStyle name="Normal 3 2 5 4 3 3" xfId="7430"/>
    <cellStyle name="Normal 3 2 5 4 3 3 2" xfId="17254"/>
    <cellStyle name="Normal 3 2 5 4 3 3 2 2" xfId="36856"/>
    <cellStyle name="Normal 3 2 5 4 3 3 3" xfId="27063"/>
    <cellStyle name="Normal 3 2 5 4 3 4" xfId="12358"/>
    <cellStyle name="Normal 3 2 5 4 3 4 2" xfId="31960"/>
    <cellStyle name="Normal 3 2 5 4 3 5" xfId="22167"/>
    <cellStyle name="Normal 3 2 5 4 4" xfId="4978"/>
    <cellStyle name="Normal 3 2 5 4 4 2" xfId="9875"/>
    <cellStyle name="Normal 3 2 5 4 4 2 2" xfId="19699"/>
    <cellStyle name="Normal 3 2 5 4 4 2 2 2" xfId="39301"/>
    <cellStyle name="Normal 3 2 5 4 4 2 3" xfId="29508"/>
    <cellStyle name="Normal 3 2 5 4 4 3" xfId="14803"/>
    <cellStyle name="Normal 3 2 5 4 4 3 2" xfId="34405"/>
    <cellStyle name="Normal 3 2 5 4 4 4" xfId="24612"/>
    <cellStyle name="Normal 3 2 5 4 5" xfId="7427"/>
    <cellStyle name="Normal 3 2 5 4 5 2" xfId="17251"/>
    <cellStyle name="Normal 3 2 5 4 5 2 2" xfId="36853"/>
    <cellStyle name="Normal 3 2 5 4 5 3" xfId="27060"/>
    <cellStyle name="Normal 3 2 5 4 6" xfId="12355"/>
    <cellStyle name="Normal 3 2 5 4 6 2" xfId="31957"/>
    <cellStyle name="Normal 3 2 5 4 7" xfId="22164"/>
    <cellStyle name="Normal 3 2 5 4 8" xfId="42333"/>
    <cellStyle name="Normal 3 2 5 4 9" xfId="42334"/>
    <cellStyle name="Normal 3 2 5 5" xfId="1800"/>
    <cellStyle name="Normal 3 2 5 5 2" xfId="1801"/>
    <cellStyle name="Normal 3 2 5 5 2 2" xfId="4983"/>
    <cellStyle name="Normal 3 2 5 5 2 2 2" xfId="9880"/>
    <cellStyle name="Normal 3 2 5 5 2 2 2 2" xfId="19704"/>
    <cellStyle name="Normal 3 2 5 5 2 2 2 2 2" xfId="39306"/>
    <cellStyle name="Normal 3 2 5 5 2 2 2 3" xfId="29513"/>
    <cellStyle name="Normal 3 2 5 5 2 2 3" xfId="14808"/>
    <cellStyle name="Normal 3 2 5 5 2 2 3 2" xfId="34410"/>
    <cellStyle name="Normal 3 2 5 5 2 2 4" xfId="24617"/>
    <cellStyle name="Normal 3 2 5 5 2 3" xfId="7432"/>
    <cellStyle name="Normal 3 2 5 5 2 3 2" xfId="17256"/>
    <cellStyle name="Normal 3 2 5 5 2 3 2 2" xfId="36858"/>
    <cellStyle name="Normal 3 2 5 5 2 3 3" xfId="27065"/>
    <cellStyle name="Normal 3 2 5 5 2 4" xfId="12360"/>
    <cellStyle name="Normal 3 2 5 5 2 4 2" xfId="31962"/>
    <cellStyle name="Normal 3 2 5 5 2 5" xfId="22169"/>
    <cellStyle name="Normal 3 2 5 5 3" xfId="4982"/>
    <cellStyle name="Normal 3 2 5 5 3 2" xfId="9879"/>
    <cellStyle name="Normal 3 2 5 5 3 2 2" xfId="19703"/>
    <cellStyle name="Normal 3 2 5 5 3 2 2 2" xfId="39305"/>
    <cellStyle name="Normal 3 2 5 5 3 2 3" xfId="29512"/>
    <cellStyle name="Normal 3 2 5 5 3 3" xfId="14807"/>
    <cellStyle name="Normal 3 2 5 5 3 3 2" xfId="34409"/>
    <cellStyle name="Normal 3 2 5 5 3 4" xfId="24616"/>
    <cellStyle name="Normal 3 2 5 5 4" xfId="7431"/>
    <cellStyle name="Normal 3 2 5 5 4 2" xfId="17255"/>
    <cellStyle name="Normal 3 2 5 5 4 2 2" xfId="36857"/>
    <cellStyle name="Normal 3 2 5 5 4 3" xfId="27064"/>
    <cellStyle name="Normal 3 2 5 5 5" xfId="12359"/>
    <cellStyle name="Normal 3 2 5 5 5 2" xfId="31961"/>
    <cellStyle name="Normal 3 2 5 5 6" xfId="22168"/>
    <cellStyle name="Normal 3 2 5 5 7" xfId="42335"/>
    <cellStyle name="Normal 3 2 5 5 8" xfId="42336"/>
    <cellStyle name="Normal 3 2 5 5 9" xfId="42337"/>
    <cellStyle name="Normal 3 2 5 6" xfId="1802"/>
    <cellStyle name="Normal 3 2 5 6 2" xfId="4984"/>
    <cellStyle name="Normal 3 2 5 6 2 2" xfId="9881"/>
    <cellStyle name="Normal 3 2 5 6 2 2 2" xfId="19705"/>
    <cellStyle name="Normal 3 2 5 6 2 2 2 2" xfId="39307"/>
    <cellStyle name="Normal 3 2 5 6 2 2 3" xfId="29514"/>
    <cellStyle name="Normal 3 2 5 6 2 3" xfId="14809"/>
    <cellStyle name="Normal 3 2 5 6 2 3 2" xfId="34411"/>
    <cellStyle name="Normal 3 2 5 6 2 4" xfId="24618"/>
    <cellStyle name="Normal 3 2 5 6 3" xfId="7433"/>
    <cellStyle name="Normal 3 2 5 6 3 2" xfId="17257"/>
    <cellStyle name="Normal 3 2 5 6 3 2 2" xfId="36859"/>
    <cellStyle name="Normal 3 2 5 6 3 3" xfId="27066"/>
    <cellStyle name="Normal 3 2 5 6 4" xfId="12361"/>
    <cellStyle name="Normal 3 2 5 6 4 2" xfId="31963"/>
    <cellStyle name="Normal 3 2 5 6 5" xfId="22170"/>
    <cellStyle name="Normal 3 2 5 7" xfId="4953"/>
    <cellStyle name="Normal 3 2 5 7 2" xfId="9850"/>
    <cellStyle name="Normal 3 2 5 7 2 2" xfId="19674"/>
    <cellStyle name="Normal 3 2 5 7 2 2 2" xfId="39276"/>
    <cellStyle name="Normal 3 2 5 7 2 3" xfId="29483"/>
    <cellStyle name="Normal 3 2 5 7 3" xfId="14778"/>
    <cellStyle name="Normal 3 2 5 7 3 2" xfId="34380"/>
    <cellStyle name="Normal 3 2 5 7 4" xfId="24587"/>
    <cellStyle name="Normal 3 2 5 8" xfId="7402"/>
    <cellStyle name="Normal 3 2 5 8 2" xfId="17226"/>
    <cellStyle name="Normal 3 2 5 8 2 2" xfId="36828"/>
    <cellStyle name="Normal 3 2 5 8 3" xfId="27035"/>
    <cellStyle name="Normal 3 2 5 9" xfId="12330"/>
    <cellStyle name="Normal 3 2 5 9 2" xfId="31932"/>
    <cellStyle name="Normal 3 2 6" xfId="1803"/>
    <cellStyle name="Normal 3 2 6 10" xfId="42338"/>
    <cellStyle name="Normal 3 2 6 10 2" xfId="42339"/>
    <cellStyle name="Normal 3 2 6 11" xfId="42340"/>
    <cellStyle name="Normal 3 2 6 12" xfId="42341"/>
    <cellStyle name="Normal 3 2 6 13" xfId="42342"/>
    <cellStyle name="Normal 3 2 6 14" xfId="42343"/>
    <cellStyle name="Normal 3 2 6 2" xfId="1804"/>
    <cellStyle name="Normal 3 2 6 2 10" xfId="42344"/>
    <cellStyle name="Normal 3 2 6 2 11" xfId="42345"/>
    <cellStyle name="Normal 3 2 6 2 2" xfId="1805"/>
    <cellStyle name="Normal 3 2 6 2 2 10" xfId="42346"/>
    <cellStyle name="Normal 3 2 6 2 2 2" xfId="1806"/>
    <cellStyle name="Normal 3 2 6 2 2 2 2" xfId="1807"/>
    <cellStyle name="Normal 3 2 6 2 2 2 2 2" xfId="4989"/>
    <cellStyle name="Normal 3 2 6 2 2 2 2 2 2" xfId="9886"/>
    <cellStyle name="Normal 3 2 6 2 2 2 2 2 2 2" xfId="19710"/>
    <cellStyle name="Normal 3 2 6 2 2 2 2 2 2 2 2" xfId="39312"/>
    <cellStyle name="Normal 3 2 6 2 2 2 2 2 2 3" xfId="29519"/>
    <cellStyle name="Normal 3 2 6 2 2 2 2 2 3" xfId="14814"/>
    <cellStyle name="Normal 3 2 6 2 2 2 2 2 3 2" xfId="34416"/>
    <cellStyle name="Normal 3 2 6 2 2 2 2 2 4" xfId="24623"/>
    <cellStyle name="Normal 3 2 6 2 2 2 2 3" xfId="7438"/>
    <cellStyle name="Normal 3 2 6 2 2 2 2 3 2" xfId="17262"/>
    <cellStyle name="Normal 3 2 6 2 2 2 2 3 2 2" xfId="36864"/>
    <cellStyle name="Normal 3 2 6 2 2 2 2 3 3" xfId="27071"/>
    <cellStyle name="Normal 3 2 6 2 2 2 2 4" xfId="12366"/>
    <cellStyle name="Normal 3 2 6 2 2 2 2 4 2" xfId="31968"/>
    <cellStyle name="Normal 3 2 6 2 2 2 2 5" xfId="22175"/>
    <cellStyle name="Normal 3 2 6 2 2 2 3" xfId="4988"/>
    <cellStyle name="Normal 3 2 6 2 2 2 3 2" xfId="9885"/>
    <cellStyle name="Normal 3 2 6 2 2 2 3 2 2" xfId="19709"/>
    <cellStyle name="Normal 3 2 6 2 2 2 3 2 2 2" xfId="39311"/>
    <cellStyle name="Normal 3 2 6 2 2 2 3 2 3" xfId="29518"/>
    <cellStyle name="Normal 3 2 6 2 2 2 3 3" xfId="14813"/>
    <cellStyle name="Normal 3 2 6 2 2 2 3 3 2" xfId="34415"/>
    <cellStyle name="Normal 3 2 6 2 2 2 3 4" xfId="24622"/>
    <cellStyle name="Normal 3 2 6 2 2 2 4" xfId="7437"/>
    <cellStyle name="Normal 3 2 6 2 2 2 4 2" xfId="17261"/>
    <cellStyle name="Normal 3 2 6 2 2 2 4 2 2" xfId="36863"/>
    <cellStyle name="Normal 3 2 6 2 2 2 4 3" xfId="27070"/>
    <cellStyle name="Normal 3 2 6 2 2 2 5" xfId="12365"/>
    <cellStyle name="Normal 3 2 6 2 2 2 5 2" xfId="31967"/>
    <cellStyle name="Normal 3 2 6 2 2 2 6" xfId="22174"/>
    <cellStyle name="Normal 3 2 6 2 2 2 7" xfId="42347"/>
    <cellStyle name="Normal 3 2 6 2 2 2 8" xfId="42348"/>
    <cellStyle name="Normal 3 2 6 2 2 3" xfId="1808"/>
    <cellStyle name="Normal 3 2 6 2 2 3 2" xfId="4990"/>
    <cellStyle name="Normal 3 2 6 2 2 3 2 2" xfId="9887"/>
    <cellStyle name="Normal 3 2 6 2 2 3 2 2 2" xfId="19711"/>
    <cellStyle name="Normal 3 2 6 2 2 3 2 2 2 2" xfId="39313"/>
    <cellStyle name="Normal 3 2 6 2 2 3 2 2 3" xfId="29520"/>
    <cellStyle name="Normal 3 2 6 2 2 3 2 3" xfId="14815"/>
    <cellStyle name="Normal 3 2 6 2 2 3 2 3 2" xfId="34417"/>
    <cellStyle name="Normal 3 2 6 2 2 3 2 4" xfId="24624"/>
    <cellStyle name="Normal 3 2 6 2 2 3 3" xfId="7439"/>
    <cellStyle name="Normal 3 2 6 2 2 3 3 2" xfId="17263"/>
    <cellStyle name="Normal 3 2 6 2 2 3 3 2 2" xfId="36865"/>
    <cellStyle name="Normal 3 2 6 2 2 3 3 3" xfId="27072"/>
    <cellStyle name="Normal 3 2 6 2 2 3 4" xfId="12367"/>
    <cellStyle name="Normal 3 2 6 2 2 3 4 2" xfId="31969"/>
    <cellStyle name="Normal 3 2 6 2 2 3 5" xfId="22176"/>
    <cellStyle name="Normal 3 2 6 2 2 4" xfId="4987"/>
    <cellStyle name="Normal 3 2 6 2 2 4 2" xfId="9884"/>
    <cellStyle name="Normal 3 2 6 2 2 4 2 2" xfId="19708"/>
    <cellStyle name="Normal 3 2 6 2 2 4 2 2 2" xfId="39310"/>
    <cellStyle name="Normal 3 2 6 2 2 4 2 3" xfId="29517"/>
    <cellStyle name="Normal 3 2 6 2 2 4 3" xfId="14812"/>
    <cellStyle name="Normal 3 2 6 2 2 4 3 2" xfId="34414"/>
    <cellStyle name="Normal 3 2 6 2 2 4 4" xfId="24621"/>
    <cellStyle name="Normal 3 2 6 2 2 5" xfId="7436"/>
    <cellStyle name="Normal 3 2 6 2 2 5 2" xfId="17260"/>
    <cellStyle name="Normal 3 2 6 2 2 5 2 2" xfId="36862"/>
    <cellStyle name="Normal 3 2 6 2 2 5 3" xfId="27069"/>
    <cellStyle name="Normal 3 2 6 2 2 6" xfId="12364"/>
    <cellStyle name="Normal 3 2 6 2 2 6 2" xfId="31966"/>
    <cellStyle name="Normal 3 2 6 2 2 7" xfId="22173"/>
    <cellStyle name="Normal 3 2 6 2 2 8" xfId="42349"/>
    <cellStyle name="Normal 3 2 6 2 2 9" xfId="42350"/>
    <cellStyle name="Normal 3 2 6 2 3" xfId="1809"/>
    <cellStyle name="Normal 3 2 6 2 3 2" xfId="1810"/>
    <cellStyle name="Normal 3 2 6 2 3 2 2" xfId="4992"/>
    <cellStyle name="Normal 3 2 6 2 3 2 2 2" xfId="9889"/>
    <cellStyle name="Normal 3 2 6 2 3 2 2 2 2" xfId="19713"/>
    <cellStyle name="Normal 3 2 6 2 3 2 2 2 2 2" xfId="39315"/>
    <cellStyle name="Normal 3 2 6 2 3 2 2 2 3" xfId="29522"/>
    <cellStyle name="Normal 3 2 6 2 3 2 2 3" xfId="14817"/>
    <cellStyle name="Normal 3 2 6 2 3 2 2 3 2" xfId="34419"/>
    <cellStyle name="Normal 3 2 6 2 3 2 2 4" xfId="24626"/>
    <cellStyle name="Normal 3 2 6 2 3 2 3" xfId="7441"/>
    <cellStyle name="Normal 3 2 6 2 3 2 3 2" xfId="17265"/>
    <cellStyle name="Normal 3 2 6 2 3 2 3 2 2" xfId="36867"/>
    <cellStyle name="Normal 3 2 6 2 3 2 3 3" xfId="27074"/>
    <cellStyle name="Normal 3 2 6 2 3 2 4" xfId="12369"/>
    <cellStyle name="Normal 3 2 6 2 3 2 4 2" xfId="31971"/>
    <cellStyle name="Normal 3 2 6 2 3 2 5" xfId="22178"/>
    <cellStyle name="Normal 3 2 6 2 3 3" xfId="4991"/>
    <cellStyle name="Normal 3 2 6 2 3 3 2" xfId="9888"/>
    <cellStyle name="Normal 3 2 6 2 3 3 2 2" xfId="19712"/>
    <cellStyle name="Normal 3 2 6 2 3 3 2 2 2" xfId="39314"/>
    <cellStyle name="Normal 3 2 6 2 3 3 2 3" xfId="29521"/>
    <cellStyle name="Normal 3 2 6 2 3 3 3" xfId="14816"/>
    <cellStyle name="Normal 3 2 6 2 3 3 3 2" xfId="34418"/>
    <cellStyle name="Normal 3 2 6 2 3 3 4" xfId="24625"/>
    <cellStyle name="Normal 3 2 6 2 3 4" xfId="7440"/>
    <cellStyle name="Normal 3 2 6 2 3 4 2" xfId="17264"/>
    <cellStyle name="Normal 3 2 6 2 3 4 2 2" xfId="36866"/>
    <cellStyle name="Normal 3 2 6 2 3 4 3" xfId="27073"/>
    <cellStyle name="Normal 3 2 6 2 3 5" xfId="12368"/>
    <cellStyle name="Normal 3 2 6 2 3 5 2" xfId="31970"/>
    <cellStyle name="Normal 3 2 6 2 3 6" xfId="22177"/>
    <cellStyle name="Normal 3 2 6 2 3 7" xfId="42351"/>
    <cellStyle name="Normal 3 2 6 2 3 8" xfId="42352"/>
    <cellStyle name="Normal 3 2 6 2 4" xfId="1811"/>
    <cellStyle name="Normal 3 2 6 2 4 2" xfId="4993"/>
    <cellStyle name="Normal 3 2 6 2 4 2 2" xfId="9890"/>
    <cellStyle name="Normal 3 2 6 2 4 2 2 2" xfId="19714"/>
    <cellStyle name="Normal 3 2 6 2 4 2 2 2 2" xfId="39316"/>
    <cellStyle name="Normal 3 2 6 2 4 2 2 3" xfId="29523"/>
    <cellStyle name="Normal 3 2 6 2 4 2 3" xfId="14818"/>
    <cellStyle name="Normal 3 2 6 2 4 2 3 2" xfId="34420"/>
    <cellStyle name="Normal 3 2 6 2 4 2 4" xfId="24627"/>
    <cellStyle name="Normal 3 2 6 2 4 3" xfId="7442"/>
    <cellStyle name="Normal 3 2 6 2 4 3 2" xfId="17266"/>
    <cellStyle name="Normal 3 2 6 2 4 3 2 2" xfId="36868"/>
    <cellStyle name="Normal 3 2 6 2 4 3 3" xfId="27075"/>
    <cellStyle name="Normal 3 2 6 2 4 4" xfId="12370"/>
    <cellStyle name="Normal 3 2 6 2 4 4 2" xfId="31972"/>
    <cellStyle name="Normal 3 2 6 2 4 5" xfId="22179"/>
    <cellStyle name="Normal 3 2 6 2 5" xfId="4986"/>
    <cellStyle name="Normal 3 2 6 2 5 2" xfId="9883"/>
    <cellStyle name="Normal 3 2 6 2 5 2 2" xfId="19707"/>
    <cellStyle name="Normal 3 2 6 2 5 2 2 2" xfId="39309"/>
    <cellStyle name="Normal 3 2 6 2 5 2 3" xfId="29516"/>
    <cellStyle name="Normal 3 2 6 2 5 3" xfId="14811"/>
    <cellStyle name="Normal 3 2 6 2 5 3 2" xfId="34413"/>
    <cellStyle name="Normal 3 2 6 2 5 4" xfId="24620"/>
    <cellStyle name="Normal 3 2 6 2 6" xfId="7435"/>
    <cellStyle name="Normal 3 2 6 2 6 2" xfId="17259"/>
    <cellStyle name="Normal 3 2 6 2 6 2 2" xfId="36861"/>
    <cellStyle name="Normal 3 2 6 2 6 3" xfId="27068"/>
    <cellStyle name="Normal 3 2 6 2 7" xfId="12363"/>
    <cellStyle name="Normal 3 2 6 2 7 2" xfId="31965"/>
    <cellStyle name="Normal 3 2 6 2 8" xfId="22172"/>
    <cellStyle name="Normal 3 2 6 2 9" xfId="42353"/>
    <cellStyle name="Normal 3 2 6 3" xfId="1812"/>
    <cellStyle name="Normal 3 2 6 3 10" xfId="42354"/>
    <cellStyle name="Normal 3 2 6 3 2" xfId="1813"/>
    <cellStyle name="Normal 3 2 6 3 2 2" xfId="1814"/>
    <cellStyle name="Normal 3 2 6 3 2 2 2" xfId="4996"/>
    <cellStyle name="Normal 3 2 6 3 2 2 2 2" xfId="9893"/>
    <cellStyle name="Normal 3 2 6 3 2 2 2 2 2" xfId="19717"/>
    <cellStyle name="Normal 3 2 6 3 2 2 2 2 2 2" xfId="39319"/>
    <cellStyle name="Normal 3 2 6 3 2 2 2 2 3" xfId="29526"/>
    <cellStyle name="Normal 3 2 6 3 2 2 2 3" xfId="14821"/>
    <cellStyle name="Normal 3 2 6 3 2 2 2 3 2" xfId="34423"/>
    <cellStyle name="Normal 3 2 6 3 2 2 2 4" xfId="24630"/>
    <cellStyle name="Normal 3 2 6 3 2 2 3" xfId="7445"/>
    <cellStyle name="Normal 3 2 6 3 2 2 3 2" xfId="17269"/>
    <cellStyle name="Normal 3 2 6 3 2 2 3 2 2" xfId="36871"/>
    <cellStyle name="Normal 3 2 6 3 2 2 3 3" xfId="27078"/>
    <cellStyle name="Normal 3 2 6 3 2 2 4" xfId="12373"/>
    <cellStyle name="Normal 3 2 6 3 2 2 4 2" xfId="31975"/>
    <cellStyle name="Normal 3 2 6 3 2 2 5" xfId="22182"/>
    <cellStyle name="Normal 3 2 6 3 2 3" xfId="4995"/>
    <cellStyle name="Normal 3 2 6 3 2 3 2" xfId="9892"/>
    <cellStyle name="Normal 3 2 6 3 2 3 2 2" xfId="19716"/>
    <cellStyle name="Normal 3 2 6 3 2 3 2 2 2" xfId="39318"/>
    <cellStyle name="Normal 3 2 6 3 2 3 2 3" xfId="29525"/>
    <cellStyle name="Normal 3 2 6 3 2 3 3" xfId="14820"/>
    <cellStyle name="Normal 3 2 6 3 2 3 3 2" xfId="34422"/>
    <cellStyle name="Normal 3 2 6 3 2 3 4" xfId="24629"/>
    <cellStyle name="Normal 3 2 6 3 2 4" xfId="7444"/>
    <cellStyle name="Normal 3 2 6 3 2 4 2" xfId="17268"/>
    <cellStyle name="Normal 3 2 6 3 2 4 2 2" xfId="36870"/>
    <cellStyle name="Normal 3 2 6 3 2 4 3" xfId="27077"/>
    <cellStyle name="Normal 3 2 6 3 2 5" xfId="12372"/>
    <cellStyle name="Normal 3 2 6 3 2 5 2" xfId="31974"/>
    <cellStyle name="Normal 3 2 6 3 2 6" xfId="22181"/>
    <cellStyle name="Normal 3 2 6 3 2 7" xfId="42355"/>
    <cellStyle name="Normal 3 2 6 3 2 8" xfId="42356"/>
    <cellStyle name="Normal 3 2 6 3 2 9" xfId="42357"/>
    <cellStyle name="Normal 3 2 6 3 3" xfId="1815"/>
    <cellStyle name="Normal 3 2 6 3 3 2" xfId="4997"/>
    <cellStyle name="Normal 3 2 6 3 3 2 2" xfId="9894"/>
    <cellStyle name="Normal 3 2 6 3 3 2 2 2" xfId="19718"/>
    <cellStyle name="Normal 3 2 6 3 3 2 2 2 2" xfId="39320"/>
    <cellStyle name="Normal 3 2 6 3 3 2 2 3" xfId="29527"/>
    <cellStyle name="Normal 3 2 6 3 3 2 3" xfId="14822"/>
    <cellStyle name="Normal 3 2 6 3 3 2 3 2" xfId="34424"/>
    <cellStyle name="Normal 3 2 6 3 3 2 4" xfId="24631"/>
    <cellStyle name="Normal 3 2 6 3 3 3" xfId="7446"/>
    <cellStyle name="Normal 3 2 6 3 3 3 2" xfId="17270"/>
    <cellStyle name="Normal 3 2 6 3 3 3 2 2" xfId="36872"/>
    <cellStyle name="Normal 3 2 6 3 3 3 3" xfId="27079"/>
    <cellStyle name="Normal 3 2 6 3 3 4" xfId="12374"/>
    <cellStyle name="Normal 3 2 6 3 3 4 2" xfId="31976"/>
    <cellStyle name="Normal 3 2 6 3 3 5" xfId="22183"/>
    <cellStyle name="Normal 3 2 6 3 4" xfId="4994"/>
    <cellStyle name="Normal 3 2 6 3 4 2" xfId="9891"/>
    <cellStyle name="Normal 3 2 6 3 4 2 2" xfId="19715"/>
    <cellStyle name="Normal 3 2 6 3 4 2 2 2" xfId="39317"/>
    <cellStyle name="Normal 3 2 6 3 4 2 3" xfId="29524"/>
    <cellStyle name="Normal 3 2 6 3 4 3" xfId="14819"/>
    <cellStyle name="Normal 3 2 6 3 4 3 2" xfId="34421"/>
    <cellStyle name="Normal 3 2 6 3 4 4" xfId="24628"/>
    <cellStyle name="Normal 3 2 6 3 5" xfId="7443"/>
    <cellStyle name="Normal 3 2 6 3 5 2" xfId="17267"/>
    <cellStyle name="Normal 3 2 6 3 5 2 2" xfId="36869"/>
    <cellStyle name="Normal 3 2 6 3 5 3" xfId="27076"/>
    <cellStyle name="Normal 3 2 6 3 6" xfId="12371"/>
    <cellStyle name="Normal 3 2 6 3 6 2" xfId="31973"/>
    <cellStyle name="Normal 3 2 6 3 7" xfId="22180"/>
    <cellStyle name="Normal 3 2 6 3 8" xfId="42358"/>
    <cellStyle name="Normal 3 2 6 3 9" xfId="42359"/>
    <cellStyle name="Normal 3 2 6 4" xfId="1816"/>
    <cellStyle name="Normal 3 2 6 4 2" xfId="1817"/>
    <cellStyle name="Normal 3 2 6 4 2 2" xfId="4999"/>
    <cellStyle name="Normal 3 2 6 4 2 2 2" xfId="9896"/>
    <cellStyle name="Normal 3 2 6 4 2 2 2 2" xfId="19720"/>
    <cellStyle name="Normal 3 2 6 4 2 2 2 2 2" xfId="39322"/>
    <cellStyle name="Normal 3 2 6 4 2 2 2 3" xfId="29529"/>
    <cellStyle name="Normal 3 2 6 4 2 2 3" xfId="14824"/>
    <cellStyle name="Normal 3 2 6 4 2 2 3 2" xfId="34426"/>
    <cellStyle name="Normal 3 2 6 4 2 2 4" xfId="24633"/>
    <cellStyle name="Normal 3 2 6 4 2 3" xfId="7448"/>
    <cellStyle name="Normal 3 2 6 4 2 3 2" xfId="17272"/>
    <cellStyle name="Normal 3 2 6 4 2 3 2 2" xfId="36874"/>
    <cellStyle name="Normal 3 2 6 4 2 3 3" xfId="27081"/>
    <cellStyle name="Normal 3 2 6 4 2 4" xfId="12376"/>
    <cellStyle name="Normal 3 2 6 4 2 4 2" xfId="31978"/>
    <cellStyle name="Normal 3 2 6 4 2 5" xfId="22185"/>
    <cellStyle name="Normal 3 2 6 4 3" xfId="4998"/>
    <cellStyle name="Normal 3 2 6 4 3 2" xfId="9895"/>
    <cellStyle name="Normal 3 2 6 4 3 2 2" xfId="19719"/>
    <cellStyle name="Normal 3 2 6 4 3 2 2 2" xfId="39321"/>
    <cellStyle name="Normal 3 2 6 4 3 2 3" xfId="29528"/>
    <cellStyle name="Normal 3 2 6 4 3 3" xfId="14823"/>
    <cellStyle name="Normal 3 2 6 4 3 3 2" xfId="34425"/>
    <cellStyle name="Normal 3 2 6 4 3 4" xfId="24632"/>
    <cellStyle name="Normal 3 2 6 4 4" xfId="7447"/>
    <cellStyle name="Normal 3 2 6 4 4 2" xfId="17271"/>
    <cellStyle name="Normal 3 2 6 4 4 2 2" xfId="36873"/>
    <cellStyle name="Normal 3 2 6 4 4 3" xfId="27080"/>
    <cellStyle name="Normal 3 2 6 4 5" xfId="12375"/>
    <cellStyle name="Normal 3 2 6 4 5 2" xfId="31977"/>
    <cellStyle name="Normal 3 2 6 4 6" xfId="22184"/>
    <cellStyle name="Normal 3 2 6 4 7" xfId="42360"/>
    <cellStyle name="Normal 3 2 6 4 8" xfId="42361"/>
    <cellStyle name="Normal 3 2 6 4 9" xfId="42362"/>
    <cellStyle name="Normal 3 2 6 5" xfId="1818"/>
    <cellStyle name="Normal 3 2 6 5 2" xfId="5000"/>
    <cellStyle name="Normal 3 2 6 5 2 2" xfId="9897"/>
    <cellStyle name="Normal 3 2 6 5 2 2 2" xfId="19721"/>
    <cellStyle name="Normal 3 2 6 5 2 2 2 2" xfId="39323"/>
    <cellStyle name="Normal 3 2 6 5 2 2 3" xfId="29530"/>
    <cellStyle name="Normal 3 2 6 5 2 3" xfId="14825"/>
    <cellStyle name="Normal 3 2 6 5 2 3 2" xfId="34427"/>
    <cellStyle name="Normal 3 2 6 5 2 4" xfId="24634"/>
    <cellStyle name="Normal 3 2 6 5 3" xfId="7449"/>
    <cellStyle name="Normal 3 2 6 5 3 2" xfId="17273"/>
    <cellStyle name="Normal 3 2 6 5 3 2 2" xfId="36875"/>
    <cellStyle name="Normal 3 2 6 5 3 3" xfId="27082"/>
    <cellStyle name="Normal 3 2 6 5 4" xfId="12377"/>
    <cellStyle name="Normal 3 2 6 5 4 2" xfId="31979"/>
    <cellStyle name="Normal 3 2 6 5 5" xfId="22186"/>
    <cellStyle name="Normal 3 2 6 6" xfId="4985"/>
    <cellStyle name="Normal 3 2 6 6 2" xfId="9882"/>
    <cellStyle name="Normal 3 2 6 6 2 2" xfId="19706"/>
    <cellStyle name="Normal 3 2 6 6 2 2 2" xfId="39308"/>
    <cellStyle name="Normal 3 2 6 6 2 3" xfId="29515"/>
    <cellStyle name="Normal 3 2 6 6 3" xfId="14810"/>
    <cellStyle name="Normal 3 2 6 6 3 2" xfId="34412"/>
    <cellStyle name="Normal 3 2 6 6 4" xfId="24619"/>
    <cellStyle name="Normal 3 2 6 7" xfId="7434"/>
    <cellStyle name="Normal 3 2 6 7 2" xfId="17258"/>
    <cellStyle name="Normal 3 2 6 7 2 2" xfId="36860"/>
    <cellStyle name="Normal 3 2 6 7 3" xfId="27067"/>
    <cellStyle name="Normal 3 2 6 8" xfId="12362"/>
    <cellStyle name="Normal 3 2 6 8 2" xfId="31964"/>
    <cellStyle name="Normal 3 2 6 9" xfId="22171"/>
    <cellStyle name="Normal 3 2 6 9 2" xfId="42363"/>
    <cellStyle name="Normal 3 2 7" xfId="1819"/>
    <cellStyle name="Normal 3 2 7 10" xfId="42364"/>
    <cellStyle name="Normal 3 2 7 11" xfId="42365"/>
    <cellStyle name="Normal 3 2 7 2" xfId="1820"/>
    <cellStyle name="Normal 3 2 7 2 10" xfId="42366"/>
    <cellStyle name="Normal 3 2 7 2 2" xfId="1821"/>
    <cellStyle name="Normal 3 2 7 2 2 2" xfId="1822"/>
    <cellStyle name="Normal 3 2 7 2 2 2 2" xfId="5004"/>
    <cellStyle name="Normal 3 2 7 2 2 2 2 2" xfId="9901"/>
    <cellStyle name="Normal 3 2 7 2 2 2 2 2 2" xfId="19725"/>
    <cellStyle name="Normal 3 2 7 2 2 2 2 2 2 2" xfId="39327"/>
    <cellStyle name="Normal 3 2 7 2 2 2 2 2 3" xfId="29534"/>
    <cellStyle name="Normal 3 2 7 2 2 2 2 3" xfId="14829"/>
    <cellStyle name="Normal 3 2 7 2 2 2 2 3 2" xfId="34431"/>
    <cellStyle name="Normal 3 2 7 2 2 2 2 4" xfId="24638"/>
    <cellStyle name="Normal 3 2 7 2 2 2 3" xfId="7453"/>
    <cellStyle name="Normal 3 2 7 2 2 2 3 2" xfId="17277"/>
    <cellStyle name="Normal 3 2 7 2 2 2 3 2 2" xfId="36879"/>
    <cellStyle name="Normal 3 2 7 2 2 2 3 3" xfId="27086"/>
    <cellStyle name="Normal 3 2 7 2 2 2 4" xfId="12381"/>
    <cellStyle name="Normal 3 2 7 2 2 2 4 2" xfId="31983"/>
    <cellStyle name="Normal 3 2 7 2 2 2 5" xfId="22190"/>
    <cellStyle name="Normal 3 2 7 2 2 3" xfId="5003"/>
    <cellStyle name="Normal 3 2 7 2 2 3 2" xfId="9900"/>
    <cellStyle name="Normal 3 2 7 2 2 3 2 2" xfId="19724"/>
    <cellStyle name="Normal 3 2 7 2 2 3 2 2 2" xfId="39326"/>
    <cellStyle name="Normal 3 2 7 2 2 3 2 3" xfId="29533"/>
    <cellStyle name="Normal 3 2 7 2 2 3 3" xfId="14828"/>
    <cellStyle name="Normal 3 2 7 2 2 3 3 2" xfId="34430"/>
    <cellStyle name="Normal 3 2 7 2 2 3 4" xfId="24637"/>
    <cellStyle name="Normal 3 2 7 2 2 4" xfId="7452"/>
    <cellStyle name="Normal 3 2 7 2 2 4 2" xfId="17276"/>
    <cellStyle name="Normal 3 2 7 2 2 4 2 2" xfId="36878"/>
    <cellStyle name="Normal 3 2 7 2 2 4 3" xfId="27085"/>
    <cellStyle name="Normal 3 2 7 2 2 5" xfId="12380"/>
    <cellStyle name="Normal 3 2 7 2 2 5 2" xfId="31982"/>
    <cellStyle name="Normal 3 2 7 2 2 6" xfId="22189"/>
    <cellStyle name="Normal 3 2 7 2 2 7" xfId="42367"/>
    <cellStyle name="Normal 3 2 7 2 2 8" xfId="42368"/>
    <cellStyle name="Normal 3 2 7 2 3" xfId="1823"/>
    <cellStyle name="Normal 3 2 7 2 3 2" xfId="5005"/>
    <cellStyle name="Normal 3 2 7 2 3 2 2" xfId="9902"/>
    <cellStyle name="Normal 3 2 7 2 3 2 2 2" xfId="19726"/>
    <cellStyle name="Normal 3 2 7 2 3 2 2 2 2" xfId="39328"/>
    <cellStyle name="Normal 3 2 7 2 3 2 2 3" xfId="29535"/>
    <cellStyle name="Normal 3 2 7 2 3 2 3" xfId="14830"/>
    <cellStyle name="Normal 3 2 7 2 3 2 3 2" xfId="34432"/>
    <cellStyle name="Normal 3 2 7 2 3 2 4" xfId="24639"/>
    <cellStyle name="Normal 3 2 7 2 3 3" xfId="7454"/>
    <cellStyle name="Normal 3 2 7 2 3 3 2" xfId="17278"/>
    <cellStyle name="Normal 3 2 7 2 3 3 2 2" xfId="36880"/>
    <cellStyle name="Normal 3 2 7 2 3 3 3" xfId="27087"/>
    <cellStyle name="Normal 3 2 7 2 3 4" xfId="12382"/>
    <cellStyle name="Normal 3 2 7 2 3 4 2" xfId="31984"/>
    <cellStyle name="Normal 3 2 7 2 3 5" xfId="22191"/>
    <cellStyle name="Normal 3 2 7 2 4" xfId="5002"/>
    <cellStyle name="Normal 3 2 7 2 4 2" xfId="9899"/>
    <cellStyle name="Normal 3 2 7 2 4 2 2" xfId="19723"/>
    <cellStyle name="Normal 3 2 7 2 4 2 2 2" xfId="39325"/>
    <cellStyle name="Normal 3 2 7 2 4 2 3" xfId="29532"/>
    <cellStyle name="Normal 3 2 7 2 4 3" xfId="14827"/>
    <cellStyle name="Normal 3 2 7 2 4 3 2" xfId="34429"/>
    <cellStyle name="Normal 3 2 7 2 4 4" xfId="24636"/>
    <cellStyle name="Normal 3 2 7 2 5" xfId="7451"/>
    <cellStyle name="Normal 3 2 7 2 5 2" xfId="17275"/>
    <cellStyle name="Normal 3 2 7 2 5 2 2" xfId="36877"/>
    <cellStyle name="Normal 3 2 7 2 5 3" xfId="27084"/>
    <cellStyle name="Normal 3 2 7 2 6" xfId="12379"/>
    <cellStyle name="Normal 3 2 7 2 6 2" xfId="31981"/>
    <cellStyle name="Normal 3 2 7 2 7" xfId="22188"/>
    <cellStyle name="Normal 3 2 7 2 8" xfId="42369"/>
    <cellStyle name="Normal 3 2 7 2 9" xfId="42370"/>
    <cellStyle name="Normal 3 2 7 3" xfId="1824"/>
    <cellStyle name="Normal 3 2 7 3 2" xfId="1825"/>
    <cellStyle name="Normal 3 2 7 3 2 2" xfId="5007"/>
    <cellStyle name="Normal 3 2 7 3 2 2 2" xfId="9904"/>
    <cellStyle name="Normal 3 2 7 3 2 2 2 2" xfId="19728"/>
    <cellStyle name="Normal 3 2 7 3 2 2 2 2 2" xfId="39330"/>
    <cellStyle name="Normal 3 2 7 3 2 2 2 3" xfId="29537"/>
    <cellStyle name="Normal 3 2 7 3 2 2 3" xfId="14832"/>
    <cellStyle name="Normal 3 2 7 3 2 2 3 2" xfId="34434"/>
    <cellStyle name="Normal 3 2 7 3 2 2 4" xfId="24641"/>
    <cellStyle name="Normal 3 2 7 3 2 3" xfId="7456"/>
    <cellStyle name="Normal 3 2 7 3 2 3 2" xfId="17280"/>
    <cellStyle name="Normal 3 2 7 3 2 3 2 2" xfId="36882"/>
    <cellStyle name="Normal 3 2 7 3 2 3 3" xfId="27089"/>
    <cellStyle name="Normal 3 2 7 3 2 4" xfId="12384"/>
    <cellStyle name="Normal 3 2 7 3 2 4 2" xfId="31986"/>
    <cellStyle name="Normal 3 2 7 3 2 5" xfId="22193"/>
    <cellStyle name="Normal 3 2 7 3 3" xfId="5006"/>
    <cellStyle name="Normal 3 2 7 3 3 2" xfId="9903"/>
    <cellStyle name="Normal 3 2 7 3 3 2 2" xfId="19727"/>
    <cellStyle name="Normal 3 2 7 3 3 2 2 2" xfId="39329"/>
    <cellStyle name="Normal 3 2 7 3 3 2 3" xfId="29536"/>
    <cellStyle name="Normal 3 2 7 3 3 3" xfId="14831"/>
    <cellStyle name="Normal 3 2 7 3 3 3 2" xfId="34433"/>
    <cellStyle name="Normal 3 2 7 3 3 4" xfId="24640"/>
    <cellStyle name="Normal 3 2 7 3 4" xfId="7455"/>
    <cellStyle name="Normal 3 2 7 3 4 2" xfId="17279"/>
    <cellStyle name="Normal 3 2 7 3 4 2 2" xfId="36881"/>
    <cellStyle name="Normal 3 2 7 3 4 3" xfId="27088"/>
    <cellStyle name="Normal 3 2 7 3 5" xfId="12383"/>
    <cellStyle name="Normal 3 2 7 3 5 2" xfId="31985"/>
    <cellStyle name="Normal 3 2 7 3 6" xfId="22192"/>
    <cellStyle name="Normal 3 2 7 3 7" xfId="42371"/>
    <cellStyle name="Normal 3 2 7 3 8" xfId="42372"/>
    <cellStyle name="Normal 3 2 7 4" xfId="1826"/>
    <cellStyle name="Normal 3 2 7 4 2" xfId="5008"/>
    <cellStyle name="Normal 3 2 7 4 2 2" xfId="9905"/>
    <cellStyle name="Normal 3 2 7 4 2 2 2" xfId="19729"/>
    <cellStyle name="Normal 3 2 7 4 2 2 2 2" xfId="39331"/>
    <cellStyle name="Normal 3 2 7 4 2 2 3" xfId="29538"/>
    <cellStyle name="Normal 3 2 7 4 2 3" xfId="14833"/>
    <cellStyle name="Normal 3 2 7 4 2 3 2" xfId="34435"/>
    <cellStyle name="Normal 3 2 7 4 2 4" xfId="24642"/>
    <cellStyle name="Normal 3 2 7 4 3" xfId="7457"/>
    <cellStyle name="Normal 3 2 7 4 3 2" xfId="17281"/>
    <cellStyle name="Normal 3 2 7 4 3 2 2" xfId="36883"/>
    <cellStyle name="Normal 3 2 7 4 3 3" xfId="27090"/>
    <cellStyle name="Normal 3 2 7 4 4" xfId="12385"/>
    <cellStyle name="Normal 3 2 7 4 4 2" xfId="31987"/>
    <cellStyle name="Normal 3 2 7 4 5" xfId="22194"/>
    <cellStyle name="Normal 3 2 7 5" xfId="5001"/>
    <cellStyle name="Normal 3 2 7 5 2" xfId="9898"/>
    <cellStyle name="Normal 3 2 7 5 2 2" xfId="19722"/>
    <cellStyle name="Normal 3 2 7 5 2 2 2" xfId="39324"/>
    <cellStyle name="Normal 3 2 7 5 2 3" xfId="29531"/>
    <cellStyle name="Normal 3 2 7 5 3" xfId="14826"/>
    <cellStyle name="Normal 3 2 7 5 3 2" xfId="34428"/>
    <cellStyle name="Normal 3 2 7 5 4" xfId="24635"/>
    <cellStyle name="Normal 3 2 7 6" xfId="7450"/>
    <cellStyle name="Normal 3 2 7 6 2" xfId="17274"/>
    <cellStyle name="Normal 3 2 7 6 2 2" xfId="36876"/>
    <cellStyle name="Normal 3 2 7 6 3" xfId="27083"/>
    <cellStyle name="Normal 3 2 7 7" xfId="12378"/>
    <cellStyle name="Normal 3 2 7 7 2" xfId="31980"/>
    <cellStyle name="Normal 3 2 7 8" xfId="22187"/>
    <cellStyle name="Normal 3 2 7 9" xfId="42373"/>
    <cellStyle name="Normal 3 2 8" xfId="1827"/>
    <cellStyle name="Normal 3 2 8 10" xfId="42374"/>
    <cellStyle name="Normal 3 2 8 2" xfId="1828"/>
    <cellStyle name="Normal 3 2 8 2 2" xfId="1829"/>
    <cellStyle name="Normal 3 2 8 2 2 2" xfId="5011"/>
    <cellStyle name="Normal 3 2 8 2 2 2 2" xfId="9908"/>
    <cellStyle name="Normal 3 2 8 2 2 2 2 2" xfId="19732"/>
    <cellStyle name="Normal 3 2 8 2 2 2 2 2 2" xfId="39334"/>
    <cellStyle name="Normal 3 2 8 2 2 2 2 3" xfId="29541"/>
    <cellStyle name="Normal 3 2 8 2 2 2 3" xfId="14836"/>
    <cellStyle name="Normal 3 2 8 2 2 2 3 2" xfId="34438"/>
    <cellStyle name="Normal 3 2 8 2 2 2 4" xfId="24645"/>
    <cellStyle name="Normal 3 2 8 2 2 3" xfId="7460"/>
    <cellStyle name="Normal 3 2 8 2 2 3 2" xfId="17284"/>
    <cellStyle name="Normal 3 2 8 2 2 3 2 2" xfId="36886"/>
    <cellStyle name="Normal 3 2 8 2 2 3 3" xfId="27093"/>
    <cellStyle name="Normal 3 2 8 2 2 4" xfId="12388"/>
    <cellStyle name="Normal 3 2 8 2 2 4 2" xfId="31990"/>
    <cellStyle name="Normal 3 2 8 2 2 5" xfId="22197"/>
    <cellStyle name="Normal 3 2 8 2 3" xfId="5010"/>
    <cellStyle name="Normal 3 2 8 2 3 2" xfId="9907"/>
    <cellStyle name="Normal 3 2 8 2 3 2 2" xfId="19731"/>
    <cellStyle name="Normal 3 2 8 2 3 2 2 2" xfId="39333"/>
    <cellStyle name="Normal 3 2 8 2 3 2 3" xfId="29540"/>
    <cellStyle name="Normal 3 2 8 2 3 3" xfId="14835"/>
    <cellStyle name="Normal 3 2 8 2 3 3 2" xfId="34437"/>
    <cellStyle name="Normal 3 2 8 2 3 4" xfId="24644"/>
    <cellStyle name="Normal 3 2 8 2 4" xfId="7459"/>
    <cellStyle name="Normal 3 2 8 2 4 2" xfId="17283"/>
    <cellStyle name="Normal 3 2 8 2 4 2 2" xfId="36885"/>
    <cellStyle name="Normal 3 2 8 2 4 3" xfId="27092"/>
    <cellStyle name="Normal 3 2 8 2 5" xfId="12387"/>
    <cellStyle name="Normal 3 2 8 2 5 2" xfId="31989"/>
    <cellStyle name="Normal 3 2 8 2 6" xfId="22196"/>
    <cellStyle name="Normal 3 2 8 2 7" xfId="42375"/>
    <cellStyle name="Normal 3 2 8 2 8" xfId="42376"/>
    <cellStyle name="Normal 3 2 8 2 9" xfId="42377"/>
    <cellStyle name="Normal 3 2 8 3" xfId="1830"/>
    <cellStyle name="Normal 3 2 8 3 2" xfId="5012"/>
    <cellStyle name="Normal 3 2 8 3 2 2" xfId="9909"/>
    <cellStyle name="Normal 3 2 8 3 2 2 2" xfId="19733"/>
    <cellStyle name="Normal 3 2 8 3 2 2 2 2" xfId="39335"/>
    <cellStyle name="Normal 3 2 8 3 2 2 3" xfId="29542"/>
    <cellStyle name="Normal 3 2 8 3 2 3" xfId="14837"/>
    <cellStyle name="Normal 3 2 8 3 2 3 2" xfId="34439"/>
    <cellStyle name="Normal 3 2 8 3 2 4" xfId="24646"/>
    <cellStyle name="Normal 3 2 8 3 3" xfId="7461"/>
    <cellStyle name="Normal 3 2 8 3 3 2" xfId="17285"/>
    <cellStyle name="Normal 3 2 8 3 3 2 2" xfId="36887"/>
    <cellStyle name="Normal 3 2 8 3 3 3" xfId="27094"/>
    <cellStyle name="Normal 3 2 8 3 4" xfId="12389"/>
    <cellStyle name="Normal 3 2 8 3 4 2" xfId="31991"/>
    <cellStyle name="Normal 3 2 8 3 5" xfId="22198"/>
    <cellStyle name="Normal 3 2 8 4" xfId="5009"/>
    <cellStyle name="Normal 3 2 8 4 2" xfId="9906"/>
    <cellStyle name="Normal 3 2 8 4 2 2" xfId="19730"/>
    <cellStyle name="Normal 3 2 8 4 2 2 2" xfId="39332"/>
    <cellStyle name="Normal 3 2 8 4 2 3" xfId="29539"/>
    <cellStyle name="Normal 3 2 8 4 3" xfId="14834"/>
    <cellStyle name="Normal 3 2 8 4 3 2" xfId="34436"/>
    <cellStyle name="Normal 3 2 8 4 4" xfId="24643"/>
    <cellStyle name="Normal 3 2 8 5" xfId="7458"/>
    <cellStyle name="Normal 3 2 8 5 2" xfId="17282"/>
    <cellStyle name="Normal 3 2 8 5 2 2" xfId="36884"/>
    <cellStyle name="Normal 3 2 8 5 3" xfId="27091"/>
    <cellStyle name="Normal 3 2 8 6" xfId="12386"/>
    <cellStyle name="Normal 3 2 8 6 2" xfId="31988"/>
    <cellStyle name="Normal 3 2 8 7" xfId="22195"/>
    <cellStyle name="Normal 3 2 8 8" xfId="42378"/>
    <cellStyle name="Normal 3 2 8 9" xfId="42379"/>
    <cellStyle name="Normal 3 2 9" xfId="1831"/>
    <cellStyle name="Normal 3 2 9 2" xfId="1832"/>
    <cellStyle name="Normal 3 2 9 2 2" xfId="5014"/>
    <cellStyle name="Normal 3 2 9 2 2 2" xfId="9911"/>
    <cellStyle name="Normal 3 2 9 2 2 2 2" xfId="19735"/>
    <cellStyle name="Normal 3 2 9 2 2 2 2 2" xfId="39337"/>
    <cellStyle name="Normal 3 2 9 2 2 2 3" xfId="29544"/>
    <cellStyle name="Normal 3 2 9 2 2 3" xfId="14839"/>
    <cellStyle name="Normal 3 2 9 2 2 3 2" xfId="34441"/>
    <cellStyle name="Normal 3 2 9 2 2 4" xfId="24648"/>
    <cellStyle name="Normal 3 2 9 2 3" xfId="7463"/>
    <cellStyle name="Normal 3 2 9 2 3 2" xfId="17287"/>
    <cellStyle name="Normal 3 2 9 2 3 2 2" xfId="36889"/>
    <cellStyle name="Normal 3 2 9 2 3 3" xfId="27096"/>
    <cellStyle name="Normal 3 2 9 2 4" xfId="12391"/>
    <cellStyle name="Normal 3 2 9 2 4 2" xfId="31993"/>
    <cellStyle name="Normal 3 2 9 2 5" xfId="22200"/>
    <cellStyle name="Normal 3 2 9 3" xfId="5013"/>
    <cellStyle name="Normal 3 2 9 3 2" xfId="9910"/>
    <cellStyle name="Normal 3 2 9 3 2 2" xfId="19734"/>
    <cellStyle name="Normal 3 2 9 3 2 2 2" xfId="39336"/>
    <cellStyle name="Normal 3 2 9 3 2 3" xfId="29543"/>
    <cellStyle name="Normal 3 2 9 3 3" xfId="14838"/>
    <cellStyle name="Normal 3 2 9 3 3 2" xfId="34440"/>
    <cellStyle name="Normal 3 2 9 3 4" xfId="24647"/>
    <cellStyle name="Normal 3 2 9 4" xfId="7462"/>
    <cellStyle name="Normal 3 2 9 4 2" xfId="17286"/>
    <cellStyle name="Normal 3 2 9 4 2 2" xfId="36888"/>
    <cellStyle name="Normal 3 2 9 4 3" xfId="27095"/>
    <cellStyle name="Normal 3 2 9 5" xfId="12390"/>
    <cellStyle name="Normal 3 2 9 5 2" xfId="31992"/>
    <cellStyle name="Normal 3 2 9 6" xfId="22199"/>
    <cellStyle name="Normal 3 2 9 7" xfId="42380"/>
    <cellStyle name="Normal 3 2 9 8" xfId="42381"/>
    <cellStyle name="Normal 3 2 9 9" xfId="42382"/>
    <cellStyle name="Normal 3 20" xfId="3694"/>
    <cellStyle name="Normal 3 20 2" xfId="8622"/>
    <cellStyle name="Normal 3 20 2 2" xfId="18446"/>
    <cellStyle name="Normal 3 20 2 2 2" xfId="38048"/>
    <cellStyle name="Normal 3 20 2 3" xfId="28255"/>
    <cellStyle name="Normal 3 20 3" xfId="13550"/>
    <cellStyle name="Normal 3 20 3 2" xfId="33152"/>
    <cellStyle name="Normal 3 20 4" xfId="23359"/>
    <cellStyle name="Normal 3 21" xfId="6174"/>
    <cellStyle name="Normal 3 21 2" xfId="15998"/>
    <cellStyle name="Normal 3 21 2 2" xfId="35600"/>
    <cellStyle name="Normal 3 21 3" xfId="25807"/>
    <cellStyle name="Normal 3 22" xfId="11073"/>
    <cellStyle name="Normal 3 22 2" xfId="30704"/>
    <cellStyle name="Normal 3 23" xfId="20911"/>
    <cellStyle name="Normal 3 3" xfId="71"/>
    <cellStyle name="Normal 3 3 10" xfId="20939"/>
    <cellStyle name="Normal 3 3 2" xfId="1833"/>
    <cellStyle name="Normal 3 3 3" xfId="1834"/>
    <cellStyle name="Normal 3 3 4" xfId="1835"/>
    <cellStyle name="Normal 3 3 4 2" xfId="5015"/>
    <cellStyle name="Normal 3 3 4 2 2" xfId="9912"/>
    <cellStyle name="Normal 3 3 4 2 2 2" xfId="19736"/>
    <cellStyle name="Normal 3 3 4 2 2 2 2" xfId="39338"/>
    <cellStyle name="Normal 3 3 4 2 2 3" xfId="29545"/>
    <cellStyle name="Normal 3 3 4 2 3" xfId="14840"/>
    <cellStyle name="Normal 3 3 4 2 3 2" xfId="34442"/>
    <cellStyle name="Normal 3 3 4 2 4" xfId="24649"/>
    <cellStyle name="Normal 3 3 4 3" xfId="7464"/>
    <cellStyle name="Normal 3 3 4 3 2" xfId="17288"/>
    <cellStyle name="Normal 3 3 4 3 2 2" xfId="36890"/>
    <cellStyle name="Normal 3 3 4 3 3" xfId="27097"/>
    <cellStyle name="Normal 3 3 4 4" xfId="12392"/>
    <cellStyle name="Normal 3 3 4 4 2" xfId="31994"/>
    <cellStyle name="Normal 3 3 4 5" xfId="22201"/>
    <cellStyle name="Normal 3 3 5" xfId="3620"/>
    <cellStyle name="Normal 3 3 5 2" xfId="6104"/>
    <cellStyle name="Normal 3 3 5 2 2" xfId="11001"/>
    <cellStyle name="Normal 3 3 5 2 2 2" xfId="20824"/>
    <cellStyle name="Normal 3 3 5 2 2 2 2" xfId="40426"/>
    <cellStyle name="Normal 3 3 5 2 2 3" xfId="30633"/>
    <cellStyle name="Normal 3 3 5 2 3" xfId="15928"/>
    <cellStyle name="Normal 3 3 5 2 3 2" xfId="35530"/>
    <cellStyle name="Normal 3 3 5 2 4" xfId="25737"/>
    <cellStyle name="Normal 3 3 5 3" xfId="8552"/>
    <cellStyle name="Normal 3 3 5 3 2" xfId="18376"/>
    <cellStyle name="Normal 3 3 5 3 2 2" xfId="37978"/>
    <cellStyle name="Normal 3 3 5 3 3" xfId="28185"/>
    <cellStyle name="Normal 3 3 5 4" xfId="13480"/>
    <cellStyle name="Normal 3 3 5 4 2" xfId="33082"/>
    <cellStyle name="Normal 3 3 5 5" xfId="23289"/>
    <cellStyle name="Normal 3 3 6" xfId="3658"/>
    <cellStyle name="Normal 3 3 6 2" xfId="6142"/>
    <cellStyle name="Normal 3 3 6 2 2" xfId="11039"/>
    <cellStyle name="Normal 3 3 6 2 2 2" xfId="20862"/>
    <cellStyle name="Normal 3 3 6 2 2 2 2" xfId="40464"/>
    <cellStyle name="Normal 3 3 6 2 2 3" xfId="30671"/>
    <cellStyle name="Normal 3 3 6 2 3" xfId="15966"/>
    <cellStyle name="Normal 3 3 6 2 3 2" xfId="35568"/>
    <cellStyle name="Normal 3 3 6 2 4" xfId="25775"/>
    <cellStyle name="Normal 3 3 6 3" xfId="8590"/>
    <cellStyle name="Normal 3 3 6 3 2" xfId="18414"/>
    <cellStyle name="Normal 3 3 6 3 2 2" xfId="38016"/>
    <cellStyle name="Normal 3 3 6 3 3" xfId="28223"/>
    <cellStyle name="Normal 3 3 6 4" xfId="13518"/>
    <cellStyle name="Normal 3 3 6 4 2" xfId="33120"/>
    <cellStyle name="Normal 3 3 6 5" xfId="23327"/>
    <cellStyle name="Normal 3 3 7" xfId="3753"/>
    <cellStyle name="Normal 3 3 7 2" xfId="8650"/>
    <cellStyle name="Normal 3 3 7 2 2" xfId="18474"/>
    <cellStyle name="Normal 3 3 7 2 2 2" xfId="38076"/>
    <cellStyle name="Normal 3 3 7 2 3" xfId="28283"/>
    <cellStyle name="Normal 3 3 7 3" xfId="13578"/>
    <cellStyle name="Normal 3 3 7 3 2" xfId="33180"/>
    <cellStyle name="Normal 3 3 7 4" xfId="23387"/>
    <cellStyle name="Normal 3 3 8" xfId="6202"/>
    <cellStyle name="Normal 3 3 8 2" xfId="16026"/>
    <cellStyle name="Normal 3 3 8 2 2" xfId="35628"/>
    <cellStyle name="Normal 3 3 8 3" xfId="25835"/>
    <cellStyle name="Normal 3 3 9" xfId="11130"/>
    <cellStyle name="Normal 3 3 9 2" xfId="30732"/>
    <cellStyle name="Normal 3 4" xfId="72"/>
    <cellStyle name="Normal 3 4 2" xfId="3640"/>
    <cellStyle name="Normal 3 4 2 2" xfId="6124"/>
    <cellStyle name="Normal 3 4 2 2 2" xfId="11021"/>
    <cellStyle name="Normal 3 4 2 2 2 2" xfId="20844"/>
    <cellStyle name="Normal 3 4 2 2 2 2 2" xfId="40446"/>
    <cellStyle name="Normal 3 4 2 2 2 3" xfId="30653"/>
    <cellStyle name="Normal 3 4 2 2 3" xfId="15948"/>
    <cellStyle name="Normal 3 4 2 2 3 2" xfId="35550"/>
    <cellStyle name="Normal 3 4 2 2 4" xfId="25757"/>
    <cellStyle name="Normal 3 4 2 3" xfId="8572"/>
    <cellStyle name="Normal 3 4 2 3 2" xfId="18396"/>
    <cellStyle name="Normal 3 4 2 3 2 2" xfId="37998"/>
    <cellStyle name="Normal 3 4 2 3 3" xfId="28205"/>
    <cellStyle name="Normal 3 4 2 4" xfId="13500"/>
    <cellStyle name="Normal 3 4 2 4 2" xfId="33102"/>
    <cellStyle name="Normal 3 4 2 5" xfId="23309"/>
    <cellStyle name="Normal 3 4 3" xfId="3678"/>
    <cellStyle name="Normal 3 4 3 2" xfId="6162"/>
    <cellStyle name="Normal 3 4 3 2 2" xfId="11059"/>
    <cellStyle name="Normal 3 4 3 2 2 2" xfId="20882"/>
    <cellStyle name="Normal 3 4 3 2 2 2 2" xfId="40484"/>
    <cellStyle name="Normal 3 4 3 2 2 3" xfId="30691"/>
    <cellStyle name="Normal 3 4 3 2 3" xfId="15986"/>
    <cellStyle name="Normal 3 4 3 2 3 2" xfId="35588"/>
    <cellStyle name="Normal 3 4 3 2 4" xfId="25795"/>
    <cellStyle name="Normal 3 4 3 3" xfId="8610"/>
    <cellStyle name="Normal 3 4 3 3 2" xfId="18434"/>
    <cellStyle name="Normal 3 4 3 3 2 2" xfId="38036"/>
    <cellStyle name="Normal 3 4 3 3 3" xfId="28243"/>
    <cellStyle name="Normal 3 4 3 4" xfId="13538"/>
    <cellStyle name="Normal 3 4 3 4 2" xfId="33140"/>
    <cellStyle name="Normal 3 4 3 5" xfId="23347"/>
    <cellStyle name="Normal 3 4 4" xfId="3754"/>
    <cellStyle name="Normal 3 4 4 2" xfId="8651"/>
    <cellStyle name="Normal 3 4 4 2 2" xfId="18475"/>
    <cellStyle name="Normal 3 4 4 2 2 2" xfId="38077"/>
    <cellStyle name="Normal 3 4 4 2 3" xfId="28284"/>
    <cellStyle name="Normal 3 4 4 3" xfId="13579"/>
    <cellStyle name="Normal 3 4 4 3 2" xfId="33181"/>
    <cellStyle name="Normal 3 4 4 4" xfId="23388"/>
    <cellStyle name="Normal 3 4 5" xfId="6203"/>
    <cellStyle name="Normal 3 4 5 2" xfId="16027"/>
    <cellStyle name="Normal 3 4 5 2 2" xfId="35629"/>
    <cellStyle name="Normal 3 4 5 3" xfId="25836"/>
    <cellStyle name="Normal 3 4 6" xfId="11131"/>
    <cellStyle name="Normal 3 4 6 2" xfId="30733"/>
    <cellStyle name="Normal 3 4 7" xfId="20940"/>
    <cellStyle name="Normal 3 5" xfId="73"/>
    <cellStyle name="Normal 3 5 2" xfId="3646"/>
    <cellStyle name="Normal 3 5 2 2" xfId="6130"/>
    <cellStyle name="Normal 3 5 2 2 2" xfId="11027"/>
    <cellStyle name="Normal 3 5 2 2 2 2" xfId="20850"/>
    <cellStyle name="Normal 3 5 2 2 2 2 2" xfId="40452"/>
    <cellStyle name="Normal 3 5 2 2 2 3" xfId="30659"/>
    <cellStyle name="Normal 3 5 2 2 3" xfId="15954"/>
    <cellStyle name="Normal 3 5 2 2 3 2" xfId="35556"/>
    <cellStyle name="Normal 3 5 2 2 4" xfId="25763"/>
    <cellStyle name="Normal 3 5 2 3" xfId="8578"/>
    <cellStyle name="Normal 3 5 2 3 2" xfId="18402"/>
    <cellStyle name="Normal 3 5 2 3 2 2" xfId="38004"/>
    <cellStyle name="Normal 3 5 2 3 3" xfId="28211"/>
    <cellStyle name="Normal 3 5 2 4" xfId="13506"/>
    <cellStyle name="Normal 3 5 2 4 2" xfId="33108"/>
    <cellStyle name="Normal 3 5 2 5" xfId="23315"/>
    <cellStyle name="Normal 3 5 3" xfId="3684"/>
    <cellStyle name="Normal 3 5 3 2" xfId="6168"/>
    <cellStyle name="Normal 3 5 3 2 2" xfId="11065"/>
    <cellStyle name="Normal 3 5 3 2 2 2" xfId="20888"/>
    <cellStyle name="Normal 3 5 3 2 2 2 2" xfId="40490"/>
    <cellStyle name="Normal 3 5 3 2 2 3" xfId="30697"/>
    <cellStyle name="Normal 3 5 3 2 3" xfId="15992"/>
    <cellStyle name="Normal 3 5 3 2 3 2" xfId="35594"/>
    <cellStyle name="Normal 3 5 3 2 4" xfId="25801"/>
    <cellStyle name="Normal 3 5 3 3" xfId="8616"/>
    <cellStyle name="Normal 3 5 3 3 2" xfId="18440"/>
    <cellStyle name="Normal 3 5 3 3 2 2" xfId="38042"/>
    <cellStyle name="Normal 3 5 3 3 3" xfId="28249"/>
    <cellStyle name="Normal 3 5 3 4" xfId="13544"/>
    <cellStyle name="Normal 3 5 3 4 2" xfId="33146"/>
    <cellStyle name="Normal 3 5 3 5" xfId="23353"/>
    <cellStyle name="Normal 3 5 4" xfId="3755"/>
    <cellStyle name="Normal 3 5 4 2" xfId="8652"/>
    <cellStyle name="Normal 3 5 4 2 2" xfId="18476"/>
    <cellStyle name="Normal 3 5 4 2 2 2" xfId="38078"/>
    <cellStyle name="Normal 3 5 4 2 3" xfId="28285"/>
    <cellStyle name="Normal 3 5 4 3" xfId="13580"/>
    <cellStyle name="Normal 3 5 4 3 2" xfId="33182"/>
    <cellStyle name="Normal 3 5 4 4" xfId="23389"/>
    <cellStyle name="Normal 3 5 5" xfId="6204"/>
    <cellStyle name="Normal 3 5 5 2" xfId="16028"/>
    <cellStyle name="Normal 3 5 5 2 2" xfId="35630"/>
    <cellStyle name="Normal 3 5 5 3" xfId="25837"/>
    <cellStyle name="Normal 3 5 6" xfId="11132"/>
    <cellStyle name="Normal 3 5 6 2" xfId="30734"/>
    <cellStyle name="Normal 3 5 7" xfId="20941"/>
    <cellStyle name="Normal 3 6" xfId="1836"/>
    <cellStyle name="Normal 3 7" xfId="1837"/>
    <cellStyle name="Normal 3 7 10" xfId="7465"/>
    <cellStyle name="Normal 3 7 10 2" xfId="17289"/>
    <cellStyle name="Normal 3 7 10 2 2" xfId="36891"/>
    <cellStyle name="Normal 3 7 10 3" xfId="27098"/>
    <cellStyle name="Normal 3 7 11" xfId="12393"/>
    <cellStyle name="Normal 3 7 11 2" xfId="31995"/>
    <cellStyle name="Normal 3 7 12" xfId="22202"/>
    <cellStyle name="Normal 3 7 12 2" xfId="42383"/>
    <cellStyle name="Normal 3 7 13" xfId="42384"/>
    <cellStyle name="Normal 3 7 13 2" xfId="42385"/>
    <cellStyle name="Normal 3 7 14" xfId="42386"/>
    <cellStyle name="Normal 3 7 15" xfId="42387"/>
    <cellStyle name="Normal 3 7 16" xfId="42388"/>
    <cellStyle name="Normal 3 7 17" xfId="42389"/>
    <cellStyle name="Normal 3 7 2" xfId="1838"/>
    <cellStyle name="Normal 3 7 2 10" xfId="12394"/>
    <cellStyle name="Normal 3 7 2 10 2" xfId="31996"/>
    <cellStyle name="Normal 3 7 2 11" xfId="22203"/>
    <cellStyle name="Normal 3 7 2 11 2" xfId="42390"/>
    <cellStyle name="Normal 3 7 2 12" xfId="42391"/>
    <cellStyle name="Normal 3 7 2 12 2" xfId="42392"/>
    <cellStyle name="Normal 3 7 2 13" xfId="42393"/>
    <cellStyle name="Normal 3 7 2 14" xfId="42394"/>
    <cellStyle name="Normal 3 7 2 15" xfId="42395"/>
    <cellStyle name="Normal 3 7 2 16" xfId="42396"/>
    <cellStyle name="Normal 3 7 2 2" xfId="1839"/>
    <cellStyle name="Normal 3 7 2 2 10" xfId="22204"/>
    <cellStyle name="Normal 3 7 2 2 10 2" xfId="42397"/>
    <cellStyle name="Normal 3 7 2 2 11" xfId="42398"/>
    <cellStyle name="Normal 3 7 2 2 11 2" xfId="42399"/>
    <cellStyle name="Normal 3 7 2 2 12" xfId="42400"/>
    <cellStyle name="Normal 3 7 2 2 13" xfId="42401"/>
    <cellStyle name="Normal 3 7 2 2 14" xfId="42402"/>
    <cellStyle name="Normal 3 7 2 2 15" xfId="42403"/>
    <cellStyle name="Normal 3 7 2 2 2" xfId="1840"/>
    <cellStyle name="Normal 3 7 2 2 2 10" xfId="42404"/>
    <cellStyle name="Normal 3 7 2 2 2 10 2" xfId="42405"/>
    <cellStyle name="Normal 3 7 2 2 2 11" xfId="42406"/>
    <cellStyle name="Normal 3 7 2 2 2 12" xfId="42407"/>
    <cellStyle name="Normal 3 7 2 2 2 13" xfId="42408"/>
    <cellStyle name="Normal 3 7 2 2 2 14" xfId="42409"/>
    <cellStyle name="Normal 3 7 2 2 2 2" xfId="1841"/>
    <cellStyle name="Normal 3 7 2 2 2 2 10" xfId="42410"/>
    <cellStyle name="Normal 3 7 2 2 2 2 11" xfId="42411"/>
    <cellStyle name="Normal 3 7 2 2 2 2 2" xfId="1842"/>
    <cellStyle name="Normal 3 7 2 2 2 2 2 10" xfId="42412"/>
    <cellStyle name="Normal 3 7 2 2 2 2 2 2" xfId="1843"/>
    <cellStyle name="Normal 3 7 2 2 2 2 2 2 2" xfId="1844"/>
    <cellStyle name="Normal 3 7 2 2 2 2 2 2 2 2" xfId="5023"/>
    <cellStyle name="Normal 3 7 2 2 2 2 2 2 2 2 2" xfId="9920"/>
    <cellStyle name="Normal 3 7 2 2 2 2 2 2 2 2 2 2" xfId="19744"/>
    <cellStyle name="Normal 3 7 2 2 2 2 2 2 2 2 2 2 2" xfId="39346"/>
    <cellStyle name="Normal 3 7 2 2 2 2 2 2 2 2 2 3" xfId="29553"/>
    <cellStyle name="Normal 3 7 2 2 2 2 2 2 2 2 3" xfId="14848"/>
    <cellStyle name="Normal 3 7 2 2 2 2 2 2 2 2 3 2" xfId="34450"/>
    <cellStyle name="Normal 3 7 2 2 2 2 2 2 2 2 4" xfId="24657"/>
    <cellStyle name="Normal 3 7 2 2 2 2 2 2 2 3" xfId="7472"/>
    <cellStyle name="Normal 3 7 2 2 2 2 2 2 2 3 2" xfId="17296"/>
    <cellStyle name="Normal 3 7 2 2 2 2 2 2 2 3 2 2" xfId="36898"/>
    <cellStyle name="Normal 3 7 2 2 2 2 2 2 2 3 3" xfId="27105"/>
    <cellStyle name="Normal 3 7 2 2 2 2 2 2 2 4" xfId="12400"/>
    <cellStyle name="Normal 3 7 2 2 2 2 2 2 2 4 2" xfId="32002"/>
    <cellStyle name="Normal 3 7 2 2 2 2 2 2 2 5" xfId="22209"/>
    <cellStyle name="Normal 3 7 2 2 2 2 2 2 3" xfId="5022"/>
    <cellStyle name="Normal 3 7 2 2 2 2 2 2 3 2" xfId="9919"/>
    <cellStyle name="Normal 3 7 2 2 2 2 2 2 3 2 2" xfId="19743"/>
    <cellStyle name="Normal 3 7 2 2 2 2 2 2 3 2 2 2" xfId="39345"/>
    <cellStyle name="Normal 3 7 2 2 2 2 2 2 3 2 3" xfId="29552"/>
    <cellStyle name="Normal 3 7 2 2 2 2 2 2 3 3" xfId="14847"/>
    <cellStyle name="Normal 3 7 2 2 2 2 2 2 3 3 2" xfId="34449"/>
    <cellStyle name="Normal 3 7 2 2 2 2 2 2 3 4" xfId="24656"/>
    <cellStyle name="Normal 3 7 2 2 2 2 2 2 4" xfId="7471"/>
    <cellStyle name="Normal 3 7 2 2 2 2 2 2 4 2" xfId="17295"/>
    <cellStyle name="Normal 3 7 2 2 2 2 2 2 4 2 2" xfId="36897"/>
    <cellStyle name="Normal 3 7 2 2 2 2 2 2 4 3" xfId="27104"/>
    <cellStyle name="Normal 3 7 2 2 2 2 2 2 5" xfId="12399"/>
    <cellStyle name="Normal 3 7 2 2 2 2 2 2 5 2" xfId="32001"/>
    <cellStyle name="Normal 3 7 2 2 2 2 2 2 6" xfId="22208"/>
    <cellStyle name="Normal 3 7 2 2 2 2 2 2 7" xfId="42413"/>
    <cellStyle name="Normal 3 7 2 2 2 2 2 2 8" xfId="42414"/>
    <cellStyle name="Normal 3 7 2 2 2 2 2 3" xfId="1845"/>
    <cellStyle name="Normal 3 7 2 2 2 2 2 3 2" xfId="5024"/>
    <cellStyle name="Normal 3 7 2 2 2 2 2 3 2 2" xfId="9921"/>
    <cellStyle name="Normal 3 7 2 2 2 2 2 3 2 2 2" xfId="19745"/>
    <cellStyle name="Normal 3 7 2 2 2 2 2 3 2 2 2 2" xfId="39347"/>
    <cellStyle name="Normal 3 7 2 2 2 2 2 3 2 2 3" xfId="29554"/>
    <cellStyle name="Normal 3 7 2 2 2 2 2 3 2 3" xfId="14849"/>
    <cellStyle name="Normal 3 7 2 2 2 2 2 3 2 3 2" xfId="34451"/>
    <cellStyle name="Normal 3 7 2 2 2 2 2 3 2 4" xfId="24658"/>
    <cellStyle name="Normal 3 7 2 2 2 2 2 3 3" xfId="7473"/>
    <cellStyle name="Normal 3 7 2 2 2 2 2 3 3 2" xfId="17297"/>
    <cellStyle name="Normal 3 7 2 2 2 2 2 3 3 2 2" xfId="36899"/>
    <cellStyle name="Normal 3 7 2 2 2 2 2 3 3 3" xfId="27106"/>
    <cellStyle name="Normal 3 7 2 2 2 2 2 3 4" xfId="12401"/>
    <cellStyle name="Normal 3 7 2 2 2 2 2 3 4 2" xfId="32003"/>
    <cellStyle name="Normal 3 7 2 2 2 2 2 3 5" xfId="22210"/>
    <cellStyle name="Normal 3 7 2 2 2 2 2 4" xfId="5021"/>
    <cellStyle name="Normal 3 7 2 2 2 2 2 4 2" xfId="9918"/>
    <cellStyle name="Normal 3 7 2 2 2 2 2 4 2 2" xfId="19742"/>
    <cellStyle name="Normal 3 7 2 2 2 2 2 4 2 2 2" xfId="39344"/>
    <cellStyle name="Normal 3 7 2 2 2 2 2 4 2 3" xfId="29551"/>
    <cellStyle name="Normal 3 7 2 2 2 2 2 4 3" xfId="14846"/>
    <cellStyle name="Normal 3 7 2 2 2 2 2 4 3 2" xfId="34448"/>
    <cellStyle name="Normal 3 7 2 2 2 2 2 4 4" xfId="24655"/>
    <cellStyle name="Normal 3 7 2 2 2 2 2 5" xfId="7470"/>
    <cellStyle name="Normal 3 7 2 2 2 2 2 5 2" xfId="17294"/>
    <cellStyle name="Normal 3 7 2 2 2 2 2 5 2 2" xfId="36896"/>
    <cellStyle name="Normal 3 7 2 2 2 2 2 5 3" xfId="27103"/>
    <cellStyle name="Normal 3 7 2 2 2 2 2 6" xfId="12398"/>
    <cellStyle name="Normal 3 7 2 2 2 2 2 6 2" xfId="32000"/>
    <cellStyle name="Normal 3 7 2 2 2 2 2 7" xfId="22207"/>
    <cellStyle name="Normal 3 7 2 2 2 2 2 8" xfId="42415"/>
    <cellStyle name="Normal 3 7 2 2 2 2 2 9" xfId="42416"/>
    <cellStyle name="Normal 3 7 2 2 2 2 3" xfId="1846"/>
    <cellStyle name="Normal 3 7 2 2 2 2 3 2" xfId="1847"/>
    <cellStyle name="Normal 3 7 2 2 2 2 3 2 2" xfId="5026"/>
    <cellStyle name="Normal 3 7 2 2 2 2 3 2 2 2" xfId="9923"/>
    <cellStyle name="Normal 3 7 2 2 2 2 3 2 2 2 2" xfId="19747"/>
    <cellStyle name="Normal 3 7 2 2 2 2 3 2 2 2 2 2" xfId="39349"/>
    <cellStyle name="Normal 3 7 2 2 2 2 3 2 2 2 3" xfId="29556"/>
    <cellStyle name="Normal 3 7 2 2 2 2 3 2 2 3" xfId="14851"/>
    <cellStyle name="Normal 3 7 2 2 2 2 3 2 2 3 2" xfId="34453"/>
    <cellStyle name="Normal 3 7 2 2 2 2 3 2 2 4" xfId="24660"/>
    <cellStyle name="Normal 3 7 2 2 2 2 3 2 3" xfId="7475"/>
    <cellStyle name="Normal 3 7 2 2 2 2 3 2 3 2" xfId="17299"/>
    <cellStyle name="Normal 3 7 2 2 2 2 3 2 3 2 2" xfId="36901"/>
    <cellStyle name="Normal 3 7 2 2 2 2 3 2 3 3" xfId="27108"/>
    <cellStyle name="Normal 3 7 2 2 2 2 3 2 4" xfId="12403"/>
    <cellStyle name="Normal 3 7 2 2 2 2 3 2 4 2" xfId="32005"/>
    <cellStyle name="Normal 3 7 2 2 2 2 3 2 5" xfId="22212"/>
    <cellStyle name="Normal 3 7 2 2 2 2 3 3" xfId="5025"/>
    <cellStyle name="Normal 3 7 2 2 2 2 3 3 2" xfId="9922"/>
    <cellStyle name="Normal 3 7 2 2 2 2 3 3 2 2" xfId="19746"/>
    <cellStyle name="Normal 3 7 2 2 2 2 3 3 2 2 2" xfId="39348"/>
    <cellStyle name="Normal 3 7 2 2 2 2 3 3 2 3" xfId="29555"/>
    <cellStyle name="Normal 3 7 2 2 2 2 3 3 3" xfId="14850"/>
    <cellStyle name="Normal 3 7 2 2 2 2 3 3 3 2" xfId="34452"/>
    <cellStyle name="Normal 3 7 2 2 2 2 3 3 4" xfId="24659"/>
    <cellStyle name="Normal 3 7 2 2 2 2 3 4" xfId="7474"/>
    <cellStyle name="Normal 3 7 2 2 2 2 3 4 2" xfId="17298"/>
    <cellStyle name="Normal 3 7 2 2 2 2 3 4 2 2" xfId="36900"/>
    <cellStyle name="Normal 3 7 2 2 2 2 3 4 3" xfId="27107"/>
    <cellStyle name="Normal 3 7 2 2 2 2 3 5" xfId="12402"/>
    <cellStyle name="Normal 3 7 2 2 2 2 3 5 2" xfId="32004"/>
    <cellStyle name="Normal 3 7 2 2 2 2 3 6" xfId="22211"/>
    <cellStyle name="Normal 3 7 2 2 2 2 3 7" xfId="42417"/>
    <cellStyle name="Normal 3 7 2 2 2 2 3 8" xfId="42418"/>
    <cellStyle name="Normal 3 7 2 2 2 2 4" xfId="1848"/>
    <cellStyle name="Normal 3 7 2 2 2 2 4 2" xfId="5027"/>
    <cellStyle name="Normal 3 7 2 2 2 2 4 2 2" xfId="9924"/>
    <cellStyle name="Normal 3 7 2 2 2 2 4 2 2 2" xfId="19748"/>
    <cellStyle name="Normal 3 7 2 2 2 2 4 2 2 2 2" xfId="39350"/>
    <cellStyle name="Normal 3 7 2 2 2 2 4 2 2 3" xfId="29557"/>
    <cellStyle name="Normal 3 7 2 2 2 2 4 2 3" xfId="14852"/>
    <cellStyle name="Normal 3 7 2 2 2 2 4 2 3 2" xfId="34454"/>
    <cellStyle name="Normal 3 7 2 2 2 2 4 2 4" xfId="24661"/>
    <cellStyle name="Normal 3 7 2 2 2 2 4 3" xfId="7476"/>
    <cellStyle name="Normal 3 7 2 2 2 2 4 3 2" xfId="17300"/>
    <cellStyle name="Normal 3 7 2 2 2 2 4 3 2 2" xfId="36902"/>
    <cellStyle name="Normal 3 7 2 2 2 2 4 3 3" xfId="27109"/>
    <cellStyle name="Normal 3 7 2 2 2 2 4 4" xfId="12404"/>
    <cellStyle name="Normal 3 7 2 2 2 2 4 4 2" xfId="32006"/>
    <cellStyle name="Normal 3 7 2 2 2 2 4 5" xfId="22213"/>
    <cellStyle name="Normal 3 7 2 2 2 2 5" xfId="5020"/>
    <cellStyle name="Normal 3 7 2 2 2 2 5 2" xfId="9917"/>
    <cellStyle name="Normal 3 7 2 2 2 2 5 2 2" xfId="19741"/>
    <cellStyle name="Normal 3 7 2 2 2 2 5 2 2 2" xfId="39343"/>
    <cellStyle name="Normal 3 7 2 2 2 2 5 2 3" xfId="29550"/>
    <cellStyle name="Normal 3 7 2 2 2 2 5 3" xfId="14845"/>
    <cellStyle name="Normal 3 7 2 2 2 2 5 3 2" xfId="34447"/>
    <cellStyle name="Normal 3 7 2 2 2 2 5 4" xfId="24654"/>
    <cellStyle name="Normal 3 7 2 2 2 2 6" xfId="7469"/>
    <cellStyle name="Normal 3 7 2 2 2 2 6 2" xfId="17293"/>
    <cellStyle name="Normal 3 7 2 2 2 2 6 2 2" xfId="36895"/>
    <cellStyle name="Normal 3 7 2 2 2 2 6 3" xfId="27102"/>
    <cellStyle name="Normal 3 7 2 2 2 2 7" xfId="12397"/>
    <cellStyle name="Normal 3 7 2 2 2 2 7 2" xfId="31999"/>
    <cellStyle name="Normal 3 7 2 2 2 2 8" xfId="22206"/>
    <cellStyle name="Normal 3 7 2 2 2 2 9" xfId="42419"/>
    <cellStyle name="Normal 3 7 2 2 2 3" xfId="1849"/>
    <cellStyle name="Normal 3 7 2 2 2 3 10" xfId="42420"/>
    <cellStyle name="Normal 3 7 2 2 2 3 2" xfId="1850"/>
    <cellStyle name="Normal 3 7 2 2 2 3 2 2" xfId="1851"/>
    <cellStyle name="Normal 3 7 2 2 2 3 2 2 2" xfId="5030"/>
    <cellStyle name="Normal 3 7 2 2 2 3 2 2 2 2" xfId="9927"/>
    <cellStyle name="Normal 3 7 2 2 2 3 2 2 2 2 2" xfId="19751"/>
    <cellStyle name="Normal 3 7 2 2 2 3 2 2 2 2 2 2" xfId="39353"/>
    <cellStyle name="Normal 3 7 2 2 2 3 2 2 2 2 3" xfId="29560"/>
    <cellStyle name="Normal 3 7 2 2 2 3 2 2 2 3" xfId="14855"/>
    <cellStyle name="Normal 3 7 2 2 2 3 2 2 2 3 2" xfId="34457"/>
    <cellStyle name="Normal 3 7 2 2 2 3 2 2 2 4" xfId="24664"/>
    <cellStyle name="Normal 3 7 2 2 2 3 2 2 3" xfId="7479"/>
    <cellStyle name="Normal 3 7 2 2 2 3 2 2 3 2" xfId="17303"/>
    <cellStyle name="Normal 3 7 2 2 2 3 2 2 3 2 2" xfId="36905"/>
    <cellStyle name="Normal 3 7 2 2 2 3 2 2 3 3" xfId="27112"/>
    <cellStyle name="Normal 3 7 2 2 2 3 2 2 4" xfId="12407"/>
    <cellStyle name="Normal 3 7 2 2 2 3 2 2 4 2" xfId="32009"/>
    <cellStyle name="Normal 3 7 2 2 2 3 2 2 5" xfId="22216"/>
    <cellStyle name="Normal 3 7 2 2 2 3 2 3" xfId="5029"/>
    <cellStyle name="Normal 3 7 2 2 2 3 2 3 2" xfId="9926"/>
    <cellStyle name="Normal 3 7 2 2 2 3 2 3 2 2" xfId="19750"/>
    <cellStyle name="Normal 3 7 2 2 2 3 2 3 2 2 2" xfId="39352"/>
    <cellStyle name="Normal 3 7 2 2 2 3 2 3 2 3" xfId="29559"/>
    <cellStyle name="Normal 3 7 2 2 2 3 2 3 3" xfId="14854"/>
    <cellStyle name="Normal 3 7 2 2 2 3 2 3 3 2" xfId="34456"/>
    <cellStyle name="Normal 3 7 2 2 2 3 2 3 4" xfId="24663"/>
    <cellStyle name="Normal 3 7 2 2 2 3 2 4" xfId="7478"/>
    <cellStyle name="Normal 3 7 2 2 2 3 2 4 2" xfId="17302"/>
    <cellStyle name="Normal 3 7 2 2 2 3 2 4 2 2" xfId="36904"/>
    <cellStyle name="Normal 3 7 2 2 2 3 2 4 3" xfId="27111"/>
    <cellStyle name="Normal 3 7 2 2 2 3 2 5" xfId="12406"/>
    <cellStyle name="Normal 3 7 2 2 2 3 2 5 2" xfId="32008"/>
    <cellStyle name="Normal 3 7 2 2 2 3 2 6" xfId="22215"/>
    <cellStyle name="Normal 3 7 2 2 2 3 2 7" xfId="42421"/>
    <cellStyle name="Normal 3 7 2 2 2 3 2 8" xfId="42422"/>
    <cellStyle name="Normal 3 7 2 2 2 3 2 9" xfId="42423"/>
    <cellStyle name="Normal 3 7 2 2 2 3 3" xfId="1852"/>
    <cellStyle name="Normal 3 7 2 2 2 3 3 2" xfId="5031"/>
    <cellStyle name="Normal 3 7 2 2 2 3 3 2 2" xfId="9928"/>
    <cellStyle name="Normal 3 7 2 2 2 3 3 2 2 2" xfId="19752"/>
    <cellStyle name="Normal 3 7 2 2 2 3 3 2 2 2 2" xfId="39354"/>
    <cellStyle name="Normal 3 7 2 2 2 3 3 2 2 3" xfId="29561"/>
    <cellStyle name="Normal 3 7 2 2 2 3 3 2 3" xfId="14856"/>
    <cellStyle name="Normal 3 7 2 2 2 3 3 2 3 2" xfId="34458"/>
    <cellStyle name="Normal 3 7 2 2 2 3 3 2 4" xfId="24665"/>
    <cellStyle name="Normal 3 7 2 2 2 3 3 3" xfId="7480"/>
    <cellStyle name="Normal 3 7 2 2 2 3 3 3 2" xfId="17304"/>
    <cellStyle name="Normal 3 7 2 2 2 3 3 3 2 2" xfId="36906"/>
    <cellStyle name="Normal 3 7 2 2 2 3 3 3 3" xfId="27113"/>
    <cellStyle name="Normal 3 7 2 2 2 3 3 4" xfId="12408"/>
    <cellStyle name="Normal 3 7 2 2 2 3 3 4 2" xfId="32010"/>
    <cellStyle name="Normal 3 7 2 2 2 3 3 5" xfId="22217"/>
    <cellStyle name="Normal 3 7 2 2 2 3 4" xfId="5028"/>
    <cellStyle name="Normal 3 7 2 2 2 3 4 2" xfId="9925"/>
    <cellStyle name="Normal 3 7 2 2 2 3 4 2 2" xfId="19749"/>
    <cellStyle name="Normal 3 7 2 2 2 3 4 2 2 2" xfId="39351"/>
    <cellStyle name="Normal 3 7 2 2 2 3 4 2 3" xfId="29558"/>
    <cellStyle name="Normal 3 7 2 2 2 3 4 3" xfId="14853"/>
    <cellStyle name="Normal 3 7 2 2 2 3 4 3 2" xfId="34455"/>
    <cellStyle name="Normal 3 7 2 2 2 3 4 4" xfId="24662"/>
    <cellStyle name="Normal 3 7 2 2 2 3 5" xfId="7477"/>
    <cellStyle name="Normal 3 7 2 2 2 3 5 2" xfId="17301"/>
    <cellStyle name="Normal 3 7 2 2 2 3 5 2 2" xfId="36903"/>
    <cellStyle name="Normal 3 7 2 2 2 3 5 3" xfId="27110"/>
    <cellStyle name="Normal 3 7 2 2 2 3 6" xfId="12405"/>
    <cellStyle name="Normal 3 7 2 2 2 3 6 2" xfId="32007"/>
    <cellStyle name="Normal 3 7 2 2 2 3 7" xfId="22214"/>
    <cellStyle name="Normal 3 7 2 2 2 3 8" xfId="42424"/>
    <cellStyle name="Normal 3 7 2 2 2 3 9" xfId="42425"/>
    <cellStyle name="Normal 3 7 2 2 2 4" xfId="1853"/>
    <cellStyle name="Normal 3 7 2 2 2 4 2" xfId="1854"/>
    <cellStyle name="Normal 3 7 2 2 2 4 2 2" xfId="5033"/>
    <cellStyle name="Normal 3 7 2 2 2 4 2 2 2" xfId="9930"/>
    <cellStyle name="Normal 3 7 2 2 2 4 2 2 2 2" xfId="19754"/>
    <cellStyle name="Normal 3 7 2 2 2 4 2 2 2 2 2" xfId="39356"/>
    <cellStyle name="Normal 3 7 2 2 2 4 2 2 2 3" xfId="29563"/>
    <cellStyle name="Normal 3 7 2 2 2 4 2 2 3" xfId="14858"/>
    <cellStyle name="Normal 3 7 2 2 2 4 2 2 3 2" xfId="34460"/>
    <cellStyle name="Normal 3 7 2 2 2 4 2 2 4" xfId="24667"/>
    <cellStyle name="Normal 3 7 2 2 2 4 2 3" xfId="7482"/>
    <cellStyle name="Normal 3 7 2 2 2 4 2 3 2" xfId="17306"/>
    <cellStyle name="Normal 3 7 2 2 2 4 2 3 2 2" xfId="36908"/>
    <cellStyle name="Normal 3 7 2 2 2 4 2 3 3" xfId="27115"/>
    <cellStyle name="Normal 3 7 2 2 2 4 2 4" xfId="12410"/>
    <cellStyle name="Normal 3 7 2 2 2 4 2 4 2" xfId="32012"/>
    <cellStyle name="Normal 3 7 2 2 2 4 2 5" xfId="22219"/>
    <cellStyle name="Normal 3 7 2 2 2 4 3" xfId="5032"/>
    <cellStyle name="Normal 3 7 2 2 2 4 3 2" xfId="9929"/>
    <cellStyle name="Normal 3 7 2 2 2 4 3 2 2" xfId="19753"/>
    <cellStyle name="Normal 3 7 2 2 2 4 3 2 2 2" xfId="39355"/>
    <cellStyle name="Normal 3 7 2 2 2 4 3 2 3" xfId="29562"/>
    <cellStyle name="Normal 3 7 2 2 2 4 3 3" xfId="14857"/>
    <cellStyle name="Normal 3 7 2 2 2 4 3 3 2" xfId="34459"/>
    <cellStyle name="Normal 3 7 2 2 2 4 3 4" xfId="24666"/>
    <cellStyle name="Normal 3 7 2 2 2 4 4" xfId="7481"/>
    <cellStyle name="Normal 3 7 2 2 2 4 4 2" xfId="17305"/>
    <cellStyle name="Normal 3 7 2 2 2 4 4 2 2" xfId="36907"/>
    <cellStyle name="Normal 3 7 2 2 2 4 4 3" xfId="27114"/>
    <cellStyle name="Normal 3 7 2 2 2 4 5" xfId="12409"/>
    <cellStyle name="Normal 3 7 2 2 2 4 5 2" xfId="32011"/>
    <cellStyle name="Normal 3 7 2 2 2 4 6" xfId="22218"/>
    <cellStyle name="Normal 3 7 2 2 2 4 7" xfId="42426"/>
    <cellStyle name="Normal 3 7 2 2 2 4 8" xfId="42427"/>
    <cellStyle name="Normal 3 7 2 2 2 4 9" xfId="42428"/>
    <cellStyle name="Normal 3 7 2 2 2 5" xfId="1855"/>
    <cellStyle name="Normal 3 7 2 2 2 5 2" xfId="5034"/>
    <cellStyle name="Normal 3 7 2 2 2 5 2 2" xfId="9931"/>
    <cellStyle name="Normal 3 7 2 2 2 5 2 2 2" xfId="19755"/>
    <cellStyle name="Normal 3 7 2 2 2 5 2 2 2 2" xfId="39357"/>
    <cellStyle name="Normal 3 7 2 2 2 5 2 2 3" xfId="29564"/>
    <cellStyle name="Normal 3 7 2 2 2 5 2 3" xfId="14859"/>
    <cellStyle name="Normal 3 7 2 2 2 5 2 3 2" xfId="34461"/>
    <cellStyle name="Normal 3 7 2 2 2 5 2 4" xfId="24668"/>
    <cellStyle name="Normal 3 7 2 2 2 5 3" xfId="7483"/>
    <cellStyle name="Normal 3 7 2 2 2 5 3 2" xfId="17307"/>
    <cellStyle name="Normal 3 7 2 2 2 5 3 2 2" xfId="36909"/>
    <cellStyle name="Normal 3 7 2 2 2 5 3 3" xfId="27116"/>
    <cellStyle name="Normal 3 7 2 2 2 5 4" xfId="12411"/>
    <cellStyle name="Normal 3 7 2 2 2 5 4 2" xfId="32013"/>
    <cellStyle name="Normal 3 7 2 2 2 5 5" xfId="22220"/>
    <cellStyle name="Normal 3 7 2 2 2 6" xfId="5019"/>
    <cellStyle name="Normal 3 7 2 2 2 6 2" xfId="9916"/>
    <cellStyle name="Normal 3 7 2 2 2 6 2 2" xfId="19740"/>
    <cellStyle name="Normal 3 7 2 2 2 6 2 2 2" xfId="39342"/>
    <cellStyle name="Normal 3 7 2 2 2 6 2 3" xfId="29549"/>
    <cellStyle name="Normal 3 7 2 2 2 6 3" xfId="14844"/>
    <cellStyle name="Normal 3 7 2 2 2 6 3 2" xfId="34446"/>
    <cellStyle name="Normal 3 7 2 2 2 6 4" xfId="24653"/>
    <cellStyle name="Normal 3 7 2 2 2 7" xfId="7468"/>
    <cellStyle name="Normal 3 7 2 2 2 7 2" xfId="17292"/>
    <cellStyle name="Normal 3 7 2 2 2 7 2 2" xfId="36894"/>
    <cellStyle name="Normal 3 7 2 2 2 7 3" xfId="27101"/>
    <cellStyle name="Normal 3 7 2 2 2 8" xfId="12396"/>
    <cellStyle name="Normal 3 7 2 2 2 8 2" xfId="31998"/>
    <cellStyle name="Normal 3 7 2 2 2 9" xfId="22205"/>
    <cellStyle name="Normal 3 7 2 2 2 9 2" xfId="42429"/>
    <cellStyle name="Normal 3 7 2 2 3" xfId="1856"/>
    <cellStyle name="Normal 3 7 2 2 3 10" xfId="42430"/>
    <cellStyle name="Normal 3 7 2 2 3 11" xfId="42431"/>
    <cellStyle name="Normal 3 7 2 2 3 2" xfId="1857"/>
    <cellStyle name="Normal 3 7 2 2 3 2 10" xfId="42432"/>
    <cellStyle name="Normal 3 7 2 2 3 2 2" xfId="1858"/>
    <cellStyle name="Normal 3 7 2 2 3 2 2 2" xfId="1859"/>
    <cellStyle name="Normal 3 7 2 2 3 2 2 2 2" xfId="5038"/>
    <cellStyle name="Normal 3 7 2 2 3 2 2 2 2 2" xfId="9935"/>
    <cellStyle name="Normal 3 7 2 2 3 2 2 2 2 2 2" xfId="19759"/>
    <cellStyle name="Normal 3 7 2 2 3 2 2 2 2 2 2 2" xfId="39361"/>
    <cellStyle name="Normal 3 7 2 2 3 2 2 2 2 2 3" xfId="29568"/>
    <cellStyle name="Normal 3 7 2 2 3 2 2 2 2 3" xfId="14863"/>
    <cellStyle name="Normal 3 7 2 2 3 2 2 2 2 3 2" xfId="34465"/>
    <cellStyle name="Normal 3 7 2 2 3 2 2 2 2 4" xfId="24672"/>
    <cellStyle name="Normal 3 7 2 2 3 2 2 2 3" xfId="7487"/>
    <cellStyle name="Normal 3 7 2 2 3 2 2 2 3 2" xfId="17311"/>
    <cellStyle name="Normal 3 7 2 2 3 2 2 2 3 2 2" xfId="36913"/>
    <cellStyle name="Normal 3 7 2 2 3 2 2 2 3 3" xfId="27120"/>
    <cellStyle name="Normal 3 7 2 2 3 2 2 2 4" xfId="12415"/>
    <cellStyle name="Normal 3 7 2 2 3 2 2 2 4 2" xfId="32017"/>
    <cellStyle name="Normal 3 7 2 2 3 2 2 2 5" xfId="22224"/>
    <cellStyle name="Normal 3 7 2 2 3 2 2 3" xfId="5037"/>
    <cellStyle name="Normal 3 7 2 2 3 2 2 3 2" xfId="9934"/>
    <cellStyle name="Normal 3 7 2 2 3 2 2 3 2 2" xfId="19758"/>
    <cellStyle name="Normal 3 7 2 2 3 2 2 3 2 2 2" xfId="39360"/>
    <cellStyle name="Normal 3 7 2 2 3 2 2 3 2 3" xfId="29567"/>
    <cellStyle name="Normal 3 7 2 2 3 2 2 3 3" xfId="14862"/>
    <cellStyle name="Normal 3 7 2 2 3 2 2 3 3 2" xfId="34464"/>
    <cellStyle name="Normal 3 7 2 2 3 2 2 3 4" xfId="24671"/>
    <cellStyle name="Normal 3 7 2 2 3 2 2 4" xfId="7486"/>
    <cellStyle name="Normal 3 7 2 2 3 2 2 4 2" xfId="17310"/>
    <cellStyle name="Normal 3 7 2 2 3 2 2 4 2 2" xfId="36912"/>
    <cellStyle name="Normal 3 7 2 2 3 2 2 4 3" xfId="27119"/>
    <cellStyle name="Normal 3 7 2 2 3 2 2 5" xfId="12414"/>
    <cellStyle name="Normal 3 7 2 2 3 2 2 5 2" xfId="32016"/>
    <cellStyle name="Normal 3 7 2 2 3 2 2 6" xfId="22223"/>
    <cellStyle name="Normal 3 7 2 2 3 2 2 7" xfId="42433"/>
    <cellStyle name="Normal 3 7 2 2 3 2 2 8" xfId="42434"/>
    <cellStyle name="Normal 3 7 2 2 3 2 3" xfId="1860"/>
    <cellStyle name="Normal 3 7 2 2 3 2 3 2" xfId="5039"/>
    <cellStyle name="Normal 3 7 2 2 3 2 3 2 2" xfId="9936"/>
    <cellStyle name="Normal 3 7 2 2 3 2 3 2 2 2" xfId="19760"/>
    <cellStyle name="Normal 3 7 2 2 3 2 3 2 2 2 2" xfId="39362"/>
    <cellStyle name="Normal 3 7 2 2 3 2 3 2 2 3" xfId="29569"/>
    <cellStyle name="Normal 3 7 2 2 3 2 3 2 3" xfId="14864"/>
    <cellStyle name="Normal 3 7 2 2 3 2 3 2 3 2" xfId="34466"/>
    <cellStyle name="Normal 3 7 2 2 3 2 3 2 4" xfId="24673"/>
    <cellStyle name="Normal 3 7 2 2 3 2 3 3" xfId="7488"/>
    <cellStyle name="Normal 3 7 2 2 3 2 3 3 2" xfId="17312"/>
    <cellStyle name="Normal 3 7 2 2 3 2 3 3 2 2" xfId="36914"/>
    <cellStyle name="Normal 3 7 2 2 3 2 3 3 3" xfId="27121"/>
    <cellStyle name="Normal 3 7 2 2 3 2 3 4" xfId="12416"/>
    <cellStyle name="Normal 3 7 2 2 3 2 3 4 2" xfId="32018"/>
    <cellStyle name="Normal 3 7 2 2 3 2 3 5" xfId="22225"/>
    <cellStyle name="Normal 3 7 2 2 3 2 4" xfId="5036"/>
    <cellStyle name="Normal 3 7 2 2 3 2 4 2" xfId="9933"/>
    <cellStyle name="Normal 3 7 2 2 3 2 4 2 2" xfId="19757"/>
    <cellStyle name="Normal 3 7 2 2 3 2 4 2 2 2" xfId="39359"/>
    <cellStyle name="Normal 3 7 2 2 3 2 4 2 3" xfId="29566"/>
    <cellStyle name="Normal 3 7 2 2 3 2 4 3" xfId="14861"/>
    <cellStyle name="Normal 3 7 2 2 3 2 4 3 2" xfId="34463"/>
    <cellStyle name="Normal 3 7 2 2 3 2 4 4" xfId="24670"/>
    <cellStyle name="Normal 3 7 2 2 3 2 5" xfId="7485"/>
    <cellStyle name="Normal 3 7 2 2 3 2 5 2" xfId="17309"/>
    <cellStyle name="Normal 3 7 2 2 3 2 5 2 2" xfId="36911"/>
    <cellStyle name="Normal 3 7 2 2 3 2 5 3" xfId="27118"/>
    <cellStyle name="Normal 3 7 2 2 3 2 6" xfId="12413"/>
    <cellStyle name="Normal 3 7 2 2 3 2 6 2" xfId="32015"/>
    <cellStyle name="Normal 3 7 2 2 3 2 7" xfId="22222"/>
    <cellStyle name="Normal 3 7 2 2 3 2 8" xfId="42435"/>
    <cellStyle name="Normal 3 7 2 2 3 2 9" xfId="42436"/>
    <cellStyle name="Normal 3 7 2 2 3 3" xfId="1861"/>
    <cellStyle name="Normal 3 7 2 2 3 3 2" xfId="1862"/>
    <cellStyle name="Normal 3 7 2 2 3 3 2 2" xfId="5041"/>
    <cellStyle name="Normal 3 7 2 2 3 3 2 2 2" xfId="9938"/>
    <cellStyle name="Normal 3 7 2 2 3 3 2 2 2 2" xfId="19762"/>
    <cellStyle name="Normal 3 7 2 2 3 3 2 2 2 2 2" xfId="39364"/>
    <cellStyle name="Normal 3 7 2 2 3 3 2 2 2 3" xfId="29571"/>
    <cellStyle name="Normal 3 7 2 2 3 3 2 2 3" xfId="14866"/>
    <cellStyle name="Normal 3 7 2 2 3 3 2 2 3 2" xfId="34468"/>
    <cellStyle name="Normal 3 7 2 2 3 3 2 2 4" xfId="24675"/>
    <cellStyle name="Normal 3 7 2 2 3 3 2 3" xfId="7490"/>
    <cellStyle name="Normal 3 7 2 2 3 3 2 3 2" xfId="17314"/>
    <cellStyle name="Normal 3 7 2 2 3 3 2 3 2 2" xfId="36916"/>
    <cellStyle name="Normal 3 7 2 2 3 3 2 3 3" xfId="27123"/>
    <cellStyle name="Normal 3 7 2 2 3 3 2 4" xfId="12418"/>
    <cellStyle name="Normal 3 7 2 2 3 3 2 4 2" xfId="32020"/>
    <cellStyle name="Normal 3 7 2 2 3 3 2 5" xfId="22227"/>
    <cellStyle name="Normal 3 7 2 2 3 3 3" xfId="5040"/>
    <cellStyle name="Normal 3 7 2 2 3 3 3 2" xfId="9937"/>
    <cellStyle name="Normal 3 7 2 2 3 3 3 2 2" xfId="19761"/>
    <cellStyle name="Normal 3 7 2 2 3 3 3 2 2 2" xfId="39363"/>
    <cellStyle name="Normal 3 7 2 2 3 3 3 2 3" xfId="29570"/>
    <cellStyle name="Normal 3 7 2 2 3 3 3 3" xfId="14865"/>
    <cellStyle name="Normal 3 7 2 2 3 3 3 3 2" xfId="34467"/>
    <cellStyle name="Normal 3 7 2 2 3 3 3 4" xfId="24674"/>
    <cellStyle name="Normal 3 7 2 2 3 3 4" xfId="7489"/>
    <cellStyle name="Normal 3 7 2 2 3 3 4 2" xfId="17313"/>
    <cellStyle name="Normal 3 7 2 2 3 3 4 2 2" xfId="36915"/>
    <cellStyle name="Normal 3 7 2 2 3 3 4 3" xfId="27122"/>
    <cellStyle name="Normal 3 7 2 2 3 3 5" xfId="12417"/>
    <cellStyle name="Normal 3 7 2 2 3 3 5 2" xfId="32019"/>
    <cellStyle name="Normal 3 7 2 2 3 3 6" xfId="22226"/>
    <cellStyle name="Normal 3 7 2 2 3 3 7" xfId="42437"/>
    <cellStyle name="Normal 3 7 2 2 3 3 8" xfId="42438"/>
    <cellStyle name="Normal 3 7 2 2 3 4" xfId="1863"/>
    <cellStyle name="Normal 3 7 2 2 3 4 2" xfId="5042"/>
    <cellStyle name="Normal 3 7 2 2 3 4 2 2" xfId="9939"/>
    <cellStyle name="Normal 3 7 2 2 3 4 2 2 2" xfId="19763"/>
    <cellStyle name="Normal 3 7 2 2 3 4 2 2 2 2" xfId="39365"/>
    <cellStyle name="Normal 3 7 2 2 3 4 2 2 3" xfId="29572"/>
    <cellStyle name="Normal 3 7 2 2 3 4 2 3" xfId="14867"/>
    <cellStyle name="Normal 3 7 2 2 3 4 2 3 2" xfId="34469"/>
    <cellStyle name="Normal 3 7 2 2 3 4 2 4" xfId="24676"/>
    <cellStyle name="Normal 3 7 2 2 3 4 3" xfId="7491"/>
    <cellStyle name="Normal 3 7 2 2 3 4 3 2" xfId="17315"/>
    <cellStyle name="Normal 3 7 2 2 3 4 3 2 2" xfId="36917"/>
    <cellStyle name="Normal 3 7 2 2 3 4 3 3" xfId="27124"/>
    <cellStyle name="Normal 3 7 2 2 3 4 4" xfId="12419"/>
    <cellStyle name="Normal 3 7 2 2 3 4 4 2" xfId="32021"/>
    <cellStyle name="Normal 3 7 2 2 3 4 5" xfId="22228"/>
    <cellStyle name="Normal 3 7 2 2 3 5" xfId="5035"/>
    <cellStyle name="Normal 3 7 2 2 3 5 2" xfId="9932"/>
    <cellStyle name="Normal 3 7 2 2 3 5 2 2" xfId="19756"/>
    <cellStyle name="Normal 3 7 2 2 3 5 2 2 2" xfId="39358"/>
    <cellStyle name="Normal 3 7 2 2 3 5 2 3" xfId="29565"/>
    <cellStyle name="Normal 3 7 2 2 3 5 3" xfId="14860"/>
    <cellStyle name="Normal 3 7 2 2 3 5 3 2" xfId="34462"/>
    <cellStyle name="Normal 3 7 2 2 3 5 4" xfId="24669"/>
    <cellStyle name="Normal 3 7 2 2 3 6" xfId="7484"/>
    <cellStyle name="Normal 3 7 2 2 3 6 2" xfId="17308"/>
    <cellStyle name="Normal 3 7 2 2 3 6 2 2" xfId="36910"/>
    <cellStyle name="Normal 3 7 2 2 3 6 3" xfId="27117"/>
    <cellStyle name="Normal 3 7 2 2 3 7" xfId="12412"/>
    <cellStyle name="Normal 3 7 2 2 3 7 2" xfId="32014"/>
    <cellStyle name="Normal 3 7 2 2 3 8" xfId="22221"/>
    <cellStyle name="Normal 3 7 2 2 3 9" xfId="42439"/>
    <cellStyle name="Normal 3 7 2 2 4" xfId="1864"/>
    <cellStyle name="Normal 3 7 2 2 4 10" xfId="42440"/>
    <cellStyle name="Normal 3 7 2 2 4 2" xfId="1865"/>
    <cellStyle name="Normal 3 7 2 2 4 2 2" xfId="1866"/>
    <cellStyle name="Normal 3 7 2 2 4 2 2 2" xfId="5045"/>
    <cellStyle name="Normal 3 7 2 2 4 2 2 2 2" xfId="9942"/>
    <cellStyle name="Normal 3 7 2 2 4 2 2 2 2 2" xfId="19766"/>
    <cellStyle name="Normal 3 7 2 2 4 2 2 2 2 2 2" xfId="39368"/>
    <cellStyle name="Normal 3 7 2 2 4 2 2 2 2 3" xfId="29575"/>
    <cellStyle name="Normal 3 7 2 2 4 2 2 2 3" xfId="14870"/>
    <cellStyle name="Normal 3 7 2 2 4 2 2 2 3 2" xfId="34472"/>
    <cellStyle name="Normal 3 7 2 2 4 2 2 2 4" xfId="24679"/>
    <cellStyle name="Normal 3 7 2 2 4 2 2 3" xfId="7494"/>
    <cellStyle name="Normal 3 7 2 2 4 2 2 3 2" xfId="17318"/>
    <cellStyle name="Normal 3 7 2 2 4 2 2 3 2 2" xfId="36920"/>
    <cellStyle name="Normal 3 7 2 2 4 2 2 3 3" xfId="27127"/>
    <cellStyle name="Normal 3 7 2 2 4 2 2 4" xfId="12422"/>
    <cellStyle name="Normal 3 7 2 2 4 2 2 4 2" xfId="32024"/>
    <cellStyle name="Normal 3 7 2 2 4 2 2 5" xfId="22231"/>
    <cellStyle name="Normal 3 7 2 2 4 2 3" xfId="5044"/>
    <cellStyle name="Normal 3 7 2 2 4 2 3 2" xfId="9941"/>
    <cellStyle name="Normal 3 7 2 2 4 2 3 2 2" xfId="19765"/>
    <cellStyle name="Normal 3 7 2 2 4 2 3 2 2 2" xfId="39367"/>
    <cellStyle name="Normal 3 7 2 2 4 2 3 2 3" xfId="29574"/>
    <cellStyle name="Normal 3 7 2 2 4 2 3 3" xfId="14869"/>
    <cellStyle name="Normal 3 7 2 2 4 2 3 3 2" xfId="34471"/>
    <cellStyle name="Normal 3 7 2 2 4 2 3 4" xfId="24678"/>
    <cellStyle name="Normal 3 7 2 2 4 2 4" xfId="7493"/>
    <cellStyle name="Normal 3 7 2 2 4 2 4 2" xfId="17317"/>
    <cellStyle name="Normal 3 7 2 2 4 2 4 2 2" xfId="36919"/>
    <cellStyle name="Normal 3 7 2 2 4 2 4 3" xfId="27126"/>
    <cellStyle name="Normal 3 7 2 2 4 2 5" xfId="12421"/>
    <cellStyle name="Normal 3 7 2 2 4 2 5 2" xfId="32023"/>
    <cellStyle name="Normal 3 7 2 2 4 2 6" xfId="22230"/>
    <cellStyle name="Normal 3 7 2 2 4 2 7" xfId="42441"/>
    <cellStyle name="Normal 3 7 2 2 4 2 8" xfId="42442"/>
    <cellStyle name="Normal 3 7 2 2 4 2 9" xfId="42443"/>
    <cellStyle name="Normal 3 7 2 2 4 3" xfId="1867"/>
    <cellStyle name="Normal 3 7 2 2 4 3 2" xfId="5046"/>
    <cellStyle name="Normal 3 7 2 2 4 3 2 2" xfId="9943"/>
    <cellStyle name="Normal 3 7 2 2 4 3 2 2 2" xfId="19767"/>
    <cellStyle name="Normal 3 7 2 2 4 3 2 2 2 2" xfId="39369"/>
    <cellStyle name="Normal 3 7 2 2 4 3 2 2 3" xfId="29576"/>
    <cellStyle name="Normal 3 7 2 2 4 3 2 3" xfId="14871"/>
    <cellStyle name="Normal 3 7 2 2 4 3 2 3 2" xfId="34473"/>
    <cellStyle name="Normal 3 7 2 2 4 3 2 4" xfId="24680"/>
    <cellStyle name="Normal 3 7 2 2 4 3 3" xfId="7495"/>
    <cellStyle name="Normal 3 7 2 2 4 3 3 2" xfId="17319"/>
    <cellStyle name="Normal 3 7 2 2 4 3 3 2 2" xfId="36921"/>
    <cellStyle name="Normal 3 7 2 2 4 3 3 3" xfId="27128"/>
    <cellStyle name="Normal 3 7 2 2 4 3 4" xfId="12423"/>
    <cellStyle name="Normal 3 7 2 2 4 3 4 2" xfId="32025"/>
    <cellStyle name="Normal 3 7 2 2 4 3 5" xfId="22232"/>
    <cellStyle name="Normal 3 7 2 2 4 4" xfId="5043"/>
    <cellStyle name="Normal 3 7 2 2 4 4 2" xfId="9940"/>
    <cellStyle name="Normal 3 7 2 2 4 4 2 2" xfId="19764"/>
    <cellStyle name="Normal 3 7 2 2 4 4 2 2 2" xfId="39366"/>
    <cellStyle name="Normal 3 7 2 2 4 4 2 3" xfId="29573"/>
    <cellStyle name="Normal 3 7 2 2 4 4 3" xfId="14868"/>
    <cellStyle name="Normal 3 7 2 2 4 4 3 2" xfId="34470"/>
    <cellStyle name="Normal 3 7 2 2 4 4 4" xfId="24677"/>
    <cellStyle name="Normal 3 7 2 2 4 5" xfId="7492"/>
    <cellStyle name="Normal 3 7 2 2 4 5 2" xfId="17316"/>
    <cellStyle name="Normal 3 7 2 2 4 5 2 2" xfId="36918"/>
    <cellStyle name="Normal 3 7 2 2 4 5 3" xfId="27125"/>
    <cellStyle name="Normal 3 7 2 2 4 6" xfId="12420"/>
    <cellStyle name="Normal 3 7 2 2 4 6 2" xfId="32022"/>
    <cellStyle name="Normal 3 7 2 2 4 7" xfId="22229"/>
    <cellStyle name="Normal 3 7 2 2 4 8" xfId="42444"/>
    <cellStyle name="Normal 3 7 2 2 4 9" xfId="42445"/>
    <cellStyle name="Normal 3 7 2 2 5" xfId="1868"/>
    <cellStyle name="Normal 3 7 2 2 5 2" xfId="1869"/>
    <cellStyle name="Normal 3 7 2 2 5 2 2" xfId="5048"/>
    <cellStyle name="Normal 3 7 2 2 5 2 2 2" xfId="9945"/>
    <cellStyle name="Normal 3 7 2 2 5 2 2 2 2" xfId="19769"/>
    <cellStyle name="Normal 3 7 2 2 5 2 2 2 2 2" xfId="39371"/>
    <cellStyle name="Normal 3 7 2 2 5 2 2 2 3" xfId="29578"/>
    <cellStyle name="Normal 3 7 2 2 5 2 2 3" xfId="14873"/>
    <cellStyle name="Normal 3 7 2 2 5 2 2 3 2" xfId="34475"/>
    <cellStyle name="Normal 3 7 2 2 5 2 2 4" xfId="24682"/>
    <cellStyle name="Normal 3 7 2 2 5 2 3" xfId="7497"/>
    <cellStyle name="Normal 3 7 2 2 5 2 3 2" xfId="17321"/>
    <cellStyle name="Normal 3 7 2 2 5 2 3 2 2" xfId="36923"/>
    <cellStyle name="Normal 3 7 2 2 5 2 3 3" xfId="27130"/>
    <cellStyle name="Normal 3 7 2 2 5 2 4" xfId="12425"/>
    <cellStyle name="Normal 3 7 2 2 5 2 4 2" xfId="32027"/>
    <cellStyle name="Normal 3 7 2 2 5 2 5" xfId="22234"/>
    <cellStyle name="Normal 3 7 2 2 5 3" xfId="5047"/>
    <cellStyle name="Normal 3 7 2 2 5 3 2" xfId="9944"/>
    <cellStyle name="Normal 3 7 2 2 5 3 2 2" xfId="19768"/>
    <cellStyle name="Normal 3 7 2 2 5 3 2 2 2" xfId="39370"/>
    <cellStyle name="Normal 3 7 2 2 5 3 2 3" xfId="29577"/>
    <cellStyle name="Normal 3 7 2 2 5 3 3" xfId="14872"/>
    <cellStyle name="Normal 3 7 2 2 5 3 3 2" xfId="34474"/>
    <cellStyle name="Normal 3 7 2 2 5 3 4" xfId="24681"/>
    <cellStyle name="Normal 3 7 2 2 5 4" xfId="7496"/>
    <cellStyle name="Normal 3 7 2 2 5 4 2" xfId="17320"/>
    <cellStyle name="Normal 3 7 2 2 5 4 2 2" xfId="36922"/>
    <cellStyle name="Normal 3 7 2 2 5 4 3" xfId="27129"/>
    <cellStyle name="Normal 3 7 2 2 5 5" xfId="12424"/>
    <cellStyle name="Normal 3 7 2 2 5 5 2" xfId="32026"/>
    <cellStyle name="Normal 3 7 2 2 5 6" xfId="22233"/>
    <cellStyle name="Normal 3 7 2 2 5 7" xfId="42446"/>
    <cellStyle name="Normal 3 7 2 2 5 8" xfId="42447"/>
    <cellStyle name="Normal 3 7 2 2 5 9" xfId="42448"/>
    <cellStyle name="Normal 3 7 2 2 6" xfId="1870"/>
    <cellStyle name="Normal 3 7 2 2 6 2" xfId="5049"/>
    <cellStyle name="Normal 3 7 2 2 6 2 2" xfId="9946"/>
    <cellStyle name="Normal 3 7 2 2 6 2 2 2" xfId="19770"/>
    <cellStyle name="Normal 3 7 2 2 6 2 2 2 2" xfId="39372"/>
    <cellStyle name="Normal 3 7 2 2 6 2 2 3" xfId="29579"/>
    <cellStyle name="Normal 3 7 2 2 6 2 3" xfId="14874"/>
    <cellStyle name="Normal 3 7 2 2 6 2 3 2" xfId="34476"/>
    <cellStyle name="Normal 3 7 2 2 6 2 4" xfId="24683"/>
    <cellStyle name="Normal 3 7 2 2 6 3" xfId="7498"/>
    <cellStyle name="Normal 3 7 2 2 6 3 2" xfId="17322"/>
    <cellStyle name="Normal 3 7 2 2 6 3 2 2" xfId="36924"/>
    <cellStyle name="Normal 3 7 2 2 6 3 3" xfId="27131"/>
    <cellStyle name="Normal 3 7 2 2 6 4" xfId="12426"/>
    <cellStyle name="Normal 3 7 2 2 6 4 2" xfId="32028"/>
    <cellStyle name="Normal 3 7 2 2 6 5" xfId="22235"/>
    <cellStyle name="Normal 3 7 2 2 7" xfId="5018"/>
    <cellStyle name="Normal 3 7 2 2 7 2" xfId="9915"/>
    <cellStyle name="Normal 3 7 2 2 7 2 2" xfId="19739"/>
    <cellStyle name="Normal 3 7 2 2 7 2 2 2" xfId="39341"/>
    <cellStyle name="Normal 3 7 2 2 7 2 3" xfId="29548"/>
    <cellStyle name="Normal 3 7 2 2 7 3" xfId="14843"/>
    <cellStyle name="Normal 3 7 2 2 7 3 2" xfId="34445"/>
    <cellStyle name="Normal 3 7 2 2 7 4" xfId="24652"/>
    <cellStyle name="Normal 3 7 2 2 8" xfId="7467"/>
    <cellStyle name="Normal 3 7 2 2 8 2" xfId="17291"/>
    <cellStyle name="Normal 3 7 2 2 8 2 2" xfId="36893"/>
    <cellStyle name="Normal 3 7 2 2 8 3" xfId="27100"/>
    <cellStyle name="Normal 3 7 2 2 9" xfId="12395"/>
    <cellStyle name="Normal 3 7 2 2 9 2" xfId="31997"/>
    <cellStyle name="Normal 3 7 2 3" xfId="1871"/>
    <cellStyle name="Normal 3 7 2 3 10" xfId="42449"/>
    <cellStyle name="Normal 3 7 2 3 10 2" xfId="42450"/>
    <cellStyle name="Normal 3 7 2 3 11" xfId="42451"/>
    <cellStyle name="Normal 3 7 2 3 12" xfId="42452"/>
    <cellStyle name="Normal 3 7 2 3 13" xfId="42453"/>
    <cellStyle name="Normal 3 7 2 3 14" xfId="42454"/>
    <cellStyle name="Normal 3 7 2 3 2" xfId="1872"/>
    <cellStyle name="Normal 3 7 2 3 2 10" xfId="42455"/>
    <cellStyle name="Normal 3 7 2 3 2 11" xfId="42456"/>
    <cellStyle name="Normal 3 7 2 3 2 2" xfId="1873"/>
    <cellStyle name="Normal 3 7 2 3 2 2 10" xfId="42457"/>
    <cellStyle name="Normal 3 7 2 3 2 2 2" xfId="1874"/>
    <cellStyle name="Normal 3 7 2 3 2 2 2 2" xfId="1875"/>
    <cellStyle name="Normal 3 7 2 3 2 2 2 2 2" xfId="5054"/>
    <cellStyle name="Normal 3 7 2 3 2 2 2 2 2 2" xfId="9951"/>
    <cellStyle name="Normal 3 7 2 3 2 2 2 2 2 2 2" xfId="19775"/>
    <cellStyle name="Normal 3 7 2 3 2 2 2 2 2 2 2 2" xfId="39377"/>
    <cellStyle name="Normal 3 7 2 3 2 2 2 2 2 2 3" xfId="29584"/>
    <cellStyle name="Normal 3 7 2 3 2 2 2 2 2 3" xfId="14879"/>
    <cellStyle name="Normal 3 7 2 3 2 2 2 2 2 3 2" xfId="34481"/>
    <cellStyle name="Normal 3 7 2 3 2 2 2 2 2 4" xfId="24688"/>
    <cellStyle name="Normal 3 7 2 3 2 2 2 2 3" xfId="7503"/>
    <cellStyle name="Normal 3 7 2 3 2 2 2 2 3 2" xfId="17327"/>
    <cellStyle name="Normal 3 7 2 3 2 2 2 2 3 2 2" xfId="36929"/>
    <cellStyle name="Normal 3 7 2 3 2 2 2 2 3 3" xfId="27136"/>
    <cellStyle name="Normal 3 7 2 3 2 2 2 2 4" xfId="12431"/>
    <cellStyle name="Normal 3 7 2 3 2 2 2 2 4 2" xfId="32033"/>
    <cellStyle name="Normal 3 7 2 3 2 2 2 2 5" xfId="22240"/>
    <cellStyle name="Normal 3 7 2 3 2 2 2 3" xfId="5053"/>
    <cellStyle name="Normal 3 7 2 3 2 2 2 3 2" xfId="9950"/>
    <cellStyle name="Normal 3 7 2 3 2 2 2 3 2 2" xfId="19774"/>
    <cellStyle name="Normal 3 7 2 3 2 2 2 3 2 2 2" xfId="39376"/>
    <cellStyle name="Normal 3 7 2 3 2 2 2 3 2 3" xfId="29583"/>
    <cellStyle name="Normal 3 7 2 3 2 2 2 3 3" xfId="14878"/>
    <cellStyle name="Normal 3 7 2 3 2 2 2 3 3 2" xfId="34480"/>
    <cellStyle name="Normal 3 7 2 3 2 2 2 3 4" xfId="24687"/>
    <cellStyle name="Normal 3 7 2 3 2 2 2 4" xfId="7502"/>
    <cellStyle name="Normal 3 7 2 3 2 2 2 4 2" xfId="17326"/>
    <cellStyle name="Normal 3 7 2 3 2 2 2 4 2 2" xfId="36928"/>
    <cellStyle name="Normal 3 7 2 3 2 2 2 4 3" xfId="27135"/>
    <cellStyle name="Normal 3 7 2 3 2 2 2 5" xfId="12430"/>
    <cellStyle name="Normal 3 7 2 3 2 2 2 5 2" xfId="32032"/>
    <cellStyle name="Normal 3 7 2 3 2 2 2 6" xfId="22239"/>
    <cellStyle name="Normal 3 7 2 3 2 2 2 7" xfId="42458"/>
    <cellStyle name="Normal 3 7 2 3 2 2 2 8" xfId="42459"/>
    <cellStyle name="Normal 3 7 2 3 2 2 3" xfId="1876"/>
    <cellStyle name="Normal 3 7 2 3 2 2 3 2" xfId="5055"/>
    <cellStyle name="Normal 3 7 2 3 2 2 3 2 2" xfId="9952"/>
    <cellStyle name="Normal 3 7 2 3 2 2 3 2 2 2" xfId="19776"/>
    <cellStyle name="Normal 3 7 2 3 2 2 3 2 2 2 2" xfId="39378"/>
    <cellStyle name="Normal 3 7 2 3 2 2 3 2 2 3" xfId="29585"/>
    <cellStyle name="Normal 3 7 2 3 2 2 3 2 3" xfId="14880"/>
    <cellStyle name="Normal 3 7 2 3 2 2 3 2 3 2" xfId="34482"/>
    <cellStyle name="Normal 3 7 2 3 2 2 3 2 4" xfId="24689"/>
    <cellStyle name="Normal 3 7 2 3 2 2 3 3" xfId="7504"/>
    <cellStyle name="Normal 3 7 2 3 2 2 3 3 2" xfId="17328"/>
    <cellStyle name="Normal 3 7 2 3 2 2 3 3 2 2" xfId="36930"/>
    <cellStyle name="Normal 3 7 2 3 2 2 3 3 3" xfId="27137"/>
    <cellStyle name="Normal 3 7 2 3 2 2 3 4" xfId="12432"/>
    <cellStyle name="Normal 3 7 2 3 2 2 3 4 2" xfId="32034"/>
    <cellStyle name="Normal 3 7 2 3 2 2 3 5" xfId="22241"/>
    <cellStyle name="Normal 3 7 2 3 2 2 4" xfId="5052"/>
    <cellStyle name="Normal 3 7 2 3 2 2 4 2" xfId="9949"/>
    <cellStyle name="Normal 3 7 2 3 2 2 4 2 2" xfId="19773"/>
    <cellStyle name="Normal 3 7 2 3 2 2 4 2 2 2" xfId="39375"/>
    <cellStyle name="Normal 3 7 2 3 2 2 4 2 3" xfId="29582"/>
    <cellStyle name="Normal 3 7 2 3 2 2 4 3" xfId="14877"/>
    <cellStyle name="Normal 3 7 2 3 2 2 4 3 2" xfId="34479"/>
    <cellStyle name="Normal 3 7 2 3 2 2 4 4" xfId="24686"/>
    <cellStyle name="Normal 3 7 2 3 2 2 5" xfId="7501"/>
    <cellStyle name="Normal 3 7 2 3 2 2 5 2" xfId="17325"/>
    <cellStyle name="Normal 3 7 2 3 2 2 5 2 2" xfId="36927"/>
    <cellStyle name="Normal 3 7 2 3 2 2 5 3" xfId="27134"/>
    <cellStyle name="Normal 3 7 2 3 2 2 6" xfId="12429"/>
    <cellStyle name="Normal 3 7 2 3 2 2 6 2" xfId="32031"/>
    <cellStyle name="Normal 3 7 2 3 2 2 7" xfId="22238"/>
    <cellStyle name="Normal 3 7 2 3 2 2 8" xfId="42460"/>
    <cellStyle name="Normal 3 7 2 3 2 2 9" xfId="42461"/>
    <cellStyle name="Normal 3 7 2 3 2 3" xfId="1877"/>
    <cellStyle name="Normal 3 7 2 3 2 3 2" xfId="1878"/>
    <cellStyle name="Normal 3 7 2 3 2 3 2 2" xfId="5057"/>
    <cellStyle name="Normal 3 7 2 3 2 3 2 2 2" xfId="9954"/>
    <cellStyle name="Normal 3 7 2 3 2 3 2 2 2 2" xfId="19778"/>
    <cellStyle name="Normal 3 7 2 3 2 3 2 2 2 2 2" xfId="39380"/>
    <cellStyle name="Normal 3 7 2 3 2 3 2 2 2 3" xfId="29587"/>
    <cellStyle name="Normal 3 7 2 3 2 3 2 2 3" xfId="14882"/>
    <cellStyle name="Normal 3 7 2 3 2 3 2 2 3 2" xfId="34484"/>
    <cellStyle name="Normal 3 7 2 3 2 3 2 2 4" xfId="24691"/>
    <cellStyle name="Normal 3 7 2 3 2 3 2 3" xfId="7506"/>
    <cellStyle name="Normal 3 7 2 3 2 3 2 3 2" xfId="17330"/>
    <cellStyle name="Normal 3 7 2 3 2 3 2 3 2 2" xfId="36932"/>
    <cellStyle name="Normal 3 7 2 3 2 3 2 3 3" xfId="27139"/>
    <cellStyle name="Normal 3 7 2 3 2 3 2 4" xfId="12434"/>
    <cellStyle name="Normal 3 7 2 3 2 3 2 4 2" xfId="32036"/>
    <cellStyle name="Normal 3 7 2 3 2 3 2 5" xfId="22243"/>
    <cellStyle name="Normal 3 7 2 3 2 3 3" xfId="5056"/>
    <cellStyle name="Normal 3 7 2 3 2 3 3 2" xfId="9953"/>
    <cellStyle name="Normal 3 7 2 3 2 3 3 2 2" xfId="19777"/>
    <cellStyle name="Normal 3 7 2 3 2 3 3 2 2 2" xfId="39379"/>
    <cellStyle name="Normal 3 7 2 3 2 3 3 2 3" xfId="29586"/>
    <cellStyle name="Normal 3 7 2 3 2 3 3 3" xfId="14881"/>
    <cellStyle name="Normal 3 7 2 3 2 3 3 3 2" xfId="34483"/>
    <cellStyle name="Normal 3 7 2 3 2 3 3 4" xfId="24690"/>
    <cellStyle name="Normal 3 7 2 3 2 3 4" xfId="7505"/>
    <cellStyle name="Normal 3 7 2 3 2 3 4 2" xfId="17329"/>
    <cellStyle name="Normal 3 7 2 3 2 3 4 2 2" xfId="36931"/>
    <cellStyle name="Normal 3 7 2 3 2 3 4 3" xfId="27138"/>
    <cellStyle name="Normal 3 7 2 3 2 3 5" xfId="12433"/>
    <cellStyle name="Normal 3 7 2 3 2 3 5 2" xfId="32035"/>
    <cellStyle name="Normal 3 7 2 3 2 3 6" xfId="22242"/>
    <cellStyle name="Normal 3 7 2 3 2 3 7" xfId="42462"/>
    <cellStyle name="Normal 3 7 2 3 2 3 8" xfId="42463"/>
    <cellStyle name="Normal 3 7 2 3 2 4" xfId="1879"/>
    <cellStyle name="Normal 3 7 2 3 2 4 2" xfId="5058"/>
    <cellStyle name="Normal 3 7 2 3 2 4 2 2" xfId="9955"/>
    <cellStyle name="Normal 3 7 2 3 2 4 2 2 2" xfId="19779"/>
    <cellStyle name="Normal 3 7 2 3 2 4 2 2 2 2" xfId="39381"/>
    <cellStyle name="Normal 3 7 2 3 2 4 2 2 3" xfId="29588"/>
    <cellStyle name="Normal 3 7 2 3 2 4 2 3" xfId="14883"/>
    <cellStyle name="Normal 3 7 2 3 2 4 2 3 2" xfId="34485"/>
    <cellStyle name="Normal 3 7 2 3 2 4 2 4" xfId="24692"/>
    <cellStyle name="Normal 3 7 2 3 2 4 3" xfId="7507"/>
    <cellStyle name="Normal 3 7 2 3 2 4 3 2" xfId="17331"/>
    <cellStyle name="Normal 3 7 2 3 2 4 3 2 2" xfId="36933"/>
    <cellStyle name="Normal 3 7 2 3 2 4 3 3" xfId="27140"/>
    <cellStyle name="Normal 3 7 2 3 2 4 4" xfId="12435"/>
    <cellStyle name="Normal 3 7 2 3 2 4 4 2" xfId="32037"/>
    <cellStyle name="Normal 3 7 2 3 2 4 5" xfId="22244"/>
    <cellStyle name="Normal 3 7 2 3 2 5" xfId="5051"/>
    <cellStyle name="Normal 3 7 2 3 2 5 2" xfId="9948"/>
    <cellStyle name="Normal 3 7 2 3 2 5 2 2" xfId="19772"/>
    <cellStyle name="Normal 3 7 2 3 2 5 2 2 2" xfId="39374"/>
    <cellStyle name="Normal 3 7 2 3 2 5 2 3" xfId="29581"/>
    <cellStyle name="Normal 3 7 2 3 2 5 3" xfId="14876"/>
    <cellStyle name="Normal 3 7 2 3 2 5 3 2" xfId="34478"/>
    <cellStyle name="Normal 3 7 2 3 2 5 4" xfId="24685"/>
    <cellStyle name="Normal 3 7 2 3 2 6" xfId="7500"/>
    <cellStyle name="Normal 3 7 2 3 2 6 2" xfId="17324"/>
    <cellStyle name="Normal 3 7 2 3 2 6 2 2" xfId="36926"/>
    <cellStyle name="Normal 3 7 2 3 2 6 3" xfId="27133"/>
    <cellStyle name="Normal 3 7 2 3 2 7" xfId="12428"/>
    <cellStyle name="Normal 3 7 2 3 2 7 2" xfId="32030"/>
    <cellStyle name="Normal 3 7 2 3 2 8" xfId="22237"/>
    <cellStyle name="Normal 3 7 2 3 2 9" xfId="42464"/>
    <cellStyle name="Normal 3 7 2 3 3" xfId="1880"/>
    <cellStyle name="Normal 3 7 2 3 3 10" xfId="42465"/>
    <cellStyle name="Normal 3 7 2 3 3 2" xfId="1881"/>
    <cellStyle name="Normal 3 7 2 3 3 2 2" xfId="1882"/>
    <cellStyle name="Normal 3 7 2 3 3 2 2 2" xfId="5061"/>
    <cellStyle name="Normal 3 7 2 3 3 2 2 2 2" xfId="9958"/>
    <cellStyle name="Normal 3 7 2 3 3 2 2 2 2 2" xfId="19782"/>
    <cellStyle name="Normal 3 7 2 3 3 2 2 2 2 2 2" xfId="39384"/>
    <cellStyle name="Normal 3 7 2 3 3 2 2 2 2 3" xfId="29591"/>
    <cellStyle name="Normal 3 7 2 3 3 2 2 2 3" xfId="14886"/>
    <cellStyle name="Normal 3 7 2 3 3 2 2 2 3 2" xfId="34488"/>
    <cellStyle name="Normal 3 7 2 3 3 2 2 2 4" xfId="24695"/>
    <cellStyle name="Normal 3 7 2 3 3 2 2 3" xfId="7510"/>
    <cellStyle name="Normal 3 7 2 3 3 2 2 3 2" xfId="17334"/>
    <cellStyle name="Normal 3 7 2 3 3 2 2 3 2 2" xfId="36936"/>
    <cellStyle name="Normal 3 7 2 3 3 2 2 3 3" xfId="27143"/>
    <cellStyle name="Normal 3 7 2 3 3 2 2 4" xfId="12438"/>
    <cellStyle name="Normal 3 7 2 3 3 2 2 4 2" xfId="32040"/>
    <cellStyle name="Normal 3 7 2 3 3 2 2 5" xfId="22247"/>
    <cellStyle name="Normal 3 7 2 3 3 2 3" xfId="5060"/>
    <cellStyle name="Normal 3 7 2 3 3 2 3 2" xfId="9957"/>
    <cellStyle name="Normal 3 7 2 3 3 2 3 2 2" xfId="19781"/>
    <cellStyle name="Normal 3 7 2 3 3 2 3 2 2 2" xfId="39383"/>
    <cellStyle name="Normal 3 7 2 3 3 2 3 2 3" xfId="29590"/>
    <cellStyle name="Normal 3 7 2 3 3 2 3 3" xfId="14885"/>
    <cellStyle name="Normal 3 7 2 3 3 2 3 3 2" xfId="34487"/>
    <cellStyle name="Normal 3 7 2 3 3 2 3 4" xfId="24694"/>
    <cellStyle name="Normal 3 7 2 3 3 2 4" xfId="7509"/>
    <cellStyle name="Normal 3 7 2 3 3 2 4 2" xfId="17333"/>
    <cellStyle name="Normal 3 7 2 3 3 2 4 2 2" xfId="36935"/>
    <cellStyle name="Normal 3 7 2 3 3 2 4 3" xfId="27142"/>
    <cellStyle name="Normal 3 7 2 3 3 2 5" xfId="12437"/>
    <cellStyle name="Normal 3 7 2 3 3 2 5 2" xfId="32039"/>
    <cellStyle name="Normal 3 7 2 3 3 2 6" xfId="22246"/>
    <cellStyle name="Normal 3 7 2 3 3 2 7" xfId="42466"/>
    <cellStyle name="Normal 3 7 2 3 3 2 8" xfId="42467"/>
    <cellStyle name="Normal 3 7 2 3 3 2 9" xfId="42468"/>
    <cellStyle name="Normal 3 7 2 3 3 3" xfId="1883"/>
    <cellStyle name="Normal 3 7 2 3 3 3 2" xfId="5062"/>
    <cellStyle name="Normal 3 7 2 3 3 3 2 2" xfId="9959"/>
    <cellStyle name="Normal 3 7 2 3 3 3 2 2 2" xfId="19783"/>
    <cellStyle name="Normal 3 7 2 3 3 3 2 2 2 2" xfId="39385"/>
    <cellStyle name="Normal 3 7 2 3 3 3 2 2 3" xfId="29592"/>
    <cellStyle name="Normal 3 7 2 3 3 3 2 3" xfId="14887"/>
    <cellStyle name="Normal 3 7 2 3 3 3 2 3 2" xfId="34489"/>
    <cellStyle name="Normal 3 7 2 3 3 3 2 4" xfId="24696"/>
    <cellStyle name="Normal 3 7 2 3 3 3 3" xfId="7511"/>
    <cellStyle name="Normal 3 7 2 3 3 3 3 2" xfId="17335"/>
    <cellStyle name="Normal 3 7 2 3 3 3 3 2 2" xfId="36937"/>
    <cellStyle name="Normal 3 7 2 3 3 3 3 3" xfId="27144"/>
    <cellStyle name="Normal 3 7 2 3 3 3 4" xfId="12439"/>
    <cellStyle name="Normal 3 7 2 3 3 3 4 2" xfId="32041"/>
    <cellStyle name="Normal 3 7 2 3 3 3 5" xfId="22248"/>
    <cellStyle name="Normal 3 7 2 3 3 4" xfId="5059"/>
    <cellStyle name="Normal 3 7 2 3 3 4 2" xfId="9956"/>
    <cellStyle name="Normal 3 7 2 3 3 4 2 2" xfId="19780"/>
    <cellStyle name="Normal 3 7 2 3 3 4 2 2 2" xfId="39382"/>
    <cellStyle name="Normal 3 7 2 3 3 4 2 3" xfId="29589"/>
    <cellStyle name="Normal 3 7 2 3 3 4 3" xfId="14884"/>
    <cellStyle name="Normal 3 7 2 3 3 4 3 2" xfId="34486"/>
    <cellStyle name="Normal 3 7 2 3 3 4 4" xfId="24693"/>
    <cellStyle name="Normal 3 7 2 3 3 5" xfId="7508"/>
    <cellStyle name="Normal 3 7 2 3 3 5 2" xfId="17332"/>
    <cellStyle name="Normal 3 7 2 3 3 5 2 2" xfId="36934"/>
    <cellStyle name="Normal 3 7 2 3 3 5 3" xfId="27141"/>
    <cellStyle name="Normal 3 7 2 3 3 6" xfId="12436"/>
    <cellStyle name="Normal 3 7 2 3 3 6 2" xfId="32038"/>
    <cellStyle name="Normal 3 7 2 3 3 7" xfId="22245"/>
    <cellStyle name="Normal 3 7 2 3 3 8" xfId="42469"/>
    <cellStyle name="Normal 3 7 2 3 3 9" xfId="42470"/>
    <cellStyle name="Normal 3 7 2 3 4" xfId="1884"/>
    <cellStyle name="Normal 3 7 2 3 4 2" xfId="1885"/>
    <cellStyle name="Normal 3 7 2 3 4 2 2" xfId="5064"/>
    <cellStyle name="Normal 3 7 2 3 4 2 2 2" xfId="9961"/>
    <cellStyle name="Normal 3 7 2 3 4 2 2 2 2" xfId="19785"/>
    <cellStyle name="Normal 3 7 2 3 4 2 2 2 2 2" xfId="39387"/>
    <cellStyle name="Normal 3 7 2 3 4 2 2 2 3" xfId="29594"/>
    <cellStyle name="Normal 3 7 2 3 4 2 2 3" xfId="14889"/>
    <cellStyle name="Normal 3 7 2 3 4 2 2 3 2" xfId="34491"/>
    <cellStyle name="Normal 3 7 2 3 4 2 2 4" xfId="24698"/>
    <cellStyle name="Normal 3 7 2 3 4 2 3" xfId="7513"/>
    <cellStyle name="Normal 3 7 2 3 4 2 3 2" xfId="17337"/>
    <cellStyle name="Normal 3 7 2 3 4 2 3 2 2" xfId="36939"/>
    <cellStyle name="Normal 3 7 2 3 4 2 3 3" xfId="27146"/>
    <cellStyle name="Normal 3 7 2 3 4 2 4" xfId="12441"/>
    <cellStyle name="Normal 3 7 2 3 4 2 4 2" xfId="32043"/>
    <cellStyle name="Normal 3 7 2 3 4 2 5" xfId="22250"/>
    <cellStyle name="Normal 3 7 2 3 4 3" xfId="5063"/>
    <cellStyle name="Normal 3 7 2 3 4 3 2" xfId="9960"/>
    <cellStyle name="Normal 3 7 2 3 4 3 2 2" xfId="19784"/>
    <cellStyle name="Normal 3 7 2 3 4 3 2 2 2" xfId="39386"/>
    <cellStyle name="Normal 3 7 2 3 4 3 2 3" xfId="29593"/>
    <cellStyle name="Normal 3 7 2 3 4 3 3" xfId="14888"/>
    <cellStyle name="Normal 3 7 2 3 4 3 3 2" xfId="34490"/>
    <cellStyle name="Normal 3 7 2 3 4 3 4" xfId="24697"/>
    <cellStyle name="Normal 3 7 2 3 4 4" xfId="7512"/>
    <cellStyle name="Normal 3 7 2 3 4 4 2" xfId="17336"/>
    <cellStyle name="Normal 3 7 2 3 4 4 2 2" xfId="36938"/>
    <cellStyle name="Normal 3 7 2 3 4 4 3" xfId="27145"/>
    <cellStyle name="Normal 3 7 2 3 4 5" xfId="12440"/>
    <cellStyle name="Normal 3 7 2 3 4 5 2" xfId="32042"/>
    <cellStyle name="Normal 3 7 2 3 4 6" xfId="22249"/>
    <cellStyle name="Normal 3 7 2 3 4 7" xfId="42471"/>
    <cellStyle name="Normal 3 7 2 3 4 8" xfId="42472"/>
    <cellStyle name="Normal 3 7 2 3 4 9" xfId="42473"/>
    <cellStyle name="Normal 3 7 2 3 5" xfId="1886"/>
    <cellStyle name="Normal 3 7 2 3 5 2" xfId="5065"/>
    <cellStyle name="Normal 3 7 2 3 5 2 2" xfId="9962"/>
    <cellStyle name="Normal 3 7 2 3 5 2 2 2" xfId="19786"/>
    <cellStyle name="Normal 3 7 2 3 5 2 2 2 2" xfId="39388"/>
    <cellStyle name="Normal 3 7 2 3 5 2 2 3" xfId="29595"/>
    <cellStyle name="Normal 3 7 2 3 5 2 3" xfId="14890"/>
    <cellStyle name="Normal 3 7 2 3 5 2 3 2" xfId="34492"/>
    <cellStyle name="Normal 3 7 2 3 5 2 4" xfId="24699"/>
    <cellStyle name="Normal 3 7 2 3 5 3" xfId="7514"/>
    <cellStyle name="Normal 3 7 2 3 5 3 2" xfId="17338"/>
    <cellStyle name="Normal 3 7 2 3 5 3 2 2" xfId="36940"/>
    <cellStyle name="Normal 3 7 2 3 5 3 3" xfId="27147"/>
    <cellStyle name="Normal 3 7 2 3 5 4" xfId="12442"/>
    <cellStyle name="Normal 3 7 2 3 5 4 2" xfId="32044"/>
    <cellStyle name="Normal 3 7 2 3 5 5" xfId="22251"/>
    <cellStyle name="Normal 3 7 2 3 6" xfId="5050"/>
    <cellStyle name="Normal 3 7 2 3 6 2" xfId="9947"/>
    <cellStyle name="Normal 3 7 2 3 6 2 2" xfId="19771"/>
    <cellStyle name="Normal 3 7 2 3 6 2 2 2" xfId="39373"/>
    <cellStyle name="Normal 3 7 2 3 6 2 3" xfId="29580"/>
    <cellStyle name="Normal 3 7 2 3 6 3" xfId="14875"/>
    <cellStyle name="Normal 3 7 2 3 6 3 2" xfId="34477"/>
    <cellStyle name="Normal 3 7 2 3 6 4" xfId="24684"/>
    <cellStyle name="Normal 3 7 2 3 7" xfId="7499"/>
    <cellStyle name="Normal 3 7 2 3 7 2" xfId="17323"/>
    <cellStyle name="Normal 3 7 2 3 7 2 2" xfId="36925"/>
    <cellStyle name="Normal 3 7 2 3 7 3" xfId="27132"/>
    <cellStyle name="Normal 3 7 2 3 8" xfId="12427"/>
    <cellStyle name="Normal 3 7 2 3 8 2" xfId="32029"/>
    <cellStyle name="Normal 3 7 2 3 9" xfId="22236"/>
    <cellStyle name="Normal 3 7 2 3 9 2" xfId="42474"/>
    <cellStyle name="Normal 3 7 2 4" xfId="1887"/>
    <cellStyle name="Normal 3 7 2 4 10" xfId="42475"/>
    <cellStyle name="Normal 3 7 2 4 11" xfId="42476"/>
    <cellStyle name="Normal 3 7 2 4 2" xfId="1888"/>
    <cellStyle name="Normal 3 7 2 4 2 10" xfId="42477"/>
    <cellStyle name="Normal 3 7 2 4 2 2" xfId="1889"/>
    <cellStyle name="Normal 3 7 2 4 2 2 2" xfId="1890"/>
    <cellStyle name="Normal 3 7 2 4 2 2 2 2" xfId="5069"/>
    <cellStyle name="Normal 3 7 2 4 2 2 2 2 2" xfId="9966"/>
    <cellStyle name="Normal 3 7 2 4 2 2 2 2 2 2" xfId="19790"/>
    <cellStyle name="Normal 3 7 2 4 2 2 2 2 2 2 2" xfId="39392"/>
    <cellStyle name="Normal 3 7 2 4 2 2 2 2 2 3" xfId="29599"/>
    <cellStyle name="Normal 3 7 2 4 2 2 2 2 3" xfId="14894"/>
    <cellStyle name="Normal 3 7 2 4 2 2 2 2 3 2" xfId="34496"/>
    <cellStyle name="Normal 3 7 2 4 2 2 2 2 4" xfId="24703"/>
    <cellStyle name="Normal 3 7 2 4 2 2 2 3" xfId="7518"/>
    <cellStyle name="Normal 3 7 2 4 2 2 2 3 2" xfId="17342"/>
    <cellStyle name="Normal 3 7 2 4 2 2 2 3 2 2" xfId="36944"/>
    <cellStyle name="Normal 3 7 2 4 2 2 2 3 3" xfId="27151"/>
    <cellStyle name="Normal 3 7 2 4 2 2 2 4" xfId="12446"/>
    <cellStyle name="Normal 3 7 2 4 2 2 2 4 2" xfId="32048"/>
    <cellStyle name="Normal 3 7 2 4 2 2 2 5" xfId="22255"/>
    <cellStyle name="Normal 3 7 2 4 2 2 3" xfId="5068"/>
    <cellStyle name="Normal 3 7 2 4 2 2 3 2" xfId="9965"/>
    <cellStyle name="Normal 3 7 2 4 2 2 3 2 2" xfId="19789"/>
    <cellStyle name="Normal 3 7 2 4 2 2 3 2 2 2" xfId="39391"/>
    <cellStyle name="Normal 3 7 2 4 2 2 3 2 3" xfId="29598"/>
    <cellStyle name="Normal 3 7 2 4 2 2 3 3" xfId="14893"/>
    <cellStyle name="Normal 3 7 2 4 2 2 3 3 2" xfId="34495"/>
    <cellStyle name="Normal 3 7 2 4 2 2 3 4" xfId="24702"/>
    <cellStyle name="Normal 3 7 2 4 2 2 4" xfId="7517"/>
    <cellStyle name="Normal 3 7 2 4 2 2 4 2" xfId="17341"/>
    <cellStyle name="Normal 3 7 2 4 2 2 4 2 2" xfId="36943"/>
    <cellStyle name="Normal 3 7 2 4 2 2 4 3" xfId="27150"/>
    <cellStyle name="Normal 3 7 2 4 2 2 5" xfId="12445"/>
    <cellStyle name="Normal 3 7 2 4 2 2 5 2" xfId="32047"/>
    <cellStyle name="Normal 3 7 2 4 2 2 6" xfId="22254"/>
    <cellStyle name="Normal 3 7 2 4 2 2 7" xfId="42478"/>
    <cellStyle name="Normal 3 7 2 4 2 2 8" xfId="42479"/>
    <cellStyle name="Normal 3 7 2 4 2 3" xfId="1891"/>
    <cellStyle name="Normal 3 7 2 4 2 3 2" xfId="5070"/>
    <cellStyle name="Normal 3 7 2 4 2 3 2 2" xfId="9967"/>
    <cellStyle name="Normal 3 7 2 4 2 3 2 2 2" xfId="19791"/>
    <cellStyle name="Normal 3 7 2 4 2 3 2 2 2 2" xfId="39393"/>
    <cellStyle name="Normal 3 7 2 4 2 3 2 2 3" xfId="29600"/>
    <cellStyle name="Normal 3 7 2 4 2 3 2 3" xfId="14895"/>
    <cellStyle name="Normal 3 7 2 4 2 3 2 3 2" xfId="34497"/>
    <cellStyle name="Normal 3 7 2 4 2 3 2 4" xfId="24704"/>
    <cellStyle name="Normal 3 7 2 4 2 3 3" xfId="7519"/>
    <cellStyle name="Normal 3 7 2 4 2 3 3 2" xfId="17343"/>
    <cellStyle name="Normal 3 7 2 4 2 3 3 2 2" xfId="36945"/>
    <cellStyle name="Normal 3 7 2 4 2 3 3 3" xfId="27152"/>
    <cellStyle name="Normal 3 7 2 4 2 3 4" xfId="12447"/>
    <cellStyle name="Normal 3 7 2 4 2 3 4 2" xfId="32049"/>
    <cellStyle name="Normal 3 7 2 4 2 3 5" xfId="22256"/>
    <cellStyle name="Normal 3 7 2 4 2 4" xfId="5067"/>
    <cellStyle name="Normal 3 7 2 4 2 4 2" xfId="9964"/>
    <cellStyle name="Normal 3 7 2 4 2 4 2 2" xfId="19788"/>
    <cellStyle name="Normal 3 7 2 4 2 4 2 2 2" xfId="39390"/>
    <cellStyle name="Normal 3 7 2 4 2 4 2 3" xfId="29597"/>
    <cellStyle name="Normal 3 7 2 4 2 4 3" xfId="14892"/>
    <cellStyle name="Normal 3 7 2 4 2 4 3 2" xfId="34494"/>
    <cellStyle name="Normal 3 7 2 4 2 4 4" xfId="24701"/>
    <cellStyle name="Normal 3 7 2 4 2 5" xfId="7516"/>
    <cellStyle name="Normal 3 7 2 4 2 5 2" xfId="17340"/>
    <cellStyle name="Normal 3 7 2 4 2 5 2 2" xfId="36942"/>
    <cellStyle name="Normal 3 7 2 4 2 5 3" xfId="27149"/>
    <cellStyle name="Normal 3 7 2 4 2 6" xfId="12444"/>
    <cellStyle name="Normal 3 7 2 4 2 6 2" xfId="32046"/>
    <cellStyle name="Normal 3 7 2 4 2 7" xfId="22253"/>
    <cellStyle name="Normal 3 7 2 4 2 8" xfId="42480"/>
    <cellStyle name="Normal 3 7 2 4 2 9" xfId="42481"/>
    <cellStyle name="Normal 3 7 2 4 3" xfId="1892"/>
    <cellStyle name="Normal 3 7 2 4 3 2" xfId="1893"/>
    <cellStyle name="Normal 3 7 2 4 3 2 2" xfId="5072"/>
    <cellStyle name="Normal 3 7 2 4 3 2 2 2" xfId="9969"/>
    <cellStyle name="Normal 3 7 2 4 3 2 2 2 2" xfId="19793"/>
    <cellStyle name="Normal 3 7 2 4 3 2 2 2 2 2" xfId="39395"/>
    <cellStyle name="Normal 3 7 2 4 3 2 2 2 3" xfId="29602"/>
    <cellStyle name="Normal 3 7 2 4 3 2 2 3" xfId="14897"/>
    <cellStyle name="Normal 3 7 2 4 3 2 2 3 2" xfId="34499"/>
    <cellStyle name="Normal 3 7 2 4 3 2 2 4" xfId="24706"/>
    <cellStyle name="Normal 3 7 2 4 3 2 3" xfId="7521"/>
    <cellStyle name="Normal 3 7 2 4 3 2 3 2" xfId="17345"/>
    <cellStyle name="Normal 3 7 2 4 3 2 3 2 2" xfId="36947"/>
    <cellStyle name="Normal 3 7 2 4 3 2 3 3" xfId="27154"/>
    <cellStyle name="Normal 3 7 2 4 3 2 4" xfId="12449"/>
    <cellStyle name="Normal 3 7 2 4 3 2 4 2" xfId="32051"/>
    <cellStyle name="Normal 3 7 2 4 3 2 5" xfId="22258"/>
    <cellStyle name="Normal 3 7 2 4 3 3" xfId="5071"/>
    <cellStyle name="Normal 3 7 2 4 3 3 2" xfId="9968"/>
    <cellStyle name="Normal 3 7 2 4 3 3 2 2" xfId="19792"/>
    <cellStyle name="Normal 3 7 2 4 3 3 2 2 2" xfId="39394"/>
    <cellStyle name="Normal 3 7 2 4 3 3 2 3" xfId="29601"/>
    <cellStyle name="Normal 3 7 2 4 3 3 3" xfId="14896"/>
    <cellStyle name="Normal 3 7 2 4 3 3 3 2" xfId="34498"/>
    <cellStyle name="Normal 3 7 2 4 3 3 4" xfId="24705"/>
    <cellStyle name="Normal 3 7 2 4 3 4" xfId="7520"/>
    <cellStyle name="Normal 3 7 2 4 3 4 2" xfId="17344"/>
    <cellStyle name="Normal 3 7 2 4 3 4 2 2" xfId="36946"/>
    <cellStyle name="Normal 3 7 2 4 3 4 3" xfId="27153"/>
    <cellStyle name="Normal 3 7 2 4 3 5" xfId="12448"/>
    <cellStyle name="Normal 3 7 2 4 3 5 2" xfId="32050"/>
    <cellStyle name="Normal 3 7 2 4 3 6" xfId="22257"/>
    <cellStyle name="Normal 3 7 2 4 3 7" xfId="42482"/>
    <cellStyle name="Normal 3 7 2 4 3 8" xfId="42483"/>
    <cellStyle name="Normal 3 7 2 4 4" xfId="1894"/>
    <cellStyle name="Normal 3 7 2 4 4 2" xfId="5073"/>
    <cellStyle name="Normal 3 7 2 4 4 2 2" xfId="9970"/>
    <cellStyle name="Normal 3 7 2 4 4 2 2 2" xfId="19794"/>
    <cellStyle name="Normal 3 7 2 4 4 2 2 2 2" xfId="39396"/>
    <cellStyle name="Normal 3 7 2 4 4 2 2 3" xfId="29603"/>
    <cellStyle name="Normal 3 7 2 4 4 2 3" xfId="14898"/>
    <cellStyle name="Normal 3 7 2 4 4 2 3 2" xfId="34500"/>
    <cellStyle name="Normal 3 7 2 4 4 2 4" xfId="24707"/>
    <cellStyle name="Normal 3 7 2 4 4 3" xfId="7522"/>
    <cellStyle name="Normal 3 7 2 4 4 3 2" xfId="17346"/>
    <cellStyle name="Normal 3 7 2 4 4 3 2 2" xfId="36948"/>
    <cellStyle name="Normal 3 7 2 4 4 3 3" xfId="27155"/>
    <cellStyle name="Normal 3 7 2 4 4 4" xfId="12450"/>
    <cellStyle name="Normal 3 7 2 4 4 4 2" xfId="32052"/>
    <cellStyle name="Normal 3 7 2 4 4 5" xfId="22259"/>
    <cellStyle name="Normal 3 7 2 4 5" xfId="5066"/>
    <cellStyle name="Normal 3 7 2 4 5 2" xfId="9963"/>
    <cellStyle name="Normal 3 7 2 4 5 2 2" xfId="19787"/>
    <cellStyle name="Normal 3 7 2 4 5 2 2 2" xfId="39389"/>
    <cellStyle name="Normal 3 7 2 4 5 2 3" xfId="29596"/>
    <cellStyle name="Normal 3 7 2 4 5 3" xfId="14891"/>
    <cellStyle name="Normal 3 7 2 4 5 3 2" xfId="34493"/>
    <cellStyle name="Normal 3 7 2 4 5 4" xfId="24700"/>
    <cellStyle name="Normal 3 7 2 4 6" xfId="7515"/>
    <cellStyle name="Normal 3 7 2 4 6 2" xfId="17339"/>
    <cellStyle name="Normal 3 7 2 4 6 2 2" xfId="36941"/>
    <cellStyle name="Normal 3 7 2 4 6 3" xfId="27148"/>
    <cellStyle name="Normal 3 7 2 4 7" xfId="12443"/>
    <cellStyle name="Normal 3 7 2 4 7 2" xfId="32045"/>
    <cellStyle name="Normal 3 7 2 4 8" xfId="22252"/>
    <cellStyle name="Normal 3 7 2 4 9" xfId="42484"/>
    <cellStyle name="Normal 3 7 2 5" xfId="1895"/>
    <cellStyle name="Normal 3 7 2 5 10" xfId="42485"/>
    <cellStyle name="Normal 3 7 2 5 2" xfId="1896"/>
    <cellStyle name="Normal 3 7 2 5 2 2" xfId="1897"/>
    <cellStyle name="Normal 3 7 2 5 2 2 2" xfId="5076"/>
    <cellStyle name="Normal 3 7 2 5 2 2 2 2" xfId="9973"/>
    <cellStyle name="Normal 3 7 2 5 2 2 2 2 2" xfId="19797"/>
    <cellStyle name="Normal 3 7 2 5 2 2 2 2 2 2" xfId="39399"/>
    <cellStyle name="Normal 3 7 2 5 2 2 2 2 3" xfId="29606"/>
    <cellStyle name="Normal 3 7 2 5 2 2 2 3" xfId="14901"/>
    <cellStyle name="Normal 3 7 2 5 2 2 2 3 2" xfId="34503"/>
    <cellStyle name="Normal 3 7 2 5 2 2 2 4" xfId="24710"/>
    <cellStyle name="Normal 3 7 2 5 2 2 3" xfId="7525"/>
    <cellStyle name="Normal 3 7 2 5 2 2 3 2" xfId="17349"/>
    <cellStyle name="Normal 3 7 2 5 2 2 3 2 2" xfId="36951"/>
    <cellStyle name="Normal 3 7 2 5 2 2 3 3" xfId="27158"/>
    <cellStyle name="Normal 3 7 2 5 2 2 4" xfId="12453"/>
    <cellStyle name="Normal 3 7 2 5 2 2 4 2" xfId="32055"/>
    <cellStyle name="Normal 3 7 2 5 2 2 5" xfId="22262"/>
    <cellStyle name="Normal 3 7 2 5 2 3" xfId="5075"/>
    <cellStyle name="Normal 3 7 2 5 2 3 2" xfId="9972"/>
    <cellStyle name="Normal 3 7 2 5 2 3 2 2" xfId="19796"/>
    <cellStyle name="Normal 3 7 2 5 2 3 2 2 2" xfId="39398"/>
    <cellStyle name="Normal 3 7 2 5 2 3 2 3" xfId="29605"/>
    <cellStyle name="Normal 3 7 2 5 2 3 3" xfId="14900"/>
    <cellStyle name="Normal 3 7 2 5 2 3 3 2" xfId="34502"/>
    <cellStyle name="Normal 3 7 2 5 2 3 4" xfId="24709"/>
    <cellStyle name="Normal 3 7 2 5 2 4" xfId="7524"/>
    <cellStyle name="Normal 3 7 2 5 2 4 2" xfId="17348"/>
    <cellStyle name="Normal 3 7 2 5 2 4 2 2" xfId="36950"/>
    <cellStyle name="Normal 3 7 2 5 2 4 3" xfId="27157"/>
    <cellStyle name="Normal 3 7 2 5 2 5" xfId="12452"/>
    <cellStyle name="Normal 3 7 2 5 2 5 2" xfId="32054"/>
    <cellStyle name="Normal 3 7 2 5 2 6" xfId="22261"/>
    <cellStyle name="Normal 3 7 2 5 2 7" xfId="42486"/>
    <cellStyle name="Normal 3 7 2 5 2 8" xfId="42487"/>
    <cellStyle name="Normal 3 7 2 5 2 9" xfId="42488"/>
    <cellStyle name="Normal 3 7 2 5 3" xfId="1898"/>
    <cellStyle name="Normal 3 7 2 5 3 2" xfId="5077"/>
    <cellStyle name="Normal 3 7 2 5 3 2 2" xfId="9974"/>
    <cellStyle name="Normal 3 7 2 5 3 2 2 2" xfId="19798"/>
    <cellStyle name="Normal 3 7 2 5 3 2 2 2 2" xfId="39400"/>
    <cellStyle name="Normal 3 7 2 5 3 2 2 3" xfId="29607"/>
    <cellStyle name="Normal 3 7 2 5 3 2 3" xfId="14902"/>
    <cellStyle name="Normal 3 7 2 5 3 2 3 2" xfId="34504"/>
    <cellStyle name="Normal 3 7 2 5 3 2 4" xfId="24711"/>
    <cellStyle name="Normal 3 7 2 5 3 3" xfId="7526"/>
    <cellStyle name="Normal 3 7 2 5 3 3 2" xfId="17350"/>
    <cellStyle name="Normal 3 7 2 5 3 3 2 2" xfId="36952"/>
    <cellStyle name="Normal 3 7 2 5 3 3 3" xfId="27159"/>
    <cellStyle name="Normal 3 7 2 5 3 4" xfId="12454"/>
    <cellStyle name="Normal 3 7 2 5 3 4 2" xfId="32056"/>
    <cellStyle name="Normal 3 7 2 5 3 5" xfId="22263"/>
    <cellStyle name="Normal 3 7 2 5 4" xfId="5074"/>
    <cellStyle name="Normal 3 7 2 5 4 2" xfId="9971"/>
    <cellStyle name="Normal 3 7 2 5 4 2 2" xfId="19795"/>
    <cellStyle name="Normal 3 7 2 5 4 2 2 2" xfId="39397"/>
    <cellStyle name="Normal 3 7 2 5 4 2 3" xfId="29604"/>
    <cellStyle name="Normal 3 7 2 5 4 3" xfId="14899"/>
    <cellStyle name="Normal 3 7 2 5 4 3 2" xfId="34501"/>
    <cellStyle name="Normal 3 7 2 5 4 4" xfId="24708"/>
    <cellStyle name="Normal 3 7 2 5 5" xfId="7523"/>
    <cellStyle name="Normal 3 7 2 5 5 2" xfId="17347"/>
    <cellStyle name="Normal 3 7 2 5 5 2 2" xfId="36949"/>
    <cellStyle name="Normal 3 7 2 5 5 3" xfId="27156"/>
    <cellStyle name="Normal 3 7 2 5 6" xfId="12451"/>
    <cellStyle name="Normal 3 7 2 5 6 2" xfId="32053"/>
    <cellStyle name="Normal 3 7 2 5 7" xfId="22260"/>
    <cellStyle name="Normal 3 7 2 5 8" xfId="42489"/>
    <cellStyle name="Normal 3 7 2 5 9" xfId="42490"/>
    <cellStyle name="Normal 3 7 2 6" xfId="1899"/>
    <cellStyle name="Normal 3 7 2 6 2" xfId="1900"/>
    <cellStyle name="Normal 3 7 2 6 2 2" xfId="5079"/>
    <cellStyle name="Normal 3 7 2 6 2 2 2" xfId="9976"/>
    <cellStyle name="Normal 3 7 2 6 2 2 2 2" xfId="19800"/>
    <cellStyle name="Normal 3 7 2 6 2 2 2 2 2" xfId="39402"/>
    <cellStyle name="Normal 3 7 2 6 2 2 2 3" xfId="29609"/>
    <cellStyle name="Normal 3 7 2 6 2 2 3" xfId="14904"/>
    <cellStyle name="Normal 3 7 2 6 2 2 3 2" xfId="34506"/>
    <cellStyle name="Normal 3 7 2 6 2 2 4" xfId="24713"/>
    <cellStyle name="Normal 3 7 2 6 2 3" xfId="7528"/>
    <cellStyle name="Normal 3 7 2 6 2 3 2" xfId="17352"/>
    <cellStyle name="Normal 3 7 2 6 2 3 2 2" xfId="36954"/>
    <cellStyle name="Normal 3 7 2 6 2 3 3" xfId="27161"/>
    <cellStyle name="Normal 3 7 2 6 2 4" xfId="12456"/>
    <cellStyle name="Normal 3 7 2 6 2 4 2" xfId="32058"/>
    <cellStyle name="Normal 3 7 2 6 2 5" xfId="22265"/>
    <cellStyle name="Normal 3 7 2 6 3" xfId="5078"/>
    <cellStyle name="Normal 3 7 2 6 3 2" xfId="9975"/>
    <cellStyle name="Normal 3 7 2 6 3 2 2" xfId="19799"/>
    <cellStyle name="Normal 3 7 2 6 3 2 2 2" xfId="39401"/>
    <cellStyle name="Normal 3 7 2 6 3 2 3" xfId="29608"/>
    <cellStyle name="Normal 3 7 2 6 3 3" xfId="14903"/>
    <cellStyle name="Normal 3 7 2 6 3 3 2" xfId="34505"/>
    <cellStyle name="Normal 3 7 2 6 3 4" xfId="24712"/>
    <cellStyle name="Normal 3 7 2 6 4" xfId="7527"/>
    <cellStyle name="Normal 3 7 2 6 4 2" xfId="17351"/>
    <cellStyle name="Normal 3 7 2 6 4 2 2" xfId="36953"/>
    <cellStyle name="Normal 3 7 2 6 4 3" xfId="27160"/>
    <cellStyle name="Normal 3 7 2 6 5" xfId="12455"/>
    <cellStyle name="Normal 3 7 2 6 5 2" xfId="32057"/>
    <cellStyle name="Normal 3 7 2 6 6" xfId="22264"/>
    <cellStyle name="Normal 3 7 2 6 7" xfId="42491"/>
    <cellStyle name="Normal 3 7 2 6 8" xfId="42492"/>
    <cellStyle name="Normal 3 7 2 6 9" xfId="42493"/>
    <cellStyle name="Normal 3 7 2 7" xfId="1901"/>
    <cellStyle name="Normal 3 7 2 7 2" xfId="5080"/>
    <cellStyle name="Normal 3 7 2 7 2 2" xfId="9977"/>
    <cellStyle name="Normal 3 7 2 7 2 2 2" xfId="19801"/>
    <cellStyle name="Normal 3 7 2 7 2 2 2 2" xfId="39403"/>
    <cellStyle name="Normal 3 7 2 7 2 2 3" xfId="29610"/>
    <cellStyle name="Normal 3 7 2 7 2 3" xfId="14905"/>
    <cellStyle name="Normal 3 7 2 7 2 3 2" xfId="34507"/>
    <cellStyle name="Normal 3 7 2 7 2 4" xfId="24714"/>
    <cellStyle name="Normal 3 7 2 7 3" xfId="7529"/>
    <cellStyle name="Normal 3 7 2 7 3 2" xfId="17353"/>
    <cellStyle name="Normal 3 7 2 7 3 2 2" xfId="36955"/>
    <cellStyle name="Normal 3 7 2 7 3 3" xfId="27162"/>
    <cellStyle name="Normal 3 7 2 7 4" xfId="12457"/>
    <cellStyle name="Normal 3 7 2 7 4 2" xfId="32059"/>
    <cellStyle name="Normal 3 7 2 7 5" xfId="22266"/>
    <cellStyle name="Normal 3 7 2 8" xfId="5017"/>
    <cellStyle name="Normal 3 7 2 8 2" xfId="9914"/>
    <cellStyle name="Normal 3 7 2 8 2 2" xfId="19738"/>
    <cellStyle name="Normal 3 7 2 8 2 2 2" xfId="39340"/>
    <cellStyle name="Normal 3 7 2 8 2 3" xfId="29547"/>
    <cellStyle name="Normal 3 7 2 8 3" xfId="14842"/>
    <cellStyle name="Normal 3 7 2 8 3 2" xfId="34444"/>
    <cellStyle name="Normal 3 7 2 8 4" xfId="24651"/>
    <cellStyle name="Normal 3 7 2 9" xfId="7466"/>
    <cellStyle name="Normal 3 7 2 9 2" xfId="17290"/>
    <cellStyle name="Normal 3 7 2 9 2 2" xfId="36892"/>
    <cellStyle name="Normal 3 7 2 9 3" xfId="27099"/>
    <cellStyle name="Normal 3 7 3" xfId="1902"/>
    <cellStyle name="Normal 3 7 3 10" xfId="22267"/>
    <cellStyle name="Normal 3 7 3 10 2" xfId="42494"/>
    <cellStyle name="Normal 3 7 3 11" xfId="42495"/>
    <cellStyle name="Normal 3 7 3 11 2" xfId="42496"/>
    <cellStyle name="Normal 3 7 3 12" xfId="42497"/>
    <cellStyle name="Normal 3 7 3 13" xfId="42498"/>
    <cellStyle name="Normal 3 7 3 14" xfId="42499"/>
    <cellStyle name="Normal 3 7 3 15" xfId="42500"/>
    <cellStyle name="Normal 3 7 3 2" xfId="1903"/>
    <cellStyle name="Normal 3 7 3 2 10" xfId="42501"/>
    <cellStyle name="Normal 3 7 3 2 10 2" xfId="42502"/>
    <cellStyle name="Normal 3 7 3 2 11" xfId="42503"/>
    <cellStyle name="Normal 3 7 3 2 12" xfId="42504"/>
    <cellStyle name="Normal 3 7 3 2 13" xfId="42505"/>
    <cellStyle name="Normal 3 7 3 2 14" xfId="42506"/>
    <cellStyle name="Normal 3 7 3 2 2" xfId="1904"/>
    <cellStyle name="Normal 3 7 3 2 2 10" xfId="42507"/>
    <cellStyle name="Normal 3 7 3 2 2 11" xfId="42508"/>
    <cellStyle name="Normal 3 7 3 2 2 2" xfId="1905"/>
    <cellStyle name="Normal 3 7 3 2 2 2 10" xfId="42509"/>
    <cellStyle name="Normal 3 7 3 2 2 2 2" xfId="1906"/>
    <cellStyle name="Normal 3 7 3 2 2 2 2 2" xfId="1907"/>
    <cellStyle name="Normal 3 7 3 2 2 2 2 2 2" xfId="5086"/>
    <cellStyle name="Normal 3 7 3 2 2 2 2 2 2 2" xfId="9983"/>
    <cellStyle name="Normal 3 7 3 2 2 2 2 2 2 2 2" xfId="19807"/>
    <cellStyle name="Normal 3 7 3 2 2 2 2 2 2 2 2 2" xfId="39409"/>
    <cellStyle name="Normal 3 7 3 2 2 2 2 2 2 2 3" xfId="29616"/>
    <cellStyle name="Normal 3 7 3 2 2 2 2 2 2 3" xfId="14911"/>
    <cellStyle name="Normal 3 7 3 2 2 2 2 2 2 3 2" xfId="34513"/>
    <cellStyle name="Normal 3 7 3 2 2 2 2 2 2 4" xfId="24720"/>
    <cellStyle name="Normal 3 7 3 2 2 2 2 2 3" xfId="7535"/>
    <cellStyle name="Normal 3 7 3 2 2 2 2 2 3 2" xfId="17359"/>
    <cellStyle name="Normal 3 7 3 2 2 2 2 2 3 2 2" xfId="36961"/>
    <cellStyle name="Normal 3 7 3 2 2 2 2 2 3 3" xfId="27168"/>
    <cellStyle name="Normal 3 7 3 2 2 2 2 2 4" xfId="12463"/>
    <cellStyle name="Normal 3 7 3 2 2 2 2 2 4 2" xfId="32065"/>
    <cellStyle name="Normal 3 7 3 2 2 2 2 2 5" xfId="22272"/>
    <cellStyle name="Normal 3 7 3 2 2 2 2 3" xfId="5085"/>
    <cellStyle name="Normal 3 7 3 2 2 2 2 3 2" xfId="9982"/>
    <cellStyle name="Normal 3 7 3 2 2 2 2 3 2 2" xfId="19806"/>
    <cellStyle name="Normal 3 7 3 2 2 2 2 3 2 2 2" xfId="39408"/>
    <cellStyle name="Normal 3 7 3 2 2 2 2 3 2 3" xfId="29615"/>
    <cellStyle name="Normal 3 7 3 2 2 2 2 3 3" xfId="14910"/>
    <cellStyle name="Normal 3 7 3 2 2 2 2 3 3 2" xfId="34512"/>
    <cellStyle name="Normal 3 7 3 2 2 2 2 3 4" xfId="24719"/>
    <cellStyle name="Normal 3 7 3 2 2 2 2 4" xfId="7534"/>
    <cellStyle name="Normal 3 7 3 2 2 2 2 4 2" xfId="17358"/>
    <cellStyle name="Normal 3 7 3 2 2 2 2 4 2 2" xfId="36960"/>
    <cellStyle name="Normal 3 7 3 2 2 2 2 4 3" xfId="27167"/>
    <cellStyle name="Normal 3 7 3 2 2 2 2 5" xfId="12462"/>
    <cellStyle name="Normal 3 7 3 2 2 2 2 5 2" xfId="32064"/>
    <cellStyle name="Normal 3 7 3 2 2 2 2 6" xfId="22271"/>
    <cellStyle name="Normal 3 7 3 2 2 2 2 7" xfId="42510"/>
    <cellStyle name="Normal 3 7 3 2 2 2 2 8" xfId="42511"/>
    <cellStyle name="Normal 3 7 3 2 2 2 3" xfId="1908"/>
    <cellStyle name="Normal 3 7 3 2 2 2 3 2" xfId="5087"/>
    <cellStyle name="Normal 3 7 3 2 2 2 3 2 2" xfId="9984"/>
    <cellStyle name="Normal 3 7 3 2 2 2 3 2 2 2" xfId="19808"/>
    <cellStyle name="Normal 3 7 3 2 2 2 3 2 2 2 2" xfId="39410"/>
    <cellStyle name="Normal 3 7 3 2 2 2 3 2 2 3" xfId="29617"/>
    <cellStyle name="Normal 3 7 3 2 2 2 3 2 3" xfId="14912"/>
    <cellStyle name="Normal 3 7 3 2 2 2 3 2 3 2" xfId="34514"/>
    <cellStyle name="Normal 3 7 3 2 2 2 3 2 4" xfId="24721"/>
    <cellStyle name="Normal 3 7 3 2 2 2 3 3" xfId="7536"/>
    <cellStyle name="Normal 3 7 3 2 2 2 3 3 2" xfId="17360"/>
    <cellStyle name="Normal 3 7 3 2 2 2 3 3 2 2" xfId="36962"/>
    <cellStyle name="Normal 3 7 3 2 2 2 3 3 3" xfId="27169"/>
    <cellStyle name="Normal 3 7 3 2 2 2 3 4" xfId="12464"/>
    <cellStyle name="Normal 3 7 3 2 2 2 3 4 2" xfId="32066"/>
    <cellStyle name="Normal 3 7 3 2 2 2 3 5" xfId="22273"/>
    <cellStyle name="Normal 3 7 3 2 2 2 4" xfId="5084"/>
    <cellStyle name="Normal 3 7 3 2 2 2 4 2" xfId="9981"/>
    <cellStyle name="Normal 3 7 3 2 2 2 4 2 2" xfId="19805"/>
    <cellStyle name="Normal 3 7 3 2 2 2 4 2 2 2" xfId="39407"/>
    <cellStyle name="Normal 3 7 3 2 2 2 4 2 3" xfId="29614"/>
    <cellStyle name="Normal 3 7 3 2 2 2 4 3" xfId="14909"/>
    <cellStyle name="Normal 3 7 3 2 2 2 4 3 2" xfId="34511"/>
    <cellStyle name="Normal 3 7 3 2 2 2 4 4" xfId="24718"/>
    <cellStyle name="Normal 3 7 3 2 2 2 5" xfId="7533"/>
    <cellStyle name="Normal 3 7 3 2 2 2 5 2" xfId="17357"/>
    <cellStyle name="Normal 3 7 3 2 2 2 5 2 2" xfId="36959"/>
    <cellStyle name="Normal 3 7 3 2 2 2 5 3" xfId="27166"/>
    <cellStyle name="Normal 3 7 3 2 2 2 6" xfId="12461"/>
    <cellStyle name="Normal 3 7 3 2 2 2 6 2" xfId="32063"/>
    <cellStyle name="Normal 3 7 3 2 2 2 7" xfId="22270"/>
    <cellStyle name="Normal 3 7 3 2 2 2 8" xfId="42512"/>
    <cellStyle name="Normal 3 7 3 2 2 2 9" xfId="42513"/>
    <cellStyle name="Normal 3 7 3 2 2 3" xfId="1909"/>
    <cellStyle name="Normal 3 7 3 2 2 3 2" xfId="1910"/>
    <cellStyle name="Normal 3 7 3 2 2 3 2 2" xfId="5089"/>
    <cellStyle name="Normal 3 7 3 2 2 3 2 2 2" xfId="9986"/>
    <cellStyle name="Normal 3 7 3 2 2 3 2 2 2 2" xfId="19810"/>
    <cellStyle name="Normal 3 7 3 2 2 3 2 2 2 2 2" xfId="39412"/>
    <cellStyle name="Normal 3 7 3 2 2 3 2 2 2 3" xfId="29619"/>
    <cellStyle name="Normal 3 7 3 2 2 3 2 2 3" xfId="14914"/>
    <cellStyle name="Normal 3 7 3 2 2 3 2 2 3 2" xfId="34516"/>
    <cellStyle name="Normal 3 7 3 2 2 3 2 2 4" xfId="24723"/>
    <cellStyle name="Normal 3 7 3 2 2 3 2 3" xfId="7538"/>
    <cellStyle name="Normal 3 7 3 2 2 3 2 3 2" xfId="17362"/>
    <cellStyle name="Normal 3 7 3 2 2 3 2 3 2 2" xfId="36964"/>
    <cellStyle name="Normal 3 7 3 2 2 3 2 3 3" xfId="27171"/>
    <cellStyle name="Normal 3 7 3 2 2 3 2 4" xfId="12466"/>
    <cellStyle name="Normal 3 7 3 2 2 3 2 4 2" xfId="32068"/>
    <cellStyle name="Normal 3 7 3 2 2 3 2 5" xfId="22275"/>
    <cellStyle name="Normal 3 7 3 2 2 3 3" xfId="5088"/>
    <cellStyle name="Normal 3 7 3 2 2 3 3 2" xfId="9985"/>
    <cellStyle name="Normal 3 7 3 2 2 3 3 2 2" xfId="19809"/>
    <cellStyle name="Normal 3 7 3 2 2 3 3 2 2 2" xfId="39411"/>
    <cellStyle name="Normal 3 7 3 2 2 3 3 2 3" xfId="29618"/>
    <cellStyle name="Normal 3 7 3 2 2 3 3 3" xfId="14913"/>
    <cellStyle name="Normal 3 7 3 2 2 3 3 3 2" xfId="34515"/>
    <cellStyle name="Normal 3 7 3 2 2 3 3 4" xfId="24722"/>
    <cellStyle name="Normal 3 7 3 2 2 3 4" xfId="7537"/>
    <cellStyle name="Normal 3 7 3 2 2 3 4 2" xfId="17361"/>
    <cellStyle name="Normal 3 7 3 2 2 3 4 2 2" xfId="36963"/>
    <cellStyle name="Normal 3 7 3 2 2 3 4 3" xfId="27170"/>
    <cellStyle name="Normal 3 7 3 2 2 3 5" xfId="12465"/>
    <cellStyle name="Normal 3 7 3 2 2 3 5 2" xfId="32067"/>
    <cellStyle name="Normal 3 7 3 2 2 3 6" xfId="22274"/>
    <cellStyle name="Normal 3 7 3 2 2 3 7" xfId="42514"/>
    <cellStyle name="Normal 3 7 3 2 2 3 8" xfId="42515"/>
    <cellStyle name="Normal 3 7 3 2 2 4" xfId="1911"/>
    <cellStyle name="Normal 3 7 3 2 2 4 2" xfId="5090"/>
    <cellStyle name="Normal 3 7 3 2 2 4 2 2" xfId="9987"/>
    <cellStyle name="Normal 3 7 3 2 2 4 2 2 2" xfId="19811"/>
    <cellStyle name="Normal 3 7 3 2 2 4 2 2 2 2" xfId="39413"/>
    <cellStyle name="Normal 3 7 3 2 2 4 2 2 3" xfId="29620"/>
    <cellStyle name="Normal 3 7 3 2 2 4 2 3" xfId="14915"/>
    <cellStyle name="Normal 3 7 3 2 2 4 2 3 2" xfId="34517"/>
    <cellStyle name="Normal 3 7 3 2 2 4 2 4" xfId="24724"/>
    <cellStyle name="Normal 3 7 3 2 2 4 3" xfId="7539"/>
    <cellStyle name="Normal 3 7 3 2 2 4 3 2" xfId="17363"/>
    <cellStyle name="Normal 3 7 3 2 2 4 3 2 2" xfId="36965"/>
    <cellStyle name="Normal 3 7 3 2 2 4 3 3" xfId="27172"/>
    <cellStyle name="Normal 3 7 3 2 2 4 4" xfId="12467"/>
    <cellStyle name="Normal 3 7 3 2 2 4 4 2" xfId="32069"/>
    <cellStyle name="Normal 3 7 3 2 2 4 5" xfId="22276"/>
    <cellStyle name="Normal 3 7 3 2 2 5" xfId="5083"/>
    <cellStyle name="Normal 3 7 3 2 2 5 2" xfId="9980"/>
    <cellStyle name="Normal 3 7 3 2 2 5 2 2" xfId="19804"/>
    <cellStyle name="Normal 3 7 3 2 2 5 2 2 2" xfId="39406"/>
    <cellStyle name="Normal 3 7 3 2 2 5 2 3" xfId="29613"/>
    <cellStyle name="Normal 3 7 3 2 2 5 3" xfId="14908"/>
    <cellStyle name="Normal 3 7 3 2 2 5 3 2" xfId="34510"/>
    <cellStyle name="Normal 3 7 3 2 2 5 4" xfId="24717"/>
    <cellStyle name="Normal 3 7 3 2 2 6" xfId="7532"/>
    <cellStyle name="Normal 3 7 3 2 2 6 2" xfId="17356"/>
    <cellStyle name="Normal 3 7 3 2 2 6 2 2" xfId="36958"/>
    <cellStyle name="Normal 3 7 3 2 2 6 3" xfId="27165"/>
    <cellStyle name="Normal 3 7 3 2 2 7" xfId="12460"/>
    <cellStyle name="Normal 3 7 3 2 2 7 2" xfId="32062"/>
    <cellStyle name="Normal 3 7 3 2 2 8" xfId="22269"/>
    <cellStyle name="Normal 3 7 3 2 2 9" xfId="42516"/>
    <cellStyle name="Normal 3 7 3 2 3" xfId="1912"/>
    <cellStyle name="Normal 3 7 3 2 3 10" xfId="42517"/>
    <cellStyle name="Normal 3 7 3 2 3 2" xfId="1913"/>
    <cellStyle name="Normal 3 7 3 2 3 2 2" xfId="1914"/>
    <cellStyle name="Normal 3 7 3 2 3 2 2 2" xfId="5093"/>
    <cellStyle name="Normal 3 7 3 2 3 2 2 2 2" xfId="9990"/>
    <cellStyle name="Normal 3 7 3 2 3 2 2 2 2 2" xfId="19814"/>
    <cellStyle name="Normal 3 7 3 2 3 2 2 2 2 2 2" xfId="39416"/>
    <cellStyle name="Normal 3 7 3 2 3 2 2 2 2 3" xfId="29623"/>
    <cellStyle name="Normal 3 7 3 2 3 2 2 2 3" xfId="14918"/>
    <cellStyle name="Normal 3 7 3 2 3 2 2 2 3 2" xfId="34520"/>
    <cellStyle name="Normal 3 7 3 2 3 2 2 2 4" xfId="24727"/>
    <cellStyle name="Normal 3 7 3 2 3 2 2 3" xfId="7542"/>
    <cellStyle name="Normal 3 7 3 2 3 2 2 3 2" xfId="17366"/>
    <cellStyle name="Normal 3 7 3 2 3 2 2 3 2 2" xfId="36968"/>
    <cellStyle name="Normal 3 7 3 2 3 2 2 3 3" xfId="27175"/>
    <cellStyle name="Normal 3 7 3 2 3 2 2 4" xfId="12470"/>
    <cellStyle name="Normal 3 7 3 2 3 2 2 4 2" xfId="32072"/>
    <cellStyle name="Normal 3 7 3 2 3 2 2 5" xfId="22279"/>
    <cellStyle name="Normal 3 7 3 2 3 2 3" xfId="5092"/>
    <cellStyle name="Normal 3 7 3 2 3 2 3 2" xfId="9989"/>
    <cellStyle name="Normal 3 7 3 2 3 2 3 2 2" xfId="19813"/>
    <cellStyle name="Normal 3 7 3 2 3 2 3 2 2 2" xfId="39415"/>
    <cellStyle name="Normal 3 7 3 2 3 2 3 2 3" xfId="29622"/>
    <cellStyle name="Normal 3 7 3 2 3 2 3 3" xfId="14917"/>
    <cellStyle name="Normal 3 7 3 2 3 2 3 3 2" xfId="34519"/>
    <cellStyle name="Normal 3 7 3 2 3 2 3 4" xfId="24726"/>
    <cellStyle name="Normal 3 7 3 2 3 2 4" xfId="7541"/>
    <cellStyle name="Normal 3 7 3 2 3 2 4 2" xfId="17365"/>
    <cellStyle name="Normal 3 7 3 2 3 2 4 2 2" xfId="36967"/>
    <cellStyle name="Normal 3 7 3 2 3 2 4 3" xfId="27174"/>
    <cellStyle name="Normal 3 7 3 2 3 2 5" xfId="12469"/>
    <cellStyle name="Normal 3 7 3 2 3 2 5 2" xfId="32071"/>
    <cellStyle name="Normal 3 7 3 2 3 2 6" xfId="22278"/>
    <cellStyle name="Normal 3 7 3 2 3 2 7" xfId="42518"/>
    <cellStyle name="Normal 3 7 3 2 3 2 8" xfId="42519"/>
    <cellStyle name="Normal 3 7 3 2 3 2 9" xfId="42520"/>
    <cellStyle name="Normal 3 7 3 2 3 3" xfId="1915"/>
    <cellStyle name="Normal 3 7 3 2 3 3 2" xfId="5094"/>
    <cellStyle name="Normal 3 7 3 2 3 3 2 2" xfId="9991"/>
    <cellStyle name="Normal 3 7 3 2 3 3 2 2 2" xfId="19815"/>
    <cellStyle name="Normal 3 7 3 2 3 3 2 2 2 2" xfId="39417"/>
    <cellStyle name="Normal 3 7 3 2 3 3 2 2 3" xfId="29624"/>
    <cellStyle name="Normal 3 7 3 2 3 3 2 3" xfId="14919"/>
    <cellStyle name="Normal 3 7 3 2 3 3 2 3 2" xfId="34521"/>
    <cellStyle name="Normal 3 7 3 2 3 3 2 4" xfId="24728"/>
    <cellStyle name="Normal 3 7 3 2 3 3 3" xfId="7543"/>
    <cellStyle name="Normal 3 7 3 2 3 3 3 2" xfId="17367"/>
    <cellStyle name="Normal 3 7 3 2 3 3 3 2 2" xfId="36969"/>
    <cellStyle name="Normal 3 7 3 2 3 3 3 3" xfId="27176"/>
    <cellStyle name="Normal 3 7 3 2 3 3 4" xfId="12471"/>
    <cellStyle name="Normal 3 7 3 2 3 3 4 2" xfId="32073"/>
    <cellStyle name="Normal 3 7 3 2 3 3 5" xfId="22280"/>
    <cellStyle name="Normal 3 7 3 2 3 4" xfId="5091"/>
    <cellStyle name="Normal 3 7 3 2 3 4 2" xfId="9988"/>
    <cellStyle name="Normal 3 7 3 2 3 4 2 2" xfId="19812"/>
    <cellStyle name="Normal 3 7 3 2 3 4 2 2 2" xfId="39414"/>
    <cellStyle name="Normal 3 7 3 2 3 4 2 3" xfId="29621"/>
    <cellStyle name="Normal 3 7 3 2 3 4 3" xfId="14916"/>
    <cellStyle name="Normal 3 7 3 2 3 4 3 2" xfId="34518"/>
    <cellStyle name="Normal 3 7 3 2 3 4 4" xfId="24725"/>
    <cellStyle name="Normal 3 7 3 2 3 5" xfId="7540"/>
    <cellStyle name="Normal 3 7 3 2 3 5 2" xfId="17364"/>
    <cellStyle name="Normal 3 7 3 2 3 5 2 2" xfId="36966"/>
    <cellStyle name="Normal 3 7 3 2 3 5 3" xfId="27173"/>
    <cellStyle name="Normal 3 7 3 2 3 6" xfId="12468"/>
    <cellStyle name="Normal 3 7 3 2 3 6 2" xfId="32070"/>
    <cellStyle name="Normal 3 7 3 2 3 7" xfId="22277"/>
    <cellStyle name="Normal 3 7 3 2 3 8" xfId="42521"/>
    <cellStyle name="Normal 3 7 3 2 3 9" xfId="42522"/>
    <cellStyle name="Normal 3 7 3 2 4" xfId="1916"/>
    <cellStyle name="Normal 3 7 3 2 4 2" xfId="1917"/>
    <cellStyle name="Normal 3 7 3 2 4 2 2" xfId="5096"/>
    <cellStyle name="Normal 3 7 3 2 4 2 2 2" xfId="9993"/>
    <cellStyle name="Normal 3 7 3 2 4 2 2 2 2" xfId="19817"/>
    <cellStyle name="Normal 3 7 3 2 4 2 2 2 2 2" xfId="39419"/>
    <cellStyle name="Normal 3 7 3 2 4 2 2 2 3" xfId="29626"/>
    <cellStyle name="Normal 3 7 3 2 4 2 2 3" xfId="14921"/>
    <cellStyle name="Normal 3 7 3 2 4 2 2 3 2" xfId="34523"/>
    <cellStyle name="Normal 3 7 3 2 4 2 2 4" xfId="24730"/>
    <cellStyle name="Normal 3 7 3 2 4 2 3" xfId="7545"/>
    <cellStyle name="Normal 3 7 3 2 4 2 3 2" xfId="17369"/>
    <cellStyle name="Normal 3 7 3 2 4 2 3 2 2" xfId="36971"/>
    <cellStyle name="Normal 3 7 3 2 4 2 3 3" xfId="27178"/>
    <cellStyle name="Normal 3 7 3 2 4 2 4" xfId="12473"/>
    <cellStyle name="Normal 3 7 3 2 4 2 4 2" xfId="32075"/>
    <cellStyle name="Normal 3 7 3 2 4 2 5" xfId="22282"/>
    <cellStyle name="Normal 3 7 3 2 4 3" xfId="5095"/>
    <cellStyle name="Normal 3 7 3 2 4 3 2" xfId="9992"/>
    <cellStyle name="Normal 3 7 3 2 4 3 2 2" xfId="19816"/>
    <cellStyle name="Normal 3 7 3 2 4 3 2 2 2" xfId="39418"/>
    <cellStyle name="Normal 3 7 3 2 4 3 2 3" xfId="29625"/>
    <cellStyle name="Normal 3 7 3 2 4 3 3" xfId="14920"/>
    <cellStyle name="Normal 3 7 3 2 4 3 3 2" xfId="34522"/>
    <cellStyle name="Normal 3 7 3 2 4 3 4" xfId="24729"/>
    <cellStyle name="Normal 3 7 3 2 4 4" xfId="7544"/>
    <cellStyle name="Normal 3 7 3 2 4 4 2" xfId="17368"/>
    <cellStyle name="Normal 3 7 3 2 4 4 2 2" xfId="36970"/>
    <cellStyle name="Normal 3 7 3 2 4 4 3" xfId="27177"/>
    <cellStyle name="Normal 3 7 3 2 4 5" xfId="12472"/>
    <cellStyle name="Normal 3 7 3 2 4 5 2" xfId="32074"/>
    <cellStyle name="Normal 3 7 3 2 4 6" xfId="22281"/>
    <cellStyle name="Normal 3 7 3 2 4 7" xfId="42523"/>
    <cellStyle name="Normal 3 7 3 2 4 8" xfId="42524"/>
    <cellStyle name="Normal 3 7 3 2 4 9" xfId="42525"/>
    <cellStyle name="Normal 3 7 3 2 5" xfId="1918"/>
    <cellStyle name="Normal 3 7 3 2 5 2" xfId="5097"/>
    <cellStyle name="Normal 3 7 3 2 5 2 2" xfId="9994"/>
    <cellStyle name="Normal 3 7 3 2 5 2 2 2" xfId="19818"/>
    <cellStyle name="Normal 3 7 3 2 5 2 2 2 2" xfId="39420"/>
    <cellStyle name="Normal 3 7 3 2 5 2 2 3" xfId="29627"/>
    <cellStyle name="Normal 3 7 3 2 5 2 3" xfId="14922"/>
    <cellStyle name="Normal 3 7 3 2 5 2 3 2" xfId="34524"/>
    <cellStyle name="Normal 3 7 3 2 5 2 4" xfId="24731"/>
    <cellStyle name="Normal 3 7 3 2 5 3" xfId="7546"/>
    <cellStyle name="Normal 3 7 3 2 5 3 2" xfId="17370"/>
    <cellStyle name="Normal 3 7 3 2 5 3 2 2" xfId="36972"/>
    <cellStyle name="Normal 3 7 3 2 5 3 3" xfId="27179"/>
    <cellStyle name="Normal 3 7 3 2 5 4" xfId="12474"/>
    <cellStyle name="Normal 3 7 3 2 5 4 2" xfId="32076"/>
    <cellStyle name="Normal 3 7 3 2 5 5" xfId="22283"/>
    <cellStyle name="Normal 3 7 3 2 6" xfId="5082"/>
    <cellStyle name="Normal 3 7 3 2 6 2" xfId="9979"/>
    <cellStyle name="Normal 3 7 3 2 6 2 2" xfId="19803"/>
    <cellStyle name="Normal 3 7 3 2 6 2 2 2" xfId="39405"/>
    <cellStyle name="Normal 3 7 3 2 6 2 3" xfId="29612"/>
    <cellStyle name="Normal 3 7 3 2 6 3" xfId="14907"/>
    <cellStyle name="Normal 3 7 3 2 6 3 2" xfId="34509"/>
    <cellStyle name="Normal 3 7 3 2 6 4" xfId="24716"/>
    <cellStyle name="Normal 3 7 3 2 7" xfId="7531"/>
    <cellStyle name="Normal 3 7 3 2 7 2" xfId="17355"/>
    <cellStyle name="Normal 3 7 3 2 7 2 2" xfId="36957"/>
    <cellStyle name="Normal 3 7 3 2 7 3" xfId="27164"/>
    <cellStyle name="Normal 3 7 3 2 8" xfId="12459"/>
    <cellStyle name="Normal 3 7 3 2 8 2" xfId="32061"/>
    <cellStyle name="Normal 3 7 3 2 9" xfId="22268"/>
    <cellStyle name="Normal 3 7 3 2 9 2" xfId="42526"/>
    <cellStyle name="Normal 3 7 3 3" xfId="1919"/>
    <cellStyle name="Normal 3 7 3 3 10" xfId="42527"/>
    <cellStyle name="Normal 3 7 3 3 11" xfId="42528"/>
    <cellStyle name="Normal 3 7 3 3 2" xfId="1920"/>
    <cellStyle name="Normal 3 7 3 3 2 10" xfId="42529"/>
    <cellStyle name="Normal 3 7 3 3 2 2" xfId="1921"/>
    <cellStyle name="Normal 3 7 3 3 2 2 2" xfId="1922"/>
    <cellStyle name="Normal 3 7 3 3 2 2 2 2" xfId="5101"/>
    <cellStyle name="Normal 3 7 3 3 2 2 2 2 2" xfId="9998"/>
    <cellStyle name="Normal 3 7 3 3 2 2 2 2 2 2" xfId="19822"/>
    <cellStyle name="Normal 3 7 3 3 2 2 2 2 2 2 2" xfId="39424"/>
    <cellStyle name="Normal 3 7 3 3 2 2 2 2 2 3" xfId="29631"/>
    <cellStyle name="Normal 3 7 3 3 2 2 2 2 3" xfId="14926"/>
    <cellStyle name="Normal 3 7 3 3 2 2 2 2 3 2" xfId="34528"/>
    <cellStyle name="Normal 3 7 3 3 2 2 2 2 4" xfId="24735"/>
    <cellStyle name="Normal 3 7 3 3 2 2 2 3" xfId="7550"/>
    <cellStyle name="Normal 3 7 3 3 2 2 2 3 2" xfId="17374"/>
    <cellStyle name="Normal 3 7 3 3 2 2 2 3 2 2" xfId="36976"/>
    <cellStyle name="Normal 3 7 3 3 2 2 2 3 3" xfId="27183"/>
    <cellStyle name="Normal 3 7 3 3 2 2 2 4" xfId="12478"/>
    <cellStyle name="Normal 3 7 3 3 2 2 2 4 2" xfId="32080"/>
    <cellStyle name="Normal 3 7 3 3 2 2 2 5" xfId="22287"/>
    <cellStyle name="Normal 3 7 3 3 2 2 3" xfId="5100"/>
    <cellStyle name="Normal 3 7 3 3 2 2 3 2" xfId="9997"/>
    <cellStyle name="Normal 3 7 3 3 2 2 3 2 2" xfId="19821"/>
    <cellStyle name="Normal 3 7 3 3 2 2 3 2 2 2" xfId="39423"/>
    <cellStyle name="Normal 3 7 3 3 2 2 3 2 3" xfId="29630"/>
    <cellStyle name="Normal 3 7 3 3 2 2 3 3" xfId="14925"/>
    <cellStyle name="Normal 3 7 3 3 2 2 3 3 2" xfId="34527"/>
    <cellStyle name="Normal 3 7 3 3 2 2 3 4" xfId="24734"/>
    <cellStyle name="Normal 3 7 3 3 2 2 4" xfId="7549"/>
    <cellStyle name="Normal 3 7 3 3 2 2 4 2" xfId="17373"/>
    <cellStyle name="Normal 3 7 3 3 2 2 4 2 2" xfId="36975"/>
    <cellStyle name="Normal 3 7 3 3 2 2 4 3" xfId="27182"/>
    <cellStyle name="Normal 3 7 3 3 2 2 5" xfId="12477"/>
    <cellStyle name="Normal 3 7 3 3 2 2 5 2" xfId="32079"/>
    <cellStyle name="Normal 3 7 3 3 2 2 6" xfId="22286"/>
    <cellStyle name="Normal 3 7 3 3 2 2 7" xfId="42530"/>
    <cellStyle name="Normal 3 7 3 3 2 2 8" xfId="42531"/>
    <cellStyle name="Normal 3 7 3 3 2 3" xfId="1923"/>
    <cellStyle name="Normal 3 7 3 3 2 3 2" xfId="5102"/>
    <cellStyle name="Normal 3 7 3 3 2 3 2 2" xfId="9999"/>
    <cellStyle name="Normal 3 7 3 3 2 3 2 2 2" xfId="19823"/>
    <cellStyle name="Normal 3 7 3 3 2 3 2 2 2 2" xfId="39425"/>
    <cellStyle name="Normal 3 7 3 3 2 3 2 2 3" xfId="29632"/>
    <cellStyle name="Normal 3 7 3 3 2 3 2 3" xfId="14927"/>
    <cellStyle name="Normal 3 7 3 3 2 3 2 3 2" xfId="34529"/>
    <cellStyle name="Normal 3 7 3 3 2 3 2 4" xfId="24736"/>
    <cellStyle name="Normal 3 7 3 3 2 3 3" xfId="7551"/>
    <cellStyle name="Normal 3 7 3 3 2 3 3 2" xfId="17375"/>
    <cellStyle name="Normal 3 7 3 3 2 3 3 2 2" xfId="36977"/>
    <cellStyle name="Normal 3 7 3 3 2 3 3 3" xfId="27184"/>
    <cellStyle name="Normal 3 7 3 3 2 3 4" xfId="12479"/>
    <cellStyle name="Normal 3 7 3 3 2 3 4 2" xfId="32081"/>
    <cellStyle name="Normal 3 7 3 3 2 3 5" xfId="22288"/>
    <cellStyle name="Normal 3 7 3 3 2 4" xfId="5099"/>
    <cellStyle name="Normal 3 7 3 3 2 4 2" xfId="9996"/>
    <cellStyle name="Normal 3 7 3 3 2 4 2 2" xfId="19820"/>
    <cellStyle name="Normal 3 7 3 3 2 4 2 2 2" xfId="39422"/>
    <cellStyle name="Normal 3 7 3 3 2 4 2 3" xfId="29629"/>
    <cellStyle name="Normal 3 7 3 3 2 4 3" xfId="14924"/>
    <cellStyle name="Normal 3 7 3 3 2 4 3 2" xfId="34526"/>
    <cellStyle name="Normal 3 7 3 3 2 4 4" xfId="24733"/>
    <cellStyle name="Normal 3 7 3 3 2 5" xfId="7548"/>
    <cellStyle name="Normal 3 7 3 3 2 5 2" xfId="17372"/>
    <cellStyle name="Normal 3 7 3 3 2 5 2 2" xfId="36974"/>
    <cellStyle name="Normal 3 7 3 3 2 5 3" xfId="27181"/>
    <cellStyle name="Normal 3 7 3 3 2 6" xfId="12476"/>
    <cellStyle name="Normal 3 7 3 3 2 6 2" xfId="32078"/>
    <cellStyle name="Normal 3 7 3 3 2 7" xfId="22285"/>
    <cellStyle name="Normal 3 7 3 3 2 8" xfId="42532"/>
    <cellStyle name="Normal 3 7 3 3 2 9" xfId="42533"/>
    <cellStyle name="Normal 3 7 3 3 3" xfId="1924"/>
    <cellStyle name="Normal 3 7 3 3 3 2" xfId="1925"/>
    <cellStyle name="Normal 3 7 3 3 3 2 2" xfId="5104"/>
    <cellStyle name="Normal 3 7 3 3 3 2 2 2" xfId="10001"/>
    <cellStyle name="Normal 3 7 3 3 3 2 2 2 2" xfId="19825"/>
    <cellStyle name="Normal 3 7 3 3 3 2 2 2 2 2" xfId="39427"/>
    <cellStyle name="Normal 3 7 3 3 3 2 2 2 3" xfId="29634"/>
    <cellStyle name="Normal 3 7 3 3 3 2 2 3" xfId="14929"/>
    <cellStyle name="Normal 3 7 3 3 3 2 2 3 2" xfId="34531"/>
    <cellStyle name="Normal 3 7 3 3 3 2 2 4" xfId="24738"/>
    <cellStyle name="Normal 3 7 3 3 3 2 3" xfId="7553"/>
    <cellStyle name="Normal 3 7 3 3 3 2 3 2" xfId="17377"/>
    <cellStyle name="Normal 3 7 3 3 3 2 3 2 2" xfId="36979"/>
    <cellStyle name="Normal 3 7 3 3 3 2 3 3" xfId="27186"/>
    <cellStyle name="Normal 3 7 3 3 3 2 4" xfId="12481"/>
    <cellStyle name="Normal 3 7 3 3 3 2 4 2" xfId="32083"/>
    <cellStyle name="Normal 3 7 3 3 3 2 5" xfId="22290"/>
    <cellStyle name="Normal 3 7 3 3 3 3" xfId="5103"/>
    <cellStyle name="Normal 3 7 3 3 3 3 2" xfId="10000"/>
    <cellStyle name="Normal 3 7 3 3 3 3 2 2" xfId="19824"/>
    <cellStyle name="Normal 3 7 3 3 3 3 2 2 2" xfId="39426"/>
    <cellStyle name="Normal 3 7 3 3 3 3 2 3" xfId="29633"/>
    <cellStyle name="Normal 3 7 3 3 3 3 3" xfId="14928"/>
    <cellStyle name="Normal 3 7 3 3 3 3 3 2" xfId="34530"/>
    <cellStyle name="Normal 3 7 3 3 3 3 4" xfId="24737"/>
    <cellStyle name="Normal 3 7 3 3 3 4" xfId="7552"/>
    <cellStyle name="Normal 3 7 3 3 3 4 2" xfId="17376"/>
    <cellStyle name="Normal 3 7 3 3 3 4 2 2" xfId="36978"/>
    <cellStyle name="Normal 3 7 3 3 3 4 3" xfId="27185"/>
    <cellStyle name="Normal 3 7 3 3 3 5" xfId="12480"/>
    <cellStyle name="Normal 3 7 3 3 3 5 2" xfId="32082"/>
    <cellStyle name="Normal 3 7 3 3 3 6" xfId="22289"/>
    <cellStyle name="Normal 3 7 3 3 3 7" xfId="42534"/>
    <cellStyle name="Normal 3 7 3 3 3 8" xfId="42535"/>
    <cellStyle name="Normal 3 7 3 3 4" xfId="1926"/>
    <cellStyle name="Normal 3 7 3 3 4 2" xfId="5105"/>
    <cellStyle name="Normal 3 7 3 3 4 2 2" xfId="10002"/>
    <cellStyle name="Normal 3 7 3 3 4 2 2 2" xfId="19826"/>
    <cellStyle name="Normal 3 7 3 3 4 2 2 2 2" xfId="39428"/>
    <cellStyle name="Normal 3 7 3 3 4 2 2 3" xfId="29635"/>
    <cellStyle name="Normal 3 7 3 3 4 2 3" xfId="14930"/>
    <cellStyle name="Normal 3 7 3 3 4 2 3 2" xfId="34532"/>
    <cellStyle name="Normal 3 7 3 3 4 2 4" xfId="24739"/>
    <cellStyle name="Normal 3 7 3 3 4 3" xfId="7554"/>
    <cellStyle name="Normal 3 7 3 3 4 3 2" xfId="17378"/>
    <cellStyle name="Normal 3 7 3 3 4 3 2 2" xfId="36980"/>
    <cellStyle name="Normal 3 7 3 3 4 3 3" xfId="27187"/>
    <cellStyle name="Normal 3 7 3 3 4 4" xfId="12482"/>
    <cellStyle name="Normal 3 7 3 3 4 4 2" xfId="32084"/>
    <cellStyle name="Normal 3 7 3 3 4 5" xfId="22291"/>
    <cellStyle name="Normal 3 7 3 3 5" xfId="5098"/>
    <cellStyle name="Normal 3 7 3 3 5 2" xfId="9995"/>
    <cellStyle name="Normal 3 7 3 3 5 2 2" xfId="19819"/>
    <cellStyle name="Normal 3 7 3 3 5 2 2 2" xfId="39421"/>
    <cellStyle name="Normal 3 7 3 3 5 2 3" xfId="29628"/>
    <cellStyle name="Normal 3 7 3 3 5 3" xfId="14923"/>
    <cellStyle name="Normal 3 7 3 3 5 3 2" xfId="34525"/>
    <cellStyle name="Normal 3 7 3 3 5 4" xfId="24732"/>
    <cellStyle name="Normal 3 7 3 3 6" xfId="7547"/>
    <cellStyle name="Normal 3 7 3 3 6 2" xfId="17371"/>
    <cellStyle name="Normal 3 7 3 3 6 2 2" xfId="36973"/>
    <cellStyle name="Normal 3 7 3 3 6 3" xfId="27180"/>
    <cellStyle name="Normal 3 7 3 3 7" xfId="12475"/>
    <cellStyle name="Normal 3 7 3 3 7 2" xfId="32077"/>
    <cellStyle name="Normal 3 7 3 3 8" xfId="22284"/>
    <cellStyle name="Normal 3 7 3 3 9" xfId="42536"/>
    <cellStyle name="Normal 3 7 3 4" xfId="1927"/>
    <cellStyle name="Normal 3 7 3 4 10" xfId="42537"/>
    <cellStyle name="Normal 3 7 3 4 2" xfId="1928"/>
    <cellStyle name="Normal 3 7 3 4 2 2" xfId="1929"/>
    <cellStyle name="Normal 3 7 3 4 2 2 2" xfId="5108"/>
    <cellStyle name="Normal 3 7 3 4 2 2 2 2" xfId="10005"/>
    <cellStyle name="Normal 3 7 3 4 2 2 2 2 2" xfId="19829"/>
    <cellStyle name="Normal 3 7 3 4 2 2 2 2 2 2" xfId="39431"/>
    <cellStyle name="Normal 3 7 3 4 2 2 2 2 3" xfId="29638"/>
    <cellStyle name="Normal 3 7 3 4 2 2 2 3" xfId="14933"/>
    <cellStyle name="Normal 3 7 3 4 2 2 2 3 2" xfId="34535"/>
    <cellStyle name="Normal 3 7 3 4 2 2 2 4" xfId="24742"/>
    <cellStyle name="Normal 3 7 3 4 2 2 3" xfId="7557"/>
    <cellStyle name="Normal 3 7 3 4 2 2 3 2" xfId="17381"/>
    <cellStyle name="Normal 3 7 3 4 2 2 3 2 2" xfId="36983"/>
    <cellStyle name="Normal 3 7 3 4 2 2 3 3" xfId="27190"/>
    <cellStyle name="Normal 3 7 3 4 2 2 4" xfId="12485"/>
    <cellStyle name="Normal 3 7 3 4 2 2 4 2" xfId="32087"/>
    <cellStyle name="Normal 3 7 3 4 2 2 5" xfId="22294"/>
    <cellStyle name="Normal 3 7 3 4 2 3" xfId="5107"/>
    <cellStyle name="Normal 3 7 3 4 2 3 2" xfId="10004"/>
    <cellStyle name="Normal 3 7 3 4 2 3 2 2" xfId="19828"/>
    <cellStyle name="Normal 3 7 3 4 2 3 2 2 2" xfId="39430"/>
    <cellStyle name="Normal 3 7 3 4 2 3 2 3" xfId="29637"/>
    <cellStyle name="Normal 3 7 3 4 2 3 3" xfId="14932"/>
    <cellStyle name="Normal 3 7 3 4 2 3 3 2" xfId="34534"/>
    <cellStyle name="Normal 3 7 3 4 2 3 4" xfId="24741"/>
    <cellStyle name="Normal 3 7 3 4 2 4" xfId="7556"/>
    <cellStyle name="Normal 3 7 3 4 2 4 2" xfId="17380"/>
    <cellStyle name="Normal 3 7 3 4 2 4 2 2" xfId="36982"/>
    <cellStyle name="Normal 3 7 3 4 2 4 3" xfId="27189"/>
    <cellStyle name="Normal 3 7 3 4 2 5" xfId="12484"/>
    <cellStyle name="Normal 3 7 3 4 2 5 2" xfId="32086"/>
    <cellStyle name="Normal 3 7 3 4 2 6" xfId="22293"/>
    <cellStyle name="Normal 3 7 3 4 2 7" xfId="42538"/>
    <cellStyle name="Normal 3 7 3 4 2 8" xfId="42539"/>
    <cellStyle name="Normal 3 7 3 4 2 9" xfId="42540"/>
    <cellStyle name="Normal 3 7 3 4 3" xfId="1930"/>
    <cellStyle name="Normal 3 7 3 4 3 2" xfId="5109"/>
    <cellStyle name="Normal 3 7 3 4 3 2 2" xfId="10006"/>
    <cellStyle name="Normal 3 7 3 4 3 2 2 2" xfId="19830"/>
    <cellStyle name="Normal 3 7 3 4 3 2 2 2 2" xfId="39432"/>
    <cellStyle name="Normal 3 7 3 4 3 2 2 3" xfId="29639"/>
    <cellStyle name="Normal 3 7 3 4 3 2 3" xfId="14934"/>
    <cellStyle name="Normal 3 7 3 4 3 2 3 2" xfId="34536"/>
    <cellStyle name="Normal 3 7 3 4 3 2 4" xfId="24743"/>
    <cellStyle name="Normal 3 7 3 4 3 3" xfId="7558"/>
    <cellStyle name="Normal 3 7 3 4 3 3 2" xfId="17382"/>
    <cellStyle name="Normal 3 7 3 4 3 3 2 2" xfId="36984"/>
    <cellStyle name="Normal 3 7 3 4 3 3 3" xfId="27191"/>
    <cellStyle name="Normal 3 7 3 4 3 4" xfId="12486"/>
    <cellStyle name="Normal 3 7 3 4 3 4 2" xfId="32088"/>
    <cellStyle name="Normal 3 7 3 4 3 5" xfId="22295"/>
    <cellStyle name="Normal 3 7 3 4 4" xfId="5106"/>
    <cellStyle name="Normal 3 7 3 4 4 2" xfId="10003"/>
    <cellStyle name="Normal 3 7 3 4 4 2 2" xfId="19827"/>
    <cellStyle name="Normal 3 7 3 4 4 2 2 2" xfId="39429"/>
    <cellStyle name="Normal 3 7 3 4 4 2 3" xfId="29636"/>
    <cellStyle name="Normal 3 7 3 4 4 3" xfId="14931"/>
    <cellStyle name="Normal 3 7 3 4 4 3 2" xfId="34533"/>
    <cellStyle name="Normal 3 7 3 4 4 4" xfId="24740"/>
    <cellStyle name="Normal 3 7 3 4 5" xfId="7555"/>
    <cellStyle name="Normal 3 7 3 4 5 2" xfId="17379"/>
    <cellStyle name="Normal 3 7 3 4 5 2 2" xfId="36981"/>
    <cellStyle name="Normal 3 7 3 4 5 3" xfId="27188"/>
    <cellStyle name="Normal 3 7 3 4 6" xfId="12483"/>
    <cellStyle name="Normal 3 7 3 4 6 2" xfId="32085"/>
    <cellStyle name="Normal 3 7 3 4 7" xfId="22292"/>
    <cellStyle name="Normal 3 7 3 4 8" xfId="42541"/>
    <cellStyle name="Normal 3 7 3 4 9" xfId="42542"/>
    <cellStyle name="Normal 3 7 3 5" xfId="1931"/>
    <cellStyle name="Normal 3 7 3 5 2" xfId="1932"/>
    <cellStyle name="Normal 3 7 3 5 2 2" xfId="5111"/>
    <cellStyle name="Normal 3 7 3 5 2 2 2" xfId="10008"/>
    <cellStyle name="Normal 3 7 3 5 2 2 2 2" xfId="19832"/>
    <cellStyle name="Normal 3 7 3 5 2 2 2 2 2" xfId="39434"/>
    <cellStyle name="Normal 3 7 3 5 2 2 2 3" xfId="29641"/>
    <cellStyle name="Normal 3 7 3 5 2 2 3" xfId="14936"/>
    <cellStyle name="Normal 3 7 3 5 2 2 3 2" xfId="34538"/>
    <cellStyle name="Normal 3 7 3 5 2 2 4" xfId="24745"/>
    <cellStyle name="Normal 3 7 3 5 2 3" xfId="7560"/>
    <cellStyle name="Normal 3 7 3 5 2 3 2" xfId="17384"/>
    <cellStyle name="Normal 3 7 3 5 2 3 2 2" xfId="36986"/>
    <cellStyle name="Normal 3 7 3 5 2 3 3" xfId="27193"/>
    <cellStyle name="Normal 3 7 3 5 2 4" xfId="12488"/>
    <cellStyle name="Normal 3 7 3 5 2 4 2" xfId="32090"/>
    <cellStyle name="Normal 3 7 3 5 2 5" xfId="22297"/>
    <cellStyle name="Normal 3 7 3 5 3" xfId="5110"/>
    <cellStyle name="Normal 3 7 3 5 3 2" xfId="10007"/>
    <cellStyle name="Normal 3 7 3 5 3 2 2" xfId="19831"/>
    <cellStyle name="Normal 3 7 3 5 3 2 2 2" xfId="39433"/>
    <cellStyle name="Normal 3 7 3 5 3 2 3" xfId="29640"/>
    <cellStyle name="Normal 3 7 3 5 3 3" xfId="14935"/>
    <cellStyle name="Normal 3 7 3 5 3 3 2" xfId="34537"/>
    <cellStyle name="Normal 3 7 3 5 3 4" xfId="24744"/>
    <cellStyle name="Normal 3 7 3 5 4" xfId="7559"/>
    <cellStyle name="Normal 3 7 3 5 4 2" xfId="17383"/>
    <cellStyle name="Normal 3 7 3 5 4 2 2" xfId="36985"/>
    <cellStyle name="Normal 3 7 3 5 4 3" xfId="27192"/>
    <cellStyle name="Normal 3 7 3 5 5" xfId="12487"/>
    <cellStyle name="Normal 3 7 3 5 5 2" xfId="32089"/>
    <cellStyle name="Normal 3 7 3 5 6" xfId="22296"/>
    <cellStyle name="Normal 3 7 3 5 7" xfId="42543"/>
    <cellStyle name="Normal 3 7 3 5 8" xfId="42544"/>
    <cellStyle name="Normal 3 7 3 5 9" xfId="42545"/>
    <cellStyle name="Normal 3 7 3 6" xfId="1933"/>
    <cellStyle name="Normal 3 7 3 6 2" xfId="5112"/>
    <cellStyle name="Normal 3 7 3 6 2 2" xfId="10009"/>
    <cellStyle name="Normal 3 7 3 6 2 2 2" xfId="19833"/>
    <cellStyle name="Normal 3 7 3 6 2 2 2 2" xfId="39435"/>
    <cellStyle name="Normal 3 7 3 6 2 2 3" xfId="29642"/>
    <cellStyle name="Normal 3 7 3 6 2 3" xfId="14937"/>
    <cellStyle name="Normal 3 7 3 6 2 3 2" xfId="34539"/>
    <cellStyle name="Normal 3 7 3 6 2 4" xfId="24746"/>
    <cellStyle name="Normal 3 7 3 6 3" xfId="7561"/>
    <cellStyle name="Normal 3 7 3 6 3 2" xfId="17385"/>
    <cellStyle name="Normal 3 7 3 6 3 2 2" xfId="36987"/>
    <cellStyle name="Normal 3 7 3 6 3 3" xfId="27194"/>
    <cellStyle name="Normal 3 7 3 6 4" xfId="12489"/>
    <cellStyle name="Normal 3 7 3 6 4 2" xfId="32091"/>
    <cellStyle name="Normal 3 7 3 6 5" xfId="22298"/>
    <cellStyle name="Normal 3 7 3 7" xfId="5081"/>
    <cellStyle name="Normal 3 7 3 7 2" xfId="9978"/>
    <cellStyle name="Normal 3 7 3 7 2 2" xfId="19802"/>
    <cellStyle name="Normal 3 7 3 7 2 2 2" xfId="39404"/>
    <cellStyle name="Normal 3 7 3 7 2 3" xfId="29611"/>
    <cellStyle name="Normal 3 7 3 7 3" xfId="14906"/>
    <cellStyle name="Normal 3 7 3 7 3 2" xfId="34508"/>
    <cellStyle name="Normal 3 7 3 7 4" xfId="24715"/>
    <cellStyle name="Normal 3 7 3 8" xfId="7530"/>
    <cellStyle name="Normal 3 7 3 8 2" xfId="17354"/>
    <cellStyle name="Normal 3 7 3 8 2 2" xfId="36956"/>
    <cellStyle name="Normal 3 7 3 8 3" xfId="27163"/>
    <cellStyle name="Normal 3 7 3 9" xfId="12458"/>
    <cellStyle name="Normal 3 7 3 9 2" xfId="32060"/>
    <cellStyle name="Normal 3 7 4" xfId="1934"/>
    <cellStyle name="Normal 3 7 4 10" xfId="42546"/>
    <cellStyle name="Normal 3 7 4 10 2" xfId="42547"/>
    <cellStyle name="Normal 3 7 4 11" xfId="42548"/>
    <cellStyle name="Normal 3 7 4 12" xfId="42549"/>
    <cellStyle name="Normal 3 7 4 13" xfId="42550"/>
    <cellStyle name="Normal 3 7 4 14" xfId="42551"/>
    <cellStyle name="Normal 3 7 4 2" xfId="1935"/>
    <cellStyle name="Normal 3 7 4 2 10" xfId="42552"/>
    <cellStyle name="Normal 3 7 4 2 11" xfId="42553"/>
    <cellStyle name="Normal 3 7 4 2 2" xfId="1936"/>
    <cellStyle name="Normal 3 7 4 2 2 10" xfId="42554"/>
    <cellStyle name="Normal 3 7 4 2 2 2" xfId="1937"/>
    <cellStyle name="Normal 3 7 4 2 2 2 2" xfId="1938"/>
    <cellStyle name="Normal 3 7 4 2 2 2 2 2" xfId="5117"/>
    <cellStyle name="Normal 3 7 4 2 2 2 2 2 2" xfId="10014"/>
    <cellStyle name="Normal 3 7 4 2 2 2 2 2 2 2" xfId="19838"/>
    <cellStyle name="Normal 3 7 4 2 2 2 2 2 2 2 2" xfId="39440"/>
    <cellStyle name="Normal 3 7 4 2 2 2 2 2 2 3" xfId="29647"/>
    <cellStyle name="Normal 3 7 4 2 2 2 2 2 3" xfId="14942"/>
    <cellStyle name="Normal 3 7 4 2 2 2 2 2 3 2" xfId="34544"/>
    <cellStyle name="Normal 3 7 4 2 2 2 2 2 4" xfId="24751"/>
    <cellStyle name="Normal 3 7 4 2 2 2 2 3" xfId="7566"/>
    <cellStyle name="Normal 3 7 4 2 2 2 2 3 2" xfId="17390"/>
    <cellStyle name="Normal 3 7 4 2 2 2 2 3 2 2" xfId="36992"/>
    <cellStyle name="Normal 3 7 4 2 2 2 2 3 3" xfId="27199"/>
    <cellStyle name="Normal 3 7 4 2 2 2 2 4" xfId="12494"/>
    <cellStyle name="Normal 3 7 4 2 2 2 2 4 2" xfId="32096"/>
    <cellStyle name="Normal 3 7 4 2 2 2 2 5" xfId="22303"/>
    <cellStyle name="Normal 3 7 4 2 2 2 3" xfId="5116"/>
    <cellStyle name="Normal 3 7 4 2 2 2 3 2" xfId="10013"/>
    <cellStyle name="Normal 3 7 4 2 2 2 3 2 2" xfId="19837"/>
    <cellStyle name="Normal 3 7 4 2 2 2 3 2 2 2" xfId="39439"/>
    <cellStyle name="Normal 3 7 4 2 2 2 3 2 3" xfId="29646"/>
    <cellStyle name="Normal 3 7 4 2 2 2 3 3" xfId="14941"/>
    <cellStyle name="Normal 3 7 4 2 2 2 3 3 2" xfId="34543"/>
    <cellStyle name="Normal 3 7 4 2 2 2 3 4" xfId="24750"/>
    <cellStyle name="Normal 3 7 4 2 2 2 4" xfId="7565"/>
    <cellStyle name="Normal 3 7 4 2 2 2 4 2" xfId="17389"/>
    <cellStyle name="Normal 3 7 4 2 2 2 4 2 2" xfId="36991"/>
    <cellStyle name="Normal 3 7 4 2 2 2 4 3" xfId="27198"/>
    <cellStyle name="Normal 3 7 4 2 2 2 5" xfId="12493"/>
    <cellStyle name="Normal 3 7 4 2 2 2 5 2" xfId="32095"/>
    <cellStyle name="Normal 3 7 4 2 2 2 6" xfId="22302"/>
    <cellStyle name="Normal 3 7 4 2 2 2 7" xfId="42555"/>
    <cellStyle name="Normal 3 7 4 2 2 2 8" xfId="42556"/>
    <cellStyle name="Normal 3 7 4 2 2 3" xfId="1939"/>
    <cellStyle name="Normal 3 7 4 2 2 3 2" xfId="5118"/>
    <cellStyle name="Normal 3 7 4 2 2 3 2 2" xfId="10015"/>
    <cellStyle name="Normal 3 7 4 2 2 3 2 2 2" xfId="19839"/>
    <cellStyle name="Normal 3 7 4 2 2 3 2 2 2 2" xfId="39441"/>
    <cellStyle name="Normal 3 7 4 2 2 3 2 2 3" xfId="29648"/>
    <cellStyle name="Normal 3 7 4 2 2 3 2 3" xfId="14943"/>
    <cellStyle name="Normal 3 7 4 2 2 3 2 3 2" xfId="34545"/>
    <cellStyle name="Normal 3 7 4 2 2 3 2 4" xfId="24752"/>
    <cellStyle name="Normal 3 7 4 2 2 3 3" xfId="7567"/>
    <cellStyle name="Normal 3 7 4 2 2 3 3 2" xfId="17391"/>
    <cellStyle name="Normal 3 7 4 2 2 3 3 2 2" xfId="36993"/>
    <cellStyle name="Normal 3 7 4 2 2 3 3 3" xfId="27200"/>
    <cellStyle name="Normal 3 7 4 2 2 3 4" xfId="12495"/>
    <cellStyle name="Normal 3 7 4 2 2 3 4 2" xfId="32097"/>
    <cellStyle name="Normal 3 7 4 2 2 3 5" xfId="22304"/>
    <cellStyle name="Normal 3 7 4 2 2 4" xfId="5115"/>
    <cellStyle name="Normal 3 7 4 2 2 4 2" xfId="10012"/>
    <cellStyle name="Normal 3 7 4 2 2 4 2 2" xfId="19836"/>
    <cellStyle name="Normal 3 7 4 2 2 4 2 2 2" xfId="39438"/>
    <cellStyle name="Normal 3 7 4 2 2 4 2 3" xfId="29645"/>
    <cellStyle name="Normal 3 7 4 2 2 4 3" xfId="14940"/>
    <cellStyle name="Normal 3 7 4 2 2 4 3 2" xfId="34542"/>
    <cellStyle name="Normal 3 7 4 2 2 4 4" xfId="24749"/>
    <cellStyle name="Normal 3 7 4 2 2 5" xfId="7564"/>
    <cellStyle name="Normal 3 7 4 2 2 5 2" xfId="17388"/>
    <cellStyle name="Normal 3 7 4 2 2 5 2 2" xfId="36990"/>
    <cellStyle name="Normal 3 7 4 2 2 5 3" xfId="27197"/>
    <cellStyle name="Normal 3 7 4 2 2 6" xfId="12492"/>
    <cellStyle name="Normal 3 7 4 2 2 6 2" xfId="32094"/>
    <cellStyle name="Normal 3 7 4 2 2 7" xfId="22301"/>
    <cellStyle name="Normal 3 7 4 2 2 8" xfId="42557"/>
    <cellStyle name="Normal 3 7 4 2 2 9" xfId="42558"/>
    <cellStyle name="Normal 3 7 4 2 3" xfId="1940"/>
    <cellStyle name="Normal 3 7 4 2 3 2" xfId="1941"/>
    <cellStyle name="Normal 3 7 4 2 3 2 2" xfId="5120"/>
    <cellStyle name="Normal 3 7 4 2 3 2 2 2" xfId="10017"/>
    <cellStyle name="Normal 3 7 4 2 3 2 2 2 2" xfId="19841"/>
    <cellStyle name="Normal 3 7 4 2 3 2 2 2 2 2" xfId="39443"/>
    <cellStyle name="Normal 3 7 4 2 3 2 2 2 3" xfId="29650"/>
    <cellStyle name="Normal 3 7 4 2 3 2 2 3" xfId="14945"/>
    <cellStyle name="Normal 3 7 4 2 3 2 2 3 2" xfId="34547"/>
    <cellStyle name="Normal 3 7 4 2 3 2 2 4" xfId="24754"/>
    <cellStyle name="Normal 3 7 4 2 3 2 3" xfId="7569"/>
    <cellStyle name="Normal 3 7 4 2 3 2 3 2" xfId="17393"/>
    <cellStyle name="Normal 3 7 4 2 3 2 3 2 2" xfId="36995"/>
    <cellStyle name="Normal 3 7 4 2 3 2 3 3" xfId="27202"/>
    <cellStyle name="Normal 3 7 4 2 3 2 4" xfId="12497"/>
    <cellStyle name="Normal 3 7 4 2 3 2 4 2" xfId="32099"/>
    <cellStyle name="Normal 3 7 4 2 3 2 5" xfId="22306"/>
    <cellStyle name="Normal 3 7 4 2 3 3" xfId="5119"/>
    <cellStyle name="Normal 3 7 4 2 3 3 2" xfId="10016"/>
    <cellStyle name="Normal 3 7 4 2 3 3 2 2" xfId="19840"/>
    <cellStyle name="Normal 3 7 4 2 3 3 2 2 2" xfId="39442"/>
    <cellStyle name="Normal 3 7 4 2 3 3 2 3" xfId="29649"/>
    <cellStyle name="Normal 3 7 4 2 3 3 3" xfId="14944"/>
    <cellStyle name="Normal 3 7 4 2 3 3 3 2" xfId="34546"/>
    <cellStyle name="Normal 3 7 4 2 3 3 4" xfId="24753"/>
    <cellStyle name="Normal 3 7 4 2 3 4" xfId="7568"/>
    <cellStyle name="Normal 3 7 4 2 3 4 2" xfId="17392"/>
    <cellStyle name="Normal 3 7 4 2 3 4 2 2" xfId="36994"/>
    <cellStyle name="Normal 3 7 4 2 3 4 3" xfId="27201"/>
    <cellStyle name="Normal 3 7 4 2 3 5" xfId="12496"/>
    <cellStyle name="Normal 3 7 4 2 3 5 2" xfId="32098"/>
    <cellStyle name="Normal 3 7 4 2 3 6" xfId="22305"/>
    <cellStyle name="Normal 3 7 4 2 3 7" xfId="42559"/>
    <cellStyle name="Normal 3 7 4 2 3 8" xfId="42560"/>
    <cellStyle name="Normal 3 7 4 2 4" xfId="1942"/>
    <cellStyle name="Normal 3 7 4 2 4 2" xfId="5121"/>
    <cellStyle name="Normal 3 7 4 2 4 2 2" xfId="10018"/>
    <cellStyle name="Normal 3 7 4 2 4 2 2 2" xfId="19842"/>
    <cellStyle name="Normal 3 7 4 2 4 2 2 2 2" xfId="39444"/>
    <cellStyle name="Normal 3 7 4 2 4 2 2 3" xfId="29651"/>
    <cellStyle name="Normal 3 7 4 2 4 2 3" xfId="14946"/>
    <cellStyle name="Normal 3 7 4 2 4 2 3 2" xfId="34548"/>
    <cellStyle name="Normal 3 7 4 2 4 2 4" xfId="24755"/>
    <cellStyle name="Normal 3 7 4 2 4 3" xfId="7570"/>
    <cellStyle name="Normal 3 7 4 2 4 3 2" xfId="17394"/>
    <cellStyle name="Normal 3 7 4 2 4 3 2 2" xfId="36996"/>
    <cellStyle name="Normal 3 7 4 2 4 3 3" xfId="27203"/>
    <cellStyle name="Normal 3 7 4 2 4 4" xfId="12498"/>
    <cellStyle name="Normal 3 7 4 2 4 4 2" xfId="32100"/>
    <cellStyle name="Normal 3 7 4 2 4 5" xfId="22307"/>
    <cellStyle name="Normal 3 7 4 2 5" xfId="5114"/>
    <cellStyle name="Normal 3 7 4 2 5 2" xfId="10011"/>
    <cellStyle name="Normal 3 7 4 2 5 2 2" xfId="19835"/>
    <cellStyle name="Normal 3 7 4 2 5 2 2 2" xfId="39437"/>
    <cellStyle name="Normal 3 7 4 2 5 2 3" xfId="29644"/>
    <cellStyle name="Normal 3 7 4 2 5 3" xfId="14939"/>
    <cellStyle name="Normal 3 7 4 2 5 3 2" xfId="34541"/>
    <cellStyle name="Normal 3 7 4 2 5 4" xfId="24748"/>
    <cellStyle name="Normal 3 7 4 2 6" xfId="7563"/>
    <cellStyle name="Normal 3 7 4 2 6 2" xfId="17387"/>
    <cellStyle name="Normal 3 7 4 2 6 2 2" xfId="36989"/>
    <cellStyle name="Normal 3 7 4 2 6 3" xfId="27196"/>
    <cellStyle name="Normal 3 7 4 2 7" xfId="12491"/>
    <cellStyle name="Normal 3 7 4 2 7 2" xfId="32093"/>
    <cellStyle name="Normal 3 7 4 2 8" xfId="22300"/>
    <cellStyle name="Normal 3 7 4 2 9" xfId="42561"/>
    <cellStyle name="Normal 3 7 4 3" xfId="1943"/>
    <cellStyle name="Normal 3 7 4 3 10" xfId="42562"/>
    <cellStyle name="Normal 3 7 4 3 2" xfId="1944"/>
    <cellStyle name="Normal 3 7 4 3 2 2" xfId="1945"/>
    <cellStyle name="Normal 3 7 4 3 2 2 2" xfId="5124"/>
    <cellStyle name="Normal 3 7 4 3 2 2 2 2" xfId="10021"/>
    <cellStyle name="Normal 3 7 4 3 2 2 2 2 2" xfId="19845"/>
    <cellStyle name="Normal 3 7 4 3 2 2 2 2 2 2" xfId="39447"/>
    <cellStyle name="Normal 3 7 4 3 2 2 2 2 3" xfId="29654"/>
    <cellStyle name="Normal 3 7 4 3 2 2 2 3" xfId="14949"/>
    <cellStyle name="Normal 3 7 4 3 2 2 2 3 2" xfId="34551"/>
    <cellStyle name="Normal 3 7 4 3 2 2 2 4" xfId="24758"/>
    <cellStyle name="Normal 3 7 4 3 2 2 3" xfId="7573"/>
    <cellStyle name="Normal 3 7 4 3 2 2 3 2" xfId="17397"/>
    <cellStyle name="Normal 3 7 4 3 2 2 3 2 2" xfId="36999"/>
    <cellStyle name="Normal 3 7 4 3 2 2 3 3" xfId="27206"/>
    <cellStyle name="Normal 3 7 4 3 2 2 4" xfId="12501"/>
    <cellStyle name="Normal 3 7 4 3 2 2 4 2" xfId="32103"/>
    <cellStyle name="Normal 3 7 4 3 2 2 5" xfId="22310"/>
    <cellStyle name="Normal 3 7 4 3 2 3" xfId="5123"/>
    <cellStyle name="Normal 3 7 4 3 2 3 2" xfId="10020"/>
    <cellStyle name="Normal 3 7 4 3 2 3 2 2" xfId="19844"/>
    <cellStyle name="Normal 3 7 4 3 2 3 2 2 2" xfId="39446"/>
    <cellStyle name="Normal 3 7 4 3 2 3 2 3" xfId="29653"/>
    <cellStyle name="Normal 3 7 4 3 2 3 3" xfId="14948"/>
    <cellStyle name="Normal 3 7 4 3 2 3 3 2" xfId="34550"/>
    <cellStyle name="Normal 3 7 4 3 2 3 4" xfId="24757"/>
    <cellStyle name="Normal 3 7 4 3 2 4" xfId="7572"/>
    <cellStyle name="Normal 3 7 4 3 2 4 2" xfId="17396"/>
    <cellStyle name="Normal 3 7 4 3 2 4 2 2" xfId="36998"/>
    <cellStyle name="Normal 3 7 4 3 2 4 3" xfId="27205"/>
    <cellStyle name="Normal 3 7 4 3 2 5" xfId="12500"/>
    <cellStyle name="Normal 3 7 4 3 2 5 2" xfId="32102"/>
    <cellStyle name="Normal 3 7 4 3 2 6" xfId="22309"/>
    <cellStyle name="Normal 3 7 4 3 2 7" xfId="42563"/>
    <cellStyle name="Normal 3 7 4 3 2 8" xfId="42564"/>
    <cellStyle name="Normal 3 7 4 3 2 9" xfId="42565"/>
    <cellStyle name="Normal 3 7 4 3 3" xfId="1946"/>
    <cellStyle name="Normal 3 7 4 3 3 2" xfId="5125"/>
    <cellStyle name="Normal 3 7 4 3 3 2 2" xfId="10022"/>
    <cellStyle name="Normal 3 7 4 3 3 2 2 2" xfId="19846"/>
    <cellStyle name="Normal 3 7 4 3 3 2 2 2 2" xfId="39448"/>
    <cellStyle name="Normal 3 7 4 3 3 2 2 3" xfId="29655"/>
    <cellStyle name="Normal 3 7 4 3 3 2 3" xfId="14950"/>
    <cellStyle name="Normal 3 7 4 3 3 2 3 2" xfId="34552"/>
    <cellStyle name="Normal 3 7 4 3 3 2 4" xfId="24759"/>
    <cellStyle name="Normal 3 7 4 3 3 3" xfId="7574"/>
    <cellStyle name="Normal 3 7 4 3 3 3 2" xfId="17398"/>
    <cellStyle name="Normal 3 7 4 3 3 3 2 2" xfId="37000"/>
    <cellStyle name="Normal 3 7 4 3 3 3 3" xfId="27207"/>
    <cellStyle name="Normal 3 7 4 3 3 4" xfId="12502"/>
    <cellStyle name="Normal 3 7 4 3 3 4 2" xfId="32104"/>
    <cellStyle name="Normal 3 7 4 3 3 5" xfId="22311"/>
    <cellStyle name="Normal 3 7 4 3 4" xfId="5122"/>
    <cellStyle name="Normal 3 7 4 3 4 2" xfId="10019"/>
    <cellStyle name="Normal 3 7 4 3 4 2 2" xfId="19843"/>
    <cellStyle name="Normal 3 7 4 3 4 2 2 2" xfId="39445"/>
    <cellStyle name="Normal 3 7 4 3 4 2 3" xfId="29652"/>
    <cellStyle name="Normal 3 7 4 3 4 3" xfId="14947"/>
    <cellStyle name="Normal 3 7 4 3 4 3 2" xfId="34549"/>
    <cellStyle name="Normal 3 7 4 3 4 4" xfId="24756"/>
    <cellStyle name="Normal 3 7 4 3 5" xfId="7571"/>
    <cellStyle name="Normal 3 7 4 3 5 2" xfId="17395"/>
    <cellStyle name="Normal 3 7 4 3 5 2 2" xfId="36997"/>
    <cellStyle name="Normal 3 7 4 3 5 3" xfId="27204"/>
    <cellStyle name="Normal 3 7 4 3 6" xfId="12499"/>
    <cellStyle name="Normal 3 7 4 3 6 2" xfId="32101"/>
    <cellStyle name="Normal 3 7 4 3 7" xfId="22308"/>
    <cellStyle name="Normal 3 7 4 3 8" xfId="42566"/>
    <cellStyle name="Normal 3 7 4 3 9" xfId="42567"/>
    <cellStyle name="Normal 3 7 4 4" xfId="1947"/>
    <cellStyle name="Normal 3 7 4 4 2" xfId="1948"/>
    <cellStyle name="Normal 3 7 4 4 2 2" xfId="5127"/>
    <cellStyle name="Normal 3 7 4 4 2 2 2" xfId="10024"/>
    <cellStyle name="Normal 3 7 4 4 2 2 2 2" xfId="19848"/>
    <cellStyle name="Normal 3 7 4 4 2 2 2 2 2" xfId="39450"/>
    <cellStyle name="Normal 3 7 4 4 2 2 2 3" xfId="29657"/>
    <cellStyle name="Normal 3 7 4 4 2 2 3" xfId="14952"/>
    <cellStyle name="Normal 3 7 4 4 2 2 3 2" xfId="34554"/>
    <cellStyle name="Normal 3 7 4 4 2 2 4" xfId="24761"/>
    <cellStyle name="Normal 3 7 4 4 2 3" xfId="7576"/>
    <cellStyle name="Normal 3 7 4 4 2 3 2" xfId="17400"/>
    <cellStyle name="Normal 3 7 4 4 2 3 2 2" xfId="37002"/>
    <cellStyle name="Normal 3 7 4 4 2 3 3" xfId="27209"/>
    <cellStyle name="Normal 3 7 4 4 2 4" xfId="12504"/>
    <cellStyle name="Normal 3 7 4 4 2 4 2" xfId="32106"/>
    <cellStyle name="Normal 3 7 4 4 2 5" xfId="22313"/>
    <cellStyle name="Normal 3 7 4 4 3" xfId="5126"/>
    <cellStyle name="Normal 3 7 4 4 3 2" xfId="10023"/>
    <cellStyle name="Normal 3 7 4 4 3 2 2" xfId="19847"/>
    <cellStyle name="Normal 3 7 4 4 3 2 2 2" xfId="39449"/>
    <cellStyle name="Normal 3 7 4 4 3 2 3" xfId="29656"/>
    <cellStyle name="Normal 3 7 4 4 3 3" xfId="14951"/>
    <cellStyle name="Normal 3 7 4 4 3 3 2" xfId="34553"/>
    <cellStyle name="Normal 3 7 4 4 3 4" xfId="24760"/>
    <cellStyle name="Normal 3 7 4 4 4" xfId="7575"/>
    <cellStyle name="Normal 3 7 4 4 4 2" xfId="17399"/>
    <cellStyle name="Normal 3 7 4 4 4 2 2" xfId="37001"/>
    <cellStyle name="Normal 3 7 4 4 4 3" xfId="27208"/>
    <cellStyle name="Normal 3 7 4 4 5" xfId="12503"/>
    <cellStyle name="Normal 3 7 4 4 5 2" xfId="32105"/>
    <cellStyle name="Normal 3 7 4 4 6" xfId="22312"/>
    <cellStyle name="Normal 3 7 4 4 7" xfId="42568"/>
    <cellStyle name="Normal 3 7 4 4 8" xfId="42569"/>
    <cellStyle name="Normal 3 7 4 4 9" xfId="42570"/>
    <cellStyle name="Normal 3 7 4 5" xfId="1949"/>
    <cellStyle name="Normal 3 7 4 5 2" xfId="5128"/>
    <cellStyle name="Normal 3 7 4 5 2 2" xfId="10025"/>
    <cellStyle name="Normal 3 7 4 5 2 2 2" xfId="19849"/>
    <cellStyle name="Normal 3 7 4 5 2 2 2 2" xfId="39451"/>
    <cellStyle name="Normal 3 7 4 5 2 2 3" xfId="29658"/>
    <cellStyle name="Normal 3 7 4 5 2 3" xfId="14953"/>
    <cellStyle name="Normal 3 7 4 5 2 3 2" xfId="34555"/>
    <cellStyle name="Normal 3 7 4 5 2 4" xfId="24762"/>
    <cellStyle name="Normal 3 7 4 5 3" xfId="7577"/>
    <cellStyle name="Normal 3 7 4 5 3 2" xfId="17401"/>
    <cellStyle name="Normal 3 7 4 5 3 2 2" xfId="37003"/>
    <cellStyle name="Normal 3 7 4 5 3 3" xfId="27210"/>
    <cellStyle name="Normal 3 7 4 5 4" xfId="12505"/>
    <cellStyle name="Normal 3 7 4 5 4 2" xfId="32107"/>
    <cellStyle name="Normal 3 7 4 5 5" xfId="22314"/>
    <cellStyle name="Normal 3 7 4 6" xfId="5113"/>
    <cellStyle name="Normal 3 7 4 6 2" xfId="10010"/>
    <cellStyle name="Normal 3 7 4 6 2 2" xfId="19834"/>
    <cellStyle name="Normal 3 7 4 6 2 2 2" xfId="39436"/>
    <cellStyle name="Normal 3 7 4 6 2 3" xfId="29643"/>
    <cellStyle name="Normal 3 7 4 6 3" xfId="14938"/>
    <cellStyle name="Normal 3 7 4 6 3 2" xfId="34540"/>
    <cellStyle name="Normal 3 7 4 6 4" xfId="24747"/>
    <cellStyle name="Normal 3 7 4 7" xfId="7562"/>
    <cellStyle name="Normal 3 7 4 7 2" xfId="17386"/>
    <cellStyle name="Normal 3 7 4 7 2 2" xfId="36988"/>
    <cellStyle name="Normal 3 7 4 7 3" xfId="27195"/>
    <cellStyle name="Normal 3 7 4 8" xfId="12490"/>
    <cellStyle name="Normal 3 7 4 8 2" xfId="32092"/>
    <cellStyle name="Normal 3 7 4 9" xfId="22299"/>
    <cellStyle name="Normal 3 7 4 9 2" xfId="42571"/>
    <cellStyle name="Normal 3 7 5" xfId="1950"/>
    <cellStyle name="Normal 3 7 5 10" xfId="42572"/>
    <cellStyle name="Normal 3 7 5 11" xfId="42573"/>
    <cellStyle name="Normal 3 7 5 2" xfId="1951"/>
    <cellStyle name="Normal 3 7 5 2 10" xfId="42574"/>
    <cellStyle name="Normal 3 7 5 2 2" xfId="1952"/>
    <cellStyle name="Normal 3 7 5 2 2 2" xfId="1953"/>
    <cellStyle name="Normal 3 7 5 2 2 2 2" xfId="5132"/>
    <cellStyle name="Normal 3 7 5 2 2 2 2 2" xfId="10029"/>
    <cellStyle name="Normal 3 7 5 2 2 2 2 2 2" xfId="19853"/>
    <cellStyle name="Normal 3 7 5 2 2 2 2 2 2 2" xfId="39455"/>
    <cellStyle name="Normal 3 7 5 2 2 2 2 2 3" xfId="29662"/>
    <cellStyle name="Normal 3 7 5 2 2 2 2 3" xfId="14957"/>
    <cellStyle name="Normal 3 7 5 2 2 2 2 3 2" xfId="34559"/>
    <cellStyle name="Normal 3 7 5 2 2 2 2 4" xfId="24766"/>
    <cellStyle name="Normal 3 7 5 2 2 2 3" xfId="7581"/>
    <cellStyle name="Normal 3 7 5 2 2 2 3 2" xfId="17405"/>
    <cellStyle name="Normal 3 7 5 2 2 2 3 2 2" xfId="37007"/>
    <cellStyle name="Normal 3 7 5 2 2 2 3 3" xfId="27214"/>
    <cellStyle name="Normal 3 7 5 2 2 2 4" xfId="12509"/>
    <cellStyle name="Normal 3 7 5 2 2 2 4 2" xfId="32111"/>
    <cellStyle name="Normal 3 7 5 2 2 2 5" xfId="22318"/>
    <cellStyle name="Normal 3 7 5 2 2 3" xfId="5131"/>
    <cellStyle name="Normal 3 7 5 2 2 3 2" xfId="10028"/>
    <cellStyle name="Normal 3 7 5 2 2 3 2 2" xfId="19852"/>
    <cellStyle name="Normal 3 7 5 2 2 3 2 2 2" xfId="39454"/>
    <cellStyle name="Normal 3 7 5 2 2 3 2 3" xfId="29661"/>
    <cellStyle name="Normal 3 7 5 2 2 3 3" xfId="14956"/>
    <cellStyle name="Normal 3 7 5 2 2 3 3 2" xfId="34558"/>
    <cellStyle name="Normal 3 7 5 2 2 3 4" xfId="24765"/>
    <cellStyle name="Normal 3 7 5 2 2 4" xfId="7580"/>
    <cellStyle name="Normal 3 7 5 2 2 4 2" xfId="17404"/>
    <cellStyle name="Normal 3 7 5 2 2 4 2 2" xfId="37006"/>
    <cellStyle name="Normal 3 7 5 2 2 4 3" xfId="27213"/>
    <cellStyle name="Normal 3 7 5 2 2 5" xfId="12508"/>
    <cellStyle name="Normal 3 7 5 2 2 5 2" xfId="32110"/>
    <cellStyle name="Normal 3 7 5 2 2 6" xfId="22317"/>
    <cellStyle name="Normal 3 7 5 2 2 7" xfId="42575"/>
    <cellStyle name="Normal 3 7 5 2 2 8" xfId="42576"/>
    <cellStyle name="Normal 3 7 5 2 3" xfId="1954"/>
    <cellStyle name="Normal 3 7 5 2 3 2" xfId="5133"/>
    <cellStyle name="Normal 3 7 5 2 3 2 2" xfId="10030"/>
    <cellStyle name="Normal 3 7 5 2 3 2 2 2" xfId="19854"/>
    <cellStyle name="Normal 3 7 5 2 3 2 2 2 2" xfId="39456"/>
    <cellStyle name="Normal 3 7 5 2 3 2 2 3" xfId="29663"/>
    <cellStyle name="Normal 3 7 5 2 3 2 3" xfId="14958"/>
    <cellStyle name="Normal 3 7 5 2 3 2 3 2" xfId="34560"/>
    <cellStyle name="Normal 3 7 5 2 3 2 4" xfId="24767"/>
    <cellStyle name="Normal 3 7 5 2 3 3" xfId="7582"/>
    <cellStyle name="Normal 3 7 5 2 3 3 2" xfId="17406"/>
    <cellStyle name="Normal 3 7 5 2 3 3 2 2" xfId="37008"/>
    <cellStyle name="Normal 3 7 5 2 3 3 3" xfId="27215"/>
    <cellStyle name="Normal 3 7 5 2 3 4" xfId="12510"/>
    <cellStyle name="Normal 3 7 5 2 3 4 2" xfId="32112"/>
    <cellStyle name="Normal 3 7 5 2 3 5" xfId="22319"/>
    <cellStyle name="Normal 3 7 5 2 4" xfId="5130"/>
    <cellStyle name="Normal 3 7 5 2 4 2" xfId="10027"/>
    <cellStyle name="Normal 3 7 5 2 4 2 2" xfId="19851"/>
    <cellStyle name="Normal 3 7 5 2 4 2 2 2" xfId="39453"/>
    <cellStyle name="Normal 3 7 5 2 4 2 3" xfId="29660"/>
    <cellStyle name="Normal 3 7 5 2 4 3" xfId="14955"/>
    <cellStyle name="Normal 3 7 5 2 4 3 2" xfId="34557"/>
    <cellStyle name="Normal 3 7 5 2 4 4" xfId="24764"/>
    <cellStyle name="Normal 3 7 5 2 5" xfId="7579"/>
    <cellStyle name="Normal 3 7 5 2 5 2" xfId="17403"/>
    <cellStyle name="Normal 3 7 5 2 5 2 2" xfId="37005"/>
    <cellStyle name="Normal 3 7 5 2 5 3" xfId="27212"/>
    <cellStyle name="Normal 3 7 5 2 6" xfId="12507"/>
    <cellStyle name="Normal 3 7 5 2 6 2" xfId="32109"/>
    <cellStyle name="Normal 3 7 5 2 7" xfId="22316"/>
    <cellStyle name="Normal 3 7 5 2 8" xfId="42577"/>
    <cellStyle name="Normal 3 7 5 2 9" xfId="42578"/>
    <cellStyle name="Normal 3 7 5 3" xfId="1955"/>
    <cellStyle name="Normal 3 7 5 3 2" xfId="1956"/>
    <cellStyle name="Normal 3 7 5 3 2 2" xfId="5135"/>
    <cellStyle name="Normal 3 7 5 3 2 2 2" xfId="10032"/>
    <cellStyle name="Normal 3 7 5 3 2 2 2 2" xfId="19856"/>
    <cellStyle name="Normal 3 7 5 3 2 2 2 2 2" xfId="39458"/>
    <cellStyle name="Normal 3 7 5 3 2 2 2 3" xfId="29665"/>
    <cellStyle name="Normal 3 7 5 3 2 2 3" xfId="14960"/>
    <cellStyle name="Normal 3 7 5 3 2 2 3 2" xfId="34562"/>
    <cellStyle name="Normal 3 7 5 3 2 2 4" xfId="24769"/>
    <cellStyle name="Normal 3 7 5 3 2 3" xfId="7584"/>
    <cellStyle name="Normal 3 7 5 3 2 3 2" xfId="17408"/>
    <cellStyle name="Normal 3 7 5 3 2 3 2 2" xfId="37010"/>
    <cellStyle name="Normal 3 7 5 3 2 3 3" xfId="27217"/>
    <cellStyle name="Normal 3 7 5 3 2 4" xfId="12512"/>
    <cellStyle name="Normal 3 7 5 3 2 4 2" xfId="32114"/>
    <cellStyle name="Normal 3 7 5 3 2 5" xfId="22321"/>
    <cellStyle name="Normal 3 7 5 3 3" xfId="5134"/>
    <cellStyle name="Normal 3 7 5 3 3 2" xfId="10031"/>
    <cellStyle name="Normal 3 7 5 3 3 2 2" xfId="19855"/>
    <cellStyle name="Normal 3 7 5 3 3 2 2 2" xfId="39457"/>
    <cellStyle name="Normal 3 7 5 3 3 2 3" xfId="29664"/>
    <cellStyle name="Normal 3 7 5 3 3 3" xfId="14959"/>
    <cellStyle name="Normal 3 7 5 3 3 3 2" xfId="34561"/>
    <cellStyle name="Normal 3 7 5 3 3 4" xfId="24768"/>
    <cellStyle name="Normal 3 7 5 3 4" xfId="7583"/>
    <cellStyle name="Normal 3 7 5 3 4 2" xfId="17407"/>
    <cellStyle name="Normal 3 7 5 3 4 2 2" xfId="37009"/>
    <cellStyle name="Normal 3 7 5 3 4 3" xfId="27216"/>
    <cellStyle name="Normal 3 7 5 3 5" xfId="12511"/>
    <cellStyle name="Normal 3 7 5 3 5 2" xfId="32113"/>
    <cellStyle name="Normal 3 7 5 3 6" xfId="22320"/>
    <cellStyle name="Normal 3 7 5 3 7" xfId="42579"/>
    <cellStyle name="Normal 3 7 5 3 8" xfId="42580"/>
    <cellStyle name="Normal 3 7 5 4" xfId="1957"/>
    <cellStyle name="Normal 3 7 5 4 2" xfId="5136"/>
    <cellStyle name="Normal 3 7 5 4 2 2" xfId="10033"/>
    <cellStyle name="Normal 3 7 5 4 2 2 2" xfId="19857"/>
    <cellStyle name="Normal 3 7 5 4 2 2 2 2" xfId="39459"/>
    <cellStyle name="Normal 3 7 5 4 2 2 3" xfId="29666"/>
    <cellStyle name="Normal 3 7 5 4 2 3" xfId="14961"/>
    <cellStyle name="Normal 3 7 5 4 2 3 2" xfId="34563"/>
    <cellStyle name="Normal 3 7 5 4 2 4" xfId="24770"/>
    <cellStyle name="Normal 3 7 5 4 3" xfId="7585"/>
    <cellStyle name="Normal 3 7 5 4 3 2" xfId="17409"/>
    <cellStyle name="Normal 3 7 5 4 3 2 2" xfId="37011"/>
    <cellStyle name="Normal 3 7 5 4 3 3" xfId="27218"/>
    <cellStyle name="Normal 3 7 5 4 4" xfId="12513"/>
    <cellStyle name="Normal 3 7 5 4 4 2" xfId="32115"/>
    <cellStyle name="Normal 3 7 5 4 5" xfId="22322"/>
    <cellStyle name="Normal 3 7 5 5" xfId="5129"/>
    <cellStyle name="Normal 3 7 5 5 2" xfId="10026"/>
    <cellStyle name="Normal 3 7 5 5 2 2" xfId="19850"/>
    <cellStyle name="Normal 3 7 5 5 2 2 2" xfId="39452"/>
    <cellStyle name="Normal 3 7 5 5 2 3" xfId="29659"/>
    <cellStyle name="Normal 3 7 5 5 3" xfId="14954"/>
    <cellStyle name="Normal 3 7 5 5 3 2" xfId="34556"/>
    <cellStyle name="Normal 3 7 5 5 4" xfId="24763"/>
    <cellStyle name="Normal 3 7 5 6" xfId="7578"/>
    <cellStyle name="Normal 3 7 5 6 2" xfId="17402"/>
    <cellStyle name="Normal 3 7 5 6 2 2" xfId="37004"/>
    <cellStyle name="Normal 3 7 5 6 3" xfId="27211"/>
    <cellStyle name="Normal 3 7 5 7" xfId="12506"/>
    <cellStyle name="Normal 3 7 5 7 2" xfId="32108"/>
    <cellStyle name="Normal 3 7 5 8" xfId="22315"/>
    <cellStyle name="Normal 3 7 5 9" xfId="42581"/>
    <cellStyle name="Normal 3 7 6" xfId="1958"/>
    <cellStyle name="Normal 3 7 6 10" xfId="42582"/>
    <cellStyle name="Normal 3 7 6 2" xfId="1959"/>
    <cellStyle name="Normal 3 7 6 2 2" xfId="1960"/>
    <cellStyle name="Normal 3 7 6 2 2 2" xfId="5139"/>
    <cellStyle name="Normal 3 7 6 2 2 2 2" xfId="10036"/>
    <cellStyle name="Normal 3 7 6 2 2 2 2 2" xfId="19860"/>
    <cellStyle name="Normal 3 7 6 2 2 2 2 2 2" xfId="39462"/>
    <cellStyle name="Normal 3 7 6 2 2 2 2 3" xfId="29669"/>
    <cellStyle name="Normal 3 7 6 2 2 2 3" xfId="14964"/>
    <cellStyle name="Normal 3 7 6 2 2 2 3 2" xfId="34566"/>
    <cellStyle name="Normal 3 7 6 2 2 2 4" xfId="24773"/>
    <cellStyle name="Normal 3 7 6 2 2 3" xfId="7588"/>
    <cellStyle name="Normal 3 7 6 2 2 3 2" xfId="17412"/>
    <cellStyle name="Normal 3 7 6 2 2 3 2 2" xfId="37014"/>
    <cellStyle name="Normal 3 7 6 2 2 3 3" xfId="27221"/>
    <cellStyle name="Normal 3 7 6 2 2 4" xfId="12516"/>
    <cellStyle name="Normal 3 7 6 2 2 4 2" xfId="32118"/>
    <cellStyle name="Normal 3 7 6 2 2 5" xfId="22325"/>
    <cellStyle name="Normal 3 7 6 2 3" xfId="5138"/>
    <cellStyle name="Normal 3 7 6 2 3 2" xfId="10035"/>
    <cellStyle name="Normal 3 7 6 2 3 2 2" xfId="19859"/>
    <cellStyle name="Normal 3 7 6 2 3 2 2 2" xfId="39461"/>
    <cellStyle name="Normal 3 7 6 2 3 2 3" xfId="29668"/>
    <cellStyle name="Normal 3 7 6 2 3 3" xfId="14963"/>
    <cellStyle name="Normal 3 7 6 2 3 3 2" xfId="34565"/>
    <cellStyle name="Normal 3 7 6 2 3 4" xfId="24772"/>
    <cellStyle name="Normal 3 7 6 2 4" xfId="7587"/>
    <cellStyle name="Normal 3 7 6 2 4 2" xfId="17411"/>
    <cellStyle name="Normal 3 7 6 2 4 2 2" xfId="37013"/>
    <cellStyle name="Normal 3 7 6 2 4 3" xfId="27220"/>
    <cellStyle name="Normal 3 7 6 2 5" xfId="12515"/>
    <cellStyle name="Normal 3 7 6 2 5 2" xfId="32117"/>
    <cellStyle name="Normal 3 7 6 2 6" xfId="22324"/>
    <cellStyle name="Normal 3 7 6 2 7" xfId="42583"/>
    <cellStyle name="Normal 3 7 6 2 8" xfId="42584"/>
    <cellStyle name="Normal 3 7 6 2 9" xfId="42585"/>
    <cellStyle name="Normal 3 7 6 3" xfId="1961"/>
    <cellStyle name="Normal 3 7 6 3 2" xfId="5140"/>
    <cellStyle name="Normal 3 7 6 3 2 2" xfId="10037"/>
    <cellStyle name="Normal 3 7 6 3 2 2 2" xfId="19861"/>
    <cellStyle name="Normal 3 7 6 3 2 2 2 2" xfId="39463"/>
    <cellStyle name="Normal 3 7 6 3 2 2 3" xfId="29670"/>
    <cellStyle name="Normal 3 7 6 3 2 3" xfId="14965"/>
    <cellStyle name="Normal 3 7 6 3 2 3 2" xfId="34567"/>
    <cellStyle name="Normal 3 7 6 3 2 4" xfId="24774"/>
    <cellStyle name="Normal 3 7 6 3 3" xfId="7589"/>
    <cellStyle name="Normal 3 7 6 3 3 2" xfId="17413"/>
    <cellStyle name="Normal 3 7 6 3 3 2 2" xfId="37015"/>
    <cellStyle name="Normal 3 7 6 3 3 3" xfId="27222"/>
    <cellStyle name="Normal 3 7 6 3 4" xfId="12517"/>
    <cellStyle name="Normal 3 7 6 3 4 2" xfId="32119"/>
    <cellStyle name="Normal 3 7 6 3 5" xfId="22326"/>
    <cellStyle name="Normal 3 7 6 4" xfId="5137"/>
    <cellStyle name="Normal 3 7 6 4 2" xfId="10034"/>
    <cellStyle name="Normal 3 7 6 4 2 2" xfId="19858"/>
    <cellStyle name="Normal 3 7 6 4 2 2 2" xfId="39460"/>
    <cellStyle name="Normal 3 7 6 4 2 3" xfId="29667"/>
    <cellStyle name="Normal 3 7 6 4 3" xfId="14962"/>
    <cellStyle name="Normal 3 7 6 4 3 2" xfId="34564"/>
    <cellStyle name="Normal 3 7 6 4 4" xfId="24771"/>
    <cellStyle name="Normal 3 7 6 5" xfId="7586"/>
    <cellStyle name="Normal 3 7 6 5 2" xfId="17410"/>
    <cellStyle name="Normal 3 7 6 5 2 2" xfId="37012"/>
    <cellStyle name="Normal 3 7 6 5 3" xfId="27219"/>
    <cellStyle name="Normal 3 7 6 6" xfId="12514"/>
    <cellStyle name="Normal 3 7 6 6 2" xfId="32116"/>
    <cellStyle name="Normal 3 7 6 7" xfId="22323"/>
    <cellStyle name="Normal 3 7 6 8" xfId="42586"/>
    <cellStyle name="Normal 3 7 6 9" xfId="42587"/>
    <cellStyle name="Normal 3 7 7" xfId="1962"/>
    <cellStyle name="Normal 3 7 7 2" xfId="1963"/>
    <cellStyle name="Normal 3 7 7 2 2" xfId="5142"/>
    <cellStyle name="Normal 3 7 7 2 2 2" xfId="10039"/>
    <cellStyle name="Normal 3 7 7 2 2 2 2" xfId="19863"/>
    <cellStyle name="Normal 3 7 7 2 2 2 2 2" xfId="39465"/>
    <cellStyle name="Normal 3 7 7 2 2 2 3" xfId="29672"/>
    <cellStyle name="Normal 3 7 7 2 2 3" xfId="14967"/>
    <cellStyle name="Normal 3 7 7 2 2 3 2" xfId="34569"/>
    <cellStyle name="Normal 3 7 7 2 2 4" xfId="24776"/>
    <cellStyle name="Normal 3 7 7 2 3" xfId="7591"/>
    <cellStyle name="Normal 3 7 7 2 3 2" xfId="17415"/>
    <cellStyle name="Normal 3 7 7 2 3 2 2" xfId="37017"/>
    <cellStyle name="Normal 3 7 7 2 3 3" xfId="27224"/>
    <cellStyle name="Normal 3 7 7 2 4" xfId="12519"/>
    <cellStyle name="Normal 3 7 7 2 4 2" xfId="32121"/>
    <cellStyle name="Normal 3 7 7 2 5" xfId="22328"/>
    <cellStyle name="Normal 3 7 7 3" xfId="5141"/>
    <cellStyle name="Normal 3 7 7 3 2" xfId="10038"/>
    <cellStyle name="Normal 3 7 7 3 2 2" xfId="19862"/>
    <cellStyle name="Normal 3 7 7 3 2 2 2" xfId="39464"/>
    <cellStyle name="Normal 3 7 7 3 2 3" xfId="29671"/>
    <cellStyle name="Normal 3 7 7 3 3" xfId="14966"/>
    <cellStyle name="Normal 3 7 7 3 3 2" xfId="34568"/>
    <cellStyle name="Normal 3 7 7 3 4" xfId="24775"/>
    <cellStyle name="Normal 3 7 7 4" xfId="7590"/>
    <cellStyle name="Normal 3 7 7 4 2" xfId="17414"/>
    <cellStyle name="Normal 3 7 7 4 2 2" xfId="37016"/>
    <cellStyle name="Normal 3 7 7 4 3" xfId="27223"/>
    <cellStyle name="Normal 3 7 7 5" xfId="12518"/>
    <cellStyle name="Normal 3 7 7 5 2" xfId="32120"/>
    <cellStyle name="Normal 3 7 7 6" xfId="22327"/>
    <cellStyle name="Normal 3 7 7 7" xfId="42588"/>
    <cellStyle name="Normal 3 7 7 8" xfId="42589"/>
    <cellStyle name="Normal 3 7 7 9" xfId="42590"/>
    <cellStyle name="Normal 3 7 8" xfId="1964"/>
    <cellStyle name="Normal 3 7 8 2" xfId="5143"/>
    <cellStyle name="Normal 3 7 8 2 2" xfId="10040"/>
    <cellStyle name="Normal 3 7 8 2 2 2" xfId="19864"/>
    <cellStyle name="Normal 3 7 8 2 2 2 2" xfId="39466"/>
    <cellStyle name="Normal 3 7 8 2 2 3" xfId="29673"/>
    <cellStyle name="Normal 3 7 8 2 3" xfId="14968"/>
    <cellStyle name="Normal 3 7 8 2 3 2" xfId="34570"/>
    <cellStyle name="Normal 3 7 8 2 4" xfId="24777"/>
    <cellStyle name="Normal 3 7 8 3" xfId="7592"/>
    <cellStyle name="Normal 3 7 8 3 2" xfId="17416"/>
    <cellStyle name="Normal 3 7 8 3 2 2" xfId="37018"/>
    <cellStyle name="Normal 3 7 8 3 3" xfId="27225"/>
    <cellStyle name="Normal 3 7 8 4" xfId="12520"/>
    <cellStyle name="Normal 3 7 8 4 2" xfId="32122"/>
    <cellStyle name="Normal 3 7 8 5" xfId="22329"/>
    <cellStyle name="Normal 3 7 9" xfId="5016"/>
    <cellStyle name="Normal 3 7 9 2" xfId="9913"/>
    <cellStyle name="Normal 3 7 9 2 2" xfId="19737"/>
    <cellStyle name="Normal 3 7 9 2 2 2" xfId="39339"/>
    <cellStyle name="Normal 3 7 9 2 3" xfId="29546"/>
    <cellStyle name="Normal 3 7 9 3" xfId="14841"/>
    <cellStyle name="Normal 3 7 9 3 2" xfId="34443"/>
    <cellStyle name="Normal 3 7 9 4" xfId="24650"/>
    <cellStyle name="Normal 3 8" xfId="1965"/>
    <cellStyle name="Normal 3 8 10" xfId="12521"/>
    <cellStyle name="Normal 3 8 10 2" xfId="32123"/>
    <cellStyle name="Normal 3 8 11" xfId="22330"/>
    <cellStyle name="Normal 3 8 11 2" xfId="42591"/>
    <cellStyle name="Normal 3 8 12" xfId="42592"/>
    <cellStyle name="Normal 3 8 12 2" xfId="42593"/>
    <cellStyle name="Normal 3 8 13" xfId="42594"/>
    <cellStyle name="Normal 3 8 14" xfId="42595"/>
    <cellStyle name="Normal 3 8 15" xfId="42596"/>
    <cellStyle name="Normal 3 8 16" xfId="42597"/>
    <cellStyle name="Normal 3 8 2" xfId="1966"/>
    <cellStyle name="Normal 3 8 2 10" xfId="22331"/>
    <cellStyle name="Normal 3 8 2 10 2" xfId="42598"/>
    <cellStyle name="Normal 3 8 2 11" xfId="42599"/>
    <cellStyle name="Normal 3 8 2 11 2" xfId="42600"/>
    <cellStyle name="Normal 3 8 2 12" xfId="42601"/>
    <cellStyle name="Normal 3 8 2 13" xfId="42602"/>
    <cellStyle name="Normal 3 8 2 14" xfId="42603"/>
    <cellStyle name="Normal 3 8 2 15" xfId="42604"/>
    <cellStyle name="Normal 3 8 2 2" xfId="1967"/>
    <cellStyle name="Normal 3 8 2 2 10" xfId="42605"/>
    <cellStyle name="Normal 3 8 2 2 10 2" xfId="42606"/>
    <cellStyle name="Normal 3 8 2 2 11" xfId="42607"/>
    <cellStyle name="Normal 3 8 2 2 12" xfId="42608"/>
    <cellStyle name="Normal 3 8 2 2 13" xfId="42609"/>
    <cellStyle name="Normal 3 8 2 2 14" xfId="42610"/>
    <cellStyle name="Normal 3 8 2 2 2" xfId="1968"/>
    <cellStyle name="Normal 3 8 2 2 2 10" xfId="42611"/>
    <cellStyle name="Normal 3 8 2 2 2 11" xfId="42612"/>
    <cellStyle name="Normal 3 8 2 2 2 2" xfId="1969"/>
    <cellStyle name="Normal 3 8 2 2 2 2 10" xfId="42613"/>
    <cellStyle name="Normal 3 8 2 2 2 2 2" xfId="1970"/>
    <cellStyle name="Normal 3 8 2 2 2 2 2 2" xfId="1971"/>
    <cellStyle name="Normal 3 8 2 2 2 2 2 2 2" xfId="5150"/>
    <cellStyle name="Normal 3 8 2 2 2 2 2 2 2 2" xfId="10047"/>
    <cellStyle name="Normal 3 8 2 2 2 2 2 2 2 2 2" xfId="19871"/>
    <cellStyle name="Normal 3 8 2 2 2 2 2 2 2 2 2 2" xfId="39473"/>
    <cellStyle name="Normal 3 8 2 2 2 2 2 2 2 2 3" xfId="29680"/>
    <cellStyle name="Normal 3 8 2 2 2 2 2 2 2 3" xfId="14975"/>
    <cellStyle name="Normal 3 8 2 2 2 2 2 2 2 3 2" xfId="34577"/>
    <cellStyle name="Normal 3 8 2 2 2 2 2 2 2 4" xfId="24784"/>
    <cellStyle name="Normal 3 8 2 2 2 2 2 2 3" xfId="7599"/>
    <cellStyle name="Normal 3 8 2 2 2 2 2 2 3 2" xfId="17423"/>
    <cellStyle name="Normal 3 8 2 2 2 2 2 2 3 2 2" xfId="37025"/>
    <cellStyle name="Normal 3 8 2 2 2 2 2 2 3 3" xfId="27232"/>
    <cellStyle name="Normal 3 8 2 2 2 2 2 2 4" xfId="12527"/>
    <cellStyle name="Normal 3 8 2 2 2 2 2 2 4 2" xfId="32129"/>
    <cellStyle name="Normal 3 8 2 2 2 2 2 2 5" xfId="22336"/>
    <cellStyle name="Normal 3 8 2 2 2 2 2 3" xfId="5149"/>
    <cellStyle name="Normal 3 8 2 2 2 2 2 3 2" xfId="10046"/>
    <cellStyle name="Normal 3 8 2 2 2 2 2 3 2 2" xfId="19870"/>
    <cellStyle name="Normal 3 8 2 2 2 2 2 3 2 2 2" xfId="39472"/>
    <cellStyle name="Normal 3 8 2 2 2 2 2 3 2 3" xfId="29679"/>
    <cellStyle name="Normal 3 8 2 2 2 2 2 3 3" xfId="14974"/>
    <cellStyle name="Normal 3 8 2 2 2 2 2 3 3 2" xfId="34576"/>
    <cellStyle name="Normal 3 8 2 2 2 2 2 3 4" xfId="24783"/>
    <cellStyle name="Normal 3 8 2 2 2 2 2 4" xfId="7598"/>
    <cellStyle name="Normal 3 8 2 2 2 2 2 4 2" xfId="17422"/>
    <cellStyle name="Normal 3 8 2 2 2 2 2 4 2 2" xfId="37024"/>
    <cellStyle name="Normal 3 8 2 2 2 2 2 4 3" xfId="27231"/>
    <cellStyle name="Normal 3 8 2 2 2 2 2 5" xfId="12526"/>
    <cellStyle name="Normal 3 8 2 2 2 2 2 5 2" xfId="32128"/>
    <cellStyle name="Normal 3 8 2 2 2 2 2 6" xfId="22335"/>
    <cellStyle name="Normal 3 8 2 2 2 2 2 7" xfId="42614"/>
    <cellStyle name="Normal 3 8 2 2 2 2 2 8" xfId="42615"/>
    <cellStyle name="Normal 3 8 2 2 2 2 3" xfId="1972"/>
    <cellStyle name="Normal 3 8 2 2 2 2 3 2" xfId="5151"/>
    <cellStyle name="Normal 3 8 2 2 2 2 3 2 2" xfId="10048"/>
    <cellStyle name="Normal 3 8 2 2 2 2 3 2 2 2" xfId="19872"/>
    <cellStyle name="Normal 3 8 2 2 2 2 3 2 2 2 2" xfId="39474"/>
    <cellStyle name="Normal 3 8 2 2 2 2 3 2 2 3" xfId="29681"/>
    <cellStyle name="Normal 3 8 2 2 2 2 3 2 3" xfId="14976"/>
    <cellStyle name="Normal 3 8 2 2 2 2 3 2 3 2" xfId="34578"/>
    <cellStyle name="Normal 3 8 2 2 2 2 3 2 4" xfId="24785"/>
    <cellStyle name="Normal 3 8 2 2 2 2 3 3" xfId="7600"/>
    <cellStyle name="Normal 3 8 2 2 2 2 3 3 2" xfId="17424"/>
    <cellStyle name="Normal 3 8 2 2 2 2 3 3 2 2" xfId="37026"/>
    <cellStyle name="Normal 3 8 2 2 2 2 3 3 3" xfId="27233"/>
    <cellStyle name="Normal 3 8 2 2 2 2 3 4" xfId="12528"/>
    <cellStyle name="Normal 3 8 2 2 2 2 3 4 2" xfId="32130"/>
    <cellStyle name="Normal 3 8 2 2 2 2 3 5" xfId="22337"/>
    <cellStyle name="Normal 3 8 2 2 2 2 4" xfId="5148"/>
    <cellStyle name="Normal 3 8 2 2 2 2 4 2" xfId="10045"/>
    <cellStyle name="Normal 3 8 2 2 2 2 4 2 2" xfId="19869"/>
    <cellStyle name="Normal 3 8 2 2 2 2 4 2 2 2" xfId="39471"/>
    <cellStyle name="Normal 3 8 2 2 2 2 4 2 3" xfId="29678"/>
    <cellStyle name="Normal 3 8 2 2 2 2 4 3" xfId="14973"/>
    <cellStyle name="Normal 3 8 2 2 2 2 4 3 2" xfId="34575"/>
    <cellStyle name="Normal 3 8 2 2 2 2 4 4" xfId="24782"/>
    <cellStyle name="Normal 3 8 2 2 2 2 5" xfId="7597"/>
    <cellStyle name="Normal 3 8 2 2 2 2 5 2" xfId="17421"/>
    <cellStyle name="Normal 3 8 2 2 2 2 5 2 2" xfId="37023"/>
    <cellStyle name="Normal 3 8 2 2 2 2 5 3" xfId="27230"/>
    <cellStyle name="Normal 3 8 2 2 2 2 6" xfId="12525"/>
    <cellStyle name="Normal 3 8 2 2 2 2 6 2" xfId="32127"/>
    <cellStyle name="Normal 3 8 2 2 2 2 7" xfId="22334"/>
    <cellStyle name="Normal 3 8 2 2 2 2 8" xfId="42616"/>
    <cellStyle name="Normal 3 8 2 2 2 2 9" xfId="42617"/>
    <cellStyle name="Normal 3 8 2 2 2 3" xfId="1973"/>
    <cellStyle name="Normal 3 8 2 2 2 3 2" xfId="1974"/>
    <cellStyle name="Normal 3 8 2 2 2 3 2 2" xfId="5153"/>
    <cellStyle name="Normal 3 8 2 2 2 3 2 2 2" xfId="10050"/>
    <cellStyle name="Normal 3 8 2 2 2 3 2 2 2 2" xfId="19874"/>
    <cellStyle name="Normal 3 8 2 2 2 3 2 2 2 2 2" xfId="39476"/>
    <cellStyle name="Normal 3 8 2 2 2 3 2 2 2 3" xfId="29683"/>
    <cellStyle name="Normal 3 8 2 2 2 3 2 2 3" xfId="14978"/>
    <cellStyle name="Normal 3 8 2 2 2 3 2 2 3 2" xfId="34580"/>
    <cellStyle name="Normal 3 8 2 2 2 3 2 2 4" xfId="24787"/>
    <cellStyle name="Normal 3 8 2 2 2 3 2 3" xfId="7602"/>
    <cellStyle name="Normal 3 8 2 2 2 3 2 3 2" xfId="17426"/>
    <cellStyle name="Normal 3 8 2 2 2 3 2 3 2 2" xfId="37028"/>
    <cellStyle name="Normal 3 8 2 2 2 3 2 3 3" xfId="27235"/>
    <cellStyle name="Normal 3 8 2 2 2 3 2 4" xfId="12530"/>
    <cellStyle name="Normal 3 8 2 2 2 3 2 4 2" xfId="32132"/>
    <cellStyle name="Normal 3 8 2 2 2 3 2 5" xfId="22339"/>
    <cellStyle name="Normal 3 8 2 2 2 3 3" xfId="5152"/>
    <cellStyle name="Normal 3 8 2 2 2 3 3 2" xfId="10049"/>
    <cellStyle name="Normal 3 8 2 2 2 3 3 2 2" xfId="19873"/>
    <cellStyle name="Normal 3 8 2 2 2 3 3 2 2 2" xfId="39475"/>
    <cellStyle name="Normal 3 8 2 2 2 3 3 2 3" xfId="29682"/>
    <cellStyle name="Normal 3 8 2 2 2 3 3 3" xfId="14977"/>
    <cellStyle name="Normal 3 8 2 2 2 3 3 3 2" xfId="34579"/>
    <cellStyle name="Normal 3 8 2 2 2 3 3 4" xfId="24786"/>
    <cellStyle name="Normal 3 8 2 2 2 3 4" xfId="7601"/>
    <cellStyle name="Normal 3 8 2 2 2 3 4 2" xfId="17425"/>
    <cellStyle name="Normal 3 8 2 2 2 3 4 2 2" xfId="37027"/>
    <cellStyle name="Normal 3 8 2 2 2 3 4 3" xfId="27234"/>
    <cellStyle name="Normal 3 8 2 2 2 3 5" xfId="12529"/>
    <cellStyle name="Normal 3 8 2 2 2 3 5 2" xfId="32131"/>
    <cellStyle name="Normal 3 8 2 2 2 3 6" xfId="22338"/>
    <cellStyle name="Normal 3 8 2 2 2 3 7" xfId="42618"/>
    <cellStyle name="Normal 3 8 2 2 2 3 8" xfId="42619"/>
    <cellStyle name="Normal 3 8 2 2 2 4" xfId="1975"/>
    <cellStyle name="Normal 3 8 2 2 2 4 2" xfId="5154"/>
    <cellStyle name="Normal 3 8 2 2 2 4 2 2" xfId="10051"/>
    <cellStyle name="Normal 3 8 2 2 2 4 2 2 2" xfId="19875"/>
    <cellStyle name="Normal 3 8 2 2 2 4 2 2 2 2" xfId="39477"/>
    <cellStyle name="Normal 3 8 2 2 2 4 2 2 3" xfId="29684"/>
    <cellStyle name="Normal 3 8 2 2 2 4 2 3" xfId="14979"/>
    <cellStyle name="Normal 3 8 2 2 2 4 2 3 2" xfId="34581"/>
    <cellStyle name="Normal 3 8 2 2 2 4 2 4" xfId="24788"/>
    <cellStyle name="Normal 3 8 2 2 2 4 3" xfId="7603"/>
    <cellStyle name="Normal 3 8 2 2 2 4 3 2" xfId="17427"/>
    <cellStyle name="Normal 3 8 2 2 2 4 3 2 2" xfId="37029"/>
    <cellStyle name="Normal 3 8 2 2 2 4 3 3" xfId="27236"/>
    <cellStyle name="Normal 3 8 2 2 2 4 4" xfId="12531"/>
    <cellStyle name="Normal 3 8 2 2 2 4 4 2" xfId="32133"/>
    <cellStyle name="Normal 3 8 2 2 2 4 5" xfId="22340"/>
    <cellStyle name="Normal 3 8 2 2 2 5" xfId="5147"/>
    <cellStyle name="Normal 3 8 2 2 2 5 2" xfId="10044"/>
    <cellStyle name="Normal 3 8 2 2 2 5 2 2" xfId="19868"/>
    <cellStyle name="Normal 3 8 2 2 2 5 2 2 2" xfId="39470"/>
    <cellStyle name="Normal 3 8 2 2 2 5 2 3" xfId="29677"/>
    <cellStyle name="Normal 3 8 2 2 2 5 3" xfId="14972"/>
    <cellStyle name="Normal 3 8 2 2 2 5 3 2" xfId="34574"/>
    <cellStyle name="Normal 3 8 2 2 2 5 4" xfId="24781"/>
    <cellStyle name="Normal 3 8 2 2 2 6" xfId="7596"/>
    <cellStyle name="Normal 3 8 2 2 2 6 2" xfId="17420"/>
    <cellStyle name="Normal 3 8 2 2 2 6 2 2" xfId="37022"/>
    <cellStyle name="Normal 3 8 2 2 2 6 3" xfId="27229"/>
    <cellStyle name="Normal 3 8 2 2 2 7" xfId="12524"/>
    <cellStyle name="Normal 3 8 2 2 2 7 2" xfId="32126"/>
    <cellStyle name="Normal 3 8 2 2 2 8" xfId="22333"/>
    <cellStyle name="Normal 3 8 2 2 2 9" xfId="42620"/>
    <cellStyle name="Normal 3 8 2 2 3" xfId="1976"/>
    <cellStyle name="Normal 3 8 2 2 3 10" xfId="42621"/>
    <cellStyle name="Normal 3 8 2 2 3 2" xfId="1977"/>
    <cellStyle name="Normal 3 8 2 2 3 2 2" xfId="1978"/>
    <cellStyle name="Normal 3 8 2 2 3 2 2 2" xfId="5157"/>
    <cellStyle name="Normal 3 8 2 2 3 2 2 2 2" xfId="10054"/>
    <cellStyle name="Normal 3 8 2 2 3 2 2 2 2 2" xfId="19878"/>
    <cellStyle name="Normal 3 8 2 2 3 2 2 2 2 2 2" xfId="39480"/>
    <cellStyle name="Normal 3 8 2 2 3 2 2 2 2 3" xfId="29687"/>
    <cellStyle name="Normal 3 8 2 2 3 2 2 2 3" xfId="14982"/>
    <cellStyle name="Normal 3 8 2 2 3 2 2 2 3 2" xfId="34584"/>
    <cellStyle name="Normal 3 8 2 2 3 2 2 2 4" xfId="24791"/>
    <cellStyle name="Normal 3 8 2 2 3 2 2 3" xfId="7606"/>
    <cellStyle name="Normal 3 8 2 2 3 2 2 3 2" xfId="17430"/>
    <cellStyle name="Normal 3 8 2 2 3 2 2 3 2 2" xfId="37032"/>
    <cellStyle name="Normal 3 8 2 2 3 2 2 3 3" xfId="27239"/>
    <cellStyle name="Normal 3 8 2 2 3 2 2 4" xfId="12534"/>
    <cellStyle name="Normal 3 8 2 2 3 2 2 4 2" xfId="32136"/>
    <cellStyle name="Normal 3 8 2 2 3 2 2 5" xfId="22343"/>
    <cellStyle name="Normal 3 8 2 2 3 2 3" xfId="5156"/>
    <cellStyle name="Normal 3 8 2 2 3 2 3 2" xfId="10053"/>
    <cellStyle name="Normal 3 8 2 2 3 2 3 2 2" xfId="19877"/>
    <cellStyle name="Normal 3 8 2 2 3 2 3 2 2 2" xfId="39479"/>
    <cellStyle name="Normal 3 8 2 2 3 2 3 2 3" xfId="29686"/>
    <cellStyle name="Normal 3 8 2 2 3 2 3 3" xfId="14981"/>
    <cellStyle name="Normal 3 8 2 2 3 2 3 3 2" xfId="34583"/>
    <cellStyle name="Normal 3 8 2 2 3 2 3 4" xfId="24790"/>
    <cellStyle name="Normal 3 8 2 2 3 2 4" xfId="7605"/>
    <cellStyle name="Normal 3 8 2 2 3 2 4 2" xfId="17429"/>
    <cellStyle name="Normal 3 8 2 2 3 2 4 2 2" xfId="37031"/>
    <cellStyle name="Normal 3 8 2 2 3 2 4 3" xfId="27238"/>
    <cellStyle name="Normal 3 8 2 2 3 2 5" xfId="12533"/>
    <cellStyle name="Normal 3 8 2 2 3 2 5 2" xfId="32135"/>
    <cellStyle name="Normal 3 8 2 2 3 2 6" xfId="22342"/>
    <cellStyle name="Normal 3 8 2 2 3 2 7" xfId="42622"/>
    <cellStyle name="Normal 3 8 2 2 3 2 8" xfId="42623"/>
    <cellStyle name="Normal 3 8 2 2 3 2 9" xfId="42624"/>
    <cellStyle name="Normal 3 8 2 2 3 3" xfId="1979"/>
    <cellStyle name="Normal 3 8 2 2 3 3 2" xfId="5158"/>
    <cellStyle name="Normal 3 8 2 2 3 3 2 2" xfId="10055"/>
    <cellStyle name="Normal 3 8 2 2 3 3 2 2 2" xfId="19879"/>
    <cellStyle name="Normal 3 8 2 2 3 3 2 2 2 2" xfId="39481"/>
    <cellStyle name="Normal 3 8 2 2 3 3 2 2 3" xfId="29688"/>
    <cellStyle name="Normal 3 8 2 2 3 3 2 3" xfId="14983"/>
    <cellStyle name="Normal 3 8 2 2 3 3 2 3 2" xfId="34585"/>
    <cellStyle name="Normal 3 8 2 2 3 3 2 4" xfId="24792"/>
    <cellStyle name="Normal 3 8 2 2 3 3 3" xfId="7607"/>
    <cellStyle name="Normal 3 8 2 2 3 3 3 2" xfId="17431"/>
    <cellStyle name="Normal 3 8 2 2 3 3 3 2 2" xfId="37033"/>
    <cellStyle name="Normal 3 8 2 2 3 3 3 3" xfId="27240"/>
    <cellStyle name="Normal 3 8 2 2 3 3 4" xfId="12535"/>
    <cellStyle name="Normal 3 8 2 2 3 3 4 2" xfId="32137"/>
    <cellStyle name="Normal 3 8 2 2 3 3 5" xfId="22344"/>
    <cellStyle name="Normal 3 8 2 2 3 4" xfId="5155"/>
    <cellStyle name="Normal 3 8 2 2 3 4 2" xfId="10052"/>
    <cellStyle name="Normal 3 8 2 2 3 4 2 2" xfId="19876"/>
    <cellStyle name="Normal 3 8 2 2 3 4 2 2 2" xfId="39478"/>
    <cellStyle name="Normal 3 8 2 2 3 4 2 3" xfId="29685"/>
    <cellStyle name="Normal 3 8 2 2 3 4 3" xfId="14980"/>
    <cellStyle name="Normal 3 8 2 2 3 4 3 2" xfId="34582"/>
    <cellStyle name="Normal 3 8 2 2 3 4 4" xfId="24789"/>
    <cellStyle name="Normal 3 8 2 2 3 5" xfId="7604"/>
    <cellStyle name="Normal 3 8 2 2 3 5 2" xfId="17428"/>
    <cellStyle name="Normal 3 8 2 2 3 5 2 2" xfId="37030"/>
    <cellStyle name="Normal 3 8 2 2 3 5 3" xfId="27237"/>
    <cellStyle name="Normal 3 8 2 2 3 6" xfId="12532"/>
    <cellStyle name="Normal 3 8 2 2 3 6 2" xfId="32134"/>
    <cellStyle name="Normal 3 8 2 2 3 7" xfId="22341"/>
    <cellStyle name="Normal 3 8 2 2 3 8" xfId="42625"/>
    <cellStyle name="Normal 3 8 2 2 3 9" xfId="42626"/>
    <cellStyle name="Normal 3 8 2 2 4" xfId="1980"/>
    <cellStyle name="Normal 3 8 2 2 4 2" xfId="1981"/>
    <cellStyle name="Normal 3 8 2 2 4 2 2" xfId="5160"/>
    <cellStyle name="Normal 3 8 2 2 4 2 2 2" xfId="10057"/>
    <cellStyle name="Normal 3 8 2 2 4 2 2 2 2" xfId="19881"/>
    <cellStyle name="Normal 3 8 2 2 4 2 2 2 2 2" xfId="39483"/>
    <cellStyle name="Normal 3 8 2 2 4 2 2 2 3" xfId="29690"/>
    <cellStyle name="Normal 3 8 2 2 4 2 2 3" xfId="14985"/>
    <cellStyle name="Normal 3 8 2 2 4 2 2 3 2" xfId="34587"/>
    <cellStyle name="Normal 3 8 2 2 4 2 2 4" xfId="24794"/>
    <cellStyle name="Normal 3 8 2 2 4 2 3" xfId="7609"/>
    <cellStyle name="Normal 3 8 2 2 4 2 3 2" xfId="17433"/>
    <cellStyle name="Normal 3 8 2 2 4 2 3 2 2" xfId="37035"/>
    <cellStyle name="Normal 3 8 2 2 4 2 3 3" xfId="27242"/>
    <cellStyle name="Normal 3 8 2 2 4 2 4" xfId="12537"/>
    <cellStyle name="Normal 3 8 2 2 4 2 4 2" xfId="32139"/>
    <cellStyle name="Normal 3 8 2 2 4 2 5" xfId="22346"/>
    <cellStyle name="Normal 3 8 2 2 4 3" xfId="5159"/>
    <cellStyle name="Normal 3 8 2 2 4 3 2" xfId="10056"/>
    <cellStyle name="Normal 3 8 2 2 4 3 2 2" xfId="19880"/>
    <cellStyle name="Normal 3 8 2 2 4 3 2 2 2" xfId="39482"/>
    <cellStyle name="Normal 3 8 2 2 4 3 2 3" xfId="29689"/>
    <cellStyle name="Normal 3 8 2 2 4 3 3" xfId="14984"/>
    <cellStyle name="Normal 3 8 2 2 4 3 3 2" xfId="34586"/>
    <cellStyle name="Normal 3 8 2 2 4 3 4" xfId="24793"/>
    <cellStyle name="Normal 3 8 2 2 4 4" xfId="7608"/>
    <cellStyle name="Normal 3 8 2 2 4 4 2" xfId="17432"/>
    <cellStyle name="Normal 3 8 2 2 4 4 2 2" xfId="37034"/>
    <cellStyle name="Normal 3 8 2 2 4 4 3" xfId="27241"/>
    <cellStyle name="Normal 3 8 2 2 4 5" xfId="12536"/>
    <cellStyle name="Normal 3 8 2 2 4 5 2" xfId="32138"/>
    <cellStyle name="Normal 3 8 2 2 4 6" xfId="22345"/>
    <cellStyle name="Normal 3 8 2 2 4 7" xfId="42627"/>
    <cellStyle name="Normal 3 8 2 2 4 8" xfId="42628"/>
    <cellStyle name="Normal 3 8 2 2 4 9" xfId="42629"/>
    <cellStyle name="Normal 3 8 2 2 5" xfId="1982"/>
    <cellStyle name="Normal 3 8 2 2 5 2" xfId="5161"/>
    <cellStyle name="Normal 3 8 2 2 5 2 2" xfId="10058"/>
    <cellStyle name="Normal 3 8 2 2 5 2 2 2" xfId="19882"/>
    <cellStyle name="Normal 3 8 2 2 5 2 2 2 2" xfId="39484"/>
    <cellStyle name="Normal 3 8 2 2 5 2 2 3" xfId="29691"/>
    <cellStyle name="Normal 3 8 2 2 5 2 3" xfId="14986"/>
    <cellStyle name="Normal 3 8 2 2 5 2 3 2" xfId="34588"/>
    <cellStyle name="Normal 3 8 2 2 5 2 4" xfId="24795"/>
    <cellStyle name="Normal 3 8 2 2 5 3" xfId="7610"/>
    <cellStyle name="Normal 3 8 2 2 5 3 2" xfId="17434"/>
    <cellStyle name="Normal 3 8 2 2 5 3 2 2" xfId="37036"/>
    <cellStyle name="Normal 3 8 2 2 5 3 3" xfId="27243"/>
    <cellStyle name="Normal 3 8 2 2 5 4" xfId="12538"/>
    <cellStyle name="Normal 3 8 2 2 5 4 2" xfId="32140"/>
    <cellStyle name="Normal 3 8 2 2 5 5" xfId="22347"/>
    <cellStyle name="Normal 3 8 2 2 6" xfId="5146"/>
    <cellStyle name="Normal 3 8 2 2 6 2" xfId="10043"/>
    <cellStyle name="Normal 3 8 2 2 6 2 2" xfId="19867"/>
    <cellStyle name="Normal 3 8 2 2 6 2 2 2" xfId="39469"/>
    <cellStyle name="Normal 3 8 2 2 6 2 3" xfId="29676"/>
    <cellStyle name="Normal 3 8 2 2 6 3" xfId="14971"/>
    <cellStyle name="Normal 3 8 2 2 6 3 2" xfId="34573"/>
    <cellStyle name="Normal 3 8 2 2 6 4" xfId="24780"/>
    <cellStyle name="Normal 3 8 2 2 7" xfId="7595"/>
    <cellStyle name="Normal 3 8 2 2 7 2" xfId="17419"/>
    <cellStyle name="Normal 3 8 2 2 7 2 2" xfId="37021"/>
    <cellStyle name="Normal 3 8 2 2 7 3" xfId="27228"/>
    <cellStyle name="Normal 3 8 2 2 8" xfId="12523"/>
    <cellStyle name="Normal 3 8 2 2 8 2" xfId="32125"/>
    <cellStyle name="Normal 3 8 2 2 9" xfId="22332"/>
    <cellStyle name="Normal 3 8 2 2 9 2" xfId="42630"/>
    <cellStyle name="Normal 3 8 2 3" xfId="1983"/>
    <cellStyle name="Normal 3 8 2 3 10" xfId="42631"/>
    <cellStyle name="Normal 3 8 2 3 11" xfId="42632"/>
    <cellStyle name="Normal 3 8 2 3 2" xfId="1984"/>
    <cellStyle name="Normal 3 8 2 3 2 10" xfId="42633"/>
    <cellStyle name="Normal 3 8 2 3 2 2" xfId="1985"/>
    <cellStyle name="Normal 3 8 2 3 2 2 2" xfId="1986"/>
    <cellStyle name="Normal 3 8 2 3 2 2 2 2" xfId="5165"/>
    <cellStyle name="Normal 3 8 2 3 2 2 2 2 2" xfId="10062"/>
    <cellStyle name="Normal 3 8 2 3 2 2 2 2 2 2" xfId="19886"/>
    <cellStyle name="Normal 3 8 2 3 2 2 2 2 2 2 2" xfId="39488"/>
    <cellStyle name="Normal 3 8 2 3 2 2 2 2 2 3" xfId="29695"/>
    <cellStyle name="Normal 3 8 2 3 2 2 2 2 3" xfId="14990"/>
    <cellStyle name="Normal 3 8 2 3 2 2 2 2 3 2" xfId="34592"/>
    <cellStyle name="Normal 3 8 2 3 2 2 2 2 4" xfId="24799"/>
    <cellStyle name="Normal 3 8 2 3 2 2 2 3" xfId="7614"/>
    <cellStyle name="Normal 3 8 2 3 2 2 2 3 2" xfId="17438"/>
    <cellStyle name="Normal 3 8 2 3 2 2 2 3 2 2" xfId="37040"/>
    <cellStyle name="Normal 3 8 2 3 2 2 2 3 3" xfId="27247"/>
    <cellStyle name="Normal 3 8 2 3 2 2 2 4" xfId="12542"/>
    <cellStyle name="Normal 3 8 2 3 2 2 2 4 2" xfId="32144"/>
    <cellStyle name="Normal 3 8 2 3 2 2 2 5" xfId="22351"/>
    <cellStyle name="Normal 3 8 2 3 2 2 3" xfId="5164"/>
    <cellStyle name="Normal 3 8 2 3 2 2 3 2" xfId="10061"/>
    <cellStyle name="Normal 3 8 2 3 2 2 3 2 2" xfId="19885"/>
    <cellStyle name="Normal 3 8 2 3 2 2 3 2 2 2" xfId="39487"/>
    <cellStyle name="Normal 3 8 2 3 2 2 3 2 3" xfId="29694"/>
    <cellStyle name="Normal 3 8 2 3 2 2 3 3" xfId="14989"/>
    <cellStyle name="Normal 3 8 2 3 2 2 3 3 2" xfId="34591"/>
    <cellStyle name="Normal 3 8 2 3 2 2 3 4" xfId="24798"/>
    <cellStyle name="Normal 3 8 2 3 2 2 4" xfId="7613"/>
    <cellStyle name="Normal 3 8 2 3 2 2 4 2" xfId="17437"/>
    <cellStyle name="Normal 3 8 2 3 2 2 4 2 2" xfId="37039"/>
    <cellStyle name="Normal 3 8 2 3 2 2 4 3" xfId="27246"/>
    <cellStyle name="Normal 3 8 2 3 2 2 5" xfId="12541"/>
    <cellStyle name="Normal 3 8 2 3 2 2 5 2" xfId="32143"/>
    <cellStyle name="Normal 3 8 2 3 2 2 6" xfId="22350"/>
    <cellStyle name="Normal 3 8 2 3 2 2 7" xfId="42634"/>
    <cellStyle name="Normal 3 8 2 3 2 2 8" xfId="42635"/>
    <cellStyle name="Normal 3 8 2 3 2 3" xfId="1987"/>
    <cellStyle name="Normal 3 8 2 3 2 3 2" xfId="5166"/>
    <cellStyle name="Normal 3 8 2 3 2 3 2 2" xfId="10063"/>
    <cellStyle name="Normal 3 8 2 3 2 3 2 2 2" xfId="19887"/>
    <cellStyle name="Normal 3 8 2 3 2 3 2 2 2 2" xfId="39489"/>
    <cellStyle name="Normal 3 8 2 3 2 3 2 2 3" xfId="29696"/>
    <cellStyle name="Normal 3 8 2 3 2 3 2 3" xfId="14991"/>
    <cellStyle name="Normal 3 8 2 3 2 3 2 3 2" xfId="34593"/>
    <cellStyle name="Normal 3 8 2 3 2 3 2 4" xfId="24800"/>
    <cellStyle name="Normal 3 8 2 3 2 3 3" xfId="7615"/>
    <cellStyle name="Normal 3 8 2 3 2 3 3 2" xfId="17439"/>
    <cellStyle name="Normal 3 8 2 3 2 3 3 2 2" xfId="37041"/>
    <cellStyle name="Normal 3 8 2 3 2 3 3 3" xfId="27248"/>
    <cellStyle name="Normal 3 8 2 3 2 3 4" xfId="12543"/>
    <cellStyle name="Normal 3 8 2 3 2 3 4 2" xfId="32145"/>
    <cellStyle name="Normal 3 8 2 3 2 3 5" xfId="22352"/>
    <cellStyle name="Normal 3 8 2 3 2 4" xfId="5163"/>
    <cellStyle name="Normal 3 8 2 3 2 4 2" xfId="10060"/>
    <cellStyle name="Normal 3 8 2 3 2 4 2 2" xfId="19884"/>
    <cellStyle name="Normal 3 8 2 3 2 4 2 2 2" xfId="39486"/>
    <cellStyle name="Normal 3 8 2 3 2 4 2 3" xfId="29693"/>
    <cellStyle name="Normal 3 8 2 3 2 4 3" xfId="14988"/>
    <cellStyle name="Normal 3 8 2 3 2 4 3 2" xfId="34590"/>
    <cellStyle name="Normal 3 8 2 3 2 4 4" xfId="24797"/>
    <cellStyle name="Normal 3 8 2 3 2 5" xfId="7612"/>
    <cellStyle name="Normal 3 8 2 3 2 5 2" xfId="17436"/>
    <cellStyle name="Normal 3 8 2 3 2 5 2 2" xfId="37038"/>
    <cellStyle name="Normal 3 8 2 3 2 5 3" xfId="27245"/>
    <cellStyle name="Normal 3 8 2 3 2 6" xfId="12540"/>
    <cellStyle name="Normal 3 8 2 3 2 6 2" xfId="32142"/>
    <cellStyle name="Normal 3 8 2 3 2 7" xfId="22349"/>
    <cellStyle name="Normal 3 8 2 3 2 8" xfId="42636"/>
    <cellStyle name="Normal 3 8 2 3 2 9" xfId="42637"/>
    <cellStyle name="Normal 3 8 2 3 3" xfId="1988"/>
    <cellStyle name="Normal 3 8 2 3 3 2" xfId="1989"/>
    <cellStyle name="Normal 3 8 2 3 3 2 2" xfId="5168"/>
    <cellStyle name="Normal 3 8 2 3 3 2 2 2" xfId="10065"/>
    <cellStyle name="Normal 3 8 2 3 3 2 2 2 2" xfId="19889"/>
    <cellStyle name="Normal 3 8 2 3 3 2 2 2 2 2" xfId="39491"/>
    <cellStyle name="Normal 3 8 2 3 3 2 2 2 3" xfId="29698"/>
    <cellStyle name="Normal 3 8 2 3 3 2 2 3" xfId="14993"/>
    <cellStyle name="Normal 3 8 2 3 3 2 2 3 2" xfId="34595"/>
    <cellStyle name="Normal 3 8 2 3 3 2 2 4" xfId="24802"/>
    <cellStyle name="Normal 3 8 2 3 3 2 3" xfId="7617"/>
    <cellStyle name="Normal 3 8 2 3 3 2 3 2" xfId="17441"/>
    <cellStyle name="Normal 3 8 2 3 3 2 3 2 2" xfId="37043"/>
    <cellStyle name="Normal 3 8 2 3 3 2 3 3" xfId="27250"/>
    <cellStyle name="Normal 3 8 2 3 3 2 4" xfId="12545"/>
    <cellStyle name="Normal 3 8 2 3 3 2 4 2" xfId="32147"/>
    <cellStyle name="Normal 3 8 2 3 3 2 5" xfId="22354"/>
    <cellStyle name="Normal 3 8 2 3 3 3" xfId="5167"/>
    <cellStyle name="Normal 3 8 2 3 3 3 2" xfId="10064"/>
    <cellStyle name="Normal 3 8 2 3 3 3 2 2" xfId="19888"/>
    <cellStyle name="Normal 3 8 2 3 3 3 2 2 2" xfId="39490"/>
    <cellStyle name="Normal 3 8 2 3 3 3 2 3" xfId="29697"/>
    <cellStyle name="Normal 3 8 2 3 3 3 3" xfId="14992"/>
    <cellStyle name="Normal 3 8 2 3 3 3 3 2" xfId="34594"/>
    <cellStyle name="Normal 3 8 2 3 3 3 4" xfId="24801"/>
    <cellStyle name="Normal 3 8 2 3 3 4" xfId="7616"/>
    <cellStyle name="Normal 3 8 2 3 3 4 2" xfId="17440"/>
    <cellStyle name="Normal 3 8 2 3 3 4 2 2" xfId="37042"/>
    <cellStyle name="Normal 3 8 2 3 3 4 3" xfId="27249"/>
    <cellStyle name="Normal 3 8 2 3 3 5" xfId="12544"/>
    <cellStyle name="Normal 3 8 2 3 3 5 2" xfId="32146"/>
    <cellStyle name="Normal 3 8 2 3 3 6" xfId="22353"/>
    <cellStyle name="Normal 3 8 2 3 3 7" xfId="42638"/>
    <cellStyle name="Normal 3 8 2 3 3 8" xfId="42639"/>
    <cellStyle name="Normal 3 8 2 3 4" xfId="1990"/>
    <cellStyle name="Normal 3 8 2 3 4 2" xfId="5169"/>
    <cellStyle name="Normal 3 8 2 3 4 2 2" xfId="10066"/>
    <cellStyle name="Normal 3 8 2 3 4 2 2 2" xfId="19890"/>
    <cellStyle name="Normal 3 8 2 3 4 2 2 2 2" xfId="39492"/>
    <cellStyle name="Normal 3 8 2 3 4 2 2 3" xfId="29699"/>
    <cellStyle name="Normal 3 8 2 3 4 2 3" xfId="14994"/>
    <cellStyle name="Normal 3 8 2 3 4 2 3 2" xfId="34596"/>
    <cellStyle name="Normal 3 8 2 3 4 2 4" xfId="24803"/>
    <cellStyle name="Normal 3 8 2 3 4 3" xfId="7618"/>
    <cellStyle name="Normal 3 8 2 3 4 3 2" xfId="17442"/>
    <cellStyle name="Normal 3 8 2 3 4 3 2 2" xfId="37044"/>
    <cellStyle name="Normal 3 8 2 3 4 3 3" xfId="27251"/>
    <cellStyle name="Normal 3 8 2 3 4 4" xfId="12546"/>
    <cellStyle name="Normal 3 8 2 3 4 4 2" xfId="32148"/>
    <cellStyle name="Normal 3 8 2 3 4 5" xfId="22355"/>
    <cellStyle name="Normal 3 8 2 3 5" xfId="5162"/>
    <cellStyle name="Normal 3 8 2 3 5 2" xfId="10059"/>
    <cellStyle name="Normal 3 8 2 3 5 2 2" xfId="19883"/>
    <cellStyle name="Normal 3 8 2 3 5 2 2 2" xfId="39485"/>
    <cellStyle name="Normal 3 8 2 3 5 2 3" xfId="29692"/>
    <cellStyle name="Normal 3 8 2 3 5 3" xfId="14987"/>
    <cellStyle name="Normal 3 8 2 3 5 3 2" xfId="34589"/>
    <cellStyle name="Normal 3 8 2 3 5 4" xfId="24796"/>
    <cellStyle name="Normal 3 8 2 3 6" xfId="7611"/>
    <cellStyle name="Normal 3 8 2 3 6 2" xfId="17435"/>
    <cellStyle name="Normal 3 8 2 3 6 2 2" xfId="37037"/>
    <cellStyle name="Normal 3 8 2 3 6 3" xfId="27244"/>
    <cellStyle name="Normal 3 8 2 3 7" xfId="12539"/>
    <cellStyle name="Normal 3 8 2 3 7 2" xfId="32141"/>
    <cellStyle name="Normal 3 8 2 3 8" xfId="22348"/>
    <cellStyle name="Normal 3 8 2 3 9" xfId="42640"/>
    <cellStyle name="Normal 3 8 2 4" xfId="1991"/>
    <cellStyle name="Normal 3 8 2 4 10" xfId="42641"/>
    <cellStyle name="Normal 3 8 2 4 2" xfId="1992"/>
    <cellStyle name="Normal 3 8 2 4 2 2" xfId="1993"/>
    <cellStyle name="Normal 3 8 2 4 2 2 2" xfId="5172"/>
    <cellStyle name="Normal 3 8 2 4 2 2 2 2" xfId="10069"/>
    <cellStyle name="Normal 3 8 2 4 2 2 2 2 2" xfId="19893"/>
    <cellStyle name="Normal 3 8 2 4 2 2 2 2 2 2" xfId="39495"/>
    <cellStyle name="Normal 3 8 2 4 2 2 2 2 3" xfId="29702"/>
    <cellStyle name="Normal 3 8 2 4 2 2 2 3" xfId="14997"/>
    <cellStyle name="Normal 3 8 2 4 2 2 2 3 2" xfId="34599"/>
    <cellStyle name="Normal 3 8 2 4 2 2 2 4" xfId="24806"/>
    <cellStyle name="Normal 3 8 2 4 2 2 3" xfId="7621"/>
    <cellStyle name="Normal 3 8 2 4 2 2 3 2" xfId="17445"/>
    <cellStyle name="Normal 3 8 2 4 2 2 3 2 2" xfId="37047"/>
    <cellStyle name="Normal 3 8 2 4 2 2 3 3" xfId="27254"/>
    <cellStyle name="Normal 3 8 2 4 2 2 4" xfId="12549"/>
    <cellStyle name="Normal 3 8 2 4 2 2 4 2" xfId="32151"/>
    <cellStyle name="Normal 3 8 2 4 2 2 5" xfId="22358"/>
    <cellStyle name="Normal 3 8 2 4 2 3" xfId="5171"/>
    <cellStyle name="Normal 3 8 2 4 2 3 2" xfId="10068"/>
    <cellStyle name="Normal 3 8 2 4 2 3 2 2" xfId="19892"/>
    <cellStyle name="Normal 3 8 2 4 2 3 2 2 2" xfId="39494"/>
    <cellStyle name="Normal 3 8 2 4 2 3 2 3" xfId="29701"/>
    <cellStyle name="Normal 3 8 2 4 2 3 3" xfId="14996"/>
    <cellStyle name="Normal 3 8 2 4 2 3 3 2" xfId="34598"/>
    <cellStyle name="Normal 3 8 2 4 2 3 4" xfId="24805"/>
    <cellStyle name="Normal 3 8 2 4 2 4" xfId="7620"/>
    <cellStyle name="Normal 3 8 2 4 2 4 2" xfId="17444"/>
    <cellStyle name="Normal 3 8 2 4 2 4 2 2" xfId="37046"/>
    <cellStyle name="Normal 3 8 2 4 2 4 3" xfId="27253"/>
    <cellStyle name="Normal 3 8 2 4 2 5" xfId="12548"/>
    <cellStyle name="Normal 3 8 2 4 2 5 2" xfId="32150"/>
    <cellStyle name="Normal 3 8 2 4 2 6" xfId="22357"/>
    <cellStyle name="Normal 3 8 2 4 2 7" xfId="42642"/>
    <cellStyle name="Normal 3 8 2 4 2 8" xfId="42643"/>
    <cellStyle name="Normal 3 8 2 4 2 9" xfId="42644"/>
    <cellStyle name="Normal 3 8 2 4 3" xfId="1994"/>
    <cellStyle name="Normal 3 8 2 4 3 2" xfId="5173"/>
    <cellStyle name="Normal 3 8 2 4 3 2 2" xfId="10070"/>
    <cellStyle name="Normal 3 8 2 4 3 2 2 2" xfId="19894"/>
    <cellStyle name="Normal 3 8 2 4 3 2 2 2 2" xfId="39496"/>
    <cellStyle name="Normal 3 8 2 4 3 2 2 3" xfId="29703"/>
    <cellStyle name="Normal 3 8 2 4 3 2 3" xfId="14998"/>
    <cellStyle name="Normal 3 8 2 4 3 2 3 2" xfId="34600"/>
    <cellStyle name="Normal 3 8 2 4 3 2 4" xfId="24807"/>
    <cellStyle name="Normal 3 8 2 4 3 3" xfId="7622"/>
    <cellStyle name="Normal 3 8 2 4 3 3 2" xfId="17446"/>
    <cellStyle name="Normal 3 8 2 4 3 3 2 2" xfId="37048"/>
    <cellStyle name="Normal 3 8 2 4 3 3 3" xfId="27255"/>
    <cellStyle name="Normal 3 8 2 4 3 4" xfId="12550"/>
    <cellStyle name="Normal 3 8 2 4 3 4 2" xfId="32152"/>
    <cellStyle name="Normal 3 8 2 4 3 5" xfId="22359"/>
    <cellStyle name="Normal 3 8 2 4 4" xfId="5170"/>
    <cellStyle name="Normal 3 8 2 4 4 2" xfId="10067"/>
    <cellStyle name="Normal 3 8 2 4 4 2 2" xfId="19891"/>
    <cellStyle name="Normal 3 8 2 4 4 2 2 2" xfId="39493"/>
    <cellStyle name="Normal 3 8 2 4 4 2 3" xfId="29700"/>
    <cellStyle name="Normal 3 8 2 4 4 3" xfId="14995"/>
    <cellStyle name="Normal 3 8 2 4 4 3 2" xfId="34597"/>
    <cellStyle name="Normal 3 8 2 4 4 4" xfId="24804"/>
    <cellStyle name="Normal 3 8 2 4 5" xfId="7619"/>
    <cellStyle name="Normal 3 8 2 4 5 2" xfId="17443"/>
    <cellStyle name="Normal 3 8 2 4 5 2 2" xfId="37045"/>
    <cellStyle name="Normal 3 8 2 4 5 3" xfId="27252"/>
    <cellStyle name="Normal 3 8 2 4 6" xfId="12547"/>
    <cellStyle name="Normal 3 8 2 4 6 2" xfId="32149"/>
    <cellStyle name="Normal 3 8 2 4 7" xfId="22356"/>
    <cellStyle name="Normal 3 8 2 4 8" xfId="42645"/>
    <cellStyle name="Normal 3 8 2 4 9" xfId="42646"/>
    <cellStyle name="Normal 3 8 2 5" xfId="1995"/>
    <cellStyle name="Normal 3 8 2 5 2" xfId="1996"/>
    <cellStyle name="Normal 3 8 2 5 2 2" xfId="5175"/>
    <cellStyle name="Normal 3 8 2 5 2 2 2" xfId="10072"/>
    <cellStyle name="Normal 3 8 2 5 2 2 2 2" xfId="19896"/>
    <cellStyle name="Normal 3 8 2 5 2 2 2 2 2" xfId="39498"/>
    <cellStyle name="Normal 3 8 2 5 2 2 2 3" xfId="29705"/>
    <cellStyle name="Normal 3 8 2 5 2 2 3" xfId="15000"/>
    <cellStyle name="Normal 3 8 2 5 2 2 3 2" xfId="34602"/>
    <cellStyle name="Normal 3 8 2 5 2 2 4" xfId="24809"/>
    <cellStyle name="Normal 3 8 2 5 2 3" xfId="7624"/>
    <cellStyle name="Normal 3 8 2 5 2 3 2" xfId="17448"/>
    <cellStyle name="Normal 3 8 2 5 2 3 2 2" xfId="37050"/>
    <cellStyle name="Normal 3 8 2 5 2 3 3" xfId="27257"/>
    <cellStyle name="Normal 3 8 2 5 2 4" xfId="12552"/>
    <cellStyle name="Normal 3 8 2 5 2 4 2" xfId="32154"/>
    <cellStyle name="Normal 3 8 2 5 2 5" xfId="22361"/>
    <cellStyle name="Normal 3 8 2 5 3" xfId="5174"/>
    <cellStyle name="Normal 3 8 2 5 3 2" xfId="10071"/>
    <cellStyle name="Normal 3 8 2 5 3 2 2" xfId="19895"/>
    <cellStyle name="Normal 3 8 2 5 3 2 2 2" xfId="39497"/>
    <cellStyle name="Normal 3 8 2 5 3 2 3" xfId="29704"/>
    <cellStyle name="Normal 3 8 2 5 3 3" xfId="14999"/>
    <cellStyle name="Normal 3 8 2 5 3 3 2" xfId="34601"/>
    <cellStyle name="Normal 3 8 2 5 3 4" xfId="24808"/>
    <cellStyle name="Normal 3 8 2 5 4" xfId="7623"/>
    <cellStyle name="Normal 3 8 2 5 4 2" xfId="17447"/>
    <cellStyle name="Normal 3 8 2 5 4 2 2" xfId="37049"/>
    <cellStyle name="Normal 3 8 2 5 4 3" xfId="27256"/>
    <cellStyle name="Normal 3 8 2 5 5" xfId="12551"/>
    <cellStyle name="Normal 3 8 2 5 5 2" xfId="32153"/>
    <cellStyle name="Normal 3 8 2 5 6" xfId="22360"/>
    <cellStyle name="Normal 3 8 2 5 7" xfId="42647"/>
    <cellStyle name="Normal 3 8 2 5 8" xfId="42648"/>
    <cellStyle name="Normal 3 8 2 5 9" xfId="42649"/>
    <cellStyle name="Normal 3 8 2 6" xfId="1997"/>
    <cellStyle name="Normal 3 8 2 6 2" xfId="5176"/>
    <cellStyle name="Normal 3 8 2 6 2 2" xfId="10073"/>
    <cellStyle name="Normal 3 8 2 6 2 2 2" xfId="19897"/>
    <cellStyle name="Normal 3 8 2 6 2 2 2 2" xfId="39499"/>
    <cellStyle name="Normal 3 8 2 6 2 2 3" xfId="29706"/>
    <cellStyle name="Normal 3 8 2 6 2 3" xfId="15001"/>
    <cellStyle name="Normal 3 8 2 6 2 3 2" xfId="34603"/>
    <cellStyle name="Normal 3 8 2 6 2 4" xfId="24810"/>
    <cellStyle name="Normal 3 8 2 6 3" xfId="7625"/>
    <cellStyle name="Normal 3 8 2 6 3 2" xfId="17449"/>
    <cellStyle name="Normal 3 8 2 6 3 2 2" xfId="37051"/>
    <cellStyle name="Normal 3 8 2 6 3 3" xfId="27258"/>
    <cellStyle name="Normal 3 8 2 6 4" xfId="12553"/>
    <cellStyle name="Normal 3 8 2 6 4 2" xfId="32155"/>
    <cellStyle name="Normal 3 8 2 6 5" xfId="22362"/>
    <cellStyle name="Normal 3 8 2 7" xfId="5145"/>
    <cellStyle name="Normal 3 8 2 7 2" xfId="10042"/>
    <cellStyle name="Normal 3 8 2 7 2 2" xfId="19866"/>
    <cellStyle name="Normal 3 8 2 7 2 2 2" xfId="39468"/>
    <cellStyle name="Normal 3 8 2 7 2 3" xfId="29675"/>
    <cellStyle name="Normal 3 8 2 7 3" xfId="14970"/>
    <cellStyle name="Normal 3 8 2 7 3 2" xfId="34572"/>
    <cellStyle name="Normal 3 8 2 7 4" xfId="24779"/>
    <cellStyle name="Normal 3 8 2 8" xfId="7594"/>
    <cellStyle name="Normal 3 8 2 8 2" xfId="17418"/>
    <cellStyle name="Normal 3 8 2 8 2 2" xfId="37020"/>
    <cellStyle name="Normal 3 8 2 8 3" xfId="27227"/>
    <cellStyle name="Normal 3 8 2 9" xfId="12522"/>
    <cellStyle name="Normal 3 8 2 9 2" xfId="32124"/>
    <cellStyle name="Normal 3 8 3" xfId="1998"/>
    <cellStyle name="Normal 3 8 3 10" xfId="42650"/>
    <cellStyle name="Normal 3 8 3 10 2" xfId="42651"/>
    <cellStyle name="Normal 3 8 3 11" xfId="42652"/>
    <cellStyle name="Normal 3 8 3 12" xfId="42653"/>
    <cellStyle name="Normal 3 8 3 13" xfId="42654"/>
    <cellStyle name="Normal 3 8 3 14" xfId="42655"/>
    <cellStyle name="Normal 3 8 3 2" xfId="1999"/>
    <cellStyle name="Normal 3 8 3 2 10" xfId="42656"/>
    <cellStyle name="Normal 3 8 3 2 11" xfId="42657"/>
    <cellStyle name="Normal 3 8 3 2 2" xfId="2000"/>
    <cellStyle name="Normal 3 8 3 2 2 10" xfId="42658"/>
    <cellStyle name="Normal 3 8 3 2 2 2" xfId="2001"/>
    <cellStyle name="Normal 3 8 3 2 2 2 2" xfId="2002"/>
    <cellStyle name="Normal 3 8 3 2 2 2 2 2" xfId="5181"/>
    <cellStyle name="Normal 3 8 3 2 2 2 2 2 2" xfId="10078"/>
    <cellStyle name="Normal 3 8 3 2 2 2 2 2 2 2" xfId="19902"/>
    <cellStyle name="Normal 3 8 3 2 2 2 2 2 2 2 2" xfId="39504"/>
    <cellStyle name="Normal 3 8 3 2 2 2 2 2 2 3" xfId="29711"/>
    <cellStyle name="Normal 3 8 3 2 2 2 2 2 3" xfId="15006"/>
    <cellStyle name="Normal 3 8 3 2 2 2 2 2 3 2" xfId="34608"/>
    <cellStyle name="Normal 3 8 3 2 2 2 2 2 4" xfId="24815"/>
    <cellStyle name="Normal 3 8 3 2 2 2 2 3" xfId="7630"/>
    <cellStyle name="Normal 3 8 3 2 2 2 2 3 2" xfId="17454"/>
    <cellStyle name="Normal 3 8 3 2 2 2 2 3 2 2" xfId="37056"/>
    <cellStyle name="Normal 3 8 3 2 2 2 2 3 3" xfId="27263"/>
    <cellStyle name="Normal 3 8 3 2 2 2 2 4" xfId="12558"/>
    <cellStyle name="Normal 3 8 3 2 2 2 2 4 2" xfId="32160"/>
    <cellStyle name="Normal 3 8 3 2 2 2 2 5" xfId="22367"/>
    <cellStyle name="Normal 3 8 3 2 2 2 3" xfId="5180"/>
    <cellStyle name="Normal 3 8 3 2 2 2 3 2" xfId="10077"/>
    <cellStyle name="Normal 3 8 3 2 2 2 3 2 2" xfId="19901"/>
    <cellStyle name="Normal 3 8 3 2 2 2 3 2 2 2" xfId="39503"/>
    <cellStyle name="Normal 3 8 3 2 2 2 3 2 3" xfId="29710"/>
    <cellStyle name="Normal 3 8 3 2 2 2 3 3" xfId="15005"/>
    <cellStyle name="Normal 3 8 3 2 2 2 3 3 2" xfId="34607"/>
    <cellStyle name="Normal 3 8 3 2 2 2 3 4" xfId="24814"/>
    <cellStyle name="Normal 3 8 3 2 2 2 4" xfId="7629"/>
    <cellStyle name="Normal 3 8 3 2 2 2 4 2" xfId="17453"/>
    <cellStyle name="Normal 3 8 3 2 2 2 4 2 2" xfId="37055"/>
    <cellStyle name="Normal 3 8 3 2 2 2 4 3" xfId="27262"/>
    <cellStyle name="Normal 3 8 3 2 2 2 5" xfId="12557"/>
    <cellStyle name="Normal 3 8 3 2 2 2 5 2" xfId="32159"/>
    <cellStyle name="Normal 3 8 3 2 2 2 6" xfId="22366"/>
    <cellStyle name="Normal 3 8 3 2 2 2 7" xfId="42659"/>
    <cellStyle name="Normal 3 8 3 2 2 2 8" xfId="42660"/>
    <cellStyle name="Normal 3 8 3 2 2 3" xfId="2003"/>
    <cellStyle name="Normal 3 8 3 2 2 3 2" xfId="5182"/>
    <cellStyle name="Normal 3 8 3 2 2 3 2 2" xfId="10079"/>
    <cellStyle name="Normal 3 8 3 2 2 3 2 2 2" xfId="19903"/>
    <cellStyle name="Normal 3 8 3 2 2 3 2 2 2 2" xfId="39505"/>
    <cellStyle name="Normal 3 8 3 2 2 3 2 2 3" xfId="29712"/>
    <cellStyle name="Normal 3 8 3 2 2 3 2 3" xfId="15007"/>
    <cellStyle name="Normal 3 8 3 2 2 3 2 3 2" xfId="34609"/>
    <cellStyle name="Normal 3 8 3 2 2 3 2 4" xfId="24816"/>
    <cellStyle name="Normal 3 8 3 2 2 3 3" xfId="7631"/>
    <cellStyle name="Normal 3 8 3 2 2 3 3 2" xfId="17455"/>
    <cellStyle name="Normal 3 8 3 2 2 3 3 2 2" xfId="37057"/>
    <cellStyle name="Normal 3 8 3 2 2 3 3 3" xfId="27264"/>
    <cellStyle name="Normal 3 8 3 2 2 3 4" xfId="12559"/>
    <cellStyle name="Normal 3 8 3 2 2 3 4 2" xfId="32161"/>
    <cellStyle name="Normal 3 8 3 2 2 3 5" xfId="22368"/>
    <cellStyle name="Normal 3 8 3 2 2 4" xfId="5179"/>
    <cellStyle name="Normal 3 8 3 2 2 4 2" xfId="10076"/>
    <cellStyle name="Normal 3 8 3 2 2 4 2 2" xfId="19900"/>
    <cellStyle name="Normal 3 8 3 2 2 4 2 2 2" xfId="39502"/>
    <cellStyle name="Normal 3 8 3 2 2 4 2 3" xfId="29709"/>
    <cellStyle name="Normal 3 8 3 2 2 4 3" xfId="15004"/>
    <cellStyle name="Normal 3 8 3 2 2 4 3 2" xfId="34606"/>
    <cellStyle name="Normal 3 8 3 2 2 4 4" xfId="24813"/>
    <cellStyle name="Normal 3 8 3 2 2 5" xfId="7628"/>
    <cellStyle name="Normal 3 8 3 2 2 5 2" xfId="17452"/>
    <cellStyle name="Normal 3 8 3 2 2 5 2 2" xfId="37054"/>
    <cellStyle name="Normal 3 8 3 2 2 5 3" xfId="27261"/>
    <cellStyle name="Normal 3 8 3 2 2 6" xfId="12556"/>
    <cellStyle name="Normal 3 8 3 2 2 6 2" xfId="32158"/>
    <cellStyle name="Normal 3 8 3 2 2 7" xfId="22365"/>
    <cellStyle name="Normal 3 8 3 2 2 8" xfId="42661"/>
    <cellStyle name="Normal 3 8 3 2 2 9" xfId="42662"/>
    <cellStyle name="Normal 3 8 3 2 3" xfId="2004"/>
    <cellStyle name="Normal 3 8 3 2 3 2" xfId="2005"/>
    <cellStyle name="Normal 3 8 3 2 3 2 2" xfId="5184"/>
    <cellStyle name="Normal 3 8 3 2 3 2 2 2" xfId="10081"/>
    <cellStyle name="Normal 3 8 3 2 3 2 2 2 2" xfId="19905"/>
    <cellStyle name="Normal 3 8 3 2 3 2 2 2 2 2" xfId="39507"/>
    <cellStyle name="Normal 3 8 3 2 3 2 2 2 3" xfId="29714"/>
    <cellStyle name="Normal 3 8 3 2 3 2 2 3" xfId="15009"/>
    <cellStyle name="Normal 3 8 3 2 3 2 2 3 2" xfId="34611"/>
    <cellStyle name="Normal 3 8 3 2 3 2 2 4" xfId="24818"/>
    <cellStyle name="Normal 3 8 3 2 3 2 3" xfId="7633"/>
    <cellStyle name="Normal 3 8 3 2 3 2 3 2" xfId="17457"/>
    <cellStyle name="Normal 3 8 3 2 3 2 3 2 2" xfId="37059"/>
    <cellStyle name="Normal 3 8 3 2 3 2 3 3" xfId="27266"/>
    <cellStyle name="Normal 3 8 3 2 3 2 4" xfId="12561"/>
    <cellStyle name="Normal 3 8 3 2 3 2 4 2" xfId="32163"/>
    <cellStyle name="Normal 3 8 3 2 3 2 5" xfId="22370"/>
    <cellStyle name="Normal 3 8 3 2 3 3" xfId="5183"/>
    <cellStyle name="Normal 3 8 3 2 3 3 2" xfId="10080"/>
    <cellStyle name="Normal 3 8 3 2 3 3 2 2" xfId="19904"/>
    <cellStyle name="Normal 3 8 3 2 3 3 2 2 2" xfId="39506"/>
    <cellStyle name="Normal 3 8 3 2 3 3 2 3" xfId="29713"/>
    <cellStyle name="Normal 3 8 3 2 3 3 3" xfId="15008"/>
    <cellStyle name="Normal 3 8 3 2 3 3 3 2" xfId="34610"/>
    <cellStyle name="Normal 3 8 3 2 3 3 4" xfId="24817"/>
    <cellStyle name="Normal 3 8 3 2 3 4" xfId="7632"/>
    <cellStyle name="Normal 3 8 3 2 3 4 2" xfId="17456"/>
    <cellStyle name="Normal 3 8 3 2 3 4 2 2" xfId="37058"/>
    <cellStyle name="Normal 3 8 3 2 3 4 3" xfId="27265"/>
    <cellStyle name="Normal 3 8 3 2 3 5" xfId="12560"/>
    <cellStyle name="Normal 3 8 3 2 3 5 2" xfId="32162"/>
    <cellStyle name="Normal 3 8 3 2 3 6" xfId="22369"/>
    <cellStyle name="Normal 3 8 3 2 3 7" xfId="42663"/>
    <cellStyle name="Normal 3 8 3 2 3 8" xfId="42664"/>
    <cellStyle name="Normal 3 8 3 2 4" xfId="2006"/>
    <cellStyle name="Normal 3 8 3 2 4 2" xfId="5185"/>
    <cellStyle name="Normal 3 8 3 2 4 2 2" xfId="10082"/>
    <cellStyle name="Normal 3 8 3 2 4 2 2 2" xfId="19906"/>
    <cellStyle name="Normal 3 8 3 2 4 2 2 2 2" xfId="39508"/>
    <cellStyle name="Normal 3 8 3 2 4 2 2 3" xfId="29715"/>
    <cellStyle name="Normal 3 8 3 2 4 2 3" xfId="15010"/>
    <cellStyle name="Normal 3 8 3 2 4 2 3 2" xfId="34612"/>
    <cellStyle name="Normal 3 8 3 2 4 2 4" xfId="24819"/>
    <cellStyle name="Normal 3 8 3 2 4 3" xfId="7634"/>
    <cellStyle name="Normal 3 8 3 2 4 3 2" xfId="17458"/>
    <cellStyle name="Normal 3 8 3 2 4 3 2 2" xfId="37060"/>
    <cellStyle name="Normal 3 8 3 2 4 3 3" xfId="27267"/>
    <cellStyle name="Normal 3 8 3 2 4 4" xfId="12562"/>
    <cellStyle name="Normal 3 8 3 2 4 4 2" xfId="32164"/>
    <cellStyle name="Normal 3 8 3 2 4 5" xfId="22371"/>
    <cellStyle name="Normal 3 8 3 2 5" xfId="5178"/>
    <cellStyle name="Normal 3 8 3 2 5 2" xfId="10075"/>
    <cellStyle name="Normal 3 8 3 2 5 2 2" xfId="19899"/>
    <cellStyle name="Normal 3 8 3 2 5 2 2 2" xfId="39501"/>
    <cellStyle name="Normal 3 8 3 2 5 2 3" xfId="29708"/>
    <cellStyle name="Normal 3 8 3 2 5 3" xfId="15003"/>
    <cellStyle name="Normal 3 8 3 2 5 3 2" xfId="34605"/>
    <cellStyle name="Normal 3 8 3 2 5 4" xfId="24812"/>
    <cellStyle name="Normal 3 8 3 2 6" xfId="7627"/>
    <cellStyle name="Normal 3 8 3 2 6 2" xfId="17451"/>
    <cellStyle name="Normal 3 8 3 2 6 2 2" xfId="37053"/>
    <cellStyle name="Normal 3 8 3 2 6 3" xfId="27260"/>
    <cellStyle name="Normal 3 8 3 2 7" xfId="12555"/>
    <cellStyle name="Normal 3 8 3 2 7 2" xfId="32157"/>
    <cellStyle name="Normal 3 8 3 2 8" xfId="22364"/>
    <cellStyle name="Normal 3 8 3 2 9" xfId="42665"/>
    <cellStyle name="Normal 3 8 3 3" xfId="2007"/>
    <cellStyle name="Normal 3 8 3 3 10" xfId="42666"/>
    <cellStyle name="Normal 3 8 3 3 2" xfId="2008"/>
    <cellStyle name="Normal 3 8 3 3 2 2" xfId="2009"/>
    <cellStyle name="Normal 3 8 3 3 2 2 2" xfId="5188"/>
    <cellStyle name="Normal 3 8 3 3 2 2 2 2" xfId="10085"/>
    <cellStyle name="Normal 3 8 3 3 2 2 2 2 2" xfId="19909"/>
    <cellStyle name="Normal 3 8 3 3 2 2 2 2 2 2" xfId="39511"/>
    <cellStyle name="Normal 3 8 3 3 2 2 2 2 3" xfId="29718"/>
    <cellStyle name="Normal 3 8 3 3 2 2 2 3" xfId="15013"/>
    <cellStyle name="Normal 3 8 3 3 2 2 2 3 2" xfId="34615"/>
    <cellStyle name="Normal 3 8 3 3 2 2 2 4" xfId="24822"/>
    <cellStyle name="Normal 3 8 3 3 2 2 3" xfId="7637"/>
    <cellStyle name="Normal 3 8 3 3 2 2 3 2" xfId="17461"/>
    <cellStyle name="Normal 3 8 3 3 2 2 3 2 2" xfId="37063"/>
    <cellStyle name="Normal 3 8 3 3 2 2 3 3" xfId="27270"/>
    <cellStyle name="Normal 3 8 3 3 2 2 4" xfId="12565"/>
    <cellStyle name="Normal 3 8 3 3 2 2 4 2" xfId="32167"/>
    <cellStyle name="Normal 3 8 3 3 2 2 5" xfId="22374"/>
    <cellStyle name="Normal 3 8 3 3 2 3" xfId="5187"/>
    <cellStyle name="Normal 3 8 3 3 2 3 2" xfId="10084"/>
    <cellStyle name="Normal 3 8 3 3 2 3 2 2" xfId="19908"/>
    <cellStyle name="Normal 3 8 3 3 2 3 2 2 2" xfId="39510"/>
    <cellStyle name="Normal 3 8 3 3 2 3 2 3" xfId="29717"/>
    <cellStyle name="Normal 3 8 3 3 2 3 3" xfId="15012"/>
    <cellStyle name="Normal 3 8 3 3 2 3 3 2" xfId="34614"/>
    <cellStyle name="Normal 3 8 3 3 2 3 4" xfId="24821"/>
    <cellStyle name="Normal 3 8 3 3 2 4" xfId="7636"/>
    <cellStyle name="Normal 3 8 3 3 2 4 2" xfId="17460"/>
    <cellStyle name="Normal 3 8 3 3 2 4 2 2" xfId="37062"/>
    <cellStyle name="Normal 3 8 3 3 2 4 3" xfId="27269"/>
    <cellStyle name="Normal 3 8 3 3 2 5" xfId="12564"/>
    <cellStyle name="Normal 3 8 3 3 2 5 2" xfId="32166"/>
    <cellStyle name="Normal 3 8 3 3 2 6" xfId="22373"/>
    <cellStyle name="Normal 3 8 3 3 2 7" xfId="42667"/>
    <cellStyle name="Normal 3 8 3 3 2 8" xfId="42668"/>
    <cellStyle name="Normal 3 8 3 3 2 9" xfId="42669"/>
    <cellStyle name="Normal 3 8 3 3 3" xfId="2010"/>
    <cellStyle name="Normal 3 8 3 3 3 2" xfId="5189"/>
    <cellStyle name="Normal 3 8 3 3 3 2 2" xfId="10086"/>
    <cellStyle name="Normal 3 8 3 3 3 2 2 2" xfId="19910"/>
    <cellStyle name="Normal 3 8 3 3 3 2 2 2 2" xfId="39512"/>
    <cellStyle name="Normal 3 8 3 3 3 2 2 3" xfId="29719"/>
    <cellStyle name="Normal 3 8 3 3 3 2 3" xfId="15014"/>
    <cellStyle name="Normal 3 8 3 3 3 2 3 2" xfId="34616"/>
    <cellStyle name="Normal 3 8 3 3 3 2 4" xfId="24823"/>
    <cellStyle name="Normal 3 8 3 3 3 3" xfId="7638"/>
    <cellStyle name="Normal 3 8 3 3 3 3 2" xfId="17462"/>
    <cellStyle name="Normal 3 8 3 3 3 3 2 2" xfId="37064"/>
    <cellStyle name="Normal 3 8 3 3 3 3 3" xfId="27271"/>
    <cellStyle name="Normal 3 8 3 3 3 4" xfId="12566"/>
    <cellStyle name="Normal 3 8 3 3 3 4 2" xfId="32168"/>
    <cellStyle name="Normal 3 8 3 3 3 5" xfId="22375"/>
    <cellStyle name="Normal 3 8 3 3 4" xfId="5186"/>
    <cellStyle name="Normal 3 8 3 3 4 2" xfId="10083"/>
    <cellStyle name="Normal 3 8 3 3 4 2 2" xfId="19907"/>
    <cellStyle name="Normal 3 8 3 3 4 2 2 2" xfId="39509"/>
    <cellStyle name="Normal 3 8 3 3 4 2 3" xfId="29716"/>
    <cellStyle name="Normal 3 8 3 3 4 3" xfId="15011"/>
    <cellStyle name="Normal 3 8 3 3 4 3 2" xfId="34613"/>
    <cellStyle name="Normal 3 8 3 3 4 4" xfId="24820"/>
    <cellStyle name="Normal 3 8 3 3 5" xfId="7635"/>
    <cellStyle name="Normal 3 8 3 3 5 2" xfId="17459"/>
    <cellStyle name="Normal 3 8 3 3 5 2 2" xfId="37061"/>
    <cellStyle name="Normal 3 8 3 3 5 3" xfId="27268"/>
    <cellStyle name="Normal 3 8 3 3 6" xfId="12563"/>
    <cellStyle name="Normal 3 8 3 3 6 2" xfId="32165"/>
    <cellStyle name="Normal 3 8 3 3 7" xfId="22372"/>
    <cellStyle name="Normal 3 8 3 3 8" xfId="42670"/>
    <cellStyle name="Normal 3 8 3 3 9" xfId="42671"/>
    <cellStyle name="Normal 3 8 3 4" xfId="2011"/>
    <cellStyle name="Normal 3 8 3 4 2" xfId="2012"/>
    <cellStyle name="Normal 3 8 3 4 2 2" xfId="5191"/>
    <cellStyle name="Normal 3 8 3 4 2 2 2" xfId="10088"/>
    <cellStyle name="Normal 3 8 3 4 2 2 2 2" xfId="19912"/>
    <cellStyle name="Normal 3 8 3 4 2 2 2 2 2" xfId="39514"/>
    <cellStyle name="Normal 3 8 3 4 2 2 2 3" xfId="29721"/>
    <cellStyle name="Normal 3 8 3 4 2 2 3" xfId="15016"/>
    <cellStyle name="Normal 3 8 3 4 2 2 3 2" xfId="34618"/>
    <cellStyle name="Normal 3 8 3 4 2 2 4" xfId="24825"/>
    <cellStyle name="Normal 3 8 3 4 2 3" xfId="7640"/>
    <cellStyle name="Normal 3 8 3 4 2 3 2" xfId="17464"/>
    <cellStyle name="Normal 3 8 3 4 2 3 2 2" xfId="37066"/>
    <cellStyle name="Normal 3 8 3 4 2 3 3" xfId="27273"/>
    <cellStyle name="Normal 3 8 3 4 2 4" xfId="12568"/>
    <cellStyle name="Normal 3 8 3 4 2 4 2" xfId="32170"/>
    <cellStyle name="Normal 3 8 3 4 2 5" xfId="22377"/>
    <cellStyle name="Normal 3 8 3 4 3" xfId="5190"/>
    <cellStyle name="Normal 3 8 3 4 3 2" xfId="10087"/>
    <cellStyle name="Normal 3 8 3 4 3 2 2" xfId="19911"/>
    <cellStyle name="Normal 3 8 3 4 3 2 2 2" xfId="39513"/>
    <cellStyle name="Normal 3 8 3 4 3 2 3" xfId="29720"/>
    <cellStyle name="Normal 3 8 3 4 3 3" xfId="15015"/>
    <cellStyle name="Normal 3 8 3 4 3 3 2" xfId="34617"/>
    <cellStyle name="Normal 3 8 3 4 3 4" xfId="24824"/>
    <cellStyle name="Normal 3 8 3 4 4" xfId="7639"/>
    <cellStyle name="Normal 3 8 3 4 4 2" xfId="17463"/>
    <cellStyle name="Normal 3 8 3 4 4 2 2" xfId="37065"/>
    <cellStyle name="Normal 3 8 3 4 4 3" xfId="27272"/>
    <cellStyle name="Normal 3 8 3 4 5" xfId="12567"/>
    <cellStyle name="Normal 3 8 3 4 5 2" xfId="32169"/>
    <cellStyle name="Normal 3 8 3 4 6" xfId="22376"/>
    <cellStyle name="Normal 3 8 3 4 7" xfId="42672"/>
    <cellStyle name="Normal 3 8 3 4 8" xfId="42673"/>
    <cellStyle name="Normal 3 8 3 4 9" xfId="42674"/>
    <cellStyle name="Normal 3 8 3 5" xfId="2013"/>
    <cellStyle name="Normal 3 8 3 5 2" xfId="5192"/>
    <cellStyle name="Normal 3 8 3 5 2 2" xfId="10089"/>
    <cellStyle name="Normal 3 8 3 5 2 2 2" xfId="19913"/>
    <cellStyle name="Normal 3 8 3 5 2 2 2 2" xfId="39515"/>
    <cellStyle name="Normal 3 8 3 5 2 2 3" xfId="29722"/>
    <cellStyle name="Normal 3 8 3 5 2 3" xfId="15017"/>
    <cellStyle name="Normal 3 8 3 5 2 3 2" xfId="34619"/>
    <cellStyle name="Normal 3 8 3 5 2 4" xfId="24826"/>
    <cellStyle name="Normal 3 8 3 5 3" xfId="7641"/>
    <cellStyle name="Normal 3 8 3 5 3 2" xfId="17465"/>
    <cellStyle name="Normal 3 8 3 5 3 2 2" xfId="37067"/>
    <cellStyle name="Normal 3 8 3 5 3 3" xfId="27274"/>
    <cellStyle name="Normal 3 8 3 5 4" xfId="12569"/>
    <cellStyle name="Normal 3 8 3 5 4 2" xfId="32171"/>
    <cellStyle name="Normal 3 8 3 5 5" xfId="22378"/>
    <cellStyle name="Normal 3 8 3 6" xfId="5177"/>
    <cellStyle name="Normal 3 8 3 6 2" xfId="10074"/>
    <cellStyle name="Normal 3 8 3 6 2 2" xfId="19898"/>
    <cellStyle name="Normal 3 8 3 6 2 2 2" xfId="39500"/>
    <cellStyle name="Normal 3 8 3 6 2 3" xfId="29707"/>
    <cellStyle name="Normal 3 8 3 6 3" xfId="15002"/>
    <cellStyle name="Normal 3 8 3 6 3 2" xfId="34604"/>
    <cellStyle name="Normal 3 8 3 6 4" xfId="24811"/>
    <cellStyle name="Normal 3 8 3 7" xfId="7626"/>
    <cellStyle name="Normal 3 8 3 7 2" xfId="17450"/>
    <cellStyle name="Normal 3 8 3 7 2 2" xfId="37052"/>
    <cellStyle name="Normal 3 8 3 7 3" xfId="27259"/>
    <cellStyle name="Normal 3 8 3 8" xfId="12554"/>
    <cellStyle name="Normal 3 8 3 8 2" xfId="32156"/>
    <cellStyle name="Normal 3 8 3 9" xfId="22363"/>
    <cellStyle name="Normal 3 8 3 9 2" xfId="42675"/>
    <cellStyle name="Normal 3 8 4" xfId="2014"/>
    <cellStyle name="Normal 3 8 4 10" xfId="42676"/>
    <cellStyle name="Normal 3 8 4 11" xfId="42677"/>
    <cellStyle name="Normal 3 8 4 2" xfId="2015"/>
    <cellStyle name="Normal 3 8 4 2 10" xfId="42678"/>
    <cellStyle name="Normal 3 8 4 2 2" xfId="2016"/>
    <cellStyle name="Normal 3 8 4 2 2 2" xfId="2017"/>
    <cellStyle name="Normal 3 8 4 2 2 2 2" xfId="5196"/>
    <cellStyle name="Normal 3 8 4 2 2 2 2 2" xfId="10093"/>
    <cellStyle name="Normal 3 8 4 2 2 2 2 2 2" xfId="19917"/>
    <cellStyle name="Normal 3 8 4 2 2 2 2 2 2 2" xfId="39519"/>
    <cellStyle name="Normal 3 8 4 2 2 2 2 2 3" xfId="29726"/>
    <cellStyle name="Normal 3 8 4 2 2 2 2 3" xfId="15021"/>
    <cellStyle name="Normal 3 8 4 2 2 2 2 3 2" xfId="34623"/>
    <cellStyle name="Normal 3 8 4 2 2 2 2 4" xfId="24830"/>
    <cellStyle name="Normal 3 8 4 2 2 2 3" xfId="7645"/>
    <cellStyle name="Normal 3 8 4 2 2 2 3 2" xfId="17469"/>
    <cellStyle name="Normal 3 8 4 2 2 2 3 2 2" xfId="37071"/>
    <cellStyle name="Normal 3 8 4 2 2 2 3 3" xfId="27278"/>
    <cellStyle name="Normal 3 8 4 2 2 2 4" xfId="12573"/>
    <cellStyle name="Normal 3 8 4 2 2 2 4 2" xfId="32175"/>
    <cellStyle name="Normal 3 8 4 2 2 2 5" xfId="22382"/>
    <cellStyle name="Normal 3 8 4 2 2 3" xfId="5195"/>
    <cellStyle name="Normal 3 8 4 2 2 3 2" xfId="10092"/>
    <cellStyle name="Normal 3 8 4 2 2 3 2 2" xfId="19916"/>
    <cellStyle name="Normal 3 8 4 2 2 3 2 2 2" xfId="39518"/>
    <cellStyle name="Normal 3 8 4 2 2 3 2 3" xfId="29725"/>
    <cellStyle name="Normal 3 8 4 2 2 3 3" xfId="15020"/>
    <cellStyle name="Normal 3 8 4 2 2 3 3 2" xfId="34622"/>
    <cellStyle name="Normal 3 8 4 2 2 3 4" xfId="24829"/>
    <cellStyle name="Normal 3 8 4 2 2 4" xfId="7644"/>
    <cellStyle name="Normal 3 8 4 2 2 4 2" xfId="17468"/>
    <cellStyle name="Normal 3 8 4 2 2 4 2 2" xfId="37070"/>
    <cellStyle name="Normal 3 8 4 2 2 4 3" xfId="27277"/>
    <cellStyle name="Normal 3 8 4 2 2 5" xfId="12572"/>
    <cellStyle name="Normal 3 8 4 2 2 5 2" xfId="32174"/>
    <cellStyle name="Normal 3 8 4 2 2 6" xfId="22381"/>
    <cellStyle name="Normal 3 8 4 2 2 7" xfId="42679"/>
    <cellStyle name="Normal 3 8 4 2 2 8" xfId="42680"/>
    <cellStyle name="Normal 3 8 4 2 3" xfId="2018"/>
    <cellStyle name="Normal 3 8 4 2 3 2" xfId="5197"/>
    <cellStyle name="Normal 3 8 4 2 3 2 2" xfId="10094"/>
    <cellStyle name="Normal 3 8 4 2 3 2 2 2" xfId="19918"/>
    <cellStyle name="Normal 3 8 4 2 3 2 2 2 2" xfId="39520"/>
    <cellStyle name="Normal 3 8 4 2 3 2 2 3" xfId="29727"/>
    <cellStyle name="Normal 3 8 4 2 3 2 3" xfId="15022"/>
    <cellStyle name="Normal 3 8 4 2 3 2 3 2" xfId="34624"/>
    <cellStyle name="Normal 3 8 4 2 3 2 4" xfId="24831"/>
    <cellStyle name="Normal 3 8 4 2 3 3" xfId="7646"/>
    <cellStyle name="Normal 3 8 4 2 3 3 2" xfId="17470"/>
    <cellStyle name="Normal 3 8 4 2 3 3 2 2" xfId="37072"/>
    <cellStyle name="Normal 3 8 4 2 3 3 3" xfId="27279"/>
    <cellStyle name="Normal 3 8 4 2 3 4" xfId="12574"/>
    <cellStyle name="Normal 3 8 4 2 3 4 2" xfId="32176"/>
    <cellStyle name="Normal 3 8 4 2 3 5" xfId="22383"/>
    <cellStyle name="Normal 3 8 4 2 4" xfId="5194"/>
    <cellStyle name="Normal 3 8 4 2 4 2" xfId="10091"/>
    <cellStyle name="Normal 3 8 4 2 4 2 2" xfId="19915"/>
    <cellStyle name="Normal 3 8 4 2 4 2 2 2" xfId="39517"/>
    <cellStyle name="Normal 3 8 4 2 4 2 3" xfId="29724"/>
    <cellStyle name="Normal 3 8 4 2 4 3" xfId="15019"/>
    <cellStyle name="Normal 3 8 4 2 4 3 2" xfId="34621"/>
    <cellStyle name="Normal 3 8 4 2 4 4" xfId="24828"/>
    <cellStyle name="Normal 3 8 4 2 5" xfId="7643"/>
    <cellStyle name="Normal 3 8 4 2 5 2" xfId="17467"/>
    <cellStyle name="Normal 3 8 4 2 5 2 2" xfId="37069"/>
    <cellStyle name="Normal 3 8 4 2 5 3" xfId="27276"/>
    <cellStyle name="Normal 3 8 4 2 6" xfId="12571"/>
    <cellStyle name="Normal 3 8 4 2 6 2" xfId="32173"/>
    <cellStyle name="Normal 3 8 4 2 7" xfId="22380"/>
    <cellStyle name="Normal 3 8 4 2 8" xfId="42681"/>
    <cellStyle name="Normal 3 8 4 2 9" xfId="42682"/>
    <cellStyle name="Normal 3 8 4 3" xfId="2019"/>
    <cellStyle name="Normal 3 8 4 3 2" xfId="2020"/>
    <cellStyle name="Normal 3 8 4 3 2 2" xfId="5199"/>
    <cellStyle name="Normal 3 8 4 3 2 2 2" xfId="10096"/>
    <cellStyle name="Normal 3 8 4 3 2 2 2 2" xfId="19920"/>
    <cellStyle name="Normal 3 8 4 3 2 2 2 2 2" xfId="39522"/>
    <cellStyle name="Normal 3 8 4 3 2 2 2 3" xfId="29729"/>
    <cellStyle name="Normal 3 8 4 3 2 2 3" xfId="15024"/>
    <cellStyle name="Normal 3 8 4 3 2 2 3 2" xfId="34626"/>
    <cellStyle name="Normal 3 8 4 3 2 2 4" xfId="24833"/>
    <cellStyle name="Normal 3 8 4 3 2 3" xfId="7648"/>
    <cellStyle name="Normal 3 8 4 3 2 3 2" xfId="17472"/>
    <cellStyle name="Normal 3 8 4 3 2 3 2 2" xfId="37074"/>
    <cellStyle name="Normal 3 8 4 3 2 3 3" xfId="27281"/>
    <cellStyle name="Normal 3 8 4 3 2 4" xfId="12576"/>
    <cellStyle name="Normal 3 8 4 3 2 4 2" xfId="32178"/>
    <cellStyle name="Normal 3 8 4 3 2 5" xfId="22385"/>
    <cellStyle name="Normal 3 8 4 3 3" xfId="5198"/>
    <cellStyle name="Normal 3 8 4 3 3 2" xfId="10095"/>
    <cellStyle name="Normal 3 8 4 3 3 2 2" xfId="19919"/>
    <cellStyle name="Normal 3 8 4 3 3 2 2 2" xfId="39521"/>
    <cellStyle name="Normal 3 8 4 3 3 2 3" xfId="29728"/>
    <cellStyle name="Normal 3 8 4 3 3 3" xfId="15023"/>
    <cellStyle name="Normal 3 8 4 3 3 3 2" xfId="34625"/>
    <cellStyle name="Normal 3 8 4 3 3 4" xfId="24832"/>
    <cellStyle name="Normal 3 8 4 3 4" xfId="7647"/>
    <cellStyle name="Normal 3 8 4 3 4 2" xfId="17471"/>
    <cellStyle name="Normal 3 8 4 3 4 2 2" xfId="37073"/>
    <cellStyle name="Normal 3 8 4 3 4 3" xfId="27280"/>
    <cellStyle name="Normal 3 8 4 3 5" xfId="12575"/>
    <cellStyle name="Normal 3 8 4 3 5 2" xfId="32177"/>
    <cellStyle name="Normal 3 8 4 3 6" xfId="22384"/>
    <cellStyle name="Normal 3 8 4 3 7" xfId="42683"/>
    <cellStyle name="Normal 3 8 4 3 8" xfId="42684"/>
    <cellStyle name="Normal 3 8 4 4" xfId="2021"/>
    <cellStyle name="Normal 3 8 4 4 2" xfId="5200"/>
    <cellStyle name="Normal 3 8 4 4 2 2" xfId="10097"/>
    <cellStyle name="Normal 3 8 4 4 2 2 2" xfId="19921"/>
    <cellStyle name="Normal 3 8 4 4 2 2 2 2" xfId="39523"/>
    <cellStyle name="Normal 3 8 4 4 2 2 3" xfId="29730"/>
    <cellStyle name="Normal 3 8 4 4 2 3" xfId="15025"/>
    <cellStyle name="Normal 3 8 4 4 2 3 2" xfId="34627"/>
    <cellStyle name="Normal 3 8 4 4 2 4" xfId="24834"/>
    <cellStyle name="Normal 3 8 4 4 3" xfId="7649"/>
    <cellStyle name="Normal 3 8 4 4 3 2" xfId="17473"/>
    <cellStyle name="Normal 3 8 4 4 3 2 2" xfId="37075"/>
    <cellStyle name="Normal 3 8 4 4 3 3" xfId="27282"/>
    <cellStyle name="Normal 3 8 4 4 4" xfId="12577"/>
    <cellStyle name="Normal 3 8 4 4 4 2" xfId="32179"/>
    <cellStyle name="Normal 3 8 4 4 5" xfId="22386"/>
    <cellStyle name="Normal 3 8 4 5" xfId="5193"/>
    <cellStyle name="Normal 3 8 4 5 2" xfId="10090"/>
    <cellStyle name="Normal 3 8 4 5 2 2" xfId="19914"/>
    <cellStyle name="Normal 3 8 4 5 2 2 2" xfId="39516"/>
    <cellStyle name="Normal 3 8 4 5 2 3" xfId="29723"/>
    <cellStyle name="Normal 3 8 4 5 3" xfId="15018"/>
    <cellStyle name="Normal 3 8 4 5 3 2" xfId="34620"/>
    <cellStyle name="Normal 3 8 4 5 4" xfId="24827"/>
    <cellStyle name="Normal 3 8 4 6" xfId="7642"/>
    <cellStyle name="Normal 3 8 4 6 2" xfId="17466"/>
    <cellStyle name="Normal 3 8 4 6 2 2" xfId="37068"/>
    <cellStyle name="Normal 3 8 4 6 3" xfId="27275"/>
    <cellStyle name="Normal 3 8 4 7" xfId="12570"/>
    <cellStyle name="Normal 3 8 4 7 2" xfId="32172"/>
    <cellStyle name="Normal 3 8 4 8" xfId="22379"/>
    <cellStyle name="Normal 3 8 4 9" xfId="42685"/>
    <cellStyle name="Normal 3 8 5" xfId="2022"/>
    <cellStyle name="Normal 3 8 5 10" xfId="42686"/>
    <cellStyle name="Normal 3 8 5 2" xfId="2023"/>
    <cellStyle name="Normal 3 8 5 2 2" xfId="2024"/>
    <cellStyle name="Normal 3 8 5 2 2 2" xfId="5203"/>
    <cellStyle name="Normal 3 8 5 2 2 2 2" xfId="10100"/>
    <cellStyle name="Normal 3 8 5 2 2 2 2 2" xfId="19924"/>
    <cellStyle name="Normal 3 8 5 2 2 2 2 2 2" xfId="39526"/>
    <cellStyle name="Normal 3 8 5 2 2 2 2 3" xfId="29733"/>
    <cellStyle name="Normal 3 8 5 2 2 2 3" xfId="15028"/>
    <cellStyle name="Normal 3 8 5 2 2 2 3 2" xfId="34630"/>
    <cellStyle name="Normal 3 8 5 2 2 2 4" xfId="24837"/>
    <cellStyle name="Normal 3 8 5 2 2 3" xfId="7652"/>
    <cellStyle name="Normal 3 8 5 2 2 3 2" xfId="17476"/>
    <cellStyle name="Normal 3 8 5 2 2 3 2 2" xfId="37078"/>
    <cellStyle name="Normal 3 8 5 2 2 3 3" xfId="27285"/>
    <cellStyle name="Normal 3 8 5 2 2 4" xfId="12580"/>
    <cellStyle name="Normal 3 8 5 2 2 4 2" xfId="32182"/>
    <cellStyle name="Normal 3 8 5 2 2 5" xfId="22389"/>
    <cellStyle name="Normal 3 8 5 2 3" xfId="5202"/>
    <cellStyle name="Normal 3 8 5 2 3 2" xfId="10099"/>
    <cellStyle name="Normal 3 8 5 2 3 2 2" xfId="19923"/>
    <cellStyle name="Normal 3 8 5 2 3 2 2 2" xfId="39525"/>
    <cellStyle name="Normal 3 8 5 2 3 2 3" xfId="29732"/>
    <cellStyle name="Normal 3 8 5 2 3 3" xfId="15027"/>
    <cellStyle name="Normal 3 8 5 2 3 3 2" xfId="34629"/>
    <cellStyle name="Normal 3 8 5 2 3 4" xfId="24836"/>
    <cellStyle name="Normal 3 8 5 2 4" xfId="7651"/>
    <cellStyle name="Normal 3 8 5 2 4 2" xfId="17475"/>
    <cellStyle name="Normal 3 8 5 2 4 2 2" xfId="37077"/>
    <cellStyle name="Normal 3 8 5 2 4 3" xfId="27284"/>
    <cellStyle name="Normal 3 8 5 2 5" xfId="12579"/>
    <cellStyle name="Normal 3 8 5 2 5 2" xfId="32181"/>
    <cellStyle name="Normal 3 8 5 2 6" xfId="22388"/>
    <cellStyle name="Normal 3 8 5 2 7" xfId="42687"/>
    <cellStyle name="Normal 3 8 5 2 8" xfId="42688"/>
    <cellStyle name="Normal 3 8 5 2 9" xfId="42689"/>
    <cellStyle name="Normal 3 8 5 3" xfId="2025"/>
    <cellStyle name="Normal 3 8 5 3 2" xfId="5204"/>
    <cellStyle name="Normal 3 8 5 3 2 2" xfId="10101"/>
    <cellStyle name="Normal 3 8 5 3 2 2 2" xfId="19925"/>
    <cellStyle name="Normal 3 8 5 3 2 2 2 2" xfId="39527"/>
    <cellStyle name="Normal 3 8 5 3 2 2 3" xfId="29734"/>
    <cellStyle name="Normal 3 8 5 3 2 3" xfId="15029"/>
    <cellStyle name="Normal 3 8 5 3 2 3 2" xfId="34631"/>
    <cellStyle name="Normal 3 8 5 3 2 4" xfId="24838"/>
    <cellStyle name="Normal 3 8 5 3 3" xfId="7653"/>
    <cellStyle name="Normal 3 8 5 3 3 2" xfId="17477"/>
    <cellStyle name="Normal 3 8 5 3 3 2 2" xfId="37079"/>
    <cellStyle name="Normal 3 8 5 3 3 3" xfId="27286"/>
    <cellStyle name="Normal 3 8 5 3 4" xfId="12581"/>
    <cellStyle name="Normal 3 8 5 3 4 2" xfId="32183"/>
    <cellStyle name="Normal 3 8 5 3 5" xfId="22390"/>
    <cellStyle name="Normal 3 8 5 4" xfId="5201"/>
    <cellStyle name="Normal 3 8 5 4 2" xfId="10098"/>
    <cellStyle name="Normal 3 8 5 4 2 2" xfId="19922"/>
    <cellStyle name="Normal 3 8 5 4 2 2 2" xfId="39524"/>
    <cellStyle name="Normal 3 8 5 4 2 3" xfId="29731"/>
    <cellStyle name="Normal 3 8 5 4 3" xfId="15026"/>
    <cellStyle name="Normal 3 8 5 4 3 2" xfId="34628"/>
    <cellStyle name="Normal 3 8 5 4 4" xfId="24835"/>
    <cellStyle name="Normal 3 8 5 5" xfId="7650"/>
    <cellStyle name="Normal 3 8 5 5 2" xfId="17474"/>
    <cellStyle name="Normal 3 8 5 5 2 2" xfId="37076"/>
    <cellStyle name="Normal 3 8 5 5 3" xfId="27283"/>
    <cellStyle name="Normal 3 8 5 6" xfId="12578"/>
    <cellStyle name="Normal 3 8 5 6 2" xfId="32180"/>
    <cellStyle name="Normal 3 8 5 7" xfId="22387"/>
    <cellStyle name="Normal 3 8 5 8" xfId="42690"/>
    <cellStyle name="Normal 3 8 5 9" xfId="42691"/>
    <cellStyle name="Normal 3 8 6" xfId="2026"/>
    <cellStyle name="Normal 3 8 6 2" xfId="2027"/>
    <cellStyle name="Normal 3 8 6 2 2" xfId="5206"/>
    <cellStyle name="Normal 3 8 6 2 2 2" xfId="10103"/>
    <cellStyle name="Normal 3 8 6 2 2 2 2" xfId="19927"/>
    <cellStyle name="Normal 3 8 6 2 2 2 2 2" xfId="39529"/>
    <cellStyle name="Normal 3 8 6 2 2 2 3" xfId="29736"/>
    <cellStyle name="Normal 3 8 6 2 2 3" xfId="15031"/>
    <cellStyle name="Normal 3 8 6 2 2 3 2" xfId="34633"/>
    <cellStyle name="Normal 3 8 6 2 2 4" xfId="24840"/>
    <cellStyle name="Normal 3 8 6 2 3" xfId="7655"/>
    <cellStyle name="Normal 3 8 6 2 3 2" xfId="17479"/>
    <cellStyle name="Normal 3 8 6 2 3 2 2" xfId="37081"/>
    <cellStyle name="Normal 3 8 6 2 3 3" xfId="27288"/>
    <cellStyle name="Normal 3 8 6 2 4" xfId="12583"/>
    <cellStyle name="Normal 3 8 6 2 4 2" xfId="32185"/>
    <cellStyle name="Normal 3 8 6 2 5" xfId="22392"/>
    <cellStyle name="Normal 3 8 6 3" xfId="5205"/>
    <cellStyle name="Normal 3 8 6 3 2" xfId="10102"/>
    <cellStyle name="Normal 3 8 6 3 2 2" xfId="19926"/>
    <cellStyle name="Normal 3 8 6 3 2 2 2" xfId="39528"/>
    <cellStyle name="Normal 3 8 6 3 2 3" xfId="29735"/>
    <cellStyle name="Normal 3 8 6 3 3" xfId="15030"/>
    <cellStyle name="Normal 3 8 6 3 3 2" xfId="34632"/>
    <cellStyle name="Normal 3 8 6 3 4" xfId="24839"/>
    <cellStyle name="Normal 3 8 6 4" xfId="7654"/>
    <cellStyle name="Normal 3 8 6 4 2" xfId="17478"/>
    <cellStyle name="Normal 3 8 6 4 2 2" xfId="37080"/>
    <cellStyle name="Normal 3 8 6 4 3" xfId="27287"/>
    <cellStyle name="Normal 3 8 6 5" xfId="12582"/>
    <cellStyle name="Normal 3 8 6 5 2" xfId="32184"/>
    <cellStyle name="Normal 3 8 6 6" xfId="22391"/>
    <cellStyle name="Normal 3 8 6 7" xfId="42692"/>
    <cellStyle name="Normal 3 8 6 8" xfId="42693"/>
    <cellStyle name="Normal 3 8 6 9" xfId="42694"/>
    <cellStyle name="Normal 3 8 7" xfId="2028"/>
    <cellStyle name="Normal 3 8 7 2" xfId="5207"/>
    <cellStyle name="Normal 3 8 7 2 2" xfId="10104"/>
    <cellStyle name="Normal 3 8 7 2 2 2" xfId="19928"/>
    <cellStyle name="Normal 3 8 7 2 2 2 2" xfId="39530"/>
    <cellStyle name="Normal 3 8 7 2 2 3" xfId="29737"/>
    <cellStyle name="Normal 3 8 7 2 3" xfId="15032"/>
    <cellStyle name="Normal 3 8 7 2 3 2" xfId="34634"/>
    <cellStyle name="Normal 3 8 7 2 4" xfId="24841"/>
    <cellStyle name="Normal 3 8 7 3" xfId="7656"/>
    <cellStyle name="Normal 3 8 7 3 2" xfId="17480"/>
    <cellStyle name="Normal 3 8 7 3 2 2" xfId="37082"/>
    <cellStyle name="Normal 3 8 7 3 3" xfId="27289"/>
    <cellStyle name="Normal 3 8 7 4" xfId="12584"/>
    <cellStyle name="Normal 3 8 7 4 2" xfId="32186"/>
    <cellStyle name="Normal 3 8 7 5" xfId="22393"/>
    <cellStyle name="Normal 3 8 8" xfId="5144"/>
    <cellStyle name="Normal 3 8 8 2" xfId="10041"/>
    <cellStyle name="Normal 3 8 8 2 2" xfId="19865"/>
    <cellStyle name="Normal 3 8 8 2 2 2" xfId="39467"/>
    <cellStyle name="Normal 3 8 8 2 3" xfId="29674"/>
    <cellStyle name="Normal 3 8 8 3" xfId="14969"/>
    <cellStyle name="Normal 3 8 8 3 2" xfId="34571"/>
    <cellStyle name="Normal 3 8 8 4" xfId="24778"/>
    <cellStyle name="Normal 3 8 9" xfId="7593"/>
    <cellStyle name="Normal 3 8 9 2" xfId="17417"/>
    <cellStyle name="Normal 3 8 9 2 2" xfId="37019"/>
    <cellStyle name="Normal 3 8 9 3" xfId="27226"/>
    <cellStyle name="Normal 3 9" xfId="2029"/>
    <cellStyle name="Normal 3 9 10" xfId="22394"/>
    <cellStyle name="Normal 3 9 10 2" xfId="42695"/>
    <cellStyle name="Normal 3 9 11" xfId="42696"/>
    <cellStyle name="Normal 3 9 11 2" xfId="42697"/>
    <cellStyle name="Normal 3 9 12" xfId="42698"/>
    <cellStyle name="Normal 3 9 13" xfId="42699"/>
    <cellStyle name="Normal 3 9 14" xfId="42700"/>
    <cellStyle name="Normal 3 9 15" xfId="42701"/>
    <cellStyle name="Normal 3 9 2" xfId="2030"/>
    <cellStyle name="Normal 3 9 2 10" xfId="42702"/>
    <cellStyle name="Normal 3 9 2 10 2" xfId="42703"/>
    <cellStyle name="Normal 3 9 2 11" xfId="42704"/>
    <cellStyle name="Normal 3 9 2 12" xfId="42705"/>
    <cellStyle name="Normal 3 9 2 13" xfId="42706"/>
    <cellStyle name="Normal 3 9 2 14" xfId="42707"/>
    <cellStyle name="Normal 3 9 2 2" xfId="2031"/>
    <cellStyle name="Normal 3 9 2 2 10" xfId="42708"/>
    <cellStyle name="Normal 3 9 2 2 11" xfId="42709"/>
    <cellStyle name="Normal 3 9 2 2 2" xfId="2032"/>
    <cellStyle name="Normal 3 9 2 2 2 10" xfId="42710"/>
    <cellStyle name="Normal 3 9 2 2 2 2" xfId="2033"/>
    <cellStyle name="Normal 3 9 2 2 2 2 2" xfId="2034"/>
    <cellStyle name="Normal 3 9 2 2 2 2 2 2" xfId="5213"/>
    <cellStyle name="Normal 3 9 2 2 2 2 2 2 2" xfId="10110"/>
    <cellStyle name="Normal 3 9 2 2 2 2 2 2 2 2" xfId="19934"/>
    <cellStyle name="Normal 3 9 2 2 2 2 2 2 2 2 2" xfId="39536"/>
    <cellStyle name="Normal 3 9 2 2 2 2 2 2 2 3" xfId="29743"/>
    <cellStyle name="Normal 3 9 2 2 2 2 2 2 3" xfId="15038"/>
    <cellStyle name="Normal 3 9 2 2 2 2 2 2 3 2" xfId="34640"/>
    <cellStyle name="Normal 3 9 2 2 2 2 2 2 4" xfId="24847"/>
    <cellStyle name="Normal 3 9 2 2 2 2 2 3" xfId="7662"/>
    <cellStyle name="Normal 3 9 2 2 2 2 2 3 2" xfId="17486"/>
    <cellStyle name="Normal 3 9 2 2 2 2 2 3 2 2" xfId="37088"/>
    <cellStyle name="Normal 3 9 2 2 2 2 2 3 3" xfId="27295"/>
    <cellStyle name="Normal 3 9 2 2 2 2 2 4" xfId="12590"/>
    <cellStyle name="Normal 3 9 2 2 2 2 2 4 2" xfId="32192"/>
    <cellStyle name="Normal 3 9 2 2 2 2 2 5" xfId="22399"/>
    <cellStyle name="Normal 3 9 2 2 2 2 3" xfId="5212"/>
    <cellStyle name="Normal 3 9 2 2 2 2 3 2" xfId="10109"/>
    <cellStyle name="Normal 3 9 2 2 2 2 3 2 2" xfId="19933"/>
    <cellStyle name="Normal 3 9 2 2 2 2 3 2 2 2" xfId="39535"/>
    <cellStyle name="Normal 3 9 2 2 2 2 3 2 3" xfId="29742"/>
    <cellStyle name="Normal 3 9 2 2 2 2 3 3" xfId="15037"/>
    <cellStyle name="Normal 3 9 2 2 2 2 3 3 2" xfId="34639"/>
    <cellStyle name="Normal 3 9 2 2 2 2 3 4" xfId="24846"/>
    <cellStyle name="Normal 3 9 2 2 2 2 4" xfId="7661"/>
    <cellStyle name="Normal 3 9 2 2 2 2 4 2" xfId="17485"/>
    <cellStyle name="Normal 3 9 2 2 2 2 4 2 2" xfId="37087"/>
    <cellStyle name="Normal 3 9 2 2 2 2 4 3" xfId="27294"/>
    <cellStyle name="Normal 3 9 2 2 2 2 5" xfId="12589"/>
    <cellStyle name="Normal 3 9 2 2 2 2 5 2" xfId="32191"/>
    <cellStyle name="Normal 3 9 2 2 2 2 6" xfId="22398"/>
    <cellStyle name="Normal 3 9 2 2 2 2 7" xfId="42711"/>
    <cellStyle name="Normal 3 9 2 2 2 2 8" xfId="42712"/>
    <cellStyle name="Normal 3 9 2 2 2 3" xfId="2035"/>
    <cellStyle name="Normal 3 9 2 2 2 3 2" xfId="5214"/>
    <cellStyle name="Normal 3 9 2 2 2 3 2 2" xfId="10111"/>
    <cellStyle name="Normal 3 9 2 2 2 3 2 2 2" xfId="19935"/>
    <cellStyle name="Normal 3 9 2 2 2 3 2 2 2 2" xfId="39537"/>
    <cellStyle name="Normal 3 9 2 2 2 3 2 2 3" xfId="29744"/>
    <cellStyle name="Normal 3 9 2 2 2 3 2 3" xfId="15039"/>
    <cellStyle name="Normal 3 9 2 2 2 3 2 3 2" xfId="34641"/>
    <cellStyle name="Normal 3 9 2 2 2 3 2 4" xfId="24848"/>
    <cellStyle name="Normal 3 9 2 2 2 3 3" xfId="7663"/>
    <cellStyle name="Normal 3 9 2 2 2 3 3 2" xfId="17487"/>
    <cellStyle name="Normal 3 9 2 2 2 3 3 2 2" xfId="37089"/>
    <cellStyle name="Normal 3 9 2 2 2 3 3 3" xfId="27296"/>
    <cellStyle name="Normal 3 9 2 2 2 3 4" xfId="12591"/>
    <cellStyle name="Normal 3 9 2 2 2 3 4 2" xfId="32193"/>
    <cellStyle name="Normal 3 9 2 2 2 3 5" xfId="22400"/>
    <cellStyle name="Normal 3 9 2 2 2 4" xfId="5211"/>
    <cellStyle name="Normal 3 9 2 2 2 4 2" xfId="10108"/>
    <cellStyle name="Normal 3 9 2 2 2 4 2 2" xfId="19932"/>
    <cellStyle name="Normal 3 9 2 2 2 4 2 2 2" xfId="39534"/>
    <cellStyle name="Normal 3 9 2 2 2 4 2 3" xfId="29741"/>
    <cellStyle name="Normal 3 9 2 2 2 4 3" xfId="15036"/>
    <cellStyle name="Normal 3 9 2 2 2 4 3 2" xfId="34638"/>
    <cellStyle name="Normal 3 9 2 2 2 4 4" xfId="24845"/>
    <cellStyle name="Normal 3 9 2 2 2 5" xfId="7660"/>
    <cellStyle name="Normal 3 9 2 2 2 5 2" xfId="17484"/>
    <cellStyle name="Normal 3 9 2 2 2 5 2 2" xfId="37086"/>
    <cellStyle name="Normal 3 9 2 2 2 5 3" xfId="27293"/>
    <cellStyle name="Normal 3 9 2 2 2 6" xfId="12588"/>
    <cellStyle name="Normal 3 9 2 2 2 6 2" xfId="32190"/>
    <cellStyle name="Normal 3 9 2 2 2 7" xfId="22397"/>
    <cellStyle name="Normal 3 9 2 2 2 8" xfId="42713"/>
    <cellStyle name="Normal 3 9 2 2 2 9" xfId="42714"/>
    <cellStyle name="Normal 3 9 2 2 3" xfId="2036"/>
    <cellStyle name="Normal 3 9 2 2 3 2" xfId="2037"/>
    <cellStyle name="Normal 3 9 2 2 3 2 2" xfId="5216"/>
    <cellStyle name="Normal 3 9 2 2 3 2 2 2" xfId="10113"/>
    <cellStyle name="Normal 3 9 2 2 3 2 2 2 2" xfId="19937"/>
    <cellStyle name="Normal 3 9 2 2 3 2 2 2 2 2" xfId="39539"/>
    <cellStyle name="Normal 3 9 2 2 3 2 2 2 3" xfId="29746"/>
    <cellStyle name="Normal 3 9 2 2 3 2 2 3" xfId="15041"/>
    <cellStyle name="Normal 3 9 2 2 3 2 2 3 2" xfId="34643"/>
    <cellStyle name="Normal 3 9 2 2 3 2 2 4" xfId="24850"/>
    <cellStyle name="Normal 3 9 2 2 3 2 3" xfId="7665"/>
    <cellStyle name="Normal 3 9 2 2 3 2 3 2" xfId="17489"/>
    <cellStyle name="Normal 3 9 2 2 3 2 3 2 2" xfId="37091"/>
    <cellStyle name="Normal 3 9 2 2 3 2 3 3" xfId="27298"/>
    <cellStyle name="Normal 3 9 2 2 3 2 4" xfId="12593"/>
    <cellStyle name="Normal 3 9 2 2 3 2 4 2" xfId="32195"/>
    <cellStyle name="Normal 3 9 2 2 3 2 5" xfId="22402"/>
    <cellStyle name="Normal 3 9 2 2 3 3" xfId="5215"/>
    <cellStyle name="Normal 3 9 2 2 3 3 2" xfId="10112"/>
    <cellStyle name="Normal 3 9 2 2 3 3 2 2" xfId="19936"/>
    <cellStyle name="Normal 3 9 2 2 3 3 2 2 2" xfId="39538"/>
    <cellStyle name="Normal 3 9 2 2 3 3 2 3" xfId="29745"/>
    <cellStyle name="Normal 3 9 2 2 3 3 3" xfId="15040"/>
    <cellStyle name="Normal 3 9 2 2 3 3 3 2" xfId="34642"/>
    <cellStyle name="Normal 3 9 2 2 3 3 4" xfId="24849"/>
    <cellStyle name="Normal 3 9 2 2 3 4" xfId="7664"/>
    <cellStyle name="Normal 3 9 2 2 3 4 2" xfId="17488"/>
    <cellStyle name="Normal 3 9 2 2 3 4 2 2" xfId="37090"/>
    <cellStyle name="Normal 3 9 2 2 3 4 3" xfId="27297"/>
    <cellStyle name="Normal 3 9 2 2 3 5" xfId="12592"/>
    <cellStyle name="Normal 3 9 2 2 3 5 2" xfId="32194"/>
    <cellStyle name="Normal 3 9 2 2 3 6" xfId="22401"/>
    <cellStyle name="Normal 3 9 2 2 3 7" xfId="42715"/>
    <cellStyle name="Normal 3 9 2 2 3 8" xfId="42716"/>
    <cellStyle name="Normal 3 9 2 2 4" xfId="2038"/>
    <cellStyle name="Normal 3 9 2 2 4 2" xfId="5217"/>
    <cellStyle name="Normal 3 9 2 2 4 2 2" xfId="10114"/>
    <cellStyle name="Normal 3 9 2 2 4 2 2 2" xfId="19938"/>
    <cellStyle name="Normal 3 9 2 2 4 2 2 2 2" xfId="39540"/>
    <cellStyle name="Normal 3 9 2 2 4 2 2 3" xfId="29747"/>
    <cellStyle name="Normal 3 9 2 2 4 2 3" xfId="15042"/>
    <cellStyle name="Normal 3 9 2 2 4 2 3 2" xfId="34644"/>
    <cellStyle name="Normal 3 9 2 2 4 2 4" xfId="24851"/>
    <cellStyle name="Normal 3 9 2 2 4 3" xfId="7666"/>
    <cellStyle name="Normal 3 9 2 2 4 3 2" xfId="17490"/>
    <cellStyle name="Normal 3 9 2 2 4 3 2 2" xfId="37092"/>
    <cellStyle name="Normal 3 9 2 2 4 3 3" xfId="27299"/>
    <cellStyle name="Normal 3 9 2 2 4 4" xfId="12594"/>
    <cellStyle name="Normal 3 9 2 2 4 4 2" xfId="32196"/>
    <cellStyle name="Normal 3 9 2 2 4 5" xfId="22403"/>
    <cellStyle name="Normal 3 9 2 2 5" xfId="5210"/>
    <cellStyle name="Normal 3 9 2 2 5 2" xfId="10107"/>
    <cellStyle name="Normal 3 9 2 2 5 2 2" xfId="19931"/>
    <cellStyle name="Normal 3 9 2 2 5 2 2 2" xfId="39533"/>
    <cellStyle name="Normal 3 9 2 2 5 2 3" xfId="29740"/>
    <cellStyle name="Normal 3 9 2 2 5 3" xfId="15035"/>
    <cellStyle name="Normal 3 9 2 2 5 3 2" xfId="34637"/>
    <cellStyle name="Normal 3 9 2 2 5 4" xfId="24844"/>
    <cellStyle name="Normal 3 9 2 2 6" xfId="7659"/>
    <cellStyle name="Normal 3 9 2 2 6 2" xfId="17483"/>
    <cellStyle name="Normal 3 9 2 2 6 2 2" xfId="37085"/>
    <cellStyle name="Normal 3 9 2 2 6 3" xfId="27292"/>
    <cellStyle name="Normal 3 9 2 2 7" xfId="12587"/>
    <cellStyle name="Normal 3 9 2 2 7 2" xfId="32189"/>
    <cellStyle name="Normal 3 9 2 2 8" xfId="22396"/>
    <cellStyle name="Normal 3 9 2 2 9" xfId="42717"/>
    <cellStyle name="Normal 3 9 2 3" xfId="2039"/>
    <cellStyle name="Normal 3 9 2 3 10" xfId="42718"/>
    <cellStyle name="Normal 3 9 2 3 2" xfId="2040"/>
    <cellStyle name="Normal 3 9 2 3 2 2" xfId="2041"/>
    <cellStyle name="Normal 3 9 2 3 2 2 2" xfId="5220"/>
    <cellStyle name="Normal 3 9 2 3 2 2 2 2" xfId="10117"/>
    <cellStyle name="Normal 3 9 2 3 2 2 2 2 2" xfId="19941"/>
    <cellStyle name="Normal 3 9 2 3 2 2 2 2 2 2" xfId="39543"/>
    <cellStyle name="Normal 3 9 2 3 2 2 2 2 3" xfId="29750"/>
    <cellStyle name="Normal 3 9 2 3 2 2 2 3" xfId="15045"/>
    <cellStyle name="Normal 3 9 2 3 2 2 2 3 2" xfId="34647"/>
    <cellStyle name="Normal 3 9 2 3 2 2 2 4" xfId="24854"/>
    <cellStyle name="Normal 3 9 2 3 2 2 3" xfId="7669"/>
    <cellStyle name="Normal 3 9 2 3 2 2 3 2" xfId="17493"/>
    <cellStyle name="Normal 3 9 2 3 2 2 3 2 2" xfId="37095"/>
    <cellStyle name="Normal 3 9 2 3 2 2 3 3" xfId="27302"/>
    <cellStyle name="Normal 3 9 2 3 2 2 4" xfId="12597"/>
    <cellStyle name="Normal 3 9 2 3 2 2 4 2" xfId="32199"/>
    <cellStyle name="Normal 3 9 2 3 2 2 5" xfId="22406"/>
    <cellStyle name="Normal 3 9 2 3 2 3" xfId="5219"/>
    <cellStyle name="Normal 3 9 2 3 2 3 2" xfId="10116"/>
    <cellStyle name="Normal 3 9 2 3 2 3 2 2" xfId="19940"/>
    <cellStyle name="Normal 3 9 2 3 2 3 2 2 2" xfId="39542"/>
    <cellStyle name="Normal 3 9 2 3 2 3 2 3" xfId="29749"/>
    <cellStyle name="Normal 3 9 2 3 2 3 3" xfId="15044"/>
    <cellStyle name="Normal 3 9 2 3 2 3 3 2" xfId="34646"/>
    <cellStyle name="Normal 3 9 2 3 2 3 4" xfId="24853"/>
    <cellStyle name="Normal 3 9 2 3 2 4" xfId="7668"/>
    <cellStyle name="Normal 3 9 2 3 2 4 2" xfId="17492"/>
    <cellStyle name="Normal 3 9 2 3 2 4 2 2" xfId="37094"/>
    <cellStyle name="Normal 3 9 2 3 2 4 3" xfId="27301"/>
    <cellStyle name="Normal 3 9 2 3 2 5" xfId="12596"/>
    <cellStyle name="Normal 3 9 2 3 2 5 2" xfId="32198"/>
    <cellStyle name="Normal 3 9 2 3 2 6" xfId="22405"/>
    <cellStyle name="Normal 3 9 2 3 2 7" xfId="42719"/>
    <cellStyle name="Normal 3 9 2 3 2 8" xfId="42720"/>
    <cellStyle name="Normal 3 9 2 3 2 9" xfId="42721"/>
    <cellStyle name="Normal 3 9 2 3 3" xfId="2042"/>
    <cellStyle name="Normal 3 9 2 3 3 2" xfId="5221"/>
    <cellStyle name="Normal 3 9 2 3 3 2 2" xfId="10118"/>
    <cellStyle name="Normal 3 9 2 3 3 2 2 2" xfId="19942"/>
    <cellStyle name="Normal 3 9 2 3 3 2 2 2 2" xfId="39544"/>
    <cellStyle name="Normal 3 9 2 3 3 2 2 3" xfId="29751"/>
    <cellStyle name="Normal 3 9 2 3 3 2 3" xfId="15046"/>
    <cellStyle name="Normal 3 9 2 3 3 2 3 2" xfId="34648"/>
    <cellStyle name="Normal 3 9 2 3 3 2 4" xfId="24855"/>
    <cellStyle name="Normal 3 9 2 3 3 3" xfId="7670"/>
    <cellStyle name="Normal 3 9 2 3 3 3 2" xfId="17494"/>
    <cellStyle name="Normal 3 9 2 3 3 3 2 2" xfId="37096"/>
    <cellStyle name="Normal 3 9 2 3 3 3 3" xfId="27303"/>
    <cellStyle name="Normal 3 9 2 3 3 4" xfId="12598"/>
    <cellStyle name="Normal 3 9 2 3 3 4 2" xfId="32200"/>
    <cellStyle name="Normal 3 9 2 3 3 5" xfId="22407"/>
    <cellStyle name="Normal 3 9 2 3 4" xfId="5218"/>
    <cellStyle name="Normal 3 9 2 3 4 2" xfId="10115"/>
    <cellStyle name="Normal 3 9 2 3 4 2 2" xfId="19939"/>
    <cellStyle name="Normal 3 9 2 3 4 2 2 2" xfId="39541"/>
    <cellStyle name="Normal 3 9 2 3 4 2 3" xfId="29748"/>
    <cellStyle name="Normal 3 9 2 3 4 3" xfId="15043"/>
    <cellStyle name="Normal 3 9 2 3 4 3 2" xfId="34645"/>
    <cellStyle name="Normal 3 9 2 3 4 4" xfId="24852"/>
    <cellStyle name="Normal 3 9 2 3 5" xfId="7667"/>
    <cellStyle name="Normal 3 9 2 3 5 2" xfId="17491"/>
    <cellStyle name="Normal 3 9 2 3 5 2 2" xfId="37093"/>
    <cellStyle name="Normal 3 9 2 3 5 3" xfId="27300"/>
    <cellStyle name="Normal 3 9 2 3 6" xfId="12595"/>
    <cellStyle name="Normal 3 9 2 3 6 2" xfId="32197"/>
    <cellStyle name="Normal 3 9 2 3 7" xfId="22404"/>
    <cellStyle name="Normal 3 9 2 3 8" xfId="42722"/>
    <cellStyle name="Normal 3 9 2 3 9" xfId="42723"/>
    <cellStyle name="Normal 3 9 2 4" xfId="2043"/>
    <cellStyle name="Normal 3 9 2 4 2" xfId="2044"/>
    <cellStyle name="Normal 3 9 2 4 2 2" xfId="5223"/>
    <cellStyle name="Normal 3 9 2 4 2 2 2" xfId="10120"/>
    <cellStyle name="Normal 3 9 2 4 2 2 2 2" xfId="19944"/>
    <cellStyle name="Normal 3 9 2 4 2 2 2 2 2" xfId="39546"/>
    <cellStyle name="Normal 3 9 2 4 2 2 2 3" xfId="29753"/>
    <cellStyle name="Normal 3 9 2 4 2 2 3" xfId="15048"/>
    <cellStyle name="Normal 3 9 2 4 2 2 3 2" xfId="34650"/>
    <cellStyle name="Normal 3 9 2 4 2 2 4" xfId="24857"/>
    <cellStyle name="Normal 3 9 2 4 2 3" xfId="7672"/>
    <cellStyle name="Normal 3 9 2 4 2 3 2" xfId="17496"/>
    <cellStyle name="Normal 3 9 2 4 2 3 2 2" xfId="37098"/>
    <cellStyle name="Normal 3 9 2 4 2 3 3" xfId="27305"/>
    <cellStyle name="Normal 3 9 2 4 2 4" xfId="12600"/>
    <cellStyle name="Normal 3 9 2 4 2 4 2" xfId="32202"/>
    <cellStyle name="Normal 3 9 2 4 2 5" xfId="22409"/>
    <cellStyle name="Normal 3 9 2 4 3" xfId="5222"/>
    <cellStyle name="Normal 3 9 2 4 3 2" xfId="10119"/>
    <cellStyle name="Normal 3 9 2 4 3 2 2" xfId="19943"/>
    <cellStyle name="Normal 3 9 2 4 3 2 2 2" xfId="39545"/>
    <cellStyle name="Normal 3 9 2 4 3 2 3" xfId="29752"/>
    <cellStyle name="Normal 3 9 2 4 3 3" xfId="15047"/>
    <cellStyle name="Normal 3 9 2 4 3 3 2" xfId="34649"/>
    <cellStyle name="Normal 3 9 2 4 3 4" xfId="24856"/>
    <cellStyle name="Normal 3 9 2 4 4" xfId="7671"/>
    <cellStyle name="Normal 3 9 2 4 4 2" xfId="17495"/>
    <cellStyle name="Normal 3 9 2 4 4 2 2" xfId="37097"/>
    <cellStyle name="Normal 3 9 2 4 4 3" xfId="27304"/>
    <cellStyle name="Normal 3 9 2 4 5" xfId="12599"/>
    <cellStyle name="Normal 3 9 2 4 5 2" xfId="32201"/>
    <cellStyle name="Normal 3 9 2 4 6" xfId="22408"/>
    <cellStyle name="Normal 3 9 2 4 7" xfId="42724"/>
    <cellStyle name="Normal 3 9 2 4 8" xfId="42725"/>
    <cellStyle name="Normal 3 9 2 4 9" xfId="42726"/>
    <cellStyle name="Normal 3 9 2 5" xfId="2045"/>
    <cellStyle name="Normal 3 9 2 5 2" xfId="5224"/>
    <cellStyle name="Normal 3 9 2 5 2 2" xfId="10121"/>
    <cellStyle name="Normal 3 9 2 5 2 2 2" xfId="19945"/>
    <cellStyle name="Normal 3 9 2 5 2 2 2 2" xfId="39547"/>
    <cellStyle name="Normal 3 9 2 5 2 2 3" xfId="29754"/>
    <cellStyle name="Normal 3 9 2 5 2 3" xfId="15049"/>
    <cellStyle name="Normal 3 9 2 5 2 3 2" xfId="34651"/>
    <cellStyle name="Normal 3 9 2 5 2 4" xfId="24858"/>
    <cellStyle name="Normal 3 9 2 5 3" xfId="7673"/>
    <cellStyle name="Normal 3 9 2 5 3 2" xfId="17497"/>
    <cellStyle name="Normal 3 9 2 5 3 2 2" xfId="37099"/>
    <cellStyle name="Normal 3 9 2 5 3 3" xfId="27306"/>
    <cellStyle name="Normal 3 9 2 5 4" xfId="12601"/>
    <cellStyle name="Normal 3 9 2 5 4 2" xfId="32203"/>
    <cellStyle name="Normal 3 9 2 5 5" xfId="22410"/>
    <cellStyle name="Normal 3 9 2 6" xfId="5209"/>
    <cellStyle name="Normal 3 9 2 6 2" xfId="10106"/>
    <cellStyle name="Normal 3 9 2 6 2 2" xfId="19930"/>
    <cellStyle name="Normal 3 9 2 6 2 2 2" xfId="39532"/>
    <cellStyle name="Normal 3 9 2 6 2 3" xfId="29739"/>
    <cellStyle name="Normal 3 9 2 6 3" xfId="15034"/>
    <cellStyle name="Normal 3 9 2 6 3 2" xfId="34636"/>
    <cellStyle name="Normal 3 9 2 6 4" xfId="24843"/>
    <cellStyle name="Normal 3 9 2 7" xfId="7658"/>
    <cellStyle name="Normal 3 9 2 7 2" xfId="17482"/>
    <cellStyle name="Normal 3 9 2 7 2 2" xfId="37084"/>
    <cellStyle name="Normal 3 9 2 7 3" xfId="27291"/>
    <cellStyle name="Normal 3 9 2 8" xfId="12586"/>
    <cellStyle name="Normal 3 9 2 8 2" xfId="32188"/>
    <cellStyle name="Normal 3 9 2 9" xfId="22395"/>
    <cellStyle name="Normal 3 9 2 9 2" xfId="42727"/>
    <cellStyle name="Normal 3 9 3" xfId="2046"/>
    <cellStyle name="Normal 3 9 3 10" xfId="42728"/>
    <cellStyle name="Normal 3 9 3 11" xfId="42729"/>
    <cellStyle name="Normal 3 9 3 2" xfId="2047"/>
    <cellStyle name="Normal 3 9 3 2 10" xfId="42730"/>
    <cellStyle name="Normal 3 9 3 2 2" xfId="2048"/>
    <cellStyle name="Normal 3 9 3 2 2 2" xfId="2049"/>
    <cellStyle name="Normal 3 9 3 2 2 2 2" xfId="5228"/>
    <cellStyle name="Normal 3 9 3 2 2 2 2 2" xfId="10125"/>
    <cellStyle name="Normal 3 9 3 2 2 2 2 2 2" xfId="19949"/>
    <cellStyle name="Normal 3 9 3 2 2 2 2 2 2 2" xfId="39551"/>
    <cellStyle name="Normal 3 9 3 2 2 2 2 2 3" xfId="29758"/>
    <cellStyle name="Normal 3 9 3 2 2 2 2 3" xfId="15053"/>
    <cellStyle name="Normal 3 9 3 2 2 2 2 3 2" xfId="34655"/>
    <cellStyle name="Normal 3 9 3 2 2 2 2 4" xfId="24862"/>
    <cellStyle name="Normal 3 9 3 2 2 2 3" xfId="7677"/>
    <cellStyle name="Normal 3 9 3 2 2 2 3 2" xfId="17501"/>
    <cellStyle name="Normal 3 9 3 2 2 2 3 2 2" xfId="37103"/>
    <cellStyle name="Normal 3 9 3 2 2 2 3 3" xfId="27310"/>
    <cellStyle name="Normal 3 9 3 2 2 2 4" xfId="12605"/>
    <cellStyle name="Normal 3 9 3 2 2 2 4 2" xfId="32207"/>
    <cellStyle name="Normal 3 9 3 2 2 2 5" xfId="22414"/>
    <cellStyle name="Normal 3 9 3 2 2 3" xfId="5227"/>
    <cellStyle name="Normal 3 9 3 2 2 3 2" xfId="10124"/>
    <cellStyle name="Normal 3 9 3 2 2 3 2 2" xfId="19948"/>
    <cellStyle name="Normal 3 9 3 2 2 3 2 2 2" xfId="39550"/>
    <cellStyle name="Normal 3 9 3 2 2 3 2 3" xfId="29757"/>
    <cellStyle name="Normal 3 9 3 2 2 3 3" xfId="15052"/>
    <cellStyle name="Normal 3 9 3 2 2 3 3 2" xfId="34654"/>
    <cellStyle name="Normal 3 9 3 2 2 3 4" xfId="24861"/>
    <cellStyle name="Normal 3 9 3 2 2 4" xfId="7676"/>
    <cellStyle name="Normal 3 9 3 2 2 4 2" xfId="17500"/>
    <cellStyle name="Normal 3 9 3 2 2 4 2 2" xfId="37102"/>
    <cellStyle name="Normal 3 9 3 2 2 4 3" xfId="27309"/>
    <cellStyle name="Normal 3 9 3 2 2 5" xfId="12604"/>
    <cellStyle name="Normal 3 9 3 2 2 5 2" xfId="32206"/>
    <cellStyle name="Normal 3 9 3 2 2 6" xfId="22413"/>
    <cellStyle name="Normal 3 9 3 2 2 7" xfId="42731"/>
    <cellStyle name="Normal 3 9 3 2 2 8" xfId="42732"/>
    <cellStyle name="Normal 3 9 3 2 3" xfId="2050"/>
    <cellStyle name="Normal 3 9 3 2 3 2" xfId="5229"/>
    <cellStyle name="Normal 3 9 3 2 3 2 2" xfId="10126"/>
    <cellStyle name="Normal 3 9 3 2 3 2 2 2" xfId="19950"/>
    <cellStyle name="Normal 3 9 3 2 3 2 2 2 2" xfId="39552"/>
    <cellStyle name="Normal 3 9 3 2 3 2 2 3" xfId="29759"/>
    <cellStyle name="Normal 3 9 3 2 3 2 3" xfId="15054"/>
    <cellStyle name="Normal 3 9 3 2 3 2 3 2" xfId="34656"/>
    <cellStyle name="Normal 3 9 3 2 3 2 4" xfId="24863"/>
    <cellStyle name="Normal 3 9 3 2 3 3" xfId="7678"/>
    <cellStyle name="Normal 3 9 3 2 3 3 2" xfId="17502"/>
    <cellStyle name="Normal 3 9 3 2 3 3 2 2" xfId="37104"/>
    <cellStyle name="Normal 3 9 3 2 3 3 3" xfId="27311"/>
    <cellStyle name="Normal 3 9 3 2 3 4" xfId="12606"/>
    <cellStyle name="Normal 3 9 3 2 3 4 2" xfId="32208"/>
    <cellStyle name="Normal 3 9 3 2 3 5" xfId="22415"/>
    <cellStyle name="Normal 3 9 3 2 4" xfId="5226"/>
    <cellStyle name="Normal 3 9 3 2 4 2" xfId="10123"/>
    <cellStyle name="Normal 3 9 3 2 4 2 2" xfId="19947"/>
    <cellStyle name="Normal 3 9 3 2 4 2 2 2" xfId="39549"/>
    <cellStyle name="Normal 3 9 3 2 4 2 3" xfId="29756"/>
    <cellStyle name="Normal 3 9 3 2 4 3" xfId="15051"/>
    <cellStyle name="Normal 3 9 3 2 4 3 2" xfId="34653"/>
    <cellStyle name="Normal 3 9 3 2 4 4" xfId="24860"/>
    <cellStyle name="Normal 3 9 3 2 5" xfId="7675"/>
    <cellStyle name="Normal 3 9 3 2 5 2" xfId="17499"/>
    <cellStyle name="Normal 3 9 3 2 5 2 2" xfId="37101"/>
    <cellStyle name="Normal 3 9 3 2 5 3" xfId="27308"/>
    <cellStyle name="Normal 3 9 3 2 6" xfId="12603"/>
    <cellStyle name="Normal 3 9 3 2 6 2" xfId="32205"/>
    <cellStyle name="Normal 3 9 3 2 7" xfId="22412"/>
    <cellStyle name="Normal 3 9 3 2 8" xfId="42733"/>
    <cellStyle name="Normal 3 9 3 2 9" xfId="42734"/>
    <cellStyle name="Normal 3 9 3 3" xfId="2051"/>
    <cellStyle name="Normal 3 9 3 3 2" xfId="2052"/>
    <cellStyle name="Normal 3 9 3 3 2 2" xfId="5231"/>
    <cellStyle name="Normal 3 9 3 3 2 2 2" xfId="10128"/>
    <cellStyle name="Normal 3 9 3 3 2 2 2 2" xfId="19952"/>
    <cellStyle name="Normal 3 9 3 3 2 2 2 2 2" xfId="39554"/>
    <cellStyle name="Normal 3 9 3 3 2 2 2 3" xfId="29761"/>
    <cellStyle name="Normal 3 9 3 3 2 2 3" xfId="15056"/>
    <cellStyle name="Normal 3 9 3 3 2 2 3 2" xfId="34658"/>
    <cellStyle name="Normal 3 9 3 3 2 2 4" xfId="24865"/>
    <cellStyle name="Normal 3 9 3 3 2 3" xfId="7680"/>
    <cellStyle name="Normal 3 9 3 3 2 3 2" xfId="17504"/>
    <cellStyle name="Normal 3 9 3 3 2 3 2 2" xfId="37106"/>
    <cellStyle name="Normal 3 9 3 3 2 3 3" xfId="27313"/>
    <cellStyle name="Normal 3 9 3 3 2 4" xfId="12608"/>
    <cellStyle name="Normal 3 9 3 3 2 4 2" xfId="32210"/>
    <cellStyle name="Normal 3 9 3 3 2 5" xfId="22417"/>
    <cellStyle name="Normal 3 9 3 3 3" xfId="5230"/>
    <cellStyle name="Normal 3 9 3 3 3 2" xfId="10127"/>
    <cellStyle name="Normal 3 9 3 3 3 2 2" xfId="19951"/>
    <cellStyle name="Normal 3 9 3 3 3 2 2 2" xfId="39553"/>
    <cellStyle name="Normal 3 9 3 3 3 2 3" xfId="29760"/>
    <cellStyle name="Normal 3 9 3 3 3 3" xfId="15055"/>
    <cellStyle name="Normal 3 9 3 3 3 3 2" xfId="34657"/>
    <cellStyle name="Normal 3 9 3 3 3 4" xfId="24864"/>
    <cellStyle name="Normal 3 9 3 3 4" xfId="7679"/>
    <cellStyle name="Normal 3 9 3 3 4 2" xfId="17503"/>
    <cellStyle name="Normal 3 9 3 3 4 2 2" xfId="37105"/>
    <cellStyle name="Normal 3 9 3 3 4 3" xfId="27312"/>
    <cellStyle name="Normal 3 9 3 3 5" xfId="12607"/>
    <cellStyle name="Normal 3 9 3 3 5 2" xfId="32209"/>
    <cellStyle name="Normal 3 9 3 3 6" xfId="22416"/>
    <cellStyle name="Normal 3 9 3 3 7" xfId="42735"/>
    <cellStyle name="Normal 3 9 3 3 8" xfId="42736"/>
    <cellStyle name="Normal 3 9 3 4" xfId="2053"/>
    <cellStyle name="Normal 3 9 3 4 2" xfId="5232"/>
    <cellStyle name="Normal 3 9 3 4 2 2" xfId="10129"/>
    <cellStyle name="Normal 3 9 3 4 2 2 2" xfId="19953"/>
    <cellStyle name="Normal 3 9 3 4 2 2 2 2" xfId="39555"/>
    <cellStyle name="Normal 3 9 3 4 2 2 3" xfId="29762"/>
    <cellStyle name="Normal 3 9 3 4 2 3" xfId="15057"/>
    <cellStyle name="Normal 3 9 3 4 2 3 2" xfId="34659"/>
    <cellStyle name="Normal 3 9 3 4 2 4" xfId="24866"/>
    <cellStyle name="Normal 3 9 3 4 3" xfId="7681"/>
    <cellStyle name="Normal 3 9 3 4 3 2" xfId="17505"/>
    <cellStyle name="Normal 3 9 3 4 3 2 2" xfId="37107"/>
    <cellStyle name="Normal 3 9 3 4 3 3" xfId="27314"/>
    <cellStyle name="Normal 3 9 3 4 4" xfId="12609"/>
    <cellStyle name="Normal 3 9 3 4 4 2" xfId="32211"/>
    <cellStyle name="Normal 3 9 3 4 5" xfId="22418"/>
    <cellStyle name="Normal 3 9 3 5" xfId="5225"/>
    <cellStyle name="Normal 3 9 3 5 2" xfId="10122"/>
    <cellStyle name="Normal 3 9 3 5 2 2" xfId="19946"/>
    <cellStyle name="Normal 3 9 3 5 2 2 2" xfId="39548"/>
    <cellStyle name="Normal 3 9 3 5 2 3" xfId="29755"/>
    <cellStyle name="Normal 3 9 3 5 3" xfId="15050"/>
    <cellStyle name="Normal 3 9 3 5 3 2" xfId="34652"/>
    <cellStyle name="Normal 3 9 3 5 4" xfId="24859"/>
    <cellStyle name="Normal 3 9 3 6" xfId="7674"/>
    <cellStyle name="Normal 3 9 3 6 2" xfId="17498"/>
    <cellStyle name="Normal 3 9 3 6 2 2" xfId="37100"/>
    <cellStyle name="Normal 3 9 3 6 3" xfId="27307"/>
    <cellStyle name="Normal 3 9 3 7" xfId="12602"/>
    <cellStyle name="Normal 3 9 3 7 2" xfId="32204"/>
    <cellStyle name="Normal 3 9 3 8" xfId="22411"/>
    <cellStyle name="Normal 3 9 3 9" xfId="42737"/>
    <cellStyle name="Normal 3 9 4" xfId="2054"/>
    <cellStyle name="Normal 3 9 4 10" xfId="42738"/>
    <cellStyle name="Normal 3 9 4 2" xfId="2055"/>
    <cellStyle name="Normal 3 9 4 2 2" xfId="2056"/>
    <cellStyle name="Normal 3 9 4 2 2 2" xfId="5235"/>
    <cellStyle name="Normal 3 9 4 2 2 2 2" xfId="10132"/>
    <cellStyle name="Normal 3 9 4 2 2 2 2 2" xfId="19956"/>
    <cellStyle name="Normal 3 9 4 2 2 2 2 2 2" xfId="39558"/>
    <cellStyle name="Normal 3 9 4 2 2 2 2 3" xfId="29765"/>
    <cellStyle name="Normal 3 9 4 2 2 2 3" xfId="15060"/>
    <cellStyle name="Normal 3 9 4 2 2 2 3 2" xfId="34662"/>
    <cellStyle name="Normal 3 9 4 2 2 2 4" xfId="24869"/>
    <cellStyle name="Normal 3 9 4 2 2 3" xfId="7684"/>
    <cellStyle name="Normal 3 9 4 2 2 3 2" xfId="17508"/>
    <cellStyle name="Normal 3 9 4 2 2 3 2 2" xfId="37110"/>
    <cellStyle name="Normal 3 9 4 2 2 3 3" xfId="27317"/>
    <cellStyle name="Normal 3 9 4 2 2 4" xfId="12612"/>
    <cellStyle name="Normal 3 9 4 2 2 4 2" xfId="32214"/>
    <cellStyle name="Normal 3 9 4 2 2 5" xfId="22421"/>
    <cellStyle name="Normal 3 9 4 2 3" xfId="5234"/>
    <cellStyle name="Normal 3 9 4 2 3 2" xfId="10131"/>
    <cellStyle name="Normal 3 9 4 2 3 2 2" xfId="19955"/>
    <cellStyle name="Normal 3 9 4 2 3 2 2 2" xfId="39557"/>
    <cellStyle name="Normal 3 9 4 2 3 2 3" xfId="29764"/>
    <cellStyle name="Normal 3 9 4 2 3 3" xfId="15059"/>
    <cellStyle name="Normal 3 9 4 2 3 3 2" xfId="34661"/>
    <cellStyle name="Normal 3 9 4 2 3 4" xfId="24868"/>
    <cellStyle name="Normal 3 9 4 2 4" xfId="7683"/>
    <cellStyle name="Normal 3 9 4 2 4 2" xfId="17507"/>
    <cellStyle name="Normal 3 9 4 2 4 2 2" xfId="37109"/>
    <cellStyle name="Normal 3 9 4 2 4 3" xfId="27316"/>
    <cellStyle name="Normal 3 9 4 2 5" xfId="12611"/>
    <cellStyle name="Normal 3 9 4 2 5 2" xfId="32213"/>
    <cellStyle name="Normal 3 9 4 2 6" xfId="22420"/>
    <cellStyle name="Normal 3 9 4 2 7" xfId="42739"/>
    <cellStyle name="Normal 3 9 4 2 8" xfId="42740"/>
    <cellStyle name="Normal 3 9 4 2 9" xfId="42741"/>
    <cellStyle name="Normal 3 9 4 3" xfId="2057"/>
    <cellStyle name="Normal 3 9 4 3 2" xfId="5236"/>
    <cellStyle name="Normal 3 9 4 3 2 2" xfId="10133"/>
    <cellStyle name="Normal 3 9 4 3 2 2 2" xfId="19957"/>
    <cellStyle name="Normal 3 9 4 3 2 2 2 2" xfId="39559"/>
    <cellStyle name="Normal 3 9 4 3 2 2 3" xfId="29766"/>
    <cellStyle name="Normal 3 9 4 3 2 3" xfId="15061"/>
    <cellStyle name="Normal 3 9 4 3 2 3 2" xfId="34663"/>
    <cellStyle name="Normal 3 9 4 3 2 4" xfId="24870"/>
    <cellStyle name="Normal 3 9 4 3 3" xfId="7685"/>
    <cellStyle name="Normal 3 9 4 3 3 2" xfId="17509"/>
    <cellStyle name="Normal 3 9 4 3 3 2 2" xfId="37111"/>
    <cellStyle name="Normal 3 9 4 3 3 3" xfId="27318"/>
    <cellStyle name="Normal 3 9 4 3 4" xfId="12613"/>
    <cellStyle name="Normal 3 9 4 3 4 2" xfId="32215"/>
    <cellStyle name="Normal 3 9 4 3 5" xfId="22422"/>
    <cellStyle name="Normal 3 9 4 4" xfId="5233"/>
    <cellStyle name="Normal 3 9 4 4 2" xfId="10130"/>
    <cellStyle name="Normal 3 9 4 4 2 2" xfId="19954"/>
    <cellStyle name="Normal 3 9 4 4 2 2 2" xfId="39556"/>
    <cellStyle name="Normal 3 9 4 4 2 3" xfId="29763"/>
    <cellStyle name="Normal 3 9 4 4 3" xfId="15058"/>
    <cellStyle name="Normal 3 9 4 4 3 2" xfId="34660"/>
    <cellStyle name="Normal 3 9 4 4 4" xfId="24867"/>
    <cellStyle name="Normal 3 9 4 5" xfId="7682"/>
    <cellStyle name="Normal 3 9 4 5 2" xfId="17506"/>
    <cellStyle name="Normal 3 9 4 5 2 2" xfId="37108"/>
    <cellStyle name="Normal 3 9 4 5 3" xfId="27315"/>
    <cellStyle name="Normal 3 9 4 6" xfId="12610"/>
    <cellStyle name="Normal 3 9 4 6 2" xfId="32212"/>
    <cellStyle name="Normal 3 9 4 7" xfId="22419"/>
    <cellStyle name="Normal 3 9 4 8" xfId="42742"/>
    <cellStyle name="Normal 3 9 4 9" xfId="42743"/>
    <cellStyle name="Normal 3 9 5" xfId="2058"/>
    <cellStyle name="Normal 3 9 5 2" xfId="2059"/>
    <cellStyle name="Normal 3 9 5 2 2" xfId="5238"/>
    <cellStyle name="Normal 3 9 5 2 2 2" xfId="10135"/>
    <cellStyle name="Normal 3 9 5 2 2 2 2" xfId="19959"/>
    <cellStyle name="Normal 3 9 5 2 2 2 2 2" xfId="39561"/>
    <cellStyle name="Normal 3 9 5 2 2 2 3" xfId="29768"/>
    <cellStyle name="Normal 3 9 5 2 2 3" xfId="15063"/>
    <cellStyle name="Normal 3 9 5 2 2 3 2" xfId="34665"/>
    <cellStyle name="Normal 3 9 5 2 2 4" xfId="24872"/>
    <cellStyle name="Normal 3 9 5 2 3" xfId="7687"/>
    <cellStyle name="Normal 3 9 5 2 3 2" xfId="17511"/>
    <cellStyle name="Normal 3 9 5 2 3 2 2" xfId="37113"/>
    <cellStyle name="Normal 3 9 5 2 3 3" xfId="27320"/>
    <cellStyle name="Normal 3 9 5 2 4" xfId="12615"/>
    <cellStyle name="Normal 3 9 5 2 4 2" xfId="32217"/>
    <cellStyle name="Normal 3 9 5 2 5" xfId="22424"/>
    <cellStyle name="Normal 3 9 5 3" xfId="5237"/>
    <cellStyle name="Normal 3 9 5 3 2" xfId="10134"/>
    <cellStyle name="Normal 3 9 5 3 2 2" xfId="19958"/>
    <cellStyle name="Normal 3 9 5 3 2 2 2" xfId="39560"/>
    <cellStyle name="Normal 3 9 5 3 2 3" xfId="29767"/>
    <cellStyle name="Normal 3 9 5 3 3" xfId="15062"/>
    <cellStyle name="Normal 3 9 5 3 3 2" xfId="34664"/>
    <cellStyle name="Normal 3 9 5 3 4" xfId="24871"/>
    <cellStyle name="Normal 3 9 5 4" xfId="7686"/>
    <cellStyle name="Normal 3 9 5 4 2" xfId="17510"/>
    <cellStyle name="Normal 3 9 5 4 2 2" xfId="37112"/>
    <cellStyle name="Normal 3 9 5 4 3" xfId="27319"/>
    <cellStyle name="Normal 3 9 5 5" xfId="12614"/>
    <cellStyle name="Normal 3 9 5 5 2" xfId="32216"/>
    <cellStyle name="Normal 3 9 5 6" xfId="22423"/>
    <cellStyle name="Normal 3 9 5 7" xfId="42744"/>
    <cellStyle name="Normal 3 9 5 8" xfId="42745"/>
    <cellStyle name="Normal 3 9 5 9" xfId="42746"/>
    <cellStyle name="Normal 3 9 6" xfId="2060"/>
    <cellStyle name="Normal 3 9 6 2" xfId="5239"/>
    <cellStyle name="Normal 3 9 6 2 2" xfId="10136"/>
    <cellStyle name="Normal 3 9 6 2 2 2" xfId="19960"/>
    <cellStyle name="Normal 3 9 6 2 2 2 2" xfId="39562"/>
    <cellStyle name="Normal 3 9 6 2 2 3" xfId="29769"/>
    <cellStyle name="Normal 3 9 6 2 3" xfId="15064"/>
    <cellStyle name="Normal 3 9 6 2 3 2" xfId="34666"/>
    <cellStyle name="Normal 3 9 6 2 4" xfId="24873"/>
    <cellStyle name="Normal 3 9 6 3" xfId="7688"/>
    <cellStyle name="Normal 3 9 6 3 2" xfId="17512"/>
    <cellStyle name="Normal 3 9 6 3 2 2" xfId="37114"/>
    <cellStyle name="Normal 3 9 6 3 3" xfId="27321"/>
    <cellStyle name="Normal 3 9 6 4" xfId="12616"/>
    <cellStyle name="Normal 3 9 6 4 2" xfId="32218"/>
    <cellStyle name="Normal 3 9 6 5" xfId="22425"/>
    <cellStyle name="Normal 3 9 7" xfId="5208"/>
    <cellStyle name="Normal 3 9 7 2" xfId="10105"/>
    <cellStyle name="Normal 3 9 7 2 2" xfId="19929"/>
    <cellStyle name="Normal 3 9 7 2 2 2" xfId="39531"/>
    <cellStyle name="Normal 3 9 7 2 3" xfId="29738"/>
    <cellStyle name="Normal 3 9 7 3" xfId="15033"/>
    <cellStyle name="Normal 3 9 7 3 2" xfId="34635"/>
    <cellStyle name="Normal 3 9 7 4" xfId="24842"/>
    <cellStyle name="Normal 3 9 8" xfId="7657"/>
    <cellStyle name="Normal 3 9 8 2" xfId="17481"/>
    <cellStyle name="Normal 3 9 8 2 2" xfId="37083"/>
    <cellStyle name="Normal 3 9 8 3" xfId="27290"/>
    <cellStyle name="Normal 3 9 9" xfId="12585"/>
    <cellStyle name="Normal 3 9 9 2" xfId="32187"/>
    <cellStyle name="Normal 30" xfId="2061"/>
    <cellStyle name="Normal 31" xfId="2062"/>
    <cellStyle name="Normal 312" xfId="2063"/>
    <cellStyle name="Normal 313" xfId="2064"/>
    <cellStyle name="Normal 317" xfId="2065"/>
    <cellStyle name="Normal 318" xfId="2066"/>
    <cellStyle name="Normal 319" xfId="2067"/>
    <cellStyle name="Normal 32" xfId="2068"/>
    <cellStyle name="Normal 320" xfId="2069"/>
    <cellStyle name="Normal 321" xfId="2070"/>
    <cellStyle name="Normal 322" xfId="2071"/>
    <cellStyle name="Normal 323" xfId="2072"/>
    <cellStyle name="Normal 324" xfId="2073"/>
    <cellStyle name="Normal 325" xfId="2074"/>
    <cellStyle name="Normal 326" xfId="2075"/>
    <cellStyle name="Normal 327" xfId="2076"/>
    <cellStyle name="Normal 33" xfId="2077"/>
    <cellStyle name="Normal 332" xfId="2078"/>
    <cellStyle name="Normal 333" xfId="2079"/>
    <cellStyle name="Normal 334" xfId="2080"/>
    <cellStyle name="Normal 335" xfId="2081"/>
    <cellStyle name="Normal 336" xfId="2082"/>
    <cellStyle name="Normal 337" xfId="2083"/>
    <cellStyle name="Normal 338" xfId="2084"/>
    <cellStyle name="Normal 339" xfId="2085"/>
    <cellStyle name="Normal 34" xfId="2086"/>
    <cellStyle name="Normal 340" xfId="2087"/>
    <cellStyle name="Normal 341" xfId="2088"/>
    <cellStyle name="Normal 342" xfId="2089"/>
    <cellStyle name="Normal 343" xfId="2090"/>
    <cellStyle name="Normal 344" xfId="2091"/>
    <cellStyle name="Normal 345" xfId="2092"/>
    <cellStyle name="Normal 346" xfId="2093"/>
    <cellStyle name="Normal 347" xfId="2094"/>
    <cellStyle name="Normal 348" xfId="2095"/>
    <cellStyle name="Normal 349" xfId="2096"/>
    <cellStyle name="Normal 35" xfId="2097"/>
    <cellStyle name="Normal 350" xfId="2098"/>
    <cellStyle name="Normal 351" xfId="2099"/>
    <cellStyle name="Normal 352" xfId="2100"/>
    <cellStyle name="Normal 353" xfId="2101"/>
    <cellStyle name="Normal 354" xfId="2102"/>
    <cellStyle name="Normal 355" xfId="2103"/>
    <cellStyle name="Normal 356" xfId="2104"/>
    <cellStyle name="Normal 357" xfId="2105"/>
    <cellStyle name="Normal 358" xfId="2106"/>
    <cellStyle name="Normal 359" xfId="2107"/>
    <cellStyle name="Normal 36" xfId="2108"/>
    <cellStyle name="Normal 360" xfId="2109"/>
    <cellStyle name="Normal 361" xfId="2110"/>
    <cellStyle name="Normal 362" xfId="2111"/>
    <cellStyle name="Normal 363" xfId="2112"/>
    <cellStyle name="Normal 366" xfId="2113"/>
    <cellStyle name="Normal 367" xfId="2114"/>
    <cellStyle name="Normal 368" xfId="2115"/>
    <cellStyle name="Normal 369" xfId="2116"/>
    <cellStyle name="Normal 37" xfId="2117"/>
    <cellStyle name="Normal 370" xfId="2118"/>
    <cellStyle name="Normal 371" xfId="2119"/>
    <cellStyle name="Normal 374" xfId="2120"/>
    <cellStyle name="Normal 375" xfId="2121"/>
    <cellStyle name="Normal 376" xfId="2122"/>
    <cellStyle name="Normal 377" xfId="2123"/>
    <cellStyle name="Normal 379" xfId="2124"/>
    <cellStyle name="Normal 38" xfId="2125"/>
    <cellStyle name="Normal 380" xfId="2126"/>
    <cellStyle name="Normal 381" xfId="2127"/>
    <cellStyle name="Normal 382" xfId="2128"/>
    <cellStyle name="Normal 383" xfId="2129"/>
    <cellStyle name="Normal 384" xfId="2130"/>
    <cellStyle name="Normal 385" xfId="2131"/>
    <cellStyle name="Normal 386" xfId="2132"/>
    <cellStyle name="Normal 387" xfId="2133"/>
    <cellStyle name="Normal 388" xfId="2134"/>
    <cellStyle name="Normal 389" xfId="2135"/>
    <cellStyle name="Normal 39" xfId="2136"/>
    <cellStyle name="Normal 390" xfId="2137"/>
    <cellStyle name="Normal 391" xfId="2138"/>
    <cellStyle name="Normal 392" xfId="2139"/>
    <cellStyle name="Normal 393" xfId="2140"/>
    <cellStyle name="Normal 394" xfId="2141"/>
    <cellStyle name="Normal 395" xfId="2142"/>
    <cellStyle name="Normal 396" xfId="2143"/>
    <cellStyle name="Normal 397" xfId="2144"/>
    <cellStyle name="Normal 398" xfId="2145"/>
    <cellStyle name="Normal 399" xfId="2146"/>
    <cellStyle name="Normal 4" xfId="15"/>
    <cellStyle name="Normal 4 10" xfId="3697"/>
    <cellStyle name="Normal 4 2" xfId="2147"/>
    <cellStyle name="Normal 4 2 2" xfId="2148"/>
    <cellStyle name="Normal 4 2 2 2" xfId="2149"/>
    <cellStyle name="Normal 4 2 2 2 2" xfId="2150"/>
    <cellStyle name="Normal 4 2 2 3" xfId="2151"/>
    <cellStyle name="Normal 4 2 3" xfId="2152"/>
    <cellStyle name="Normal 4 2 3 2" xfId="2153"/>
    <cellStyle name="Normal 4 2 3 2 2" xfId="2154"/>
    <cellStyle name="Normal 4 2 3 3" xfId="2155"/>
    <cellStyle name="Normal 4 2 3 3 2" xfId="2156"/>
    <cellStyle name="Normal 4 2 3 4" xfId="2157"/>
    <cellStyle name="Normal 4 2 4" xfId="2158"/>
    <cellStyle name="Normal 4 2 4 2" xfId="2159"/>
    <cellStyle name="Normal 4 2 5" xfId="2160"/>
    <cellStyle name="Normal 4 3" xfId="2161"/>
    <cellStyle name="Normal 4 3 2" xfId="2162"/>
    <cellStyle name="Normal 4 3 2 2" xfId="2163"/>
    <cellStyle name="Normal 4 3 2 2 2" xfId="2164"/>
    <cellStyle name="Normal 4 3 2 3" xfId="2165"/>
    <cellStyle name="Normal 4 3 3" xfId="2166"/>
    <cellStyle name="Normal 4 3 3 2" xfId="2167"/>
    <cellStyle name="Normal 4 3 4" xfId="2168"/>
    <cellStyle name="Normal 4 4" xfId="2169"/>
    <cellStyle name="Normal 4 4 2" xfId="2170"/>
    <cellStyle name="Normal 4 4 2 2" xfId="2171"/>
    <cellStyle name="Normal 4 4 3" xfId="2172"/>
    <cellStyle name="Normal 4 5" xfId="2173"/>
    <cellStyle name="Normal 4 5 2" xfId="2174"/>
    <cellStyle name="Normal 4 6" xfId="2175"/>
    <cellStyle name="Normal 4 6 2" xfId="2176"/>
    <cellStyle name="Normal 4 7" xfId="2177"/>
    <cellStyle name="Normal 4 8" xfId="2178"/>
    <cellStyle name="Normal 4 9" xfId="2179"/>
    <cellStyle name="Normal 4 9 2" xfId="2180"/>
    <cellStyle name="Normal 40" xfId="2181"/>
    <cellStyle name="Normal 400" xfId="2182"/>
    <cellStyle name="Normal 401" xfId="2183"/>
    <cellStyle name="Normal 404" xfId="2184"/>
    <cellStyle name="Normal 405" xfId="2185"/>
    <cellStyle name="Normal 406" xfId="2186"/>
    <cellStyle name="Normal 407" xfId="2187"/>
    <cellStyle name="Normal 41" xfId="2188"/>
    <cellStyle name="Normal 410" xfId="2189"/>
    <cellStyle name="Normal 411" xfId="2190"/>
    <cellStyle name="Normal 412" xfId="2191"/>
    <cellStyle name="Normal 413" xfId="2192"/>
    <cellStyle name="Normal 419" xfId="2193"/>
    <cellStyle name="Normal 42" xfId="2194"/>
    <cellStyle name="Normal 42 2" xfId="2195"/>
    <cellStyle name="Normal 420" xfId="2196"/>
    <cellStyle name="Normal 421" xfId="2197"/>
    <cellStyle name="Normal 422" xfId="2198"/>
    <cellStyle name="Normal 424" xfId="2199"/>
    <cellStyle name="Normal 425" xfId="2200"/>
    <cellStyle name="Normal 426" xfId="2201"/>
    <cellStyle name="Normal 427" xfId="2202"/>
    <cellStyle name="Normal 428" xfId="2203"/>
    <cellStyle name="Normal 429" xfId="2204"/>
    <cellStyle name="Normal 43" xfId="2205"/>
    <cellStyle name="Normal 43 10" xfId="7689"/>
    <cellStyle name="Normal 43 10 2" xfId="17513"/>
    <cellStyle name="Normal 43 10 2 2" xfId="37115"/>
    <cellStyle name="Normal 43 10 3" xfId="27322"/>
    <cellStyle name="Normal 43 11" xfId="12617"/>
    <cellStyle name="Normal 43 11 2" xfId="32219"/>
    <cellStyle name="Normal 43 12" xfId="22426"/>
    <cellStyle name="Normal 43 12 2" xfId="42747"/>
    <cellStyle name="Normal 43 13" xfId="42748"/>
    <cellStyle name="Normal 43 13 2" xfId="42749"/>
    <cellStyle name="Normal 43 14" xfId="42750"/>
    <cellStyle name="Normal 43 15" xfId="42751"/>
    <cellStyle name="Normal 43 16" xfId="42752"/>
    <cellStyle name="Normal 43 17" xfId="42753"/>
    <cellStyle name="Normal 43 2" xfId="2206"/>
    <cellStyle name="Normal 43 2 10" xfId="12618"/>
    <cellStyle name="Normal 43 2 10 2" xfId="32220"/>
    <cellStyle name="Normal 43 2 11" xfId="22427"/>
    <cellStyle name="Normal 43 2 11 2" xfId="42754"/>
    <cellStyle name="Normal 43 2 12" xfId="42755"/>
    <cellStyle name="Normal 43 2 12 2" xfId="42756"/>
    <cellStyle name="Normal 43 2 13" xfId="42757"/>
    <cellStyle name="Normal 43 2 14" xfId="42758"/>
    <cellStyle name="Normal 43 2 15" xfId="42759"/>
    <cellStyle name="Normal 43 2 16" xfId="42760"/>
    <cellStyle name="Normal 43 2 2" xfId="2207"/>
    <cellStyle name="Normal 43 2 2 10" xfId="22428"/>
    <cellStyle name="Normal 43 2 2 10 2" xfId="42761"/>
    <cellStyle name="Normal 43 2 2 11" xfId="42762"/>
    <cellStyle name="Normal 43 2 2 11 2" xfId="42763"/>
    <cellStyle name="Normal 43 2 2 12" xfId="42764"/>
    <cellStyle name="Normal 43 2 2 13" xfId="42765"/>
    <cellStyle name="Normal 43 2 2 14" xfId="42766"/>
    <cellStyle name="Normal 43 2 2 15" xfId="42767"/>
    <cellStyle name="Normal 43 2 2 2" xfId="2208"/>
    <cellStyle name="Normal 43 2 2 2 10" xfId="42768"/>
    <cellStyle name="Normal 43 2 2 2 10 2" xfId="42769"/>
    <cellStyle name="Normal 43 2 2 2 11" xfId="42770"/>
    <cellStyle name="Normal 43 2 2 2 12" xfId="42771"/>
    <cellStyle name="Normal 43 2 2 2 13" xfId="42772"/>
    <cellStyle name="Normal 43 2 2 2 14" xfId="42773"/>
    <cellStyle name="Normal 43 2 2 2 2" xfId="2209"/>
    <cellStyle name="Normal 43 2 2 2 2 10" xfId="42774"/>
    <cellStyle name="Normal 43 2 2 2 2 11" xfId="42775"/>
    <cellStyle name="Normal 43 2 2 2 2 2" xfId="2210"/>
    <cellStyle name="Normal 43 2 2 2 2 2 10" xfId="42776"/>
    <cellStyle name="Normal 43 2 2 2 2 2 2" xfId="2211"/>
    <cellStyle name="Normal 43 2 2 2 2 2 2 2" xfId="2212"/>
    <cellStyle name="Normal 43 2 2 2 2 2 2 2 2" xfId="5248"/>
    <cellStyle name="Normal 43 2 2 2 2 2 2 2 2 2" xfId="10145"/>
    <cellStyle name="Normal 43 2 2 2 2 2 2 2 2 2 2" xfId="19968"/>
    <cellStyle name="Normal 43 2 2 2 2 2 2 2 2 2 2 2" xfId="39570"/>
    <cellStyle name="Normal 43 2 2 2 2 2 2 2 2 2 3" xfId="29777"/>
    <cellStyle name="Normal 43 2 2 2 2 2 2 2 2 3" xfId="15072"/>
    <cellStyle name="Normal 43 2 2 2 2 2 2 2 2 3 2" xfId="34674"/>
    <cellStyle name="Normal 43 2 2 2 2 2 2 2 2 4" xfId="24881"/>
    <cellStyle name="Normal 43 2 2 2 2 2 2 2 3" xfId="7696"/>
    <cellStyle name="Normal 43 2 2 2 2 2 2 2 3 2" xfId="17520"/>
    <cellStyle name="Normal 43 2 2 2 2 2 2 2 3 2 2" xfId="37122"/>
    <cellStyle name="Normal 43 2 2 2 2 2 2 2 3 3" xfId="27329"/>
    <cellStyle name="Normal 43 2 2 2 2 2 2 2 4" xfId="12624"/>
    <cellStyle name="Normal 43 2 2 2 2 2 2 2 4 2" xfId="32226"/>
    <cellStyle name="Normal 43 2 2 2 2 2 2 2 5" xfId="22433"/>
    <cellStyle name="Normal 43 2 2 2 2 2 2 3" xfId="5247"/>
    <cellStyle name="Normal 43 2 2 2 2 2 2 3 2" xfId="10144"/>
    <cellStyle name="Normal 43 2 2 2 2 2 2 3 2 2" xfId="19967"/>
    <cellStyle name="Normal 43 2 2 2 2 2 2 3 2 2 2" xfId="39569"/>
    <cellStyle name="Normal 43 2 2 2 2 2 2 3 2 3" xfId="29776"/>
    <cellStyle name="Normal 43 2 2 2 2 2 2 3 3" xfId="15071"/>
    <cellStyle name="Normal 43 2 2 2 2 2 2 3 3 2" xfId="34673"/>
    <cellStyle name="Normal 43 2 2 2 2 2 2 3 4" xfId="24880"/>
    <cellStyle name="Normal 43 2 2 2 2 2 2 4" xfId="7695"/>
    <cellStyle name="Normal 43 2 2 2 2 2 2 4 2" xfId="17519"/>
    <cellStyle name="Normal 43 2 2 2 2 2 2 4 2 2" xfId="37121"/>
    <cellStyle name="Normal 43 2 2 2 2 2 2 4 3" xfId="27328"/>
    <cellStyle name="Normal 43 2 2 2 2 2 2 5" xfId="12623"/>
    <cellStyle name="Normal 43 2 2 2 2 2 2 5 2" xfId="32225"/>
    <cellStyle name="Normal 43 2 2 2 2 2 2 6" xfId="22432"/>
    <cellStyle name="Normal 43 2 2 2 2 2 2 7" xfId="42777"/>
    <cellStyle name="Normal 43 2 2 2 2 2 2 8" xfId="42778"/>
    <cellStyle name="Normal 43 2 2 2 2 2 3" xfId="2213"/>
    <cellStyle name="Normal 43 2 2 2 2 2 3 2" xfId="5249"/>
    <cellStyle name="Normal 43 2 2 2 2 2 3 2 2" xfId="10146"/>
    <cellStyle name="Normal 43 2 2 2 2 2 3 2 2 2" xfId="19969"/>
    <cellStyle name="Normal 43 2 2 2 2 2 3 2 2 2 2" xfId="39571"/>
    <cellStyle name="Normal 43 2 2 2 2 2 3 2 2 3" xfId="29778"/>
    <cellStyle name="Normal 43 2 2 2 2 2 3 2 3" xfId="15073"/>
    <cellStyle name="Normal 43 2 2 2 2 2 3 2 3 2" xfId="34675"/>
    <cellStyle name="Normal 43 2 2 2 2 2 3 2 4" xfId="24882"/>
    <cellStyle name="Normal 43 2 2 2 2 2 3 3" xfId="7697"/>
    <cellStyle name="Normal 43 2 2 2 2 2 3 3 2" xfId="17521"/>
    <cellStyle name="Normal 43 2 2 2 2 2 3 3 2 2" xfId="37123"/>
    <cellStyle name="Normal 43 2 2 2 2 2 3 3 3" xfId="27330"/>
    <cellStyle name="Normal 43 2 2 2 2 2 3 4" xfId="12625"/>
    <cellStyle name="Normal 43 2 2 2 2 2 3 4 2" xfId="32227"/>
    <cellStyle name="Normal 43 2 2 2 2 2 3 5" xfId="22434"/>
    <cellStyle name="Normal 43 2 2 2 2 2 4" xfId="5246"/>
    <cellStyle name="Normal 43 2 2 2 2 2 4 2" xfId="10143"/>
    <cellStyle name="Normal 43 2 2 2 2 2 4 2 2" xfId="19966"/>
    <cellStyle name="Normal 43 2 2 2 2 2 4 2 2 2" xfId="39568"/>
    <cellStyle name="Normal 43 2 2 2 2 2 4 2 3" xfId="29775"/>
    <cellStyle name="Normal 43 2 2 2 2 2 4 3" xfId="15070"/>
    <cellStyle name="Normal 43 2 2 2 2 2 4 3 2" xfId="34672"/>
    <cellStyle name="Normal 43 2 2 2 2 2 4 4" xfId="24879"/>
    <cellStyle name="Normal 43 2 2 2 2 2 5" xfId="7694"/>
    <cellStyle name="Normal 43 2 2 2 2 2 5 2" xfId="17518"/>
    <cellStyle name="Normal 43 2 2 2 2 2 5 2 2" xfId="37120"/>
    <cellStyle name="Normal 43 2 2 2 2 2 5 3" xfId="27327"/>
    <cellStyle name="Normal 43 2 2 2 2 2 6" xfId="12622"/>
    <cellStyle name="Normal 43 2 2 2 2 2 6 2" xfId="32224"/>
    <cellStyle name="Normal 43 2 2 2 2 2 7" xfId="22431"/>
    <cellStyle name="Normal 43 2 2 2 2 2 8" xfId="42779"/>
    <cellStyle name="Normal 43 2 2 2 2 2 9" xfId="42780"/>
    <cellStyle name="Normal 43 2 2 2 2 3" xfId="2214"/>
    <cellStyle name="Normal 43 2 2 2 2 3 2" xfId="2215"/>
    <cellStyle name="Normal 43 2 2 2 2 3 2 2" xfId="5251"/>
    <cellStyle name="Normal 43 2 2 2 2 3 2 2 2" xfId="10148"/>
    <cellStyle name="Normal 43 2 2 2 2 3 2 2 2 2" xfId="19971"/>
    <cellStyle name="Normal 43 2 2 2 2 3 2 2 2 2 2" xfId="39573"/>
    <cellStyle name="Normal 43 2 2 2 2 3 2 2 2 3" xfId="29780"/>
    <cellStyle name="Normal 43 2 2 2 2 3 2 2 3" xfId="15075"/>
    <cellStyle name="Normal 43 2 2 2 2 3 2 2 3 2" xfId="34677"/>
    <cellStyle name="Normal 43 2 2 2 2 3 2 2 4" xfId="24884"/>
    <cellStyle name="Normal 43 2 2 2 2 3 2 3" xfId="7699"/>
    <cellStyle name="Normal 43 2 2 2 2 3 2 3 2" xfId="17523"/>
    <cellStyle name="Normal 43 2 2 2 2 3 2 3 2 2" xfId="37125"/>
    <cellStyle name="Normal 43 2 2 2 2 3 2 3 3" xfId="27332"/>
    <cellStyle name="Normal 43 2 2 2 2 3 2 4" xfId="12627"/>
    <cellStyle name="Normal 43 2 2 2 2 3 2 4 2" xfId="32229"/>
    <cellStyle name="Normal 43 2 2 2 2 3 2 5" xfId="22436"/>
    <cellStyle name="Normal 43 2 2 2 2 3 3" xfId="5250"/>
    <cellStyle name="Normal 43 2 2 2 2 3 3 2" xfId="10147"/>
    <cellStyle name="Normal 43 2 2 2 2 3 3 2 2" xfId="19970"/>
    <cellStyle name="Normal 43 2 2 2 2 3 3 2 2 2" xfId="39572"/>
    <cellStyle name="Normal 43 2 2 2 2 3 3 2 3" xfId="29779"/>
    <cellStyle name="Normal 43 2 2 2 2 3 3 3" xfId="15074"/>
    <cellStyle name="Normal 43 2 2 2 2 3 3 3 2" xfId="34676"/>
    <cellStyle name="Normal 43 2 2 2 2 3 3 4" xfId="24883"/>
    <cellStyle name="Normal 43 2 2 2 2 3 4" xfId="7698"/>
    <cellStyle name="Normal 43 2 2 2 2 3 4 2" xfId="17522"/>
    <cellStyle name="Normal 43 2 2 2 2 3 4 2 2" xfId="37124"/>
    <cellStyle name="Normal 43 2 2 2 2 3 4 3" xfId="27331"/>
    <cellStyle name="Normal 43 2 2 2 2 3 5" xfId="12626"/>
    <cellStyle name="Normal 43 2 2 2 2 3 5 2" xfId="32228"/>
    <cellStyle name="Normal 43 2 2 2 2 3 6" xfId="22435"/>
    <cellStyle name="Normal 43 2 2 2 2 3 7" xfId="42781"/>
    <cellStyle name="Normal 43 2 2 2 2 3 8" xfId="42782"/>
    <cellStyle name="Normal 43 2 2 2 2 4" xfId="2216"/>
    <cellStyle name="Normal 43 2 2 2 2 4 2" xfId="5252"/>
    <cellStyle name="Normal 43 2 2 2 2 4 2 2" xfId="10149"/>
    <cellStyle name="Normal 43 2 2 2 2 4 2 2 2" xfId="19972"/>
    <cellStyle name="Normal 43 2 2 2 2 4 2 2 2 2" xfId="39574"/>
    <cellStyle name="Normal 43 2 2 2 2 4 2 2 3" xfId="29781"/>
    <cellStyle name="Normal 43 2 2 2 2 4 2 3" xfId="15076"/>
    <cellStyle name="Normal 43 2 2 2 2 4 2 3 2" xfId="34678"/>
    <cellStyle name="Normal 43 2 2 2 2 4 2 4" xfId="24885"/>
    <cellStyle name="Normal 43 2 2 2 2 4 3" xfId="7700"/>
    <cellStyle name="Normal 43 2 2 2 2 4 3 2" xfId="17524"/>
    <cellStyle name="Normal 43 2 2 2 2 4 3 2 2" xfId="37126"/>
    <cellStyle name="Normal 43 2 2 2 2 4 3 3" xfId="27333"/>
    <cellStyle name="Normal 43 2 2 2 2 4 4" xfId="12628"/>
    <cellStyle name="Normal 43 2 2 2 2 4 4 2" xfId="32230"/>
    <cellStyle name="Normal 43 2 2 2 2 4 5" xfId="22437"/>
    <cellStyle name="Normal 43 2 2 2 2 5" xfId="5245"/>
    <cellStyle name="Normal 43 2 2 2 2 5 2" xfId="10142"/>
    <cellStyle name="Normal 43 2 2 2 2 5 2 2" xfId="19965"/>
    <cellStyle name="Normal 43 2 2 2 2 5 2 2 2" xfId="39567"/>
    <cellStyle name="Normal 43 2 2 2 2 5 2 3" xfId="29774"/>
    <cellStyle name="Normal 43 2 2 2 2 5 3" xfId="15069"/>
    <cellStyle name="Normal 43 2 2 2 2 5 3 2" xfId="34671"/>
    <cellStyle name="Normal 43 2 2 2 2 5 4" xfId="24878"/>
    <cellStyle name="Normal 43 2 2 2 2 6" xfId="7693"/>
    <cellStyle name="Normal 43 2 2 2 2 6 2" xfId="17517"/>
    <cellStyle name="Normal 43 2 2 2 2 6 2 2" xfId="37119"/>
    <cellStyle name="Normal 43 2 2 2 2 6 3" xfId="27326"/>
    <cellStyle name="Normal 43 2 2 2 2 7" xfId="12621"/>
    <cellStyle name="Normal 43 2 2 2 2 7 2" xfId="32223"/>
    <cellStyle name="Normal 43 2 2 2 2 8" xfId="22430"/>
    <cellStyle name="Normal 43 2 2 2 2 9" xfId="42783"/>
    <cellStyle name="Normal 43 2 2 2 3" xfId="2217"/>
    <cellStyle name="Normal 43 2 2 2 3 10" xfId="42784"/>
    <cellStyle name="Normal 43 2 2 2 3 2" xfId="2218"/>
    <cellStyle name="Normal 43 2 2 2 3 2 2" xfId="2219"/>
    <cellStyle name="Normal 43 2 2 2 3 2 2 2" xfId="5255"/>
    <cellStyle name="Normal 43 2 2 2 3 2 2 2 2" xfId="10152"/>
    <cellStyle name="Normal 43 2 2 2 3 2 2 2 2 2" xfId="19975"/>
    <cellStyle name="Normal 43 2 2 2 3 2 2 2 2 2 2" xfId="39577"/>
    <cellStyle name="Normal 43 2 2 2 3 2 2 2 2 3" xfId="29784"/>
    <cellStyle name="Normal 43 2 2 2 3 2 2 2 3" xfId="15079"/>
    <cellStyle name="Normal 43 2 2 2 3 2 2 2 3 2" xfId="34681"/>
    <cellStyle name="Normal 43 2 2 2 3 2 2 2 4" xfId="24888"/>
    <cellStyle name="Normal 43 2 2 2 3 2 2 3" xfId="7703"/>
    <cellStyle name="Normal 43 2 2 2 3 2 2 3 2" xfId="17527"/>
    <cellStyle name="Normal 43 2 2 2 3 2 2 3 2 2" xfId="37129"/>
    <cellStyle name="Normal 43 2 2 2 3 2 2 3 3" xfId="27336"/>
    <cellStyle name="Normal 43 2 2 2 3 2 2 4" xfId="12631"/>
    <cellStyle name="Normal 43 2 2 2 3 2 2 4 2" xfId="32233"/>
    <cellStyle name="Normal 43 2 2 2 3 2 2 5" xfId="22440"/>
    <cellStyle name="Normal 43 2 2 2 3 2 3" xfId="5254"/>
    <cellStyle name="Normal 43 2 2 2 3 2 3 2" xfId="10151"/>
    <cellStyle name="Normal 43 2 2 2 3 2 3 2 2" xfId="19974"/>
    <cellStyle name="Normal 43 2 2 2 3 2 3 2 2 2" xfId="39576"/>
    <cellStyle name="Normal 43 2 2 2 3 2 3 2 3" xfId="29783"/>
    <cellStyle name="Normal 43 2 2 2 3 2 3 3" xfId="15078"/>
    <cellStyle name="Normal 43 2 2 2 3 2 3 3 2" xfId="34680"/>
    <cellStyle name="Normal 43 2 2 2 3 2 3 4" xfId="24887"/>
    <cellStyle name="Normal 43 2 2 2 3 2 4" xfId="7702"/>
    <cellStyle name="Normal 43 2 2 2 3 2 4 2" xfId="17526"/>
    <cellStyle name="Normal 43 2 2 2 3 2 4 2 2" xfId="37128"/>
    <cellStyle name="Normal 43 2 2 2 3 2 4 3" xfId="27335"/>
    <cellStyle name="Normal 43 2 2 2 3 2 5" xfId="12630"/>
    <cellStyle name="Normal 43 2 2 2 3 2 5 2" xfId="32232"/>
    <cellStyle name="Normal 43 2 2 2 3 2 6" xfId="22439"/>
    <cellStyle name="Normal 43 2 2 2 3 2 7" xfId="42785"/>
    <cellStyle name="Normal 43 2 2 2 3 2 8" xfId="42786"/>
    <cellStyle name="Normal 43 2 2 2 3 2 9" xfId="42787"/>
    <cellStyle name="Normal 43 2 2 2 3 3" xfId="2220"/>
    <cellStyle name="Normal 43 2 2 2 3 3 2" xfId="5256"/>
    <cellStyle name="Normal 43 2 2 2 3 3 2 2" xfId="10153"/>
    <cellStyle name="Normal 43 2 2 2 3 3 2 2 2" xfId="19976"/>
    <cellStyle name="Normal 43 2 2 2 3 3 2 2 2 2" xfId="39578"/>
    <cellStyle name="Normal 43 2 2 2 3 3 2 2 3" xfId="29785"/>
    <cellStyle name="Normal 43 2 2 2 3 3 2 3" xfId="15080"/>
    <cellStyle name="Normal 43 2 2 2 3 3 2 3 2" xfId="34682"/>
    <cellStyle name="Normal 43 2 2 2 3 3 2 4" xfId="24889"/>
    <cellStyle name="Normal 43 2 2 2 3 3 3" xfId="7704"/>
    <cellStyle name="Normal 43 2 2 2 3 3 3 2" xfId="17528"/>
    <cellStyle name="Normal 43 2 2 2 3 3 3 2 2" xfId="37130"/>
    <cellStyle name="Normal 43 2 2 2 3 3 3 3" xfId="27337"/>
    <cellStyle name="Normal 43 2 2 2 3 3 4" xfId="12632"/>
    <cellStyle name="Normal 43 2 2 2 3 3 4 2" xfId="32234"/>
    <cellStyle name="Normal 43 2 2 2 3 3 5" xfId="22441"/>
    <cellStyle name="Normal 43 2 2 2 3 4" xfId="5253"/>
    <cellStyle name="Normal 43 2 2 2 3 4 2" xfId="10150"/>
    <cellStyle name="Normal 43 2 2 2 3 4 2 2" xfId="19973"/>
    <cellStyle name="Normal 43 2 2 2 3 4 2 2 2" xfId="39575"/>
    <cellStyle name="Normal 43 2 2 2 3 4 2 3" xfId="29782"/>
    <cellStyle name="Normal 43 2 2 2 3 4 3" xfId="15077"/>
    <cellStyle name="Normal 43 2 2 2 3 4 3 2" xfId="34679"/>
    <cellStyle name="Normal 43 2 2 2 3 4 4" xfId="24886"/>
    <cellStyle name="Normal 43 2 2 2 3 5" xfId="7701"/>
    <cellStyle name="Normal 43 2 2 2 3 5 2" xfId="17525"/>
    <cellStyle name="Normal 43 2 2 2 3 5 2 2" xfId="37127"/>
    <cellStyle name="Normal 43 2 2 2 3 5 3" xfId="27334"/>
    <cellStyle name="Normal 43 2 2 2 3 6" xfId="12629"/>
    <cellStyle name="Normal 43 2 2 2 3 6 2" xfId="32231"/>
    <cellStyle name="Normal 43 2 2 2 3 7" xfId="22438"/>
    <cellStyle name="Normal 43 2 2 2 3 8" xfId="42788"/>
    <cellStyle name="Normal 43 2 2 2 3 9" xfId="42789"/>
    <cellStyle name="Normal 43 2 2 2 4" xfId="2221"/>
    <cellStyle name="Normal 43 2 2 2 4 2" xfId="2222"/>
    <cellStyle name="Normal 43 2 2 2 4 2 2" xfId="5258"/>
    <cellStyle name="Normal 43 2 2 2 4 2 2 2" xfId="10155"/>
    <cellStyle name="Normal 43 2 2 2 4 2 2 2 2" xfId="19978"/>
    <cellStyle name="Normal 43 2 2 2 4 2 2 2 2 2" xfId="39580"/>
    <cellStyle name="Normal 43 2 2 2 4 2 2 2 3" xfId="29787"/>
    <cellStyle name="Normal 43 2 2 2 4 2 2 3" xfId="15082"/>
    <cellStyle name="Normal 43 2 2 2 4 2 2 3 2" xfId="34684"/>
    <cellStyle name="Normal 43 2 2 2 4 2 2 4" xfId="24891"/>
    <cellStyle name="Normal 43 2 2 2 4 2 3" xfId="7706"/>
    <cellStyle name="Normal 43 2 2 2 4 2 3 2" xfId="17530"/>
    <cellStyle name="Normal 43 2 2 2 4 2 3 2 2" xfId="37132"/>
    <cellStyle name="Normal 43 2 2 2 4 2 3 3" xfId="27339"/>
    <cellStyle name="Normal 43 2 2 2 4 2 4" xfId="12634"/>
    <cellStyle name="Normal 43 2 2 2 4 2 4 2" xfId="32236"/>
    <cellStyle name="Normal 43 2 2 2 4 2 5" xfId="22443"/>
    <cellStyle name="Normal 43 2 2 2 4 3" xfId="5257"/>
    <cellStyle name="Normal 43 2 2 2 4 3 2" xfId="10154"/>
    <cellStyle name="Normal 43 2 2 2 4 3 2 2" xfId="19977"/>
    <cellStyle name="Normal 43 2 2 2 4 3 2 2 2" xfId="39579"/>
    <cellStyle name="Normal 43 2 2 2 4 3 2 3" xfId="29786"/>
    <cellStyle name="Normal 43 2 2 2 4 3 3" xfId="15081"/>
    <cellStyle name="Normal 43 2 2 2 4 3 3 2" xfId="34683"/>
    <cellStyle name="Normal 43 2 2 2 4 3 4" xfId="24890"/>
    <cellStyle name="Normal 43 2 2 2 4 4" xfId="7705"/>
    <cellStyle name="Normal 43 2 2 2 4 4 2" xfId="17529"/>
    <cellStyle name="Normal 43 2 2 2 4 4 2 2" xfId="37131"/>
    <cellStyle name="Normal 43 2 2 2 4 4 3" xfId="27338"/>
    <cellStyle name="Normal 43 2 2 2 4 5" xfId="12633"/>
    <cellStyle name="Normal 43 2 2 2 4 5 2" xfId="32235"/>
    <cellStyle name="Normal 43 2 2 2 4 6" xfId="22442"/>
    <cellStyle name="Normal 43 2 2 2 4 7" xfId="42790"/>
    <cellStyle name="Normal 43 2 2 2 4 8" xfId="42791"/>
    <cellStyle name="Normal 43 2 2 2 4 9" xfId="42792"/>
    <cellStyle name="Normal 43 2 2 2 5" xfId="2223"/>
    <cellStyle name="Normal 43 2 2 2 5 2" xfId="5259"/>
    <cellStyle name="Normal 43 2 2 2 5 2 2" xfId="10156"/>
    <cellStyle name="Normal 43 2 2 2 5 2 2 2" xfId="19979"/>
    <cellStyle name="Normal 43 2 2 2 5 2 2 2 2" xfId="39581"/>
    <cellStyle name="Normal 43 2 2 2 5 2 2 3" xfId="29788"/>
    <cellStyle name="Normal 43 2 2 2 5 2 3" xfId="15083"/>
    <cellStyle name="Normal 43 2 2 2 5 2 3 2" xfId="34685"/>
    <cellStyle name="Normal 43 2 2 2 5 2 4" xfId="24892"/>
    <cellStyle name="Normal 43 2 2 2 5 3" xfId="7707"/>
    <cellStyle name="Normal 43 2 2 2 5 3 2" xfId="17531"/>
    <cellStyle name="Normal 43 2 2 2 5 3 2 2" xfId="37133"/>
    <cellStyle name="Normal 43 2 2 2 5 3 3" xfId="27340"/>
    <cellStyle name="Normal 43 2 2 2 5 4" xfId="12635"/>
    <cellStyle name="Normal 43 2 2 2 5 4 2" xfId="32237"/>
    <cellStyle name="Normal 43 2 2 2 5 5" xfId="22444"/>
    <cellStyle name="Normal 43 2 2 2 6" xfId="5244"/>
    <cellStyle name="Normal 43 2 2 2 6 2" xfId="10141"/>
    <cellStyle name="Normal 43 2 2 2 6 2 2" xfId="19964"/>
    <cellStyle name="Normal 43 2 2 2 6 2 2 2" xfId="39566"/>
    <cellStyle name="Normal 43 2 2 2 6 2 3" xfId="29773"/>
    <cellStyle name="Normal 43 2 2 2 6 3" xfId="15068"/>
    <cellStyle name="Normal 43 2 2 2 6 3 2" xfId="34670"/>
    <cellStyle name="Normal 43 2 2 2 6 4" xfId="24877"/>
    <cellStyle name="Normal 43 2 2 2 7" xfId="7692"/>
    <cellStyle name="Normal 43 2 2 2 7 2" xfId="17516"/>
    <cellStyle name="Normal 43 2 2 2 7 2 2" xfId="37118"/>
    <cellStyle name="Normal 43 2 2 2 7 3" xfId="27325"/>
    <cellStyle name="Normal 43 2 2 2 8" xfId="12620"/>
    <cellStyle name="Normal 43 2 2 2 8 2" xfId="32222"/>
    <cellStyle name="Normal 43 2 2 2 9" xfId="22429"/>
    <cellStyle name="Normal 43 2 2 2 9 2" xfId="42793"/>
    <cellStyle name="Normal 43 2 2 3" xfId="2224"/>
    <cellStyle name="Normal 43 2 2 3 10" xfId="42794"/>
    <cellStyle name="Normal 43 2 2 3 11" xfId="42795"/>
    <cellStyle name="Normal 43 2 2 3 2" xfId="2225"/>
    <cellStyle name="Normal 43 2 2 3 2 10" xfId="42796"/>
    <cellStyle name="Normal 43 2 2 3 2 2" xfId="2226"/>
    <cellStyle name="Normal 43 2 2 3 2 2 2" xfId="2227"/>
    <cellStyle name="Normal 43 2 2 3 2 2 2 2" xfId="5263"/>
    <cellStyle name="Normal 43 2 2 3 2 2 2 2 2" xfId="10160"/>
    <cellStyle name="Normal 43 2 2 3 2 2 2 2 2 2" xfId="19983"/>
    <cellStyle name="Normal 43 2 2 3 2 2 2 2 2 2 2" xfId="39585"/>
    <cellStyle name="Normal 43 2 2 3 2 2 2 2 2 3" xfId="29792"/>
    <cellStyle name="Normal 43 2 2 3 2 2 2 2 3" xfId="15087"/>
    <cellStyle name="Normal 43 2 2 3 2 2 2 2 3 2" xfId="34689"/>
    <cellStyle name="Normal 43 2 2 3 2 2 2 2 4" xfId="24896"/>
    <cellStyle name="Normal 43 2 2 3 2 2 2 3" xfId="7711"/>
    <cellStyle name="Normal 43 2 2 3 2 2 2 3 2" xfId="17535"/>
    <cellStyle name="Normal 43 2 2 3 2 2 2 3 2 2" xfId="37137"/>
    <cellStyle name="Normal 43 2 2 3 2 2 2 3 3" xfId="27344"/>
    <cellStyle name="Normal 43 2 2 3 2 2 2 4" xfId="12639"/>
    <cellStyle name="Normal 43 2 2 3 2 2 2 4 2" xfId="32241"/>
    <cellStyle name="Normal 43 2 2 3 2 2 2 5" xfId="22448"/>
    <cellStyle name="Normal 43 2 2 3 2 2 3" xfId="5262"/>
    <cellStyle name="Normal 43 2 2 3 2 2 3 2" xfId="10159"/>
    <cellStyle name="Normal 43 2 2 3 2 2 3 2 2" xfId="19982"/>
    <cellStyle name="Normal 43 2 2 3 2 2 3 2 2 2" xfId="39584"/>
    <cellStyle name="Normal 43 2 2 3 2 2 3 2 3" xfId="29791"/>
    <cellStyle name="Normal 43 2 2 3 2 2 3 3" xfId="15086"/>
    <cellStyle name="Normal 43 2 2 3 2 2 3 3 2" xfId="34688"/>
    <cellStyle name="Normal 43 2 2 3 2 2 3 4" xfId="24895"/>
    <cellStyle name="Normal 43 2 2 3 2 2 4" xfId="7710"/>
    <cellStyle name="Normal 43 2 2 3 2 2 4 2" xfId="17534"/>
    <cellStyle name="Normal 43 2 2 3 2 2 4 2 2" xfId="37136"/>
    <cellStyle name="Normal 43 2 2 3 2 2 4 3" xfId="27343"/>
    <cellStyle name="Normal 43 2 2 3 2 2 5" xfId="12638"/>
    <cellStyle name="Normal 43 2 2 3 2 2 5 2" xfId="32240"/>
    <cellStyle name="Normal 43 2 2 3 2 2 6" xfId="22447"/>
    <cellStyle name="Normal 43 2 2 3 2 2 7" xfId="42797"/>
    <cellStyle name="Normal 43 2 2 3 2 2 8" xfId="42798"/>
    <cellStyle name="Normal 43 2 2 3 2 3" xfId="2228"/>
    <cellStyle name="Normal 43 2 2 3 2 3 2" xfId="5264"/>
    <cellStyle name="Normal 43 2 2 3 2 3 2 2" xfId="10161"/>
    <cellStyle name="Normal 43 2 2 3 2 3 2 2 2" xfId="19984"/>
    <cellStyle name="Normal 43 2 2 3 2 3 2 2 2 2" xfId="39586"/>
    <cellStyle name="Normal 43 2 2 3 2 3 2 2 3" xfId="29793"/>
    <cellStyle name="Normal 43 2 2 3 2 3 2 3" xfId="15088"/>
    <cellStyle name="Normal 43 2 2 3 2 3 2 3 2" xfId="34690"/>
    <cellStyle name="Normal 43 2 2 3 2 3 2 4" xfId="24897"/>
    <cellStyle name="Normal 43 2 2 3 2 3 3" xfId="7712"/>
    <cellStyle name="Normal 43 2 2 3 2 3 3 2" xfId="17536"/>
    <cellStyle name="Normal 43 2 2 3 2 3 3 2 2" xfId="37138"/>
    <cellStyle name="Normal 43 2 2 3 2 3 3 3" xfId="27345"/>
    <cellStyle name="Normal 43 2 2 3 2 3 4" xfId="12640"/>
    <cellStyle name="Normal 43 2 2 3 2 3 4 2" xfId="32242"/>
    <cellStyle name="Normal 43 2 2 3 2 3 5" xfId="22449"/>
    <cellStyle name="Normal 43 2 2 3 2 4" xfId="5261"/>
    <cellStyle name="Normal 43 2 2 3 2 4 2" xfId="10158"/>
    <cellStyle name="Normal 43 2 2 3 2 4 2 2" xfId="19981"/>
    <cellStyle name="Normal 43 2 2 3 2 4 2 2 2" xfId="39583"/>
    <cellStyle name="Normal 43 2 2 3 2 4 2 3" xfId="29790"/>
    <cellStyle name="Normal 43 2 2 3 2 4 3" xfId="15085"/>
    <cellStyle name="Normal 43 2 2 3 2 4 3 2" xfId="34687"/>
    <cellStyle name="Normal 43 2 2 3 2 4 4" xfId="24894"/>
    <cellStyle name="Normal 43 2 2 3 2 5" xfId="7709"/>
    <cellStyle name="Normal 43 2 2 3 2 5 2" xfId="17533"/>
    <cellStyle name="Normal 43 2 2 3 2 5 2 2" xfId="37135"/>
    <cellStyle name="Normal 43 2 2 3 2 5 3" xfId="27342"/>
    <cellStyle name="Normal 43 2 2 3 2 6" xfId="12637"/>
    <cellStyle name="Normal 43 2 2 3 2 6 2" xfId="32239"/>
    <cellStyle name="Normal 43 2 2 3 2 7" xfId="22446"/>
    <cellStyle name="Normal 43 2 2 3 2 8" xfId="42799"/>
    <cellStyle name="Normal 43 2 2 3 2 9" xfId="42800"/>
    <cellStyle name="Normal 43 2 2 3 3" xfId="2229"/>
    <cellStyle name="Normal 43 2 2 3 3 2" xfId="2230"/>
    <cellStyle name="Normal 43 2 2 3 3 2 2" xfId="5266"/>
    <cellStyle name="Normal 43 2 2 3 3 2 2 2" xfId="10163"/>
    <cellStyle name="Normal 43 2 2 3 3 2 2 2 2" xfId="19986"/>
    <cellStyle name="Normal 43 2 2 3 3 2 2 2 2 2" xfId="39588"/>
    <cellStyle name="Normal 43 2 2 3 3 2 2 2 3" xfId="29795"/>
    <cellStyle name="Normal 43 2 2 3 3 2 2 3" xfId="15090"/>
    <cellStyle name="Normal 43 2 2 3 3 2 2 3 2" xfId="34692"/>
    <cellStyle name="Normal 43 2 2 3 3 2 2 4" xfId="24899"/>
    <cellStyle name="Normal 43 2 2 3 3 2 3" xfId="7714"/>
    <cellStyle name="Normal 43 2 2 3 3 2 3 2" xfId="17538"/>
    <cellStyle name="Normal 43 2 2 3 3 2 3 2 2" xfId="37140"/>
    <cellStyle name="Normal 43 2 2 3 3 2 3 3" xfId="27347"/>
    <cellStyle name="Normal 43 2 2 3 3 2 4" xfId="12642"/>
    <cellStyle name="Normal 43 2 2 3 3 2 4 2" xfId="32244"/>
    <cellStyle name="Normal 43 2 2 3 3 2 5" xfId="22451"/>
    <cellStyle name="Normal 43 2 2 3 3 3" xfId="5265"/>
    <cellStyle name="Normal 43 2 2 3 3 3 2" xfId="10162"/>
    <cellStyle name="Normal 43 2 2 3 3 3 2 2" xfId="19985"/>
    <cellStyle name="Normal 43 2 2 3 3 3 2 2 2" xfId="39587"/>
    <cellStyle name="Normal 43 2 2 3 3 3 2 3" xfId="29794"/>
    <cellStyle name="Normal 43 2 2 3 3 3 3" xfId="15089"/>
    <cellStyle name="Normal 43 2 2 3 3 3 3 2" xfId="34691"/>
    <cellStyle name="Normal 43 2 2 3 3 3 4" xfId="24898"/>
    <cellStyle name="Normal 43 2 2 3 3 4" xfId="7713"/>
    <cellStyle name="Normal 43 2 2 3 3 4 2" xfId="17537"/>
    <cellStyle name="Normal 43 2 2 3 3 4 2 2" xfId="37139"/>
    <cellStyle name="Normal 43 2 2 3 3 4 3" xfId="27346"/>
    <cellStyle name="Normal 43 2 2 3 3 5" xfId="12641"/>
    <cellStyle name="Normal 43 2 2 3 3 5 2" xfId="32243"/>
    <cellStyle name="Normal 43 2 2 3 3 6" xfId="22450"/>
    <cellStyle name="Normal 43 2 2 3 3 7" xfId="42801"/>
    <cellStyle name="Normal 43 2 2 3 3 8" xfId="42802"/>
    <cellStyle name="Normal 43 2 2 3 4" xfId="2231"/>
    <cellStyle name="Normal 43 2 2 3 4 2" xfId="5267"/>
    <cellStyle name="Normal 43 2 2 3 4 2 2" xfId="10164"/>
    <cellStyle name="Normal 43 2 2 3 4 2 2 2" xfId="19987"/>
    <cellStyle name="Normal 43 2 2 3 4 2 2 2 2" xfId="39589"/>
    <cellStyle name="Normal 43 2 2 3 4 2 2 3" xfId="29796"/>
    <cellStyle name="Normal 43 2 2 3 4 2 3" xfId="15091"/>
    <cellStyle name="Normal 43 2 2 3 4 2 3 2" xfId="34693"/>
    <cellStyle name="Normal 43 2 2 3 4 2 4" xfId="24900"/>
    <cellStyle name="Normal 43 2 2 3 4 3" xfId="7715"/>
    <cellStyle name="Normal 43 2 2 3 4 3 2" xfId="17539"/>
    <cellStyle name="Normal 43 2 2 3 4 3 2 2" xfId="37141"/>
    <cellStyle name="Normal 43 2 2 3 4 3 3" xfId="27348"/>
    <cellStyle name="Normal 43 2 2 3 4 4" xfId="12643"/>
    <cellStyle name="Normal 43 2 2 3 4 4 2" xfId="32245"/>
    <cellStyle name="Normal 43 2 2 3 4 5" xfId="22452"/>
    <cellStyle name="Normal 43 2 2 3 5" xfId="5260"/>
    <cellStyle name="Normal 43 2 2 3 5 2" xfId="10157"/>
    <cellStyle name="Normal 43 2 2 3 5 2 2" xfId="19980"/>
    <cellStyle name="Normal 43 2 2 3 5 2 2 2" xfId="39582"/>
    <cellStyle name="Normal 43 2 2 3 5 2 3" xfId="29789"/>
    <cellStyle name="Normal 43 2 2 3 5 3" xfId="15084"/>
    <cellStyle name="Normal 43 2 2 3 5 3 2" xfId="34686"/>
    <cellStyle name="Normal 43 2 2 3 5 4" xfId="24893"/>
    <cellStyle name="Normal 43 2 2 3 6" xfId="7708"/>
    <cellStyle name="Normal 43 2 2 3 6 2" xfId="17532"/>
    <cellStyle name="Normal 43 2 2 3 6 2 2" xfId="37134"/>
    <cellStyle name="Normal 43 2 2 3 6 3" xfId="27341"/>
    <cellStyle name="Normal 43 2 2 3 7" xfId="12636"/>
    <cellStyle name="Normal 43 2 2 3 7 2" xfId="32238"/>
    <cellStyle name="Normal 43 2 2 3 8" xfId="22445"/>
    <cellStyle name="Normal 43 2 2 3 9" xfId="42803"/>
    <cellStyle name="Normal 43 2 2 4" xfId="2232"/>
    <cellStyle name="Normal 43 2 2 4 10" xfId="42804"/>
    <cellStyle name="Normal 43 2 2 4 2" xfId="2233"/>
    <cellStyle name="Normal 43 2 2 4 2 2" xfId="2234"/>
    <cellStyle name="Normal 43 2 2 4 2 2 2" xfId="5270"/>
    <cellStyle name="Normal 43 2 2 4 2 2 2 2" xfId="10167"/>
    <cellStyle name="Normal 43 2 2 4 2 2 2 2 2" xfId="19990"/>
    <cellStyle name="Normal 43 2 2 4 2 2 2 2 2 2" xfId="39592"/>
    <cellStyle name="Normal 43 2 2 4 2 2 2 2 3" xfId="29799"/>
    <cellStyle name="Normal 43 2 2 4 2 2 2 3" xfId="15094"/>
    <cellStyle name="Normal 43 2 2 4 2 2 2 3 2" xfId="34696"/>
    <cellStyle name="Normal 43 2 2 4 2 2 2 4" xfId="24903"/>
    <cellStyle name="Normal 43 2 2 4 2 2 3" xfId="7718"/>
    <cellStyle name="Normal 43 2 2 4 2 2 3 2" xfId="17542"/>
    <cellStyle name="Normal 43 2 2 4 2 2 3 2 2" xfId="37144"/>
    <cellStyle name="Normal 43 2 2 4 2 2 3 3" xfId="27351"/>
    <cellStyle name="Normal 43 2 2 4 2 2 4" xfId="12646"/>
    <cellStyle name="Normal 43 2 2 4 2 2 4 2" xfId="32248"/>
    <cellStyle name="Normal 43 2 2 4 2 2 5" xfId="22455"/>
    <cellStyle name="Normal 43 2 2 4 2 3" xfId="5269"/>
    <cellStyle name="Normal 43 2 2 4 2 3 2" xfId="10166"/>
    <cellStyle name="Normal 43 2 2 4 2 3 2 2" xfId="19989"/>
    <cellStyle name="Normal 43 2 2 4 2 3 2 2 2" xfId="39591"/>
    <cellStyle name="Normal 43 2 2 4 2 3 2 3" xfId="29798"/>
    <cellStyle name="Normal 43 2 2 4 2 3 3" xfId="15093"/>
    <cellStyle name="Normal 43 2 2 4 2 3 3 2" xfId="34695"/>
    <cellStyle name="Normal 43 2 2 4 2 3 4" xfId="24902"/>
    <cellStyle name="Normal 43 2 2 4 2 4" xfId="7717"/>
    <cellStyle name="Normal 43 2 2 4 2 4 2" xfId="17541"/>
    <cellStyle name="Normal 43 2 2 4 2 4 2 2" xfId="37143"/>
    <cellStyle name="Normal 43 2 2 4 2 4 3" xfId="27350"/>
    <cellStyle name="Normal 43 2 2 4 2 5" xfId="12645"/>
    <cellStyle name="Normal 43 2 2 4 2 5 2" xfId="32247"/>
    <cellStyle name="Normal 43 2 2 4 2 6" xfId="22454"/>
    <cellStyle name="Normal 43 2 2 4 2 7" xfId="42805"/>
    <cellStyle name="Normal 43 2 2 4 2 8" xfId="42806"/>
    <cellStyle name="Normal 43 2 2 4 2 9" xfId="42807"/>
    <cellStyle name="Normal 43 2 2 4 3" xfId="2235"/>
    <cellStyle name="Normal 43 2 2 4 3 2" xfId="5271"/>
    <cellStyle name="Normal 43 2 2 4 3 2 2" xfId="10168"/>
    <cellStyle name="Normal 43 2 2 4 3 2 2 2" xfId="19991"/>
    <cellStyle name="Normal 43 2 2 4 3 2 2 2 2" xfId="39593"/>
    <cellStyle name="Normal 43 2 2 4 3 2 2 3" xfId="29800"/>
    <cellStyle name="Normal 43 2 2 4 3 2 3" xfId="15095"/>
    <cellStyle name="Normal 43 2 2 4 3 2 3 2" xfId="34697"/>
    <cellStyle name="Normal 43 2 2 4 3 2 4" xfId="24904"/>
    <cellStyle name="Normal 43 2 2 4 3 3" xfId="7719"/>
    <cellStyle name="Normal 43 2 2 4 3 3 2" xfId="17543"/>
    <cellStyle name="Normal 43 2 2 4 3 3 2 2" xfId="37145"/>
    <cellStyle name="Normal 43 2 2 4 3 3 3" xfId="27352"/>
    <cellStyle name="Normal 43 2 2 4 3 4" xfId="12647"/>
    <cellStyle name="Normal 43 2 2 4 3 4 2" xfId="32249"/>
    <cellStyle name="Normal 43 2 2 4 3 5" xfId="22456"/>
    <cellStyle name="Normal 43 2 2 4 4" xfId="5268"/>
    <cellStyle name="Normal 43 2 2 4 4 2" xfId="10165"/>
    <cellStyle name="Normal 43 2 2 4 4 2 2" xfId="19988"/>
    <cellStyle name="Normal 43 2 2 4 4 2 2 2" xfId="39590"/>
    <cellStyle name="Normal 43 2 2 4 4 2 3" xfId="29797"/>
    <cellStyle name="Normal 43 2 2 4 4 3" xfId="15092"/>
    <cellStyle name="Normal 43 2 2 4 4 3 2" xfId="34694"/>
    <cellStyle name="Normal 43 2 2 4 4 4" xfId="24901"/>
    <cellStyle name="Normal 43 2 2 4 5" xfId="7716"/>
    <cellStyle name="Normal 43 2 2 4 5 2" xfId="17540"/>
    <cellStyle name="Normal 43 2 2 4 5 2 2" xfId="37142"/>
    <cellStyle name="Normal 43 2 2 4 5 3" xfId="27349"/>
    <cellStyle name="Normal 43 2 2 4 6" xfId="12644"/>
    <cellStyle name="Normal 43 2 2 4 6 2" xfId="32246"/>
    <cellStyle name="Normal 43 2 2 4 7" xfId="22453"/>
    <cellStyle name="Normal 43 2 2 4 8" xfId="42808"/>
    <cellStyle name="Normal 43 2 2 4 9" xfId="42809"/>
    <cellStyle name="Normal 43 2 2 5" xfId="2236"/>
    <cellStyle name="Normal 43 2 2 5 2" xfId="2237"/>
    <cellStyle name="Normal 43 2 2 5 2 2" xfId="5273"/>
    <cellStyle name="Normal 43 2 2 5 2 2 2" xfId="10170"/>
    <cellStyle name="Normal 43 2 2 5 2 2 2 2" xfId="19993"/>
    <cellStyle name="Normal 43 2 2 5 2 2 2 2 2" xfId="39595"/>
    <cellStyle name="Normal 43 2 2 5 2 2 2 3" xfId="29802"/>
    <cellStyle name="Normal 43 2 2 5 2 2 3" xfId="15097"/>
    <cellStyle name="Normal 43 2 2 5 2 2 3 2" xfId="34699"/>
    <cellStyle name="Normal 43 2 2 5 2 2 4" xfId="24906"/>
    <cellStyle name="Normal 43 2 2 5 2 3" xfId="7721"/>
    <cellStyle name="Normal 43 2 2 5 2 3 2" xfId="17545"/>
    <cellStyle name="Normal 43 2 2 5 2 3 2 2" xfId="37147"/>
    <cellStyle name="Normal 43 2 2 5 2 3 3" xfId="27354"/>
    <cellStyle name="Normal 43 2 2 5 2 4" xfId="12649"/>
    <cellStyle name="Normal 43 2 2 5 2 4 2" xfId="32251"/>
    <cellStyle name="Normal 43 2 2 5 2 5" xfId="22458"/>
    <cellStyle name="Normal 43 2 2 5 3" xfId="5272"/>
    <cellStyle name="Normal 43 2 2 5 3 2" xfId="10169"/>
    <cellStyle name="Normal 43 2 2 5 3 2 2" xfId="19992"/>
    <cellStyle name="Normal 43 2 2 5 3 2 2 2" xfId="39594"/>
    <cellStyle name="Normal 43 2 2 5 3 2 3" xfId="29801"/>
    <cellStyle name="Normal 43 2 2 5 3 3" xfId="15096"/>
    <cellStyle name="Normal 43 2 2 5 3 3 2" xfId="34698"/>
    <cellStyle name="Normal 43 2 2 5 3 4" xfId="24905"/>
    <cellStyle name="Normal 43 2 2 5 4" xfId="7720"/>
    <cellStyle name="Normal 43 2 2 5 4 2" xfId="17544"/>
    <cellStyle name="Normal 43 2 2 5 4 2 2" xfId="37146"/>
    <cellStyle name="Normal 43 2 2 5 4 3" xfId="27353"/>
    <cellStyle name="Normal 43 2 2 5 5" xfId="12648"/>
    <cellStyle name="Normal 43 2 2 5 5 2" xfId="32250"/>
    <cellStyle name="Normal 43 2 2 5 6" xfId="22457"/>
    <cellStyle name="Normal 43 2 2 5 7" xfId="42810"/>
    <cellStyle name="Normal 43 2 2 5 8" xfId="42811"/>
    <cellStyle name="Normal 43 2 2 5 9" xfId="42812"/>
    <cellStyle name="Normal 43 2 2 6" xfId="2238"/>
    <cellStyle name="Normal 43 2 2 6 2" xfId="5274"/>
    <cellStyle name="Normal 43 2 2 6 2 2" xfId="10171"/>
    <cellStyle name="Normal 43 2 2 6 2 2 2" xfId="19994"/>
    <cellStyle name="Normal 43 2 2 6 2 2 2 2" xfId="39596"/>
    <cellStyle name="Normal 43 2 2 6 2 2 3" xfId="29803"/>
    <cellStyle name="Normal 43 2 2 6 2 3" xfId="15098"/>
    <cellStyle name="Normal 43 2 2 6 2 3 2" xfId="34700"/>
    <cellStyle name="Normal 43 2 2 6 2 4" xfId="24907"/>
    <cellStyle name="Normal 43 2 2 6 3" xfId="7722"/>
    <cellStyle name="Normal 43 2 2 6 3 2" xfId="17546"/>
    <cellStyle name="Normal 43 2 2 6 3 2 2" xfId="37148"/>
    <cellStyle name="Normal 43 2 2 6 3 3" xfId="27355"/>
    <cellStyle name="Normal 43 2 2 6 4" xfId="12650"/>
    <cellStyle name="Normal 43 2 2 6 4 2" xfId="32252"/>
    <cellStyle name="Normal 43 2 2 6 5" xfId="22459"/>
    <cellStyle name="Normal 43 2 2 7" xfId="5243"/>
    <cellStyle name="Normal 43 2 2 7 2" xfId="10140"/>
    <cellStyle name="Normal 43 2 2 7 2 2" xfId="19963"/>
    <cellStyle name="Normal 43 2 2 7 2 2 2" xfId="39565"/>
    <cellStyle name="Normal 43 2 2 7 2 3" xfId="29772"/>
    <cellStyle name="Normal 43 2 2 7 3" xfId="15067"/>
    <cellStyle name="Normal 43 2 2 7 3 2" xfId="34669"/>
    <cellStyle name="Normal 43 2 2 7 4" xfId="24876"/>
    <cellStyle name="Normal 43 2 2 8" xfId="7691"/>
    <cellStyle name="Normal 43 2 2 8 2" xfId="17515"/>
    <cellStyle name="Normal 43 2 2 8 2 2" xfId="37117"/>
    <cellStyle name="Normal 43 2 2 8 3" xfId="27324"/>
    <cellStyle name="Normal 43 2 2 9" xfId="12619"/>
    <cellStyle name="Normal 43 2 2 9 2" xfId="32221"/>
    <cellStyle name="Normal 43 2 3" xfId="2239"/>
    <cellStyle name="Normal 43 2 3 10" xfId="42813"/>
    <cellStyle name="Normal 43 2 3 10 2" xfId="42814"/>
    <cellStyle name="Normal 43 2 3 11" xfId="42815"/>
    <cellStyle name="Normal 43 2 3 12" xfId="42816"/>
    <cellStyle name="Normal 43 2 3 13" xfId="42817"/>
    <cellStyle name="Normal 43 2 3 14" xfId="42818"/>
    <cellStyle name="Normal 43 2 3 2" xfId="2240"/>
    <cellStyle name="Normal 43 2 3 2 10" xfId="42819"/>
    <cellStyle name="Normal 43 2 3 2 11" xfId="42820"/>
    <cellStyle name="Normal 43 2 3 2 2" xfId="2241"/>
    <cellStyle name="Normal 43 2 3 2 2 10" xfId="42821"/>
    <cellStyle name="Normal 43 2 3 2 2 2" xfId="2242"/>
    <cellStyle name="Normal 43 2 3 2 2 2 2" xfId="2243"/>
    <cellStyle name="Normal 43 2 3 2 2 2 2 2" xfId="5279"/>
    <cellStyle name="Normal 43 2 3 2 2 2 2 2 2" xfId="10176"/>
    <cellStyle name="Normal 43 2 3 2 2 2 2 2 2 2" xfId="19999"/>
    <cellStyle name="Normal 43 2 3 2 2 2 2 2 2 2 2" xfId="39601"/>
    <cellStyle name="Normal 43 2 3 2 2 2 2 2 2 3" xfId="29808"/>
    <cellStyle name="Normal 43 2 3 2 2 2 2 2 3" xfId="15103"/>
    <cellStyle name="Normal 43 2 3 2 2 2 2 2 3 2" xfId="34705"/>
    <cellStyle name="Normal 43 2 3 2 2 2 2 2 4" xfId="24912"/>
    <cellStyle name="Normal 43 2 3 2 2 2 2 3" xfId="7727"/>
    <cellStyle name="Normal 43 2 3 2 2 2 2 3 2" xfId="17551"/>
    <cellStyle name="Normal 43 2 3 2 2 2 2 3 2 2" xfId="37153"/>
    <cellStyle name="Normal 43 2 3 2 2 2 2 3 3" xfId="27360"/>
    <cellStyle name="Normal 43 2 3 2 2 2 2 4" xfId="12655"/>
    <cellStyle name="Normal 43 2 3 2 2 2 2 4 2" xfId="32257"/>
    <cellStyle name="Normal 43 2 3 2 2 2 2 5" xfId="22464"/>
    <cellStyle name="Normal 43 2 3 2 2 2 3" xfId="5278"/>
    <cellStyle name="Normal 43 2 3 2 2 2 3 2" xfId="10175"/>
    <cellStyle name="Normal 43 2 3 2 2 2 3 2 2" xfId="19998"/>
    <cellStyle name="Normal 43 2 3 2 2 2 3 2 2 2" xfId="39600"/>
    <cellStyle name="Normal 43 2 3 2 2 2 3 2 3" xfId="29807"/>
    <cellStyle name="Normal 43 2 3 2 2 2 3 3" xfId="15102"/>
    <cellStyle name="Normal 43 2 3 2 2 2 3 3 2" xfId="34704"/>
    <cellStyle name="Normal 43 2 3 2 2 2 3 4" xfId="24911"/>
    <cellStyle name="Normal 43 2 3 2 2 2 4" xfId="7726"/>
    <cellStyle name="Normal 43 2 3 2 2 2 4 2" xfId="17550"/>
    <cellStyle name="Normal 43 2 3 2 2 2 4 2 2" xfId="37152"/>
    <cellStyle name="Normal 43 2 3 2 2 2 4 3" xfId="27359"/>
    <cellStyle name="Normal 43 2 3 2 2 2 5" xfId="12654"/>
    <cellStyle name="Normal 43 2 3 2 2 2 5 2" xfId="32256"/>
    <cellStyle name="Normal 43 2 3 2 2 2 6" xfId="22463"/>
    <cellStyle name="Normal 43 2 3 2 2 2 7" xfId="42822"/>
    <cellStyle name="Normal 43 2 3 2 2 2 8" xfId="42823"/>
    <cellStyle name="Normal 43 2 3 2 2 3" xfId="2244"/>
    <cellStyle name="Normal 43 2 3 2 2 3 2" xfId="5280"/>
    <cellStyle name="Normal 43 2 3 2 2 3 2 2" xfId="10177"/>
    <cellStyle name="Normal 43 2 3 2 2 3 2 2 2" xfId="20000"/>
    <cellStyle name="Normal 43 2 3 2 2 3 2 2 2 2" xfId="39602"/>
    <cellStyle name="Normal 43 2 3 2 2 3 2 2 3" xfId="29809"/>
    <cellStyle name="Normal 43 2 3 2 2 3 2 3" xfId="15104"/>
    <cellStyle name="Normal 43 2 3 2 2 3 2 3 2" xfId="34706"/>
    <cellStyle name="Normal 43 2 3 2 2 3 2 4" xfId="24913"/>
    <cellStyle name="Normal 43 2 3 2 2 3 3" xfId="7728"/>
    <cellStyle name="Normal 43 2 3 2 2 3 3 2" xfId="17552"/>
    <cellStyle name="Normal 43 2 3 2 2 3 3 2 2" xfId="37154"/>
    <cellStyle name="Normal 43 2 3 2 2 3 3 3" xfId="27361"/>
    <cellStyle name="Normal 43 2 3 2 2 3 4" xfId="12656"/>
    <cellStyle name="Normal 43 2 3 2 2 3 4 2" xfId="32258"/>
    <cellStyle name="Normal 43 2 3 2 2 3 5" xfId="22465"/>
    <cellStyle name="Normal 43 2 3 2 2 4" xfId="5277"/>
    <cellStyle name="Normal 43 2 3 2 2 4 2" xfId="10174"/>
    <cellStyle name="Normal 43 2 3 2 2 4 2 2" xfId="19997"/>
    <cellStyle name="Normal 43 2 3 2 2 4 2 2 2" xfId="39599"/>
    <cellStyle name="Normal 43 2 3 2 2 4 2 3" xfId="29806"/>
    <cellStyle name="Normal 43 2 3 2 2 4 3" xfId="15101"/>
    <cellStyle name="Normal 43 2 3 2 2 4 3 2" xfId="34703"/>
    <cellStyle name="Normal 43 2 3 2 2 4 4" xfId="24910"/>
    <cellStyle name="Normal 43 2 3 2 2 5" xfId="7725"/>
    <cellStyle name="Normal 43 2 3 2 2 5 2" xfId="17549"/>
    <cellStyle name="Normal 43 2 3 2 2 5 2 2" xfId="37151"/>
    <cellStyle name="Normal 43 2 3 2 2 5 3" xfId="27358"/>
    <cellStyle name="Normal 43 2 3 2 2 6" xfId="12653"/>
    <cellStyle name="Normal 43 2 3 2 2 6 2" xfId="32255"/>
    <cellStyle name="Normal 43 2 3 2 2 7" xfId="22462"/>
    <cellStyle name="Normal 43 2 3 2 2 8" xfId="42824"/>
    <cellStyle name="Normal 43 2 3 2 2 9" xfId="42825"/>
    <cellStyle name="Normal 43 2 3 2 3" xfId="2245"/>
    <cellStyle name="Normal 43 2 3 2 3 2" xfId="2246"/>
    <cellStyle name="Normal 43 2 3 2 3 2 2" xfId="5282"/>
    <cellStyle name="Normal 43 2 3 2 3 2 2 2" xfId="10179"/>
    <cellStyle name="Normal 43 2 3 2 3 2 2 2 2" xfId="20002"/>
    <cellStyle name="Normal 43 2 3 2 3 2 2 2 2 2" xfId="39604"/>
    <cellStyle name="Normal 43 2 3 2 3 2 2 2 3" xfId="29811"/>
    <cellStyle name="Normal 43 2 3 2 3 2 2 3" xfId="15106"/>
    <cellStyle name="Normal 43 2 3 2 3 2 2 3 2" xfId="34708"/>
    <cellStyle name="Normal 43 2 3 2 3 2 2 4" xfId="24915"/>
    <cellStyle name="Normal 43 2 3 2 3 2 3" xfId="7730"/>
    <cellStyle name="Normal 43 2 3 2 3 2 3 2" xfId="17554"/>
    <cellStyle name="Normal 43 2 3 2 3 2 3 2 2" xfId="37156"/>
    <cellStyle name="Normal 43 2 3 2 3 2 3 3" xfId="27363"/>
    <cellStyle name="Normal 43 2 3 2 3 2 4" xfId="12658"/>
    <cellStyle name="Normal 43 2 3 2 3 2 4 2" xfId="32260"/>
    <cellStyle name="Normal 43 2 3 2 3 2 5" xfId="22467"/>
    <cellStyle name="Normal 43 2 3 2 3 3" xfId="5281"/>
    <cellStyle name="Normal 43 2 3 2 3 3 2" xfId="10178"/>
    <cellStyle name="Normal 43 2 3 2 3 3 2 2" xfId="20001"/>
    <cellStyle name="Normal 43 2 3 2 3 3 2 2 2" xfId="39603"/>
    <cellStyle name="Normal 43 2 3 2 3 3 2 3" xfId="29810"/>
    <cellStyle name="Normal 43 2 3 2 3 3 3" xfId="15105"/>
    <cellStyle name="Normal 43 2 3 2 3 3 3 2" xfId="34707"/>
    <cellStyle name="Normal 43 2 3 2 3 3 4" xfId="24914"/>
    <cellStyle name="Normal 43 2 3 2 3 4" xfId="7729"/>
    <cellStyle name="Normal 43 2 3 2 3 4 2" xfId="17553"/>
    <cellStyle name="Normal 43 2 3 2 3 4 2 2" xfId="37155"/>
    <cellStyle name="Normal 43 2 3 2 3 4 3" xfId="27362"/>
    <cellStyle name="Normal 43 2 3 2 3 5" xfId="12657"/>
    <cellStyle name="Normal 43 2 3 2 3 5 2" xfId="32259"/>
    <cellStyle name="Normal 43 2 3 2 3 6" xfId="22466"/>
    <cellStyle name="Normal 43 2 3 2 3 7" xfId="42826"/>
    <cellStyle name="Normal 43 2 3 2 3 8" xfId="42827"/>
    <cellStyle name="Normal 43 2 3 2 4" xfId="2247"/>
    <cellStyle name="Normal 43 2 3 2 4 2" xfId="5283"/>
    <cellStyle name="Normal 43 2 3 2 4 2 2" xfId="10180"/>
    <cellStyle name="Normal 43 2 3 2 4 2 2 2" xfId="20003"/>
    <cellStyle name="Normal 43 2 3 2 4 2 2 2 2" xfId="39605"/>
    <cellStyle name="Normal 43 2 3 2 4 2 2 3" xfId="29812"/>
    <cellStyle name="Normal 43 2 3 2 4 2 3" xfId="15107"/>
    <cellStyle name="Normal 43 2 3 2 4 2 3 2" xfId="34709"/>
    <cellStyle name="Normal 43 2 3 2 4 2 4" xfId="24916"/>
    <cellStyle name="Normal 43 2 3 2 4 3" xfId="7731"/>
    <cellStyle name="Normal 43 2 3 2 4 3 2" xfId="17555"/>
    <cellStyle name="Normal 43 2 3 2 4 3 2 2" xfId="37157"/>
    <cellStyle name="Normal 43 2 3 2 4 3 3" xfId="27364"/>
    <cellStyle name="Normal 43 2 3 2 4 4" xfId="12659"/>
    <cellStyle name="Normal 43 2 3 2 4 4 2" xfId="32261"/>
    <cellStyle name="Normal 43 2 3 2 4 5" xfId="22468"/>
    <cellStyle name="Normal 43 2 3 2 5" xfId="5276"/>
    <cellStyle name="Normal 43 2 3 2 5 2" xfId="10173"/>
    <cellStyle name="Normal 43 2 3 2 5 2 2" xfId="19996"/>
    <cellStyle name="Normal 43 2 3 2 5 2 2 2" xfId="39598"/>
    <cellStyle name="Normal 43 2 3 2 5 2 3" xfId="29805"/>
    <cellStyle name="Normal 43 2 3 2 5 3" xfId="15100"/>
    <cellStyle name="Normal 43 2 3 2 5 3 2" xfId="34702"/>
    <cellStyle name="Normal 43 2 3 2 5 4" xfId="24909"/>
    <cellStyle name="Normal 43 2 3 2 6" xfId="7724"/>
    <cellStyle name="Normal 43 2 3 2 6 2" xfId="17548"/>
    <cellStyle name="Normal 43 2 3 2 6 2 2" xfId="37150"/>
    <cellStyle name="Normal 43 2 3 2 6 3" xfId="27357"/>
    <cellStyle name="Normal 43 2 3 2 7" xfId="12652"/>
    <cellStyle name="Normal 43 2 3 2 7 2" xfId="32254"/>
    <cellStyle name="Normal 43 2 3 2 8" xfId="22461"/>
    <cellStyle name="Normal 43 2 3 2 9" xfId="42828"/>
    <cellStyle name="Normal 43 2 3 3" xfId="2248"/>
    <cellStyle name="Normal 43 2 3 3 10" xfId="42829"/>
    <cellStyle name="Normal 43 2 3 3 2" xfId="2249"/>
    <cellStyle name="Normal 43 2 3 3 2 2" xfId="2250"/>
    <cellStyle name="Normal 43 2 3 3 2 2 2" xfId="5286"/>
    <cellStyle name="Normal 43 2 3 3 2 2 2 2" xfId="10183"/>
    <cellStyle name="Normal 43 2 3 3 2 2 2 2 2" xfId="20006"/>
    <cellStyle name="Normal 43 2 3 3 2 2 2 2 2 2" xfId="39608"/>
    <cellStyle name="Normal 43 2 3 3 2 2 2 2 3" xfId="29815"/>
    <cellStyle name="Normal 43 2 3 3 2 2 2 3" xfId="15110"/>
    <cellStyle name="Normal 43 2 3 3 2 2 2 3 2" xfId="34712"/>
    <cellStyle name="Normal 43 2 3 3 2 2 2 4" xfId="24919"/>
    <cellStyle name="Normal 43 2 3 3 2 2 3" xfId="7734"/>
    <cellStyle name="Normal 43 2 3 3 2 2 3 2" xfId="17558"/>
    <cellStyle name="Normal 43 2 3 3 2 2 3 2 2" xfId="37160"/>
    <cellStyle name="Normal 43 2 3 3 2 2 3 3" xfId="27367"/>
    <cellStyle name="Normal 43 2 3 3 2 2 4" xfId="12662"/>
    <cellStyle name="Normal 43 2 3 3 2 2 4 2" xfId="32264"/>
    <cellStyle name="Normal 43 2 3 3 2 2 5" xfId="22471"/>
    <cellStyle name="Normal 43 2 3 3 2 3" xfId="5285"/>
    <cellStyle name="Normal 43 2 3 3 2 3 2" xfId="10182"/>
    <cellStyle name="Normal 43 2 3 3 2 3 2 2" xfId="20005"/>
    <cellStyle name="Normal 43 2 3 3 2 3 2 2 2" xfId="39607"/>
    <cellStyle name="Normal 43 2 3 3 2 3 2 3" xfId="29814"/>
    <cellStyle name="Normal 43 2 3 3 2 3 3" xfId="15109"/>
    <cellStyle name="Normal 43 2 3 3 2 3 3 2" xfId="34711"/>
    <cellStyle name="Normal 43 2 3 3 2 3 4" xfId="24918"/>
    <cellStyle name="Normal 43 2 3 3 2 4" xfId="7733"/>
    <cellStyle name="Normal 43 2 3 3 2 4 2" xfId="17557"/>
    <cellStyle name="Normal 43 2 3 3 2 4 2 2" xfId="37159"/>
    <cellStyle name="Normal 43 2 3 3 2 4 3" xfId="27366"/>
    <cellStyle name="Normal 43 2 3 3 2 5" xfId="12661"/>
    <cellStyle name="Normal 43 2 3 3 2 5 2" xfId="32263"/>
    <cellStyle name="Normal 43 2 3 3 2 6" xfId="22470"/>
    <cellStyle name="Normal 43 2 3 3 2 7" xfId="42830"/>
    <cellStyle name="Normal 43 2 3 3 2 8" xfId="42831"/>
    <cellStyle name="Normal 43 2 3 3 2 9" xfId="42832"/>
    <cellStyle name="Normal 43 2 3 3 3" xfId="2251"/>
    <cellStyle name="Normal 43 2 3 3 3 2" xfId="5287"/>
    <cellStyle name="Normal 43 2 3 3 3 2 2" xfId="10184"/>
    <cellStyle name="Normal 43 2 3 3 3 2 2 2" xfId="20007"/>
    <cellStyle name="Normal 43 2 3 3 3 2 2 2 2" xfId="39609"/>
    <cellStyle name="Normal 43 2 3 3 3 2 2 3" xfId="29816"/>
    <cellStyle name="Normal 43 2 3 3 3 2 3" xfId="15111"/>
    <cellStyle name="Normal 43 2 3 3 3 2 3 2" xfId="34713"/>
    <cellStyle name="Normal 43 2 3 3 3 2 4" xfId="24920"/>
    <cellStyle name="Normal 43 2 3 3 3 3" xfId="7735"/>
    <cellStyle name="Normal 43 2 3 3 3 3 2" xfId="17559"/>
    <cellStyle name="Normal 43 2 3 3 3 3 2 2" xfId="37161"/>
    <cellStyle name="Normal 43 2 3 3 3 3 3" xfId="27368"/>
    <cellStyle name="Normal 43 2 3 3 3 4" xfId="12663"/>
    <cellStyle name="Normal 43 2 3 3 3 4 2" xfId="32265"/>
    <cellStyle name="Normal 43 2 3 3 3 5" xfId="22472"/>
    <cellStyle name="Normal 43 2 3 3 4" xfId="5284"/>
    <cellStyle name="Normal 43 2 3 3 4 2" xfId="10181"/>
    <cellStyle name="Normal 43 2 3 3 4 2 2" xfId="20004"/>
    <cellStyle name="Normal 43 2 3 3 4 2 2 2" xfId="39606"/>
    <cellStyle name="Normal 43 2 3 3 4 2 3" xfId="29813"/>
    <cellStyle name="Normal 43 2 3 3 4 3" xfId="15108"/>
    <cellStyle name="Normal 43 2 3 3 4 3 2" xfId="34710"/>
    <cellStyle name="Normal 43 2 3 3 4 4" xfId="24917"/>
    <cellStyle name="Normal 43 2 3 3 5" xfId="7732"/>
    <cellStyle name="Normal 43 2 3 3 5 2" xfId="17556"/>
    <cellStyle name="Normal 43 2 3 3 5 2 2" xfId="37158"/>
    <cellStyle name="Normal 43 2 3 3 5 3" xfId="27365"/>
    <cellStyle name="Normal 43 2 3 3 6" xfId="12660"/>
    <cellStyle name="Normal 43 2 3 3 6 2" xfId="32262"/>
    <cellStyle name="Normal 43 2 3 3 7" xfId="22469"/>
    <cellStyle name="Normal 43 2 3 3 8" xfId="42833"/>
    <cellStyle name="Normal 43 2 3 3 9" xfId="42834"/>
    <cellStyle name="Normal 43 2 3 4" xfId="2252"/>
    <cellStyle name="Normal 43 2 3 4 2" xfId="2253"/>
    <cellStyle name="Normal 43 2 3 4 2 2" xfId="5289"/>
    <cellStyle name="Normal 43 2 3 4 2 2 2" xfId="10186"/>
    <cellStyle name="Normal 43 2 3 4 2 2 2 2" xfId="20009"/>
    <cellStyle name="Normal 43 2 3 4 2 2 2 2 2" xfId="39611"/>
    <cellStyle name="Normal 43 2 3 4 2 2 2 3" xfId="29818"/>
    <cellStyle name="Normal 43 2 3 4 2 2 3" xfId="15113"/>
    <cellStyle name="Normal 43 2 3 4 2 2 3 2" xfId="34715"/>
    <cellStyle name="Normal 43 2 3 4 2 2 4" xfId="24922"/>
    <cellStyle name="Normal 43 2 3 4 2 3" xfId="7737"/>
    <cellStyle name="Normal 43 2 3 4 2 3 2" xfId="17561"/>
    <cellStyle name="Normal 43 2 3 4 2 3 2 2" xfId="37163"/>
    <cellStyle name="Normal 43 2 3 4 2 3 3" xfId="27370"/>
    <cellStyle name="Normal 43 2 3 4 2 4" xfId="12665"/>
    <cellStyle name="Normal 43 2 3 4 2 4 2" xfId="32267"/>
    <cellStyle name="Normal 43 2 3 4 2 5" xfId="22474"/>
    <cellStyle name="Normal 43 2 3 4 3" xfId="5288"/>
    <cellStyle name="Normal 43 2 3 4 3 2" xfId="10185"/>
    <cellStyle name="Normal 43 2 3 4 3 2 2" xfId="20008"/>
    <cellStyle name="Normal 43 2 3 4 3 2 2 2" xfId="39610"/>
    <cellStyle name="Normal 43 2 3 4 3 2 3" xfId="29817"/>
    <cellStyle name="Normal 43 2 3 4 3 3" xfId="15112"/>
    <cellStyle name="Normal 43 2 3 4 3 3 2" xfId="34714"/>
    <cellStyle name="Normal 43 2 3 4 3 4" xfId="24921"/>
    <cellStyle name="Normal 43 2 3 4 4" xfId="7736"/>
    <cellStyle name="Normal 43 2 3 4 4 2" xfId="17560"/>
    <cellStyle name="Normal 43 2 3 4 4 2 2" xfId="37162"/>
    <cellStyle name="Normal 43 2 3 4 4 3" xfId="27369"/>
    <cellStyle name="Normal 43 2 3 4 5" xfId="12664"/>
    <cellStyle name="Normal 43 2 3 4 5 2" xfId="32266"/>
    <cellStyle name="Normal 43 2 3 4 6" xfId="22473"/>
    <cellStyle name="Normal 43 2 3 4 7" xfId="42835"/>
    <cellStyle name="Normal 43 2 3 4 8" xfId="42836"/>
    <cellStyle name="Normal 43 2 3 4 9" xfId="42837"/>
    <cellStyle name="Normal 43 2 3 5" xfId="2254"/>
    <cellStyle name="Normal 43 2 3 5 2" xfId="5290"/>
    <cellStyle name="Normal 43 2 3 5 2 2" xfId="10187"/>
    <cellStyle name="Normal 43 2 3 5 2 2 2" xfId="20010"/>
    <cellStyle name="Normal 43 2 3 5 2 2 2 2" xfId="39612"/>
    <cellStyle name="Normal 43 2 3 5 2 2 3" xfId="29819"/>
    <cellStyle name="Normal 43 2 3 5 2 3" xfId="15114"/>
    <cellStyle name="Normal 43 2 3 5 2 3 2" xfId="34716"/>
    <cellStyle name="Normal 43 2 3 5 2 4" xfId="24923"/>
    <cellStyle name="Normal 43 2 3 5 3" xfId="7738"/>
    <cellStyle name="Normal 43 2 3 5 3 2" xfId="17562"/>
    <cellStyle name="Normal 43 2 3 5 3 2 2" xfId="37164"/>
    <cellStyle name="Normal 43 2 3 5 3 3" xfId="27371"/>
    <cellStyle name="Normal 43 2 3 5 4" xfId="12666"/>
    <cellStyle name="Normal 43 2 3 5 4 2" xfId="32268"/>
    <cellStyle name="Normal 43 2 3 5 5" xfId="22475"/>
    <cellStyle name="Normal 43 2 3 6" xfId="5275"/>
    <cellStyle name="Normal 43 2 3 6 2" xfId="10172"/>
    <cellStyle name="Normal 43 2 3 6 2 2" xfId="19995"/>
    <cellStyle name="Normal 43 2 3 6 2 2 2" xfId="39597"/>
    <cellStyle name="Normal 43 2 3 6 2 3" xfId="29804"/>
    <cellStyle name="Normal 43 2 3 6 3" xfId="15099"/>
    <cellStyle name="Normal 43 2 3 6 3 2" xfId="34701"/>
    <cellStyle name="Normal 43 2 3 6 4" xfId="24908"/>
    <cellStyle name="Normal 43 2 3 7" xfId="7723"/>
    <cellStyle name="Normal 43 2 3 7 2" xfId="17547"/>
    <cellStyle name="Normal 43 2 3 7 2 2" xfId="37149"/>
    <cellStyle name="Normal 43 2 3 7 3" xfId="27356"/>
    <cellStyle name="Normal 43 2 3 8" xfId="12651"/>
    <cellStyle name="Normal 43 2 3 8 2" xfId="32253"/>
    <cellStyle name="Normal 43 2 3 9" xfId="22460"/>
    <cellStyle name="Normal 43 2 3 9 2" xfId="42838"/>
    <cellStyle name="Normal 43 2 4" xfId="2255"/>
    <cellStyle name="Normal 43 2 4 10" xfId="42839"/>
    <cellStyle name="Normal 43 2 4 11" xfId="42840"/>
    <cellStyle name="Normal 43 2 4 2" xfId="2256"/>
    <cellStyle name="Normal 43 2 4 2 10" xfId="42841"/>
    <cellStyle name="Normal 43 2 4 2 2" xfId="2257"/>
    <cellStyle name="Normal 43 2 4 2 2 2" xfId="2258"/>
    <cellStyle name="Normal 43 2 4 2 2 2 2" xfId="5294"/>
    <cellStyle name="Normal 43 2 4 2 2 2 2 2" xfId="10191"/>
    <cellStyle name="Normal 43 2 4 2 2 2 2 2 2" xfId="20014"/>
    <cellStyle name="Normal 43 2 4 2 2 2 2 2 2 2" xfId="39616"/>
    <cellStyle name="Normal 43 2 4 2 2 2 2 2 3" xfId="29823"/>
    <cellStyle name="Normal 43 2 4 2 2 2 2 3" xfId="15118"/>
    <cellStyle name="Normal 43 2 4 2 2 2 2 3 2" xfId="34720"/>
    <cellStyle name="Normal 43 2 4 2 2 2 2 4" xfId="24927"/>
    <cellStyle name="Normal 43 2 4 2 2 2 3" xfId="7742"/>
    <cellStyle name="Normal 43 2 4 2 2 2 3 2" xfId="17566"/>
    <cellStyle name="Normal 43 2 4 2 2 2 3 2 2" xfId="37168"/>
    <cellStyle name="Normal 43 2 4 2 2 2 3 3" xfId="27375"/>
    <cellStyle name="Normal 43 2 4 2 2 2 4" xfId="12670"/>
    <cellStyle name="Normal 43 2 4 2 2 2 4 2" xfId="32272"/>
    <cellStyle name="Normal 43 2 4 2 2 2 5" xfId="22479"/>
    <cellStyle name="Normal 43 2 4 2 2 3" xfId="5293"/>
    <cellStyle name="Normal 43 2 4 2 2 3 2" xfId="10190"/>
    <cellStyle name="Normal 43 2 4 2 2 3 2 2" xfId="20013"/>
    <cellStyle name="Normal 43 2 4 2 2 3 2 2 2" xfId="39615"/>
    <cellStyle name="Normal 43 2 4 2 2 3 2 3" xfId="29822"/>
    <cellStyle name="Normal 43 2 4 2 2 3 3" xfId="15117"/>
    <cellStyle name="Normal 43 2 4 2 2 3 3 2" xfId="34719"/>
    <cellStyle name="Normal 43 2 4 2 2 3 4" xfId="24926"/>
    <cellStyle name="Normal 43 2 4 2 2 4" xfId="7741"/>
    <cellStyle name="Normal 43 2 4 2 2 4 2" xfId="17565"/>
    <cellStyle name="Normal 43 2 4 2 2 4 2 2" xfId="37167"/>
    <cellStyle name="Normal 43 2 4 2 2 4 3" xfId="27374"/>
    <cellStyle name="Normal 43 2 4 2 2 5" xfId="12669"/>
    <cellStyle name="Normal 43 2 4 2 2 5 2" xfId="32271"/>
    <cellStyle name="Normal 43 2 4 2 2 6" xfId="22478"/>
    <cellStyle name="Normal 43 2 4 2 2 7" xfId="42842"/>
    <cellStyle name="Normal 43 2 4 2 2 8" xfId="42843"/>
    <cellStyle name="Normal 43 2 4 2 3" xfId="2259"/>
    <cellStyle name="Normal 43 2 4 2 3 2" xfId="5295"/>
    <cellStyle name="Normal 43 2 4 2 3 2 2" xfId="10192"/>
    <cellStyle name="Normal 43 2 4 2 3 2 2 2" xfId="20015"/>
    <cellStyle name="Normal 43 2 4 2 3 2 2 2 2" xfId="39617"/>
    <cellStyle name="Normal 43 2 4 2 3 2 2 3" xfId="29824"/>
    <cellStyle name="Normal 43 2 4 2 3 2 3" xfId="15119"/>
    <cellStyle name="Normal 43 2 4 2 3 2 3 2" xfId="34721"/>
    <cellStyle name="Normal 43 2 4 2 3 2 4" xfId="24928"/>
    <cellStyle name="Normal 43 2 4 2 3 3" xfId="7743"/>
    <cellStyle name="Normal 43 2 4 2 3 3 2" xfId="17567"/>
    <cellStyle name="Normal 43 2 4 2 3 3 2 2" xfId="37169"/>
    <cellStyle name="Normal 43 2 4 2 3 3 3" xfId="27376"/>
    <cellStyle name="Normal 43 2 4 2 3 4" xfId="12671"/>
    <cellStyle name="Normal 43 2 4 2 3 4 2" xfId="32273"/>
    <cellStyle name="Normal 43 2 4 2 3 5" xfId="22480"/>
    <cellStyle name="Normal 43 2 4 2 4" xfId="5292"/>
    <cellStyle name="Normal 43 2 4 2 4 2" xfId="10189"/>
    <cellStyle name="Normal 43 2 4 2 4 2 2" xfId="20012"/>
    <cellStyle name="Normal 43 2 4 2 4 2 2 2" xfId="39614"/>
    <cellStyle name="Normal 43 2 4 2 4 2 3" xfId="29821"/>
    <cellStyle name="Normal 43 2 4 2 4 3" xfId="15116"/>
    <cellStyle name="Normal 43 2 4 2 4 3 2" xfId="34718"/>
    <cellStyle name="Normal 43 2 4 2 4 4" xfId="24925"/>
    <cellStyle name="Normal 43 2 4 2 5" xfId="7740"/>
    <cellStyle name="Normal 43 2 4 2 5 2" xfId="17564"/>
    <cellStyle name="Normal 43 2 4 2 5 2 2" xfId="37166"/>
    <cellStyle name="Normal 43 2 4 2 5 3" xfId="27373"/>
    <cellStyle name="Normal 43 2 4 2 6" xfId="12668"/>
    <cellStyle name="Normal 43 2 4 2 6 2" xfId="32270"/>
    <cellStyle name="Normal 43 2 4 2 7" xfId="22477"/>
    <cellStyle name="Normal 43 2 4 2 8" xfId="42844"/>
    <cellStyle name="Normal 43 2 4 2 9" xfId="42845"/>
    <cellStyle name="Normal 43 2 4 3" xfId="2260"/>
    <cellStyle name="Normal 43 2 4 3 2" xfId="2261"/>
    <cellStyle name="Normal 43 2 4 3 2 2" xfId="5297"/>
    <cellStyle name="Normal 43 2 4 3 2 2 2" xfId="10194"/>
    <cellStyle name="Normal 43 2 4 3 2 2 2 2" xfId="20017"/>
    <cellStyle name="Normal 43 2 4 3 2 2 2 2 2" xfId="39619"/>
    <cellStyle name="Normal 43 2 4 3 2 2 2 3" xfId="29826"/>
    <cellStyle name="Normal 43 2 4 3 2 2 3" xfId="15121"/>
    <cellStyle name="Normal 43 2 4 3 2 2 3 2" xfId="34723"/>
    <cellStyle name="Normal 43 2 4 3 2 2 4" xfId="24930"/>
    <cellStyle name="Normal 43 2 4 3 2 3" xfId="7745"/>
    <cellStyle name="Normal 43 2 4 3 2 3 2" xfId="17569"/>
    <cellStyle name="Normal 43 2 4 3 2 3 2 2" xfId="37171"/>
    <cellStyle name="Normal 43 2 4 3 2 3 3" xfId="27378"/>
    <cellStyle name="Normal 43 2 4 3 2 4" xfId="12673"/>
    <cellStyle name="Normal 43 2 4 3 2 4 2" xfId="32275"/>
    <cellStyle name="Normal 43 2 4 3 2 5" xfId="22482"/>
    <cellStyle name="Normal 43 2 4 3 3" xfId="5296"/>
    <cellStyle name="Normal 43 2 4 3 3 2" xfId="10193"/>
    <cellStyle name="Normal 43 2 4 3 3 2 2" xfId="20016"/>
    <cellStyle name="Normal 43 2 4 3 3 2 2 2" xfId="39618"/>
    <cellStyle name="Normal 43 2 4 3 3 2 3" xfId="29825"/>
    <cellStyle name="Normal 43 2 4 3 3 3" xfId="15120"/>
    <cellStyle name="Normal 43 2 4 3 3 3 2" xfId="34722"/>
    <cellStyle name="Normal 43 2 4 3 3 4" xfId="24929"/>
    <cellStyle name="Normal 43 2 4 3 4" xfId="7744"/>
    <cellStyle name="Normal 43 2 4 3 4 2" xfId="17568"/>
    <cellStyle name="Normal 43 2 4 3 4 2 2" xfId="37170"/>
    <cellStyle name="Normal 43 2 4 3 4 3" xfId="27377"/>
    <cellStyle name="Normal 43 2 4 3 5" xfId="12672"/>
    <cellStyle name="Normal 43 2 4 3 5 2" xfId="32274"/>
    <cellStyle name="Normal 43 2 4 3 6" xfId="22481"/>
    <cellStyle name="Normal 43 2 4 3 7" xfId="42846"/>
    <cellStyle name="Normal 43 2 4 3 8" xfId="42847"/>
    <cellStyle name="Normal 43 2 4 4" xfId="2262"/>
    <cellStyle name="Normal 43 2 4 4 2" xfId="5298"/>
    <cellStyle name="Normal 43 2 4 4 2 2" xfId="10195"/>
    <cellStyle name="Normal 43 2 4 4 2 2 2" xfId="20018"/>
    <cellStyle name="Normal 43 2 4 4 2 2 2 2" xfId="39620"/>
    <cellStyle name="Normal 43 2 4 4 2 2 3" xfId="29827"/>
    <cellStyle name="Normal 43 2 4 4 2 3" xfId="15122"/>
    <cellStyle name="Normal 43 2 4 4 2 3 2" xfId="34724"/>
    <cellStyle name="Normal 43 2 4 4 2 4" xfId="24931"/>
    <cellStyle name="Normal 43 2 4 4 3" xfId="7746"/>
    <cellStyle name="Normal 43 2 4 4 3 2" xfId="17570"/>
    <cellStyle name="Normal 43 2 4 4 3 2 2" xfId="37172"/>
    <cellStyle name="Normal 43 2 4 4 3 3" xfId="27379"/>
    <cellStyle name="Normal 43 2 4 4 4" xfId="12674"/>
    <cellStyle name="Normal 43 2 4 4 4 2" xfId="32276"/>
    <cellStyle name="Normal 43 2 4 4 5" xfId="22483"/>
    <cellStyle name="Normal 43 2 4 5" xfId="5291"/>
    <cellStyle name="Normal 43 2 4 5 2" xfId="10188"/>
    <cellStyle name="Normal 43 2 4 5 2 2" xfId="20011"/>
    <cellStyle name="Normal 43 2 4 5 2 2 2" xfId="39613"/>
    <cellStyle name="Normal 43 2 4 5 2 3" xfId="29820"/>
    <cellStyle name="Normal 43 2 4 5 3" xfId="15115"/>
    <cellStyle name="Normal 43 2 4 5 3 2" xfId="34717"/>
    <cellStyle name="Normal 43 2 4 5 4" xfId="24924"/>
    <cellStyle name="Normal 43 2 4 6" xfId="7739"/>
    <cellStyle name="Normal 43 2 4 6 2" xfId="17563"/>
    <cellStyle name="Normal 43 2 4 6 2 2" xfId="37165"/>
    <cellStyle name="Normal 43 2 4 6 3" xfId="27372"/>
    <cellStyle name="Normal 43 2 4 7" xfId="12667"/>
    <cellStyle name="Normal 43 2 4 7 2" xfId="32269"/>
    <cellStyle name="Normal 43 2 4 8" xfId="22476"/>
    <cellStyle name="Normal 43 2 4 9" xfId="42848"/>
    <cellStyle name="Normal 43 2 5" xfId="2263"/>
    <cellStyle name="Normal 43 2 5 10" xfId="42849"/>
    <cellStyle name="Normal 43 2 5 2" xfId="2264"/>
    <cellStyle name="Normal 43 2 5 2 2" xfId="2265"/>
    <cellStyle name="Normal 43 2 5 2 2 2" xfId="5301"/>
    <cellStyle name="Normal 43 2 5 2 2 2 2" xfId="10198"/>
    <cellStyle name="Normal 43 2 5 2 2 2 2 2" xfId="20021"/>
    <cellStyle name="Normal 43 2 5 2 2 2 2 2 2" xfId="39623"/>
    <cellStyle name="Normal 43 2 5 2 2 2 2 3" xfId="29830"/>
    <cellStyle name="Normal 43 2 5 2 2 2 3" xfId="15125"/>
    <cellStyle name="Normal 43 2 5 2 2 2 3 2" xfId="34727"/>
    <cellStyle name="Normal 43 2 5 2 2 2 4" xfId="24934"/>
    <cellStyle name="Normal 43 2 5 2 2 3" xfId="7749"/>
    <cellStyle name="Normal 43 2 5 2 2 3 2" xfId="17573"/>
    <cellStyle name="Normal 43 2 5 2 2 3 2 2" xfId="37175"/>
    <cellStyle name="Normal 43 2 5 2 2 3 3" xfId="27382"/>
    <cellStyle name="Normal 43 2 5 2 2 4" xfId="12677"/>
    <cellStyle name="Normal 43 2 5 2 2 4 2" xfId="32279"/>
    <cellStyle name="Normal 43 2 5 2 2 5" xfId="22486"/>
    <cellStyle name="Normal 43 2 5 2 3" xfId="5300"/>
    <cellStyle name="Normal 43 2 5 2 3 2" xfId="10197"/>
    <cellStyle name="Normal 43 2 5 2 3 2 2" xfId="20020"/>
    <cellStyle name="Normal 43 2 5 2 3 2 2 2" xfId="39622"/>
    <cellStyle name="Normal 43 2 5 2 3 2 3" xfId="29829"/>
    <cellStyle name="Normal 43 2 5 2 3 3" xfId="15124"/>
    <cellStyle name="Normal 43 2 5 2 3 3 2" xfId="34726"/>
    <cellStyle name="Normal 43 2 5 2 3 4" xfId="24933"/>
    <cellStyle name="Normal 43 2 5 2 4" xfId="7748"/>
    <cellStyle name="Normal 43 2 5 2 4 2" xfId="17572"/>
    <cellStyle name="Normal 43 2 5 2 4 2 2" xfId="37174"/>
    <cellStyle name="Normal 43 2 5 2 4 3" xfId="27381"/>
    <cellStyle name="Normal 43 2 5 2 5" xfId="12676"/>
    <cellStyle name="Normal 43 2 5 2 5 2" xfId="32278"/>
    <cellStyle name="Normal 43 2 5 2 6" xfId="22485"/>
    <cellStyle name="Normal 43 2 5 2 7" xfId="42850"/>
    <cellStyle name="Normal 43 2 5 2 8" xfId="42851"/>
    <cellStyle name="Normal 43 2 5 2 9" xfId="42852"/>
    <cellStyle name="Normal 43 2 5 3" xfId="2266"/>
    <cellStyle name="Normal 43 2 5 3 2" xfId="5302"/>
    <cellStyle name="Normal 43 2 5 3 2 2" xfId="10199"/>
    <cellStyle name="Normal 43 2 5 3 2 2 2" xfId="20022"/>
    <cellStyle name="Normal 43 2 5 3 2 2 2 2" xfId="39624"/>
    <cellStyle name="Normal 43 2 5 3 2 2 3" xfId="29831"/>
    <cellStyle name="Normal 43 2 5 3 2 3" xfId="15126"/>
    <cellStyle name="Normal 43 2 5 3 2 3 2" xfId="34728"/>
    <cellStyle name="Normal 43 2 5 3 2 4" xfId="24935"/>
    <cellStyle name="Normal 43 2 5 3 3" xfId="7750"/>
    <cellStyle name="Normal 43 2 5 3 3 2" xfId="17574"/>
    <cellStyle name="Normal 43 2 5 3 3 2 2" xfId="37176"/>
    <cellStyle name="Normal 43 2 5 3 3 3" xfId="27383"/>
    <cellStyle name="Normal 43 2 5 3 4" xfId="12678"/>
    <cellStyle name="Normal 43 2 5 3 4 2" xfId="32280"/>
    <cellStyle name="Normal 43 2 5 3 5" xfId="22487"/>
    <cellStyle name="Normal 43 2 5 4" xfId="5299"/>
    <cellStyle name="Normal 43 2 5 4 2" xfId="10196"/>
    <cellStyle name="Normal 43 2 5 4 2 2" xfId="20019"/>
    <cellStyle name="Normal 43 2 5 4 2 2 2" xfId="39621"/>
    <cellStyle name="Normal 43 2 5 4 2 3" xfId="29828"/>
    <cellStyle name="Normal 43 2 5 4 3" xfId="15123"/>
    <cellStyle name="Normal 43 2 5 4 3 2" xfId="34725"/>
    <cellStyle name="Normal 43 2 5 4 4" xfId="24932"/>
    <cellStyle name="Normal 43 2 5 5" xfId="7747"/>
    <cellStyle name="Normal 43 2 5 5 2" xfId="17571"/>
    <cellStyle name="Normal 43 2 5 5 2 2" xfId="37173"/>
    <cellStyle name="Normal 43 2 5 5 3" xfId="27380"/>
    <cellStyle name="Normal 43 2 5 6" xfId="12675"/>
    <cellStyle name="Normal 43 2 5 6 2" xfId="32277"/>
    <cellStyle name="Normal 43 2 5 7" xfId="22484"/>
    <cellStyle name="Normal 43 2 5 8" xfId="42853"/>
    <cellStyle name="Normal 43 2 5 9" xfId="42854"/>
    <cellStyle name="Normal 43 2 6" xfId="2267"/>
    <cellStyle name="Normal 43 2 6 2" xfId="2268"/>
    <cellStyle name="Normal 43 2 6 2 2" xfId="5304"/>
    <cellStyle name="Normal 43 2 6 2 2 2" xfId="10201"/>
    <cellStyle name="Normal 43 2 6 2 2 2 2" xfId="20024"/>
    <cellStyle name="Normal 43 2 6 2 2 2 2 2" xfId="39626"/>
    <cellStyle name="Normal 43 2 6 2 2 2 3" xfId="29833"/>
    <cellStyle name="Normal 43 2 6 2 2 3" xfId="15128"/>
    <cellStyle name="Normal 43 2 6 2 2 3 2" xfId="34730"/>
    <cellStyle name="Normal 43 2 6 2 2 4" xfId="24937"/>
    <cellStyle name="Normal 43 2 6 2 3" xfId="7752"/>
    <cellStyle name="Normal 43 2 6 2 3 2" xfId="17576"/>
    <cellStyle name="Normal 43 2 6 2 3 2 2" xfId="37178"/>
    <cellStyle name="Normal 43 2 6 2 3 3" xfId="27385"/>
    <cellStyle name="Normal 43 2 6 2 4" xfId="12680"/>
    <cellStyle name="Normal 43 2 6 2 4 2" xfId="32282"/>
    <cellStyle name="Normal 43 2 6 2 5" xfId="22489"/>
    <cellStyle name="Normal 43 2 6 3" xfId="5303"/>
    <cellStyle name="Normal 43 2 6 3 2" xfId="10200"/>
    <cellStyle name="Normal 43 2 6 3 2 2" xfId="20023"/>
    <cellStyle name="Normal 43 2 6 3 2 2 2" xfId="39625"/>
    <cellStyle name="Normal 43 2 6 3 2 3" xfId="29832"/>
    <cellStyle name="Normal 43 2 6 3 3" xfId="15127"/>
    <cellStyle name="Normal 43 2 6 3 3 2" xfId="34729"/>
    <cellStyle name="Normal 43 2 6 3 4" xfId="24936"/>
    <cellStyle name="Normal 43 2 6 4" xfId="7751"/>
    <cellStyle name="Normal 43 2 6 4 2" xfId="17575"/>
    <cellStyle name="Normal 43 2 6 4 2 2" xfId="37177"/>
    <cellStyle name="Normal 43 2 6 4 3" xfId="27384"/>
    <cellStyle name="Normal 43 2 6 5" xfId="12679"/>
    <cellStyle name="Normal 43 2 6 5 2" xfId="32281"/>
    <cellStyle name="Normal 43 2 6 6" xfId="22488"/>
    <cellStyle name="Normal 43 2 6 7" xfId="42855"/>
    <cellStyle name="Normal 43 2 6 8" xfId="42856"/>
    <cellStyle name="Normal 43 2 6 9" xfId="42857"/>
    <cellStyle name="Normal 43 2 7" xfId="2269"/>
    <cellStyle name="Normal 43 2 7 2" xfId="5305"/>
    <cellStyle name="Normal 43 2 7 2 2" xfId="10202"/>
    <cellStyle name="Normal 43 2 7 2 2 2" xfId="20025"/>
    <cellStyle name="Normal 43 2 7 2 2 2 2" xfId="39627"/>
    <cellStyle name="Normal 43 2 7 2 2 3" xfId="29834"/>
    <cellStyle name="Normal 43 2 7 2 3" xfId="15129"/>
    <cellStyle name="Normal 43 2 7 2 3 2" xfId="34731"/>
    <cellStyle name="Normal 43 2 7 2 4" xfId="24938"/>
    <cellStyle name="Normal 43 2 7 3" xfId="7753"/>
    <cellStyle name="Normal 43 2 7 3 2" xfId="17577"/>
    <cellStyle name="Normal 43 2 7 3 2 2" xfId="37179"/>
    <cellStyle name="Normal 43 2 7 3 3" xfId="27386"/>
    <cellStyle name="Normal 43 2 7 4" xfId="12681"/>
    <cellStyle name="Normal 43 2 7 4 2" xfId="32283"/>
    <cellStyle name="Normal 43 2 7 5" xfId="22490"/>
    <cellStyle name="Normal 43 2 8" xfId="5242"/>
    <cellStyle name="Normal 43 2 8 2" xfId="10139"/>
    <cellStyle name="Normal 43 2 8 2 2" xfId="19962"/>
    <cellStyle name="Normal 43 2 8 2 2 2" xfId="39564"/>
    <cellStyle name="Normal 43 2 8 2 3" xfId="29771"/>
    <cellStyle name="Normal 43 2 8 3" xfId="15066"/>
    <cellStyle name="Normal 43 2 8 3 2" xfId="34668"/>
    <cellStyle name="Normal 43 2 8 4" xfId="24875"/>
    <cellStyle name="Normal 43 2 9" xfId="7690"/>
    <cellStyle name="Normal 43 2 9 2" xfId="17514"/>
    <cellStyle name="Normal 43 2 9 2 2" xfId="37116"/>
    <cellStyle name="Normal 43 2 9 3" xfId="27323"/>
    <cellStyle name="Normal 43 3" xfId="2270"/>
    <cellStyle name="Normal 43 3 10" xfId="22491"/>
    <cellStyle name="Normal 43 3 10 2" xfId="42858"/>
    <cellStyle name="Normal 43 3 11" xfId="42859"/>
    <cellStyle name="Normal 43 3 11 2" xfId="42860"/>
    <cellStyle name="Normal 43 3 12" xfId="42861"/>
    <cellStyle name="Normal 43 3 13" xfId="42862"/>
    <cellStyle name="Normal 43 3 14" xfId="42863"/>
    <cellStyle name="Normal 43 3 15" xfId="42864"/>
    <cellStyle name="Normal 43 3 2" xfId="2271"/>
    <cellStyle name="Normal 43 3 2 10" xfId="42865"/>
    <cellStyle name="Normal 43 3 2 10 2" xfId="42866"/>
    <cellStyle name="Normal 43 3 2 11" xfId="42867"/>
    <cellStyle name="Normal 43 3 2 12" xfId="42868"/>
    <cellStyle name="Normal 43 3 2 13" xfId="42869"/>
    <cellStyle name="Normal 43 3 2 14" xfId="42870"/>
    <cellStyle name="Normal 43 3 2 2" xfId="2272"/>
    <cellStyle name="Normal 43 3 2 2 10" xfId="42871"/>
    <cellStyle name="Normal 43 3 2 2 11" xfId="42872"/>
    <cellStyle name="Normal 43 3 2 2 2" xfId="2273"/>
    <cellStyle name="Normal 43 3 2 2 2 10" xfId="42873"/>
    <cellStyle name="Normal 43 3 2 2 2 2" xfId="2274"/>
    <cellStyle name="Normal 43 3 2 2 2 2 2" xfId="2275"/>
    <cellStyle name="Normal 43 3 2 2 2 2 2 2" xfId="5311"/>
    <cellStyle name="Normal 43 3 2 2 2 2 2 2 2" xfId="10208"/>
    <cellStyle name="Normal 43 3 2 2 2 2 2 2 2 2" xfId="20031"/>
    <cellStyle name="Normal 43 3 2 2 2 2 2 2 2 2 2" xfId="39633"/>
    <cellStyle name="Normal 43 3 2 2 2 2 2 2 2 3" xfId="29840"/>
    <cellStyle name="Normal 43 3 2 2 2 2 2 2 3" xfId="15135"/>
    <cellStyle name="Normal 43 3 2 2 2 2 2 2 3 2" xfId="34737"/>
    <cellStyle name="Normal 43 3 2 2 2 2 2 2 4" xfId="24944"/>
    <cellStyle name="Normal 43 3 2 2 2 2 2 3" xfId="7759"/>
    <cellStyle name="Normal 43 3 2 2 2 2 2 3 2" xfId="17583"/>
    <cellStyle name="Normal 43 3 2 2 2 2 2 3 2 2" xfId="37185"/>
    <cellStyle name="Normal 43 3 2 2 2 2 2 3 3" xfId="27392"/>
    <cellStyle name="Normal 43 3 2 2 2 2 2 4" xfId="12687"/>
    <cellStyle name="Normal 43 3 2 2 2 2 2 4 2" xfId="32289"/>
    <cellStyle name="Normal 43 3 2 2 2 2 2 5" xfId="22496"/>
    <cellStyle name="Normal 43 3 2 2 2 2 3" xfId="5310"/>
    <cellStyle name="Normal 43 3 2 2 2 2 3 2" xfId="10207"/>
    <cellStyle name="Normal 43 3 2 2 2 2 3 2 2" xfId="20030"/>
    <cellStyle name="Normal 43 3 2 2 2 2 3 2 2 2" xfId="39632"/>
    <cellStyle name="Normal 43 3 2 2 2 2 3 2 3" xfId="29839"/>
    <cellStyle name="Normal 43 3 2 2 2 2 3 3" xfId="15134"/>
    <cellStyle name="Normal 43 3 2 2 2 2 3 3 2" xfId="34736"/>
    <cellStyle name="Normal 43 3 2 2 2 2 3 4" xfId="24943"/>
    <cellStyle name="Normal 43 3 2 2 2 2 4" xfId="7758"/>
    <cellStyle name="Normal 43 3 2 2 2 2 4 2" xfId="17582"/>
    <cellStyle name="Normal 43 3 2 2 2 2 4 2 2" xfId="37184"/>
    <cellStyle name="Normal 43 3 2 2 2 2 4 3" xfId="27391"/>
    <cellStyle name="Normal 43 3 2 2 2 2 5" xfId="12686"/>
    <cellStyle name="Normal 43 3 2 2 2 2 5 2" xfId="32288"/>
    <cellStyle name="Normal 43 3 2 2 2 2 6" xfId="22495"/>
    <cellStyle name="Normal 43 3 2 2 2 2 7" xfId="42874"/>
    <cellStyle name="Normal 43 3 2 2 2 2 8" xfId="42875"/>
    <cellStyle name="Normal 43 3 2 2 2 3" xfId="2276"/>
    <cellStyle name="Normal 43 3 2 2 2 3 2" xfId="5312"/>
    <cellStyle name="Normal 43 3 2 2 2 3 2 2" xfId="10209"/>
    <cellStyle name="Normal 43 3 2 2 2 3 2 2 2" xfId="20032"/>
    <cellStyle name="Normal 43 3 2 2 2 3 2 2 2 2" xfId="39634"/>
    <cellStyle name="Normal 43 3 2 2 2 3 2 2 3" xfId="29841"/>
    <cellStyle name="Normal 43 3 2 2 2 3 2 3" xfId="15136"/>
    <cellStyle name="Normal 43 3 2 2 2 3 2 3 2" xfId="34738"/>
    <cellStyle name="Normal 43 3 2 2 2 3 2 4" xfId="24945"/>
    <cellStyle name="Normal 43 3 2 2 2 3 3" xfId="7760"/>
    <cellStyle name="Normal 43 3 2 2 2 3 3 2" xfId="17584"/>
    <cellStyle name="Normal 43 3 2 2 2 3 3 2 2" xfId="37186"/>
    <cellStyle name="Normal 43 3 2 2 2 3 3 3" xfId="27393"/>
    <cellStyle name="Normal 43 3 2 2 2 3 4" xfId="12688"/>
    <cellStyle name="Normal 43 3 2 2 2 3 4 2" xfId="32290"/>
    <cellStyle name="Normal 43 3 2 2 2 3 5" xfId="22497"/>
    <cellStyle name="Normal 43 3 2 2 2 4" xfId="5309"/>
    <cellStyle name="Normal 43 3 2 2 2 4 2" xfId="10206"/>
    <cellStyle name="Normal 43 3 2 2 2 4 2 2" xfId="20029"/>
    <cellStyle name="Normal 43 3 2 2 2 4 2 2 2" xfId="39631"/>
    <cellStyle name="Normal 43 3 2 2 2 4 2 3" xfId="29838"/>
    <cellStyle name="Normal 43 3 2 2 2 4 3" xfId="15133"/>
    <cellStyle name="Normal 43 3 2 2 2 4 3 2" xfId="34735"/>
    <cellStyle name="Normal 43 3 2 2 2 4 4" xfId="24942"/>
    <cellStyle name="Normal 43 3 2 2 2 5" xfId="7757"/>
    <cellStyle name="Normal 43 3 2 2 2 5 2" xfId="17581"/>
    <cellStyle name="Normal 43 3 2 2 2 5 2 2" xfId="37183"/>
    <cellStyle name="Normal 43 3 2 2 2 5 3" xfId="27390"/>
    <cellStyle name="Normal 43 3 2 2 2 6" xfId="12685"/>
    <cellStyle name="Normal 43 3 2 2 2 6 2" xfId="32287"/>
    <cellStyle name="Normal 43 3 2 2 2 7" xfId="22494"/>
    <cellStyle name="Normal 43 3 2 2 2 8" xfId="42876"/>
    <cellStyle name="Normal 43 3 2 2 2 9" xfId="42877"/>
    <cellStyle name="Normal 43 3 2 2 3" xfId="2277"/>
    <cellStyle name="Normal 43 3 2 2 3 2" xfId="2278"/>
    <cellStyle name="Normal 43 3 2 2 3 2 2" xfId="5314"/>
    <cellStyle name="Normal 43 3 2 2 3 2 2 2" xfId="10211"/>
    <cellStyle name="Normal 43 3 2 2 3 2 2 2 2" xfId="20034"/>
    <cellStyle name="Normal 43 3 2 2 3 2 2 2 2 2" xfId="39636"/>
    <cellStyle name="Normal 43 3 2 2 3 2 2 2 3" xfId="29843"/>
    <cellStyle name="Normal 43 3 2 2 3 2 2 3" xfId="15138"/>
    <cellStyle name="Normal 43 3 2 2 3 2 2 3 2" xfId="34740"/>
    <cellStyle name="Normal 43 3 2 2 3 2 2 4" xfId="24947"/>
    <cellStyle name="Normal 43 3 2 2 3 2 3" xfId="7762"/>
    <cellStyle name="Normal 43 3 2 2 3 2 3 2" xfId="17586"/>
    <cellStyle name="Normal 43 3 2 2 3 2 3 2 2" xfId="37188"/>
    <cellStyle name="Normal 43 3 2 2 3 2 3 3" xfId="27395"/>
    <cellStyle name="Normal 43 3 2 2 3 2 4" xfId="12690"/>
    <cellStyle name="Normal 43 3 2 2 3 2 4 2" xfId="32292"/>
    <cellStyle name="Normal 43 3 2 2 3 2 5" xfId="22499"/>
    <cellStyle name="Normal 43 3 2 2 3 3" xfId="5313"/>
    <cellStyle name="Normal 43 3 2 2 3 3 2" xfId="10210"/>
    <cellStyle name="Normal 43 3 2 2 3 3 2 2" xfId="20033"/>
    <cellStyle name="Normal 43 3 2 2 3 3 2 2 2" xfId="39635"/>
    <cellStyle name="Normal 43 3 2 2 3 3 2 3" xfId="29842"/>
    <cellStyle name="Normal 43 3 2 2 3 3 3" xfId="15137"/>
    <cellStyle name="Normal 43 3 2 2 3 3 3 2" xfId="34739"/>
    <cellStyle name="Normal 43 3 2 2 3 3 4" xfId="24946"/>
    <cellStyle name="Normal 43 3 2 2 3 4" xfId="7761"/>
    <cellStyle name="Normal 43 3 2 2 3 4 2" xfId="17585"/>
    <cellStyle name="Normal 43 3 2 2 3 4 2 2" xfId="37187"/>
    <cellStyle name="Normal 43 3 2 2 3 4 3" xfId="27394"/>
    <cellStyle name="Normal 43 3 2 2 3 5" xfId="12689"/>
    <cellStyle name="Normal 43 3 2 2 3 5 2" xfId="32291"/>
    <cellStyle name="Normal 43 3 2 2 3 6" xfId="22498"/>
    <cellStyle name="Normal 43 3 2 2 3 7" xfId="42878"/>
    <cellStyle name="Normal 43 3 2 2 3 8" xfId="42879"/>
    <cellStyle name="Normal 43 3 2 2 4" xfId="2279"/>
    <cellStyle name="Normal 43 3 2 2 4 2" xfId="5315"/>
    <cellStyle name="Normal 43 3 2 2 4 2 2" xfId="10212"/>
    <cellStyle name="Normal 43 3 2 2 4 2 2 2" xfId="20035"/>
    <cellStyle name="Normal 43 3 2 2 4 2 2 2 2" xfId="39637"/>
    <cellStyle name="Normal 43 3 2 2 4 2 2 3" xfId="29844"/>
    <cellStyle name="Normal 43 3 2 2 4 2 3" xfId="15139"/>
    <cellStyle name="Normal 43 3 2 2 4 2 3 2" xfId="34741"/>
    <cellStyle name="Normal 43 3 2 2 4 2 4" xfId="24948"/>
    <cellStyle name="Normal 43 3 2 2 4 3" xfId="7763"/>
    <cellStyle name="Normal 43 3 2 2 4 3 2" xfId="17587"/>
    <cellStyle name="Normal 43 3 2 2 4 3 2 2" xfId="37189"/>
    <cellStyle name="Normal 43 3 2 2 4 3 3" xfId="27396"/>
    <cellStyle name="Normal 43 3 2 2 4 4" xfId="12691"/>
    <cellStyle name="Normal 43 3 2 2 4 4 2" xfId="32293"/>
    <cellStyle name="Normal 43 3 2 2 4 5" xfId="22500"/>
    <cellStyle name="Normal 43 3 2 2 5" xfId="5308"/>
    <cellStyle name="Normal 43 3 2 2 5 2" xfId="10205"/>
    <cellStyle name="Normal 43 3 2 2 5 2 2" xfId="20028"/>
    <cellStyle name="Normal 43 3 2 2 5 2 2 2" xfId="39630"/>
    <cellStyle name="Normal 43 3 2 2 5 2 3" xfId="29837"/>
    <cellStyle name="Normal 43 3 2 2 5 3" xfId="15132"/>
    <cellStyle name="Normal 43 3 2 2 5 3 2" xfId="34734"/>
    <cellStyle name="Normal 43 3 2 2 5 4" xfId="24941"/>
    <cellStyle name="Normal 43 3 2 2 6" xfId="7756"/>
    <cellStyle name="Normal 43 3 2 2 6 2" xfId="17580"/>
    <cellStyle name="Normal 43 3 2 2 6 2 2" xfId="37182"/>
    <cellStyle name="Normal 43 3 2 2 6 3" xfId="27389"/>
    <cellStyle name="Normal 43 3 2 2 7" xfId="12684"/>
    <cellStyle name="Normal 43 3 2 2 7 2" xfId="32286"/>
    <cellStyle name="Normal 43 3 2 2 8" xfId="22493"/>
    <cellStyle name="Normal 43 3 2 2 9" xfId="42880"/>
    <cellStyle name="Normal 43 3 2 3" xfId="2280"/>
    <cellStyle name="Normal 43 3 2 3 10" xfId="42881"/>
    <cellStyle name="Normal 43 3 2 3 2" xfId="2281"/>
    <cellStyle name="Normal 43 3 2 3 2 2" xfId="2282"/>
    <cellStyle name="Normal 43 3 2 3 2 2 2" xfId="5318"/>
    <cellStyle name="Normal 43 3 2 3 2 2 2 2" xfId="10215"/>
    <cellStyle name="Normal 43 3 2 3 2 2 2 2 2" xfId="20038"/>
    <cellStyle name="Normal 43 3 2 3 2 2 2 2 2 2" xfId="39640"/>
    <cellStyle name="Normal 43 3 2 3 2 2 2 2 3" xfId="29847"/>
    <cellStyle name="Normal 43 3 2 3 2 2 2 3" xfId="15142"/>
    <cellStyle name="Normal 43 3 2 3 2 2 2 3 2" xfId="34744"/>
    <cellStyle name="Normal 43 3 2 3 2 2 2 4" xfId="24951"/>
    <cellStyle name="Normal 43 3 2 3 2 2 3" xfId="7766"/>
    <cellStyle name="Normal 43 3 2 3 2 2 3 2" xfId="17590"/>
    <cellStyle name="Normal 43 3 2 3 2 2 3 2 2" xfId="37192"/>
    <cellStyle name="Normal 43 3 2 3 2 2 3 3" xfId="27399"/>
    <cellStyle name="Normal 43 3 2 3 2 2 4" xfId="12694"/>
    <cellStyle name="Normal 43 3 2 3 2 2 4 2" xfId="32296"/>
    <cellStyle name="Normal 43 3 2 3 2 2 5" xfId="22503"/>
    <cellStyle name="Normal 43 3 2 3 2 3" xfId="5317"/>
    <cellStyle name="Normal 43 3 2 3 2 3 2" xfId="10214"/>
    <cellStyle name="Normal 43 3 2 3 2 3 2 2" xfId="20037"/>
    <cellStyle name="Normal 43 3 2 3 2 3 2 2 2" xfId="39639"/>
    <cellStyle name="Normal 43 3 2 3 2 3 2 3" xfId="29846"/>
    <cellStyle name="Normal 43 3 2 3 2 3 3" xfId="15141"/>
    <cellStyle name="Normal 43 3 2 3 2 3 3 2" xfId="34743"/>
    <cellStyle name="Normal 43 3 2 3 2 3 4" xfId="24950"/>
    <cellStyle name="Normal 43 3 2 3 2 4" xfId="7765"/>
    <cellStyle name="Normal 43 3 2 3 2 4 2" xfId="17589"/>
    <cellStyle name="Normal 43 3 2 3 2 4 2 2" xfId="37191"/>
    <cellStyle name="Normal 43 3 2 3 2 4 3" xfId="27398"/>
    <cellStyle name="Normal 43 3 2 3 2 5" xfId="12693"/>
    <cellStyle name="Normal 43 3 2 3 2 5 2" xfId="32295"/>
    <cellStyle name="Normal 43 3 2 3 2 6" xfId="22502"/>
    <cellStyle name="Normal 43 3 2 3 2 7" xfId="42882"/>
    <cellStyle name="Normal 43 3 2 3 2 8" xfId="42883"/>
    <cellStyle name="Normal 43 3 2 3 2 9" xfId="42884"/>
    <cellStyle name="Normal 43 3 2 3 3" xfId="2283"/>
    <cellStyle name="Normal 43 3 2 3 3 2" xfId="5319"/>
    <cellStyle name="Normal 43 3 2 3 3 2 2" xfId="10216"/>
    <cellStyle name="Normal 43 3 2 3 3 2 2 2" xfId="20039"/>
    <cellStyle name="Normal 43 3 2 3 3 2 2 2 2" xfId="39641"/>
    <cellStyle name="Normal 43 3 2 3 3 2 2 3" xfId="29848"/>
    <cellStyle name="Normal 43 3 2 3 3 2 3" xfId="15143"/>
    <cellStyle name="Normal 43 3 2 3 3 2 3 2" xfId="34745"/>
    <cellStyle name="Normal 43 3 2 3 3 2 4" xfId="24952"/>
    <cellStyle name="Normal 43 3 2 3 3 3" xfId="7767"/>
    <cellStyle name="Normal 43 3 2 3 3 3 2" xfId="17591"/>
    <cellStyle name="Normal 43 3 2 3 3 3 2 2" xfId="37193"/>
    <cellStyle name="Normal 43 3 2 3 3 3 3" xfId="27400"/>
    <cellStyle name="Normal 43 3 2 3 3 4" xfId="12695"/>
    <cellStyle name="Normal 43 3 2 3 3 4 2" xfId="32297"/>
    <cellStyle name="Normal 43 3 2 3 3 5" xfId="22504"/>
    <cellStyle name="Normal 43 3 2 3 4" xfId="5316"/>
    <cellStyle name="Normal 43 3 2 3 4 2" xfId="10213"/>
    <cellStyle name="Normal 43 3 2 3 4 2 2" xfId="20036"/>
    <cellStyle name="Normal 43 3 2 3 4 2 2 2" xfId="39638"/>
    <cellStyle name="Normal 43 3 2 3 4 2 3" xfId="29845"/>
    <cellStyle name="Normal 43 3 2 3 4 3" xfId="15140"/>
    <cellStyle name="Normal 43 3 2 3 4 3 2" xfId="34742"/>
    <cellStyle name="Normal 43 3 2 3 4 4" xfId="24949"/>
    <cellStyle name="Normal 43 3 2 3 5" xfId="7764"/>
    <cellStyle name="Normal 43 3 2 3 5 2" xfId="17588"/>
    <cellStyle name="Normal 43 3 2 3 5 2 2" xfId="37190"/>
    <cellStyle name="Normal 43 3 2 3 5 3" xfId="27397"/>
    <cellStyle name="Normal 43 3 2 3 6" xfId="12692"/>
    <cellStyle name="Normal 43 3 2 3 6 2" xfId="32294"/>
    <cellStyle name="Normal 43 3 2 3 7" xfId="22501"/>
    <cellStyle name="Normal 43 3 2 3 8" xfId="42885"/>
    <cellStyle name="Normal 43 3 2 3 9" xfId="42886"/>
    <cellStyle name="Normal 43 3 2 4" xfId="2284"/>
    <cellStyle name="Normal 43 3 2 4 2" xfId="2285"/>
    <cellStyle name="Normal 43 3 2 4 2 2" xfId="5321"/>
    <cellStyle name="Normal 43 3 2 4 2 2 2" xfId="10218"/>
    <cellStyle name="Normal 43 3 2 4 2 2 2 2" xfId="20041"/>
    <cellStyle name="Normal 43 3 2 4 2 2 2 2 2" xfId="39643"/>
    <cellStyle name="Normal 43 3 2 4 2 2 2 3" xfId="29850"/>
    <cellStyle name="Normal 43 3 2 4 2 2 3" xfId="15145"/>
    <cellStyle name="Normal 43 3 2 4 2 2 3 2" xfId="34747"/>
    <cellStyle name="Normal 43 3 2 4 2 2 4" xfId="24954"/>
    <cellStyle name="Normal 43 3 2 4 2 3" xfId="7769"/>
    <cellStyle name="Normal 43 3 2 4 2 3 2" xfId="17593"/>
    <cellStyle name="Normal 43 3 2 4 2 3 2 2" xfId="37195"/>
    <cellStyle name="Normal 43 3 2 4 2 3 3" xfId="27402"/>
    <cellStyle name="Normal 43 3 2 4 2 4" xfId="12697"/>
    <cellStyle name="Normal 43 3 2 4 2 4 2" xfId="32299"/>
    <cellStyle name="Normal 43 3 2 4 2 5" xfId="22506"/>
    <cellStyle name="Normal 43 3 2 4 3" xfId="5320"/>
    <cellStyle name="Normal 43 3 2 4 3 2" xfId="10217"/>
    <cellStyle name="Normal 43 3 2 4 3 2 2" xfId="20040"/>
    <cellStyle name="Normal 43 3 2 4 3 2 2 2" xfId="39642"/>
    <cellStyle name="Normal 43 3 2 4 3 2 3" xfId="29849"/>
    <cellStyle name="Normal 43 3 2 4 3 3" xfId="15144"/>
    <cellStyle name="Normal 43 3 2 4 3 3 2" xfId="34746"/>
    <cellStyle name="Normal 43 3 2 4 3 4" xfId="24953"/>
    <cellStyle name="Normal 43 3 2 4 4" xfId="7768"/>
    <cellStyle name="Normal 43 3 2 4 4 2" xfId="17592"/>
    <cellStyle name="Normal 43 3 2 4 4 2 2" xfId="37194"/>
    <cellStyle name="Normal 43 3 2 4 4 3" xfId="27401"/>
    <cellStyle name="Normal 43 3 2 4 5" xfId="12696"/>
    <cellStyle name="Normal 43 3 2 4 5 2" xfId="32298"/>
    <cellStyle name="Normal 43 3 2 4 6" xfId="22505"/>
    <cellStyle name="Normal 43 3 2 4 7" xfId="42887"/>
    <cellStyle name="Normal 43 3 2 4 8" xfId="42888"/>
    <cellStyle name="Normal 43 3 2 4 9" xfId="42889"/>
    <cellStyle name="Normal 43 3 2 5" xfId="2286"/>
    <cellStyle name="Normal 43 3 2 5 2" xfId="5322"/>
    <cellStyle name="Normal 43 3 2 5 2 2" xfId="10219"/>
    <cellStyle name="Normal 43 3 2 5 2 2 2" xfId="20042"/>
    <cellStyle name="Normal 43 3 2 5 2 2 2 2" xfId="39644"/>
    <cellStyle name="Normal 43 3 2 5 2 2 3" xfId="29851"/>
    <cellStyle name="Normal 43 3 2 5 2 3" xfId="15146"/>
    <cellStyle name="Normal 43 3 2 5 2 3 2" xfId="34748"/>
    <cellStyle name="Normal 43 3 2 5 2 4" xfId="24955"/>
    <cellStyle name="Normal 43 3 2 5 3" xfId="7770"/>
    <cellStyle name="Normal 43 3 2 5 3 2" xfId="17594"/>
    <cellStyle name="Normal 43 3 2 5 3 2 2" xfId="37196"/>
    <cellStyle name="Normal 43 3 2 5 3 3" xfId="27403"/>
    <cellStyle name="Normal 43 3 2 5 4" xfId="12698"/>
    <cellStyle name="Normal 43 3 2 5 4 2" xfId="32300"/>
    <cellStyle name="Normal 43 3 2 5 5" xfId="22507"/>
    <cellStyle name="Normal 43 3 2 6" xfId="5307"/>
    <cellStyle name="Normal 43 3 2 6 2" xfId="10204"/>
    <cellStyle name="Normal 43 3 2 6 2 2" xfId="20027"/>
    <cellStyle name="Normal 43 3 2 6 2 2 2" xfId="39629"/>
    <cellStyle name="Normal 43 3 2 6 2 3" xfId="29836"/>
    <cellStyle name="Normal 43 3 2 6 3" xfId="15131"/>
    <cellStyle name="Normal 43 3 2 6 3 2" xfId="34733"/>
    <cellStyle name="Normal 43 3 2 6 4" xfId="24940"/>
    <cellStyle name="Normal 43 3 2 7" xfId="7755"/>
    <cellStyle name="Normal 43 3 2 7 2" xfId="17579"/>
    <cellStyle name="Normal 43 3 2 7 2 2" xfId="37181"/>
    <cellStyle name="Normal 43 3 2 7 3" xfId="27388"/>
    <cellStyle name="Normal 43 3 2 8" xfId="12683"/>
    <cellStyle name="Normal 43 3 2 8 2" xfId="32285"/>
    <cellStyle name="Normal 43 3 2 9" xfId="22492"/>
    <cellStyle name="Normal 43 3 2 9 2" xfId="42890"/>
    <cellStyle name="Normal 43 3 3" xfId="2287"/>
    <cellStyle name="Normal 43 3 3 10" xfId="42891"/>
    <cellStyle name="Normal 43 3 3 11" xfId="42892"/>
    <cellStyle name="Normal 43 3 3 2" xfId="2288"/>
    <cellStyle name="Normal 43 3 3 2 10" xfId="42893"/>
    <cellStyle name="Normal 43 3 3 2 2" xfId="2289"/>
    <cellStyle name="Normal 43 3 3 2 2 2" xfId="2290"/>
    <cellStyle name="Normal 43 3 3 2 2 2 2" xfId="5326"/>
    <cellStyle name="Normal 43 3 3 2 2 2 2 2" xfId="10223"/>
    <cellStyle name="Normal 43 3 3 2 2 2 2 2 2" xfId="20046"/>
    <cellStyle name="Normal 43 3 3 2 2 2 2 2 2 2" xfId="39648"/>
    <cellStyle name="Normal 43 3 3 2 2 2 2 2 3" xfId="29855"/>
    <cellStyle name="Normal 43 3 3 2 2 2 2 3" xfId="15150"/>
    <cellStyle name="Normal 43 3 3 2 2 2 2 3 2" xfId="34752"/>
    <cellStyle name="Normal 43 3 3 2 2 2 2 4" xfId="24959"/>
    <cellStyle name="Normal 43 3 3 2 2 2 3" xfId="7774"/>
    <cellStyle name="Normal 43 3 3 2 2 2 3 2" xfId="17598"/>
    <cellStyle name="Normal 43 3 3 2 2 2 3 2 2" xfId="37200"/>
    <cellStyle name="Normal 43 3 3 2 2 2 3 3" xfId="27407"/>
    <cellStyle name="Normal 43 3 3 2 2 2 4" xfId="12702"/>
    <cellStyle name="Normal 43 3 3 2 2 2 4 2" xfId="32304"/>
    <cellStyle name="Normal 43 3 3 2 2 2 5" xfId="22511"/>
    <cellStyle name="Normal 43 3 3 2 2 3" xfId="5325"/>
    <cellStyle name="Normal 43 3 3 2 2 3 2" xfId="10222"/>
    <cellStyle name="Normal 43 3 3 2 2 3 2 2" xfId="20045"/>
    <cellStyle name="Normal 43 3 3 2 2 3 2 2 2" xfId="39647"/>
    <cellStyle name="Normal 43 3 3 2 2 3 2 3" xfId="29854"/>
    <cellStyle name="Normal 43 3 3 2 2 3 3" xfId="15149"/>
    <cellStyle name="Normal 43 3 3 2 2 3 3 2" xfId="34751"/>
    <cellStyle name="Normal 43 3 3 2 2 3 4" xfId="24958"/>
    <cellStyle name="Normal 43 3 3 2 2 4" xfId="7773"/>
    <cellStyle name="Normal 43 3 3 2 2 4 2" xfId="17597"/>
    <cellStyle name="Normal 43 3 3 2 2 4 2 2" xfId="37199"/>
    <cellStyle name="Normal 43 3 3 2 2 4 3" xfId="27406"/>
    <cellStyle name="Normal 43 3 3 2 2 5" xfId="12701"/>
    <cellStyle name="Normal 43 3 3 2 2 5 2" xfId="32303"/>
    <cellStyle name="Normal 43 3 3 2 2 6" xfId="22510"/>
    <cellStyle name="Normal 43 3 3 2 2 7" xfId="42894"/>
    <cellStyle name="Normal 43 3 3 2 2 8" xfId="42895"/>
    <cellStyle name="Normal 43 3 3 2 3" xfId="2291"/>
    <cellStyle name="Normal 43 3 3 2 3 2" xfId="5327"/>
    <cellStyle name="Normal 43 3 3 2 3 2 2" xfId="10224"/>
    <cellStyle name="Normal 43 3 3 2 3 2 2 2" xfId="20047"/>
    <cellStyle name="Normal 43 3 3 2 3 2 2 2 2" xfId="39649"/>
    <cellStyle name="Normal 43 3 3 2 3 2 2 3" xfId="29856"/>
    <cellStyle name="Normal 43 3 3 2 3 2 3" xfId="15151"/>
    <cellStyle name="Normal 43 3 3 2 3 2 3 2" xfId="34753"/>
    <cellStyle name="Normal 43 3 3 2 3 2 4" xfId="24960"/>
    <cellStyle name="Normal 43 3 3 2 3 3" xfId="7775"/>
    <cellStyle name="Normal 43 3 3 2 3 3 2" xfId="17599"/>
    <cellStyle name="Normal 43 3 3 2 3 3 2 2" xfId="37201"/>
    <cellStyle name="Normal 43 3 3 2 3 3 3" xfId="27408"/>
    <cellStyle name="Normal 43 3 3 2 3 4" xfId="12703"/>
    <cellStyle name="Normal 43 3 3 2 3 4 2" xfId="32305"/>
    <cellStyle name="Normal 43 3 3 2 3 5" xfId="22512"/>
    <cellStyle name="Normal 43 3 3 2 4" xfId="5324"/>
    <cellStyle name="Normal 43 3 3 2 4 2" xfId="10221"/>
    <cellStyle name="Normal 43 3 3 2 4 2 2" xfId="20044"/>
    <cellStyle name="Normal 43 3 3 2 4 2 2 2" xfId="39646"/>
    <cellStyle name="Normal 43 3 3 2 4 2 3" xfId="29853"/>
    <cellStyle name="Normal 43 3 3 2 4 3" xfId="15148"/>
    <cellStyle name="Normal 43 3 3 2 4 3 2" xfId="34750"/>
    <cellStyle name="Normal 43 3 3 2 4 4" xfId="24957"/>
    <cellStyle name="Normal 43 3 3 2 5" xfId="7772"/>
    <cellStyle name="Normal 43 3 3 2 5 2" xfId="17596"/>
    <cellStyle name="Normal 43 3 3 2 5 2 2" xfId="37198"/>
    <cellStyle name="Normal 43 3 3 2 5 3" xfId="27405"/>
    <cellStyle name="Normal 43 3 3 2 6" xfId="12700"/>
    <cellStyle name="Normal 43 3 3 2 6 2" xfId="32302"/>
    <cellStyle name="Normal 43 3 3 2 7" xfId="22509"/>
    <cellStyle name="Normal 43 3 3 2 8" xfId="42896"/>
    <cellStyle name="Normal 43 3 3 2 9" xfId="42897"/>
    <cellStyle name="Normal 43 3 3 3" xfId="2292"/>
    <cellStyle name="Normal 43 3 3 3 2" xfId="2293"/>
    <cellStyle name="Normal 43 3 3 3 2 2" xfId="5329"/>
    <cellStyle name="Normal 43 3 3 3 2 2 2" xfId="10226"/>
    <cellStyle name="Normal 43 3 3 3 2 2 2 2" xfId="20049"/>
    <cellStyle name="Normal 43 3 3 3 2 2 2 2 2" xfId="39651"/>
    <cellStyle name="Normal 43 3 3 3 2 2 2 3" xfId="29858"/>
    <cellStyle name="Normal 43 3 3 3 2 2 3" xfId="15153"/>
    <cellStyle name="Normal 43 3 3 3 2 2 3 2" xfId="34755"/>
    <cellStyle name="Normal 43 3 3 3 2 2 4" xfId="24962"/>
    <cellStyle name="Normal 43 3 3 3 2 3" xfId="7777"/>
    <cellStyle name="Normal 43 3 3 3 2 3 2" xfId="17601"/>
    <cellStyle name="Normal 43 3 3 3 2 3 2 2" xfId="37203"/>
    <cellStyle name="Normal 43 3 3 3 2 3 3" xfId="27410"/>
    <cellStyle name="Normal 43 3 3 3 2 4" xfId="12705"/>
    <cellStyle name="Normal 43 3 3 3 2 4 2" xfId="32307"/>
    <cellStyle name="Normal 43 3 3 3 2 5" xfId="22514"/>
    <cellStyle name="Normal 43 3 3 3 3" xfId="5328"/>
    <cellStyle name="Normal 43 3 3 3 3 2" xfId="10225"/>
    <cellStyle name="Normal 43 3 3 3 3 2 2" xfId="20048"/>
    <cellStyle name="Normal 43 3 3 3 3 2 2 2" xfId="39650"/>
    <cellStyle name="Normal 43 3 3 3 3 2 3" xfId="29857"/>
    <cellStyle name="Normal 43 3 3 3 3 3" xfId="15152"/>
    <cellStyle name="Normal 43 3 3 3 3 3 2" xfId="34754"/>
    <cellStyle name="Normal 43 3 3 3 3 4" xfId="24961"/>
    <cellStyle name="Normal 43 3 3 3 4" xfId="7776"/>
    <cellStyle name="Normal 43 3 3 3 4 2" xfId="17600"/>
    <cellStyle name="Normal 43 3 3 3 4 2 2" xfId="37202"/>
    <cellStyle name="Normal 43 3 3 3 4 3" xfId="27409"/>
    <cellStyle name="Normal 43 3 3 3 5" xfId="12704"/>
    <cellStyle name="Normal 43 3 3 3 5 2" xfId="32306"/>
    <cellStyle name="Normal 43 3 3 3 6" xfId="22513"/>
    <cellStyle name="Normal 43 3 3 3 7" xfId="42898"/>
    <cellStyle name="Normal 43 3 3 3 8" xfId="42899"/>
    <cellStyle name="Normal 43 3 3 4" xfId="2294"/>
    <cellStyle name="Normal 43 3 3 4 2" xfId="5330"/>
    <cellStyle name="Normal 43 3 3 4 2 2" xfId="10227"/>
    <cellStyle name="Normal 43 3 3 4 2 2 2" xfId="20050"/>
    <cellStyle name="Normal 43 3 3 4 2 2 2 2" xfId="39652"/>
    <cellStyle name="Normal 43 3 3 4 2 2 3" xfId="29859"/>
    <cellStyle name="Normal 43 3 3 4 2 3" xfId="15154"/>
    <cellStyle name="Normal 43 3 3 4 2 3 2" xfId="34756"/>
    <cellStyle name="Normal 43 3 3 4 2 4" xfId="24963"/>
    <cellStyle name="Normal 43 3 3 4 3" xfId="7778"/>
    <cellStyle name="Normal 43 3 3 4 3 2" xfId="17602"/>
    <cellStyle name="Normal 43 3 3 4 3 2 2" xfId="37204"/>
    <cellStyle name="Normal 43 3 3 4 3 3" xfId="27411"/>
    <cellStyle name="Normal 43 3 3 4 4" xfId="12706"/>
    <cellStyle name="Normal 43 3 3 4 4 2" xfId="32308"/>
    <cellStyle name="Normal 43 3 3 4 5" xfId="22515"/>
    <cellStyle name="Normal 43 3 3 5" xfId="5323"/>
    <cellStyle name="Normal 43 3 3 5 2" xfId="10220"/>
    <cellStyle name="Normal 43 3 3 5 2 2" xfId="20043"/>
    <cellStyle name="Normal 43 3 3 5 2 2 2" xfId="39645"/>
    <cellStyle name="Normal 43 3 3 5 2 3" xfId="29852"/>
    <cellStyle name="Normal 43 3 3 5 3" xfId="15147"/>
    <cellStyle name="Normal 43 3 3 5 3 2" xfId="34749"/>
    <cellStyle name="Normal 43 3 3 5 4" xfId="24956"/>
    <cellStyle name="Normal 43 3 3 6" xfId="7771"/>
    <cellStyle name="Normal 43 3 3 6 2" xfId="17595"/>
    <cellStyle name="Normal 43 3 3 6 2 2" xfId="37197"/>
    <cellStyle name="Normal 43 3 3 6 3" xfId="27404"/>
    <cellStyle name="Normal 43 3 3 7" xfId="12699"/>
    <cellStyle name="Normal 43 3 3 7 2" xfId="32301"/>
    <cellStyle name="Normal 43 3 3 8" xfId="22508"/>
    <cellStyle name="Normal 43 3 3 9" xfId="42900"/>
    <cellStyle name="Normal 43 3 4" xfId="2295"/>
    <cellStyle name="Normal 43 3 4 10" xfId="42901"/>
    <cellStyle name="Normal 43 3 4 2" xfId="2296"/>
    <cellStyle name="Normal 43 3 4 2 2" xfId="2297"/>
    <cellStyle name="Normal 43 3 4 2 2 2" xfId="5333"/>
    <cellStyle name="Normal 43 3 4 2 2 2 2" xfId="10230"/>
    <cellStyle name="Normal 43 3 4 2 2 2 2 2" xfId="20053"/>
    <cellStyle name="Normal 43 3 4 2 2 2 2 2 2" xfId="39655"/>
    <cellStyle name="Normal 43 3 4 2 2 2 2 3" xfId="29862"/>
    <cellStyle name="Normal 43 3 4 2 2 2 3" xfId="15157"/>
    <cellStyle name="Normal 43 3 4 2 2 2 3 2" xfId="34759"/>
    <cellStyle name="Normal 43 3 4 2 2 2 4" xfId="24966"/>
    <cellStyle name="Normal 43 3 4 2 2 3" xfId="7781"/>
    <cellStyle name="Normal 43 3 4 2 2 3 2" xfId="17605"/>
    <cellStyle name="Normal 43 3 4 2 2 3 2 2" xfId="37207"/>
    <cellStyle name="Normal 43 3 4 2 2 3 3" xfId="27414"/>
    <cellStyle name="Normal 43 3 4 2 2 4" xfId="12709"/>
    <cellStyle name="Normal 43 3 4 2 2 4 2" xfId="32311"/>
    <cellStyle name="Normal 43 3 4 2 2 5" xfId="22518"/>
    <cellStyle name="Normal 43 3 4 2 3" xfId="5332"/>
    <cellStyle name="Normal 43 3 4 2 3 2" xfId="10229"/>
    <cellStyle name="Normal 43 3 4 2 3 2 2" xfId="20052"/>
    <cellStyle name="Normal 43 3 4 2 3 2 2 2" xfId="39654"/>
    <cellStyle name="Normal 43 3 4 2 3 2 3" xfId="29861"/>
    <cellStyle name="Normal 43 3 4 2 3 3" xfId="15156"/>
    <cellStyle name="Normal 43 3 4 2 3 3 2" xfId="34758"/>
    <cellStyle name="Normal 43 3 4 2 3 4" xfId="24965"/>
    <cellStyle name="Normal 43 3 4 2 4" xfId="7780"/>
    <cellStyle name="Normal 43 3 4 2 4 2" xfId="17604"/>
    <cellStyle name="Normal 43 3 4 2 4 2 2" xfId="37206"/>
    <cellStyle name="Normal 43 3 4 2 4 3" xfId="27413"/>
    <cellStyle name="Normal 43 3 4 2 5" xfId="12708"/>
    <cellStyle name="Normal 43 3 4 2 5 2" xfId="32310"/>
    <cellStyle name="Normal 43 3 4 2 6" xfId="22517"/>
    <cellStyle name="Normal 43 3 4 2 7" xfId="42902"/>
    <cellStyle name="Normal 43 3 4 2 8" xfId="42903"/>
    <cellStyle name="Normal 43 3 4 2 9" xfId="42904"/>
    <cellStyle name="Normal 43 3 4 3" xfId="2298"/>
    <cellStyle name="Normal 43 3 4 3 2" xfId="5334"/>
    <cellStyle name="Normal 43 3 4 3 2 2" xfId="10231"/>
    <cellStyle name="Normal 43 3 4 3 2 2 2" xfId="20054"/>
    <cellStyle name="Normal 43 3 4 3 2 2 2 2" xfId="39656"/>
    <cellStyle name="Normal 43 3 4 3 2 2 3" xfId="29863"/>
    <cellStyle name="Normal 43 3 4 3 2 3" xfId="15158"/>
    <cellStyle name="Normal 43 3 4 3 2 3 2" xfId="34760"/>
    <cellStyle name="Normal 43 3 4 3 2 4" xfId="24967"/>
    <cellStyle name="Normal 43 3 4 3 3" xfId="7782"/>
    <cellStyle name="Normal 43 3 4 3 3 2" xfId="17606"/>
    <cellStyle name="Normal 43 3 4 3 3 2 2" xfId="37208"/>
    <cellStyle name="Normal 43 3 4 3 3 3" xfId="27415"/>
    <cellStyle name="Normal 43 3 4 3 4" xfId="12710"/>
    <cellStyle name="Normal 43 3 4 3 4 2" xfId="32312"/>
    <cellStyle name="Normal 43 3 4 3 5" xfId="22519"/>
    <cellStyle name="Normal 43 3 4 4" xfId="5331"/>
    <cellStyle name="Normal 43 3 4 4 2" xfId="10228"/>
    <cellStyle name="Normal 43 3 4 4 2 2" xfId="20051"/>
    <cellStyle name="Normal 43 3 4 4 2 2 2" xfId="39653"/>
    <cellStyle name="Normal 43 3 4 4 2 3" xfId="29860"/>
    <cellStyle name="Normal 43 3 4 4 3" xfId="15155"/>
    <cellStyle name="Normal 43 3 4 4 3 2" xfId="34757"/>
    <cellStyle name="Normal 43 3 4 4 4" xfId="24964"/>
    <cellStyle name="Normal 43 3 4 5" xfId="7779"/>
    <cellStyle name="Normal 43 3 4 5 2" xfId="17603"/>
    <cellStyle name="Normal 43 3 4 5 2 2" xfId="37205"/>
    <cellStyle name="Normal 43 3 4 5 3" xfId="27412"/>
    <cellStyle name="Normal 43 3 4 6" xfId="12707"/>
    <cellStyle name="Normal 43 3 4 6 2" xfId="32309"/>
    <cellStyle name="Normal 43 3 4 7" xfId="22516"/>
    <cellStyle name="Normal 43 3 4 8" xfId="42905"/>
    <cellStyle name="Normal 43 3 4 9" xfId="42906"/>
    <cellStyle name="Normal 43 3 5" xfId="2299"/>
    <cellStyle name="Normal 43 3 5 2" xfId="2300"/>
    <cellStyle name="Normal 43 3 5 2 2" xfId="5336"/>
    <cellStyle name="Normal 43 3 5 2 2 2" xfId="10233"/>
    <cellStyle name="Normal 43 3 5 2 2 2 2" xfId="20056"/>
    <cellStyle name="Normal 43 3 5 2 2 2 2 2" xfId="39658"/>
    <cellStyle name="Normal 43 3 5 2 2 2 3" xfId="29865"/>
    <cellStyle name="Normal 43 3 5 2 2 3" xfId="15160"/>
    <cellStyle name="Normal 43 3 5 2 2 3 2" xfId="34762"/>
    <cellStyle name="Normal 43 3 5 2 2 4" xfId="24969"/>
    <cellStyle name="Normal 43 3 5 2 3" xfId="7784"/>
    <cellStyle name="Normal 43 3 5 2 3 2" xfId="17608"/>
    <cellStyle name="Normal 43 3 5 2 3 2 2" xfId="37210"/>
    <cellStyle name="Normal 43 3 5 2 3 3" xfId="27417"/>
    <cellStyle name="Normal 43 3 5 2 4" xfId="12712"/>
    <cellStyle name="Normal 43 3 5 2 4 2" xfId="32314"/>
    <cellStyle name="Normal 43 3 5 2 5" xfId="22521"/>
    <cellStyle name="Normal 43 3 5 3" xfId="5335"/>
    <cellStyle name="Normal 43 3 5 3 2" xfId="10232"/>
    <cellStyle name="Normal 43 3 5 3 2 2" xfId="20055"/>
    <cellStyle name="Normal 43 3 5 3 2 2 2" xfId="39657"/>
    <cellStyle name="Normal 43 3 5 3 2 3" xfId="29864"/>
    <cellStyle name="Normal 43 3 5 3 3" xfId="15159"/>
    <cellStyle name="Normal 43 3 5 3 3 2" xfId="34761"/>
    <cellStyle name="Normal 43 3 5 3 4" xfId="24968"/>
    <cellStyle name="Normal 43 3 5 4" xfId="7783"/>
    <cellStyle name="Normal 43 3 5 4 2" xfId="17607"/>
    <cellStyle name="Normal 43 3 5 4 2 2" xfId="37209"/>
    <cellStyle name="Normal 43 3 5 4 3" xfId="27416"/>
    <cellStyle name="Normal 43 3 5 5" xfId="12711"/>
    <cellStyle name="Normal 43 3 5 5 2" xfId="32313"/>
    <cellStyle name="Normal 43 3 5 6" xfId="22520"/>
    <cellStyle name="Normal 43 3 5 7" xfId="42907"/>
    <cellStyle name="Normal 43 3 5 8" xfId="42908"/>
    <cellStyle name="Normal 43 3 5 9" xfId="42909"/>
    <cellStyle name="Normal 43 3 6" xfId="2301"/>
    <cellStyle name="Normal 43 3 6 2" xfId="5337"/>
    <cellStyle name="Normal 43 3 6 2 2" xfId="10234"/>
    <cellStyle name="Normal 43 3 6 2 2 2" xfId="20057"/>
    <cellStyle name="Normal 43 3 6 2 2 2 2" xfId="39659"/>
    <cellStyle name="Normal 43 3 6 2 2 3" xfId="29866"/>
    <cellStyle name="Normal 43 3 6 2 3" xfId="15161"/>
    <cellStyle name="Normal 43 3 6 2 3 2" xfId="34763"/>
    <cellStyle name="Normal 43 3 6 2 4" xfId="24970"/>
    <cellStyle name="Normal 43 3 6 3" xfId="7785"/>
    <cellStyle name="Normal 43 3 6 3 2" xfId="17609"/>
    <cellStyle name="Normal 43 3 6 3 2 2" xfId="37211"/>
    <cellStyle name="Normal 43 3 6 3 3" xfId="27418"/>
    <cellStyle name="Normal 43 3 6 4" xfId="12713"/>
    <cellStyle name="Normal 43 3 6 4 2" xfId="32315"/>
    <cellStyle name="Normal 43 3 6 5" xfId="22522"/>
    <cellStyle name="Normal 43 3 7" xfId="5306"/>
    <cellStyle name="Normal 43 3 7 2" xfId="10203"/>
    <cellStyle name="Normal 43 3 7 2 2" xfId="20026"/>
    <cellStyle name="Normal 43 3 7 2 2 2" xfId="39628"/>
    <cellStyle name="Normal 43 3 7 2 3" xfId="29835"/>
    <cellStyle name="Normal 43 3 7 3" xfId="15130"/>
    <cellStyle name="Normal 43 3 7 3 2" xfId="34732"/>
    <cellStyle name="Normal 43 3 7 4" xfId="24939"/>
    <cellStyle name="Normal 43 3 8" xfId="7754"/>
    <cellStyle name="Normal 43 3 8 2" xfId="17578"/>
    <cellStyle name="Normal 43 3 8 2 2" xfId="37180"/>
    <cellStyle name="Normal 43 3 8 3" xfId="27387"/>
    <cellStyle name="Normal 43 3 9" xfId="12682"/>
    <cellStyle name="Normal 43 3 9 2" xfId="32284"/>
    <cellStyle name="Normal 43 4" xfId="2302"/>
    <cellStyle name="Normal 43 4 10" xfId="42910"/>
    <cellStyle name="Normal 43 4 10 2" xfId="42911"/>
    <cellStyle name="Normal 43 4 11" xfId="42912"/>
    <cellStyle name="Normal 43 4 12" xfId="42913"/>
    <cellStyle name="Normal 43 4 13" xfId="42914"/>
    <cellStyle name="Normal 43 4 14" xfId="42915"/>
    <cellStyle name="Normal 43 4 2" xfId="2303"/>
    <cellStyle name="Normal 43 4 2 10" xfId="42916"/>
    <cellStyle name="Normal 43 4 2 11" xfId="42917"/>
    <cellStyle name="Normal 43 4 2 2" xfId="2304"/>
    <cellStyle name="Normal 43 4 2 2 10" xfId="42918"/>
    <cellStyle name="Normal 43 4 2 2 2" xfId="2305"/>
    <cellStyle name="Normal 43 4 2 2 2 2" xfId="2306"/>
    <cellStyle name="Normal 43 4 2 2 2 2 2" xfId="5342"/>
    <cellStyle name="Normal 43 4 2 2 2 2 2 2" xfId="10239"/>
    <cellStyle name="Normal 43 4 2 2 2 2 2 2 2" xfId="20062"/>
    <cellStyle name="Normal 43 4 2 2 2 2 2 2 2 2" xfId="39664"/>
    <cellStyle name="Normal 43 4 2 2 2 2 2 2 3" xfId="29871"/>
    <cellStyle name="Normal 43 4 2 2 2 2 2 3" xfId="15166"/>
    <cellStyle name="Normal 43 4 2 2 2 2 2 3 2" xfId="34768"/>
    <cellStyle name="Normal 43 4 2 2 2 2 2 4" xfId="24975"/>
    <cellStyle name="Normal 43 4 2 2 2 2 3" xfId="7790"/>
    <cellStyle name="Normal 43 4 2 2 2 2 3 2" xfId="17614"/>
    <cellStyle name="Normal 43 4 2 2 2 2 3 2 2" xfId="37216"/>
    <cellStyle name="Normal 43 4 2 2 2 2 3 3" xfId="27423"/>
    <cellStyle name="Normal 43 4 2 2 2 2 4" xfId="12718"/>
    <cellStyle name="Normal 43 4 2 2 2 2 4 2" xfId="32320"/>
    <cellStyle name="Normal 43 4 2 2 2 2 5" xfId="22527"/>
    <cellStyle name="Normal 43 4 2 2 2 3" xfId="5341"/>
    <cellStyle name="Normal 43 4 2 2 2 3 2" xfId="10238"/>
    <cellStyle name="Normal 43 4 2 2 2 3 2 2" xfId="20061"/>
    <cellStyle name="Normal 43 4 2 2 2 3 2 2 2" xfId="39663"/>
    <cellStyle name="Normal 43 4 2 2 2 3 2 3" xfId="29870"/>
    <cellStyle name="Normal 43 4 2 2 2 3 3" xfId="15165"/>
    <cellStyle name="Normal 43 4 2 2 2 3 3 2" xfId="34767"/>
    <cellStyle name="Normal 43 4 2 2 2 3 4" xfId="24974"/>
    <cellStyle name="Normal 43 4 2 2 2 4" xfId="7789"/>
    <cellStyle name="Normal 43 4 2 2 2 4 2" xfId="17613"/>
    <cellStyle name="Normal 43 4 2 2 2 4 2 2" xfId="37215"/>
    <cellStyle name="Normal 43 4 2 2 2 4 3" xfId="27422"/>
    <cellStyle name="Normal 43 4 2 2 2 5" xfId="12717"/>
    <cellStyle name="Normal 43 4 2 2 2 5 2" xfId="32319"/>
    <cellStyle name="Normal 43 4 2 2 2 6" xfId="22526"/>
    <cellStyle name="Normal 43 4 2 2 2 7" xfId="42919"/>
    <cellStyle name="Normal 43 4 2 2 2 8" xfId="42920"/>
    <cellStyle name="Normal 43 4 2 2 3" xfId="2307"/>
    <cellStyle name="Normal 43 4 2 2 3 2" xfId="5343"/>
    <cellStyle name="Normal 43 4 2 2 3 2 2" xfId="10240"/>
    <cellStyle name="Normal 43 4 2 2 3 2 2 2" xfId="20063"/>
    <cellStyle name="Normal 43 4 2 2 3 2 2 2 2" xfId="39665"/>
    <cellStyle name="Normal 43 4 2 2 3 2 2 3" xfId="29872"/>
    <cellStyle name="Normal 43 4 2 2 3 2 3" xfId="15167"/>
    <cellStyle name="Normal 43 4 2 2 3 2 3 2" xfId="34769"/>
    <cellStyle name="Normal 43 4 2 2 3 2 4" xfId="24976"/>
    <cellStyle name="Normal 43 4 2 2 3 3" xfId="7791"/>
    <cellStyle name="Normal 43 4 2 2 3 3 2" xfId="17615"/>
    <cellStyle name="Normal 43 4 2 2 3 3 2 2" xfId="37217"/>
    <cellStyle name="Normal 43 4 2 2 3 3 3" xfId="27424"/>
    <cellStyle name="Normal 43 4 2 2 3 4" xfId="12719"/>
    <cellStyle name="Normal 43 4 2 2 3 4 2" xfId="32321"/>
    <cellStyle name="Normal 43 4 2 2 3 5" xfId="22528"/>
    <cellStyle name="Normal 43 4 2 2 4" xfId="5340"/>
    <cellStyle name="Normal 43 4 2 2 4 2" xfId="10237"/>
    <cellStyle name="Normal 43 4 2 2 4 2 2" xfId="20060"/>
    <cellStyle name="Normal 43 4 2 2 4 2 2 2" xfId="39662"/>
    <cellStyle name="Normal 43 4 2 2 4 2 3" xfId="29869"/>
    <cellStyle name="Normal 43 4 2 2 4 3" xfId="15164"/>
    <cellStyle name="Normal 43 4 2 2 4 3 2" xfId="34766"/>
    <cellStyle name="Normal 43 4 2 2 4 4" xfId="24973"/>
    <cellStyle name="Normal 43 4 2 2 5" xfId="7788"/>
    <cellStyle name="Normal 43 4 2 2 5 2" xfId="17612"/>
    <cellStyle name="Normal 43 4 2 2 5 2 2" xfId="37214"/>
    <cellStyle name="Normal 43 4 2 2 5 3" xfId="27421"/>
    <cellStyle name="Normal 43 4 2 2 6" xfId="12716"/>
    <cellStyle name="Normal 43 4 2 2 6 2" xfId="32318"/>
    <cellStyle name="Normal 43 4 2 2 7" xfId="22525"/>
    <cellStyle name="Normal 43 4 2 2 8" xfId="42921"/>
    <cellStyle name="Normal 43 4 2 2 9" xfId="42922"/>
    <cellStyle name="Normal 43 4 2 3" xfId="2308"/>
    <cellStyle name="Normal 43 4 2 3 2" xfId="2309"/>
    <cellStyle name="Normal 43 4 2 3 2 2" xfId="5345"/>
    <cellStyle name="Normal 43 4 2 3 2 2 2" xfId="10242"/>
    <cellStyle name="Normal 43 4 2 3 2 2 2 2" xfId="20065"/>
    <cellStyle name="Normal 43 4 2 3 2 2 2 2 2" xfId="39667"/>
    <cellStyle name="Normal 43 4 2 3 2 2 2 3" xfId="29874"/>
    <cellStyle name="Normal 43 4 2 3 2 2 3" xfId="15169"/>
    <cellStyle name="Normal 43 4 2 3 2 2 3 2" xfId="34771"/>
    <cellStyle name="Normal 43 4 2 3 2 2 4" xfId="24978"/>
    <cellStyle name="Normal 43 4 2 3 2 3" xfId="7793"/>
    <cellStyle name="Normal 43 4 2 3 2 3 2" xfId="17617"/>
    <cellStyle name="Normal 43 4 2 3 2 3 2 2" xfId="37219"/>
    <cellStyle name="Normal 43 4 2 3 2 3 3" xfId="27426"/>
    <cellStyle name="Normal 43 4 2 3 2 4" xfId="12721"/>
    <cellStyle name="Normal 43 4 2 3 2 4 2" xfId="32323"/>
    <cellStyle name="Normal 43 4 2 3 2 5" xfId="22530"/>
    <cellStyle name="Normal 43 4 2 3 3" xfId="5344"/>
    <cellStyle name="Normal 43 4 2 3 3 2" xfId="10241"/>
    <cellStyle name="Normal 43 4 2 3 3 2 2" xfId="20064"/>
    <cellStyle name="Normal 43 4 2 3 3 2 2 2" xfId="39666"/>
    <cellStyle name="Normal 43 4 2 3 3 2 3" xfId="29873"/>
    <cellStyle name="Normal 43 4 2 3 3 3" xfId="15168"/>
    <cellStyle name="Normal 43 4 2 3 3 3 2" xfId="34770"/>
    <cellStyle name="Normal 43 4 2 3 3 4" xfId="24977"/>
    <cellStyle name="Normal 43 4 2 3 4" xfId="7792"/>
    <cellStyle name="Normal 43 4 2 3 4 2" xfId="17616"/>
    <cellStyle name="Normal 43 4 2 3 4 2 2" xfId="37218"/>
    <cellStyle name="Normal 43 4 2 3 4 3" xfId="27425"/>
    <cellStyle name="Normal 43 4 2 3 5" xfId="12720"/>
    <cellStyle name="Normal 43 4 2 3 5 2" xfId="32322"/>
    <cellStyle name="Normal 43 4 2 3 6" xfId="22529"/>
    <cellStyle name="Normal 43 4 2 3 7" xfId="42923"/>
    <cellStyle name="Normal 43 4 2 3 8" xfId="42924"/>
    <cellStyle name="Normal 43 4 2 4" xfId="2310"/>
    <cellStyle name="Normal 43 4 2 4 2" xfId="5346"/>
    <cellStyle name="Normal 43 4 2 4 2 2" xfId="10243"/>
    <cellStyle name="Normal 43 4 2 4 2 2 2" xfId="20066"/>
    <cellStyle name="Normal 43 4 2 4 2 2 2 2" xfId="39668"/>
    <cellStyle name="Normal 43 4 2 4 2 2 3" xfId="29875"/>
    <cellStyle name="Normal 43 4 2 4 2 3" xfId="15170"/>
    <cellStyle name="Normal 43 4 2 4 2 3 2" xfId="34772"/>
    <cellStyle name="Normal 43 4 2 4 2 4" xfId="24979"/>
    <cellStyle name="Normal 43 4 2 4 3" xfId="7794"/>
    <cellStyle name="Normal 43 4 2 4 3 2" xfId="17618"/>
    <cellStyle name="Normal 43 4 2 4 3 2 2" xfId="37220"/>
    <cellStyle name="Normal 43 4 2 4 3 3" xfId="27427"/>
    <cellStyle name="Normal 43 4 2 4 4" xfId="12722"/>
    <cellStyle name="Normal 43 4 2 4 4 2" xfId="32324"/>
    <cellStyle name="Normal 43 4 2 4 5" xfId="22531"/>
    <cellStyle name="Normal 43 4 2 5" xfId="5339"/>
    <cellStyle name="Normal 43 4 2 5 2" xfId="10236"/>
    <cellStyle name="Normal 43 4 2 5 2 2" xfId="20059"/>
    <cellStyle name="Normal 43 4 2 5 2 2 2" xfId="39661"/>
    <cellStyle name="Normal 43 4 2 5 2 3" xfId="29868"/>
    <cellStyle name="Normal 43 4 2 5 3" xfId="15163"/>
    <cellStyle name="Normal 43 4 2 5 3 2" xfId="34765"/>
    <cellStyle name="Normal 43 4 2 5 4" xfId="24972"/>
    <cellStyle name="Normal 43 4 2 6" xfId="7787"/>
    <cellStyle name="Normal 43 4 2 6 2" xfId="17611"/>
    <cellStyle name="Normal 43 4 2 6 2 2" xfId="37213"/>
    <cellStyle name="Normal 43 4 2 6 3" xfId="27420"/>
    <cellStyle name="Normal 43 4 2 7" xfId="12715"/>
    <cellStyle name="Normal 43 4 2 7 2" xfId="32317"/>
    <cellStyle name="Normal 43 4 2 8" xfId="22524"/>
    <cellStyle name="Normal 43 4 2 9" xfId="42925"/>
    <cellStyle name="Normal 43 4 3" xfId="2311"/>
    <cellStyle name="Normal 43 4 3 10" xfId="42926"/>
    <cellStyle name="Normal 43 4 3 2" xfId="2312"/>
    <cellStyle name="Normal 43 4 3 2 2" xfId="2313"/>
    <cellStyle name="Normal 43 4 3 2 2 2" xfId="5349"/>
    <cellStyle name="Normal 43 4 3 2 2 2 2" xfId="10246"/>
    <cellStyle name="Normal 43 4 3 2 2 2 2 2" xfId="20069"/>
    <cellStyle name="Normal 43 4 3 2 2 2 2 2 2" xfId="39671"/>
    <cellStyle name="Normal 43 4 3 2 2 2 2 3" xfId="29878"/>
    <cellStyle name="Normal 43 4 3 2 2 2 3" xfId="15173"/>
    <cellStyle name="Normal 43 4 3 2 2 2 3 2" xfId="34775"/>
    <cellStyle name="Normal 43 4 3 2 2 2 4" xfId="24982"/>
    <cellStyle name="Normal 43 4 3 2 2 3" xfId="7797"/>
    <cellStyle name="Normal 43 4 3 2 2 3 2" xfId="17621"/>
    <cellStyle name="Normal 43 4 3 2 2 3 2 2" xfId="37223"/>
    <cellStyle name="Normal 43 4 3 2 2 3 3" xfId="27430"/>
    <cellStyle name="Normal 43 4 3 2 2 4" xfId="12725"/>
    <cellStyle name="Normal 43 4 3 2 2 4 2" xfId="32327"/>
    <cellStyle name="Normal 43 4 3 2 2 5" xfId="22534"/>
    <cellStyle name="Normal 43 4 3 2 3" xfId="5348"/>
    <cellStyle name="Normal 43 4 3 2 3 2" xfId="10245"/>
    <cellStyle name="Normal 43 4 3 2 3 2 2" xfId="20068"/>
    <cellStyle name="Normal 43 4 3 2 3 2 2 2" xfId="39670"/>
    <cellStyle name="Normal 43 4 3 2 3 2 3" xfId="29877"/>
    <cellStyle name="Normal 43 4 3 2 3 3" xfId="15172"/>
    <cellStyle name="Normal 43 4 3 2 3 3 2" xfId="34774"/>
    <cellStyle name="Normal 43 4 3 2 3 4" xfId="24981"/>
    <cellStyle name="Normal 43 4 3 2 4" xfId="7796"/>
    <cellStyle name="Normal 43 4 3 2 4 2" xfId="17620"/>
    <cellStyle name="Normal 43 4 3 2 4 2 2" xfId="37222"/>
    <cellStyle name="Normal 43 4 3 2 4 3" xfId="27429"/>
    <cellStyle name="Normal 43 4 3 2 5" xfId="12724"/>
    <cellStyle name="Normal 43 4 3 2 5 2" xfId="32326"/>
    <cellStyle name="Normal 43 4 3 2 6" xfId="22533"/>
    <cellStyle name="Normal 43 4 3 2 7" xfId="42927"/>
    <cellStyle name="Normal 43 4 3 2 8" xfId="42928"/>
    <cellStyle name="Normal 43 4 3 2 9" xfId="42929"/>
    <cellStyle name="Normal 43 4 3 3" xfId="2314"/>
    <cellStyle name="Normal 43 4 3 3 2" xfId="5350"/>
    <cellStyle name="Normal 43 4 3 3 2 2" xfId="10247"/>
    <cellStyle name="Normal 43 4 3 3 2 2 2" xfId="20070"/>
    <cellStyle name="Normal 43 4 3 3 2 2 2 2" xfId="39672"/>
    <cellStyle name="Normal 43 4 3 3 2 2 3" xfId="29879"/>
    <cellStyle name="Normal 43 4 3 3 2 3" xfId="15174"/>
    <cellStyle name="Normal 43 4 3 3 2 3 2" xfId="34776"/>
    <cellStyle name="Normal 43 4 3 3 2 4" xfId="24983"/>
    <cellStyle name="Normal 43 4 3 3 3" xfId="7798"/>
    <cellStyle name="Normal 43 4 3 3 3 2" xfId="17622"/>
    <cellStyle name="Normal 43 4 3 3 3 2 2" xfId="37224"/>
    <cellStyle name="Normal 43 4 3 3 3 3" xfId="27431"/>
    <cellStyle name="Normal 43 4 3 3 4" xfId="12726"/>
    <cellStyle name="Normal 43 4 3 3 4 2" xfId="32328"/>
    <cellStyle name="Normal 43 4 3 3 5" xfId="22535"/>
    <cellStyle name="Normal 43 4 3 4" xfId="5347"/>
    <cellStyle name="Normal 43 4 3 4 2" xfId="10244"/>
    <cellStyle name="Normal 43 4 3 4 2 2" xfId="20067"/>
    <cellStyle name="Normal 43 4 3 4 2 2 2" xfId="39669"/>
    <cellStyle name="Normal 43 4 3 4 2 3" xfId="29876"/>
    <cellStyle name="Normal 43 4 3 4 3" xfId="15171"/>
    <cellStyle name="Normal 43 4 3 4 3 2" xfId="34773"/>
    <cellStyle name="Normal 43 4 3 4 4" xfId="24980"/>
    <cellStyle name="Normal 43 4 3 5" xfId="7795"/>
    <cellStyle name="Normal 43 4 3 5 2" xfId="17619"/>
    <cellStyle name="Normal 43 4 3 5 2 2" xfId="37221"/>
    <cellStyle name="Normal 43 4 3 5 3" xfId="27428"/>
    <cellStyle name="Normal 43 4 3 6" xfId="12723"/>
    <cellStyle name="Normal 43 4 3 6 2" xfId="32325"/>
    <cellStyle name="Normal 43 4 3 7" xfId="22532"/>
    <cellStyle name="Normal 43 4 3 8" xfId="42930"/>
    <cellStyle name="Normal 43 4 3 9" xfId="42931"/>
    <cellStyle name="Normal 43 4 4" xfId="2315"/>
    <cellStyle name="Normal 43 4 4 2" xfId="2316"/>
    <cellStyle name="Normal 43 4 4 2 2" xfId="5352"/>
    <cellStyle name="Normal 43 4 4 2 2 2" xfId="10249"/>
    <cellStyle name="Normal 43 4 4 2 2 2 2" xfId="20072"/>
    <cellStyle name="Normal 43 4 4 2 2 2 2 2" xfId="39674"/>
    <cellStyle name="Normal 43 4 4 2 2 2 3" xfId="29881"/>
    <cellStyle name="Normal 43 4 4 2 2 3" xfId="15176"/>
    <cellStyle name="Normal 43 4 4 2 2 3 2" xfId="34778"/>
    <cellStyle name="Normal 43 4 4 2 2 4" xfId="24985"/>
    <cellStyle name="Normal 43 4 4 2 3" xfId="7800"/>
    <cellStyle name="Normal 43 4 4 2 3 2" xfId="17624"/>
    <cellStyle name="Normal 43 4 4 2 3 2 2" xfId="37226"/>
    <cellStyle name="Normal 43 4 4 2 3 3" xfId="27433"/>
    <cellStyle name="Normal 43 4 4 2 4" xfId="12728"/>
    <cellStyle name="Normal 43 4 4 2 4 2" xfId="32330"/>
    <cellStyle name="Normal 43 4 4 2 5" xfId="22537"/>
    <cellStyle name="Normal 43 4 4 3" xfId="5351"/>
    <cellStyle name="Normal 43 4 4 3 2" xfId="10248"/>
    <cellStyle name="Normal 43 4 4 3 2 2" xfId="20071"/>
    <cellStyle name="Normal 43 4 4 3 2 2 2" xfId="39673"/>
    <cellStyle name="Normal 43 4 4 3 2 3" xfId="29880"/>
    <cellStyle name="Normal 43 4 4 3 3" xfId="15175"/>
    <cellStyle name="Normal 43 4 4 3 3 2" xfId="34777"/>
    <cellStyle name="Normal 43 4 4 3 4" xfId="24984"/>
    <cellStyle name="Normal 43 4 4 4" xfId="7799"/>
    <cellStyle name="Normal 43 4 4 4 2" xfId="17623"/>
    <cellStyle name="Normal 43 4 4 4 2 2" xfId="37225"/>
    <cellStyle name="Normal 43 4 4 4 3" xfId="27432"/>
    <cellStyle name="Normal 43 4 4 5" xfId="12727"/>
    <cellStyle name="Normal 43 4 4 5 2" xfId="32329"/>
    <cellStyle name="Normal 43 4 4 6" xfId="22536"/>
    <cellStyle name="Normal 43 4 4 7" xfId="42932"/>
    <cellStyle name="Normal 43 4 4 8" xfId="42933"/>
    <cellStyle name="Normal 43 4 4 9" xfId="42934"/>
    <cellStyle name="Normal 43 4 5" xfId="2317"/>
    <cellStyle name="Normal 43 4 5 2" xfId="5353"/>
    <cellStyle name="Normal 43 4 5 2 2" xfId="10250"/>
    <cellStyle name="Normal 43 4 5 2 2 2" xfId="20073"/>
    <cellStyle name="Normal 43 4 5 2 2 2 2" xfId="39675"/>
    <cellStyle name="Normal 43 4 5 2 2 3" xfId="29882"/>
    <cellStyle name="Normal 43 4 5 2 3" xfId="15177"/>
    <cellStyle name="Normal 43 4 5 2 3 2" xfId="34779"/>
    <cellStyle name="Normal 43 4 5 2 4" xfId="24986"/>
    <cellStyle name="Normal 43 4 5 3" xfId="7801"/>
    <cellStyle name="Normal 43 4 5 3 2" xfId="17625"/>
    <cellStyle name="Normal 43 4 5 3 2 2" xfId="37227"/>
    <cellStyle name="Normal 43 4 5 3 3" xfId="27434"/>
    <cellStyle name="Normal 43 4 5 4" xfId="12729"/>
    <cellStyle name="Normal 43 4 5 4 2" xfId="32331"/>
    <cellStyle name="Normal 43 4 5 5" xfId="22538"/>
    <cellStyle name="Normal 43 4 6" xfId="5338"/>
    <cellStyle name="Normal 43 4 6 2" xfId="10235"/>
    <cellStyle name="Normal 43 4 6 2 2" xfId="20058"/>
    <cellStyle name="Normal 43 4 6 2 2 2" xfId="39660"/>
    <cellStyle name="Normal 43 4 6 2 3" xfId="29867"/>
    <cellStyle name="Normal 43 4 6 3" xfId="15162"/>
    <cellStyle name="Normal 43 4 6 3 2" xfId="34764"/>
    <cellStyle name="Normal 43 4 6 4" xfId="24971"/>
    <cellStyle name="Normal 43 4 7" xfId="7786"/>
    <cellStyle name="Normal 43 4 7 2" xfId="17610"/>
    <cellStyle name="Normal 43 4 7 2 2" xfId="37212"/>
    <cellStyle name="Normal 43 4 7 3" xfId="27419"/>
    <cellStyle name="Normal 43 4 8" xfId="12714"/>
    <cellStyle name="Normal 43 4 8 2" xfId="32316"/>
    <cellStyle name="Normal 43 4 9" xfId="22523"/>
    <cellStyle name="Normal 43 4 9 2" xfId="42935"/>
    <cellStyle name="Normal 43 5" xfId="2318"/>
    <cellStyle name="Normal 43 5 10" xfId="42936"/>
    <cellStyle name="Normal 43 5 11" xfId="42937"/>
    <cellStyle name="Normal 43 5 2" xfId="2319"/>
    <cellStyle name="Normal 43 5 2 10" xfId="42938"/>
    <cellStyle name="Normal 43 5 2 2" xfId="2320"/>
    <cellStyle name="Normal 43 5 2 2 2" xfId="2321"/>
    <cellStyle name="Normal 43 5 2 2 2 2" xfId="5357"/>
    <cellStyle name="Normal 43 5 2 2 2 2 2" xfId="10254"/>
    <cellStyle name="Normal 43 5 2 2 2 2 2 2" xfId="20077"/>
    <cellStyle name="Normal 43 5 2 2 2 2 2 2 2" xfId="39679"/>
    <cellStyle name="Normal 43 5 2 2 2 2 2 3" xfId="29886"/>
    <cellStyle name="Normal 43 5 2 2 2 2 3" xfId="15181"/>
    <cellStyle name="Normal 43 5 2 2 2 2 3 2" xfId="34783"/>
    <cellStyle name="Normal 43 5 2 2 2 2 4" xfId="24990"/>
    <cellStyle name="Normal 43 5 2 2 2 3" xfId="7805"/>
    <cellStyle name="Normal 43 5 2 2 2 3 2" xfId="17629"/>
    <cellStyle name="Normal 43 5 2 2 2 3 2 2" xfId="37231"/>
    <cellStyle name="Normal 43 5 2 2 2 3 3" xfId="27438"/>
    <cellStyle name="Normal 43 5 2 2 2 4" xfId="12733"/>
    <cellStyle name="Normal 43 5 2 2 2 4 2" xfId="32335"/>
    <cellStyle name="Normal 43 5 2 2 2 5" xfId="22542"/>
    <cellStyle name="Normal 43 5 2 2 3" xfId="5356"/>
    <cellStyle name="Normal 43 5 2 2 3 2" xfId="10253"/>
    <cellStyle name="Normal 43 5 2 2 3 2 2" xfId="20076"/>
    <cellStyle name="Normal 43 5 2 2 3 2 2 2" xfId="39678"/>
    <cellStyle name="Normal 43 5 2 2 3 2 3" xfId="29885"/>
    <cellStyle name="Normal 43 5 2 2 3 3" xfId="15180"/>
    <cellStyle name="Normal 43 5 2 2 3 3 2" xfId="34782"/>
    <cellStyle name="Normal 43 5 2 2 3 4" xfId="24989"/>
    <cellStyle name="Normal 43 5 2 2 4" xfId="7804"/>
    <cellStyle name="Normal 43 5 2 2 4 2" xfId="17628"/>
    <cellStyle name="Normal 43 5 2 2 4 2 2" xfId="37230"/>
    <cellStyle name="Normal 43 5 2 2 4 3" xfId="27437"/>
    <cellStyle name="Normal 43 5 2 2 5" xfId="12732"/>
    <cellStyle name="Normal 43 5 2 2 5 2" xfId="32334"/>
    <cellStyle name="Normal 43 5 2 2 6" xfId="22541"/>
    <cellStyle name="Normal 43 5 2 2 7" xfId="42939"/>
    <cellStyle name="Normal 43 5 2 2 8" xfId="42940"/>
    <cellStyle name="Normal 43 5 2 3" xfId="2322"/>
    <cellStyle name="Normal 43 5 2 3 2" xfId="5358"/>
    <cellStyle name="Normal 43 5 2 3 2 2" xfId="10255"/>
    <cellStyle name="Normal 43 5 2 3 2 2 2" xfId="20078"/>
    <cellStyle name="Normal 43 5 2 3 2 2 2 2" xfId="39680"/>
    <cellStyle name="Normal 43 5 2 3 2 2 3" xfId="29887"/>
    <cellStyle name="Normal 43 5 2 3 2 3" xfId="15182"/>
    <cellStyle name="Normal 43 5 2 3 2 3 2" xfId="34784"/>
    <cellStyle name="Normal 43 5 2 3 2 4" xfId="24991"/>
    <cellStyle name="Normal 43 5 2 3 3" xfId="7806"/>
    <cellStyle name="Normal 43 5 2 3 3 2" xfId="17630"/>
    <cellStyle name="Normal 43 5 2 3 3 2 2" xfId="37232"/>
    <cellStyle name="Normal 43 5 2 3 3 3" xfId="27439"/>
    <cellStyle name="Normal 43 5 2 3 4" xfId="12734"/>
    <cellStyle name="Normal 43 5 2 3 4 2" xfId="32336"/>
    <cellStyle name="Normal 43 5 2 3 5" xfId="22543"/>
    <cellStyle name="Normal 43 5 2 4" xfId="5355"/>
    <cellStyle name="Normal 43 5 2 4 2" xfId="10252"/>
    <cellStyle name="Normal 43 5 2 4 2 2" xfId="20075"/>
    <cellStyle name="Normal 43 5 2 4 2 2 2" xfId="39677"/>
    <cellStyle name="Normal 43 5 2 4 2 3" xfId="29884"/>
    <cellStyle name="Normal 43 5 2 4 3" xfId="15179"/>
    <cellStyle name="Normal 43 5 2 4 3 2" xfId="34781"/>
    <cellStyle name="Normal 43 5 2 4 4" xfId="24988"/>
    <cellStyle name="Normal 43 5 2 5" xfId="7803"/>
    <cellStyle name="Normal 43 5 2 5 2" xfId="17627"/>
    <cellStyle name="Normal 43 5 2 5 2 2" xfId="37229"/>
    <cellStyle name="Normal 43 5 2 5 3" xfId="27436"/>
    <cellStyle name="Normal 43 5 2 6" xfId="12731"/>
    <cellStyle name="Normal 43 5 2 6 2" xfId="32333"/>
    <cellStyle name="Normal 43 5 2 7" xfId="22540"/>
    <cellStyle name="Normal 43 5 2 8" xfId="42941"/>
    <cellStyle name="Normal 43 5 2 9" xfId="42942"/>
    <cellStyle name="Normal 43 5 3" xfId="2323"/>
    <cellStyle name="Normal 43 5 3 2" xfId="2324"/>
    <cellStyle name="Normal 43 5 3 2 2" xfId="5360"/>
    <cellStyle name="Normal 43 5 3 2 2 2" xfId="10257"/>
    <cellStyle name="Normal 43 5 3 2 2 2 2" xfId="20080"/>
    <cellStyle name="Normal 43 5 3 2 2 2 2 2" xfId="39682"/>
    <cellStyle name="Normal 43 5 3 2 2 2 3" xfId="29889"/>
    <cellStyle name="Normal 43 5 3 2 2 3" xfId="15184"/>
    <cellStyle name="Normal 43 5 3 2 2 3 2" xfId="34786"/>
    <cellStyle name="Normal 43 5 3 2 2 4" xfId="24993"/>
    <cellStyle name="Normal 43 5 3 2 3" xfId="7808"/>
    <cellStyle name="Normal 43 5 3 2 3 2" xfId="17632"/>
    <cellStyle name="Normal 43 5 3 2 3 2 2" xfId="37234"/>
    <cellStyle name="Normal 43 5 3 2 3 3" xfId="27441"/>
    <cellStyle name="Normal 43 5 3 2 4" xfId="12736"/>
    <cellStyle name="Normal 43 5 3 2 4 2" xfId="32338"/>
    <cellStyle name="Normal 43 5 3 2 5" xfId="22545"/>
    <cellStyle name="Normal 43 5 3 3" xfId="5359"/>
    <cellStyle name="Normal 43 5 3 3 2" xfId="10256"/>
    <cellStyle name="Normal 43 5 3 3 2 2" xfId="20079"/>
    <cellStyle name="Normal 43 5 3 3 2 2 2" xfId="39681"/>
    <cellStyle name="Normal 43 5 3 3 2 3" xfId="29888"/>
    <cellStyle name="Normal 43 5 3 3 3" xfId="15183"/>
    <cellStyle name="Normal 43 5 3 3 3 2" xfId="34785"/>
    <cellStyle name="Normal 43 5 3 3 4" xfId="24992"/>
    <cellStyle name="Normal 43 5 3 4" xfId="7807"/>
    <cellStyle name="Normal 43 5 3 4 2" xfId="17631"/>
    <cellStyle name="Normal 43 5 3 4 2 2" xfId="37233"/>
    <cellStyle name="Normal 43 5 3 4 3" xfId="27440"/>
    <cellStyle name="Normal 43 5 3 5" xfId="12735"/>
    <cellStyle name="Normal 43 5 3 5 2" xfId="32337"/>
    <cellStyle name="Normal 43 5 3 6" xfId="22544"/>
    <cellStyle name="Normal 43 5 3 7" xfId="42943"/>
    <cellStyle name="Normal 43 5 3 8" xfId="42944"/>
    <cellStyle name="Normal 43 5 4" xfId="2325"/>
    <cellStyle name="Normal 43 5 4 2" xfId="5361"/>
    <cellStyle name="Normal 43 5 4 2 2" xfId="10258"/>
    <cellStyle name="Normal 43 5 4 2 2 2" xfId="20081"/>
    <cellStyle name="Normal 43 5 4 2 2 2 2" xfId="39683"/>
    <cellStyle name="Normal 43 5 4 2 2 3" xfId="29890"/>
    <cellStyle name="Normal 43 5 4 2 3" xfId="15185"/>
    <cellStyle name="Normal 43 5 4 2 3 2" xfId="34787"/>
    <cellStyle name="Normal 43 5 4 2 4" xfId="24994"/>
    <cellStyle name="Normal 43 5 4 3" xfId="7809"/>
    <cellStyle name="Normal 43 5 4 3 2" xfId="17633"/>
    <cellStyle name="Normal 43 5 4 3 2 2" xfId="37235"/>
    <cellStyle name="Normal 43 5 4 3 3" xfId="27442"/>
    <cellStyle name="Normal 43 5 4 4" xfId="12737"/>
    <cellStyle name="Normal 43 5 4 4 2" xfId="32339"/>
    <cellStyle name="Normal 43 5 4 5" xfId="22546"/>
    <cellStyle name="Normal 43 5 5" xfId="5354"/>
    <cellStyle name="Normal 43 5 5 2" xfId="10251"/>
    <cellStyle name="Normal 43 5 5 2 2" xfId="20074"/>
    <cellStyle name="Normal 43 5 5 2 2 2" xfId="39676"/>
    <cellStyle name="Normal 43 5 5 2 3" xfId="29883"/>
    <cellStyle name="Normal 43 5 5 3" xfId="15178"/>
    <cellStyle name="Normal 43 5 5 3 2" xfId="34780"/>
    <cellStyle name="Normal 43 5 5 4" xfId="24987"/>
    <cellStyle name="Normal 43 5 6" xfId="7802"/>
    <cellStyle name="Normal 43 5 6 2" xfId="17626"/>
    <cellStyle name="Normal 43 5 6 2 2" xfId="37228"/>
    <cellStyle name="Normal 43 5 6 3" xfId="27435"/>
    <cellStyle name="Normal 43 5 7" xfId="12730"/>
    <cellStyle name="Normal 43 5 7 2" xfId="32332"/>
    <cellStyle name="Normal 43 5 8" xfId="22539"/>
    <cellStyle name="Normal 43 5 9" xfId="42945"/>
    <cellStyle name="Normal 43 6" xfId="2326"/>
    <cellStyle name="Normal 43 6 10" xfId="42946"/>
    <cellStyle name="Normal 43 6 2" xfId="2327"/>
    <cellStyle name="Normal 43 6 2 2" xfId="2328"/>
    <cellStyle name="Normal 43 6 2 2 2" xfId="5364"/>
    <cellStyle name="Normal 43 6 2 2 2 2" xfId="10261"/>
    <cellStyle name="Normal 43 6 2 2 2 2 2" xfId="20084"/>
    <cellStyle name="Normal 43 6 2 2 2 2 2 2" xfId="39686"/>
    <cellStyle name="Normal 43 6 2 2 2 2 3" xfId="29893"/>
    <cellStyle name="Normal 43 6 2 2 2 3" xfId="15188"/>
    <cellStyle name="Normal 43 6 2 2 2 3 2" xfId="34790"/>
    <cellStyle name="Normal 43 6 2 2 2 4" xfId="24997"/>
    <cellStyle name="Normal 43 6 2 2 3" xfId="7812"/>
    <cellStyle name="Normal 43 6 2 2 3 2" xfId="17636"/>
    <cellStyle name="Normal 43 6 2 2 3 2 2" xfId="37238"/>
    <cellStyle name="Normal 43 6 2 2 3 3" xfId="27445"/>
    <cellStyle name="Normal 43 6 2 2 4" xfId="12740"/>
    <cellStyle name="Normal 43 6 2 2 4 2" xfId="32342"/>
    <cellStyle name="Normal 43 6 2 2 5" xfId="22549"/>
    <cellStyle name="Normal 43 6 2 3" xfId="5363"/>
    <cellStyle name="Normal 43 6 2 3 2" xfId="10260"/>
    <cellStyle name="Normal 43 6 2 3 2 2" xfId="20083"/>
    <cellStyle name="Normal 43 6 2 3 2 2 2" xfId="39685"/>
    <cellStyle name="Normal 43 6 2 3 2 3" xfId="29892"/>
    <cellStyle name="Normal 43 6 2 3 3" xfId="15187"/>
    <cellStyle name="Normal 43 6 2 3 3 2" xfId="34789"/>
    <cellStyle name="Normal 43 6 2 3 4" xfId="24996"/>
    <cellStyle name="Normal 43 6 2 4" xfId="7811"/>
    <cellStyle name="Normal 43 6 2 4 2" xfId="17635"/>
    <cellStyle name="Normal 43 6 2 4 2 2" xfId="37237"/>
    <cellStyle name="Normal 43 6 2 4 3" xfId="27444"/>
    <cellStyle name="Normal 43 6 2 5" xfId="12739"/>
    <cellStyle name="Normal 43 6 2 5 2" xfId="32341"/>
    <cellStyle name="Normal 43 6 2 6" xfId="22548"/>
    <cellStyle name="Normal 43 6 2 7" xfId="42947"/>
    <cellStyle name="Normal 43 6 2 8" xfId="42948"/>
    <cellStyle name="Normal 43 6 2 9" xfId="42949"/>
    <cellStyle name="Normal 43 6 3" xfId="2329"/>
    <cellStyle name="Normal 43 6 3 2" xfId="5365"/>
    <cellStyle name="Normal 43 6 3 2 2" xfId="10262"/>
    <cellStyle name="Normal 43 6 3 2 2 2" xfId="20085"/>
    <cellStyle name="Normal 43 6 3 2 2 2 2" xfId="39687"/>
    <cellStyle name="Normal 43 6 3 2 2 3" xfId="29894"/>
    <cellStyle name="Normal 43 6 3 2 3" xfId="15189"/>
    <cellStyle name="Normal 43 6 3 2 3 2" xfId="34791"/>
    <cellStyle name="Normal 43 6 3 2 4" xfId="24998"/>
    <cellStyle name="Normal 43 6 3 3" xfId="7813"/>
    <cellStyle name="Normal 43 6 3 3 2" xfId="17637"/>
    <cellStyle name="Normal 43 6 3 3 2 2" xfId="37239"/>
    <cellStyle name="Normal 43 6 3 3 3" xfId="27446"/>
    <cellStyle name="Normal 43 6 3 4" xfId="12741"/>
    <cellStyle name="Normal 43 6 3 4 2" xfId="32343"/>
    <cellStyle name="Normal 43 6 3 5" xfId="22550"/>
    <cellStyle name="Normal 43 6 4" xfId="5362"/>
    <cellStyle name="Normal 43 6 4 2" xfId="10259"/>
    <cellStyle name="Normal 43 6 4 2 2" xfId="20082"/>
    <cellStyle name="Normal 43 6 4 2 2 2" xfId="39684"/>
    <cellStyle name="Normal 43 6 4 2 3" xfId="29891"/>
    <cellStyle name="Normal 43 6 4 3" xfId="15186"/>
    <cellStyle name="Normal 43 6 4 3 2" xfId="34788"/>
    <cellStyle name="Normal 43 6 4 4" xfId="24995"/>
    <cellStyle name="Normal 43 6 5" xfId="7810"/>
    <cellStyle name="Normal 43 6 5 2" xfId="17634"/>
    <cellStyle name="Normal 43 6 5 2 2" xfId="37236"/>
    <cellStyle name="Normal 43 6 5 3" xfId="27443"/>
    <cellStyle name="Normal 43 6 6" xfId="12738"/>
    <cellStyle name="Normal 43 6 6 2" xfId="32340"/>
    <cellStyle name="Normal 43 6 7" xfId="22547"/>
    <cellStyle name="Normal 43 6 8" xfId="42950"/>
    <cellStyle name="Normal 43 6 9" xfId="42951"/>
    <cellStyle name="Normal 43 7" xfId="2330"/>
    <cellStyle name="Normal 43 7 2" xfId="2331"/>
    <cellStyle name="Normal 43 7 2 2" xfId="5367"/>
    <cellStyle name="Normal 43 7 2 2 2" xfId="10264"/>
    <cellStyle name="Normal 43 7 2 2 2 2" xfId="20087"/>
    <cellStyle name="Normal 43 7 2 2 2 2 2" xfId="39689"/>
    <cellStyle name="Normal 43 7 2 2 2 3" xfId="29896"/>
    <cellStyle name="Normal 43 7 2 2 3" xfId="15191"/>
    <cellStyle name="Normal 43 7 2 2 3 2" xfId="34793"/>
    <cellStyle name="Normal 43 7 2 2 4" xfId="25000"/>
    <cellStyle name="Normal 43 7 2 3" xfId="7815"/>
    <cellStyle name="Normal 43 7 2 3 2" xfId="17639"/>
    <cellStyle name="Normal 43 7 2 3 2 2" xfId="37241"/>
    <cellStyle name="Normal 43 7 2 3 3" xfId="27448"/>
    <cellStyle name="Normal 43 7 2 4" xfId="12743"/>
    <cellStyle name="Normal 43 7 2 4 2" xfId="32345"/>
    <cellStyle name="Normal 43 7 2 5" xfId="22552"/>
    <cellStyle name="Normal 43 7 3" xfId="5366"/>
    <cellStyle name="Normal 43 7 3 2" xfId="10263"/>
    <cellStyle name="Normal 43 7 3 2 2" xfId="20086"/>
    <cellStyle name="Normal 43 7 3 2 2 2" xfId="39688"/>
    <cellStyle name="Normal 43 7 3 2 3" xfId="29895"/>
    <cellStyle name="Normal 43 7 3 3" xfId="15190"/>
    <cellStyle name="Normal 43 7 3 3 2" xfId="34792"/>
    <cellStyle name="Normal 43 7 3 4" xfId="24999"/>
    <cellStyle name="Normal 43 7 4" xfId="7814"/>
    <cellStyle name="Normal 43 7 4 2" xfId="17638"/>
    <cellStyle name="Normal 43 7 4 2 2" xfId="37240"/>
    <cellStyle name="Normal 43 7 4 3" xfId="27447"/>
    <cellStyle name="Normal 43 7 5" xfId="12742"/>
    <cellStyle name="Normal 43 7 5 2" xfId="32344"/>
    <cellStyle name="Normal 43 7 6" xfId="22551"/>
    <cellStyle name="Normal 43 7 7" xfId="42952"/>
    <cellStyle name="Normal 43 7 8" xfId="42953"/>
    <cellStyle name="Normal 43 7 9" xfId="42954"/>
    <cellStyle name="Normal 43 8" xfId="2332"/>
    <cellStyle name="Normal 43 8 2" xfId="5368"/>
    <cellStyle name="Normal 43 8 2 2" xfId="10265"/>
    <cellStyle name="Normal 43 8 2 2 2" xfId="20088"/>
    <cellStyle name="Normal 43 8 2 2 2 2" xfId="39690"/>
    <cellStyle name="Normal 43 8 2 2 3" xfId="29897"/>
    <cellStyle name="Normal 43 8 2 3" xfId="15192"/>
    <cellStyle name="Normal 43 8 2 3 2" xfId="34794"/>
    <cellStyle name="Normal 43 8 2 4" xfId="25001"/>
    <cellStyle name="Normal 43 8 3" xfId="7816"/>
    <cellStyle name="Normal 43 8 3 2" xfId="17640"/>
    <cellStyle name="Normal 43 8 3 2 2" xfId="37242"/>
    <cellStyle name="Normal 43 8 3 3" xfId="27449"/>
    <cellStyle name="Normal 43 8 4" xfId="12744"/>
    <cellStyle name="Normal 43 8 4 2" xfId="32346"/>
    <cellStyle name="Normal 43 8 5" xfId="22553"/>
    <cellStyle name="Normal 43 9" xfId="5241"/>
    <cellStyle name="Normal 43 9 2" xfId="10138"/>
    <cellStyle name="Normal 43 9 2 2" xfId="19961"/>
    <cellStyle name="Normal 43 9 2 2 2" xfId="39563"/>
    <cellStyle name="Normal 43 9 2 3" xfId="29770"/>
    <cellStyle name="Normal 43 9 3" xfId="15065"/>
    <cellStyle name="Normal 43 9 3 2" xfId="34667"/>
    <cellStyle name="Normal 43 9 4" xfId="24874"/>
    <cellStyle name="Normal 430" xfId="2333"/>
    <cellStyle name="Normal 431" xfId="2334"/>
    <cellStyle name="Normal 432" xfId="2335"/>
    <cellStyle name="Normal 433" xfId="2336"/>
    <cellStyle name="Normal 434" xfId="2337"/>
    <cellStyle name="Normal 435" xfId="2338"/>
    <cellStyle name="Normal 437" xfId="2339"/>
    <cellStyle name="Normal 438" xfId="2340"/>
    <cellStyle name="Normal 439" xfId="2341"/>
    <cellStyle name="Normal 44" xfId="2342"/>
    <cellStyle name="Normal 440" xfId="2343"/>
    <cellStyle name="Normal 441" xfId="2344"/>
    <cellStyle name="Normal 442" xfId="2345"/>
    <cellStyle name="Normal 443" xfId="2346"/>
    <cellStyle name="Normal 445" xfId="2347"/>
    <cellStyle name="Normal 446" xfId="2348"/>
    <cellStyle name="Normal 45" xfId="2349"/>
    <cellStyle name="Normal 451" xfId="2350"/>
    <cellStyle name="Normal 46" xfId="2351"/>
    <cellStyle name="Normal 460" xfId="2352"/>
    <cellStyle name="Normal 461" xfId="2353"/>
    <cellStyle name="Normal 464" xfId="2354"/>
    <cellStyle name="Normal 465" xfId="2355"/>
    <cellStyle name="Normal 466" xfId="2356"/>
    <cellStyle name="Normal 469" xfId="2357"/>
    <cellStyle name="Normal 47" xfId="2358"/>
    <cellStyle name="Normal 470" xfId="2359"/>
    <cellStyle name="Normal 473" xfId="2360"/>
    <cellStyle name="Normal 474" xfId="2361"/>
    <cellStyle name="Normal 475" xfId="2362"/>
    <cellStyle name="Normal 476" xfId="2363"/>
    <cellStyle name="Normal 477" xfId="2364"/>
    <cellStyle name="Normal 478" xfId="2365"/>
    <cellStyle name="Normal 479" xfId="2366"/>
    <cellStyle name="Normal 48" xfId="2367"/>
    <cellStyle name="Normal 480" xfId="2368"/>
    <cellStyle name="Normal 482" xfId="2369"/>
    <cellStyle name="Normal 484" xfId="2370"/>
    <cellStyle name="Normal 486" xfId="2371"/>
    <cellStyle name="Normal 487" xfId="2372"/>
    <cellStyle name="Normal 488" xfId="2373"/>
    <cellStyle name="Normal 489" xfId="2374"/>
    <cellStyle name="Normal 49" xfId="2375"/>
    <cellStyle name="Normal 49 10" xfId="7817"/>
    <cellStyle name="Normal 49 10 2" xfId="17641"/>
    <cellStyle name="Normal 49 10 2 2" xfId="37243"/>
    <cellStyle name="Normal 49 10 3" xfId="27450"/>
    <cellStyle name="Normal 49 11" xfId="12745"/>
    <cellStyle name="Normal 49 11 2" xfId="32347"/>
    <cellStyle name="Normal 49 12" xfId="22554"/>
    <cellStyle name="Normal 49 12 2" xfId="42955"/>
    <cellStyle name="Normal 49 13" xfId="42956"/>
    <cellStyle name="Normal 49 13 2" xfId="42957"/>
    <cellStyle name="Normal 49 14" xfId="42958"/>
    <cellStyle name="Normal 49 15" xfId="42959"/>
    <cellStyle name="Normal 49 16" xfId="42960"/>
    <cellStyle name="Normal 49 17" xfId="42961"/>
    <cellStyle name="Normal 49 2" xfId="2376"/>
    <cellStyle name="Normal 49 2 10" xfId="22555"/>
    <cellStyle name="Normal 49 2 10 2" xfId="42962"/>
    <cellStyle name="Normal 49 2 11" xfId="42963"/>
    <cellStyle name="Normal 49 2 11 2" xfId="42964"/>
    <cellStyle name="Normal 49 2 12" xfId="42965"/>
    <cellStyle name="Normal 49 2 13" xfId="42966"/>
    <cellStyle name="Normal 49 2 14" xfId="42967"/>
    <cellStyle name="Normal 49 2 15" xfId="42968"/>
    <cellStyle name="Normal 49 2 2" xfId="2377"/>
    <cellStyle name="Normal 49 2 2 10" xfId="42969"/>
    <cellStyle name="Normal 49 2 2 10 2" xfId="42970"/>
    <cellStyle name="Normal 49 2 2 11" xfId="42971"/>
    <cellStyle name="Normal 49 2 2 12" xfId="42972"/>
    <cellStyle name="Normal 49 2 2 13" xfId="42973"/>
    <cellStyle name="Normal 49 2 2 14" xfId="42974"/>
    <cellStyle name="Normal 49 2 2 2" xfId="2378"/>
    <cellStyle name="Normal 49 2 2 2 10" xfId="42975"/>
    <cellStyle name="Normal 49 2 2 2 11" xfId="42976"/>
    <cellStyle name="Normal 49 2 2 2 2" xfId="2379"/>
    <cellStyle name="Normal 49 2 2 2 2 10" xfId="42977"/>
    <cellStyle name="Normal 49 2 2 2 2 2" xfId="2380"/>
    <cellStyle name="Normal 49 2 2 2 2 2 2" xfId="2381"/>
    <cellStyle name="Normal 49 2 2 2 2 2 2 2" xfId="5375"/>
    <cellStyle name="Normal 49 2 2 2 2 2 2 2 2" xfId="10272"/>
    <cellStyle name="Normal 49 2 2 2 2 2 2 2 2 2" xfId="20095"/>
    <cellStyle name="Normal 49 2 2 2 2 2 2 2 2 2 2" xfId="39697"/>
    <cellStyle name="Normal 49 2 2 2 2 2 2 2 2 3" xfId="29904"/>
    <cellStyle name="Normal 49 2 2 2 2 2 2 2 3" xfId="15199"/>
    <cellStyle name="Normal 49 2 2 2 2 2 2 2 3 2" xfId="34801"/>
    <cellStyle name="Normal 49 2 2 2 2 2 2 2 4" xfId="25008"/>
    <cellStyle name="Normal 49 2 2 2 2 2 2 3" xfId="7823"/>
    <cellStyle name="Normal 49 2 2 2 2 2 2 3 2" xfId="17647"/>
    <cellStyle name="Normal 49 2 2 2 2 2 2 3 2 2" xfId="37249"/>
    <cellStyle name="Normal 49 2 2 2 2 2 2 3 3" xfId="27456"/>
    <cellStyle name="Normal 49 2 2 2 2 2 2 4" xfId="12751"/>
    <cellStyle name="Normal 49 2 2 2 2 2 2 4 2" xfId="32353"/>
    <cellStyle name="Normal 49 2 2 2 2 2 2 5" xfId="22560"/>
    <cellStyle name="Normal 49 2 2 2 2 2 3" xfId="5374"/>
    <cellStyle name="Normal 49 2 2 2 2 2 3 2" xfId="10271"/>
    <cellStyle name="Normal 49 2 2 2 2 2 3 2 2" xfId="20094"/>
    <cellStyle name="Normal 49 2 2 2 2 2 3 2 2 2" xfId="39696"/>
    <cellStyle name="Normal 49 2 2 2 2 2 3 2 3" xfId="29903"/>
    <cellStyle name="Normal 49 2 2 2 2 2 3 3" xfId="15198"/>
    <cellStyle name="Normal 49 2 2 2 2 2 3 3 2" xfId="34800"/>
    <cellStyle name="Normal 49 2 2 2 2 2 3 4" xfId="25007"/>
    <cellStyle name="Normal 49 2 2 2 2 2 4" xfId="7822"/>
    <cellStyle name="Normal 49 2 2 2 2 2 4 2" xfId="17646"/>
    <cellStyle name="Normal 49 2 2 2 2 2 4 2 2" xfId="37248"/>
    <cellStyle name="Normal 49 2 2 2 2 2 4 3" xfId="27455"/>
    <cellStyle name="Normal 49 2 2 2 2 2 5" xfId="12750"/>
    <cellStyle name="Normal 49 2 2 2 2 2 5 2" xfId="32352"/>
    <cellStyle name="Normal 49 2 2 2 2 2 6" xfId="22559"/>
    <cellStyle name="Normal 49 2 2 2 2 2 7" xfId="42978"/>
    <cellStyle name="Normal 49 2 2 2 2 2 8" xfId="42979"/>
    <cellStyle name="Normal 49 2 2 2 2 3" xfId="2382"/>
    <cellStyle name="Normal 49 2 2 2 2 3 2" xfId="5376"/>
    <cellStyle name="Normal 49 2 2 2 2 3 2 2" xfId="10273"/>
    <cellStyle name="Normal 49 2 2 2 2 3 2 2 2" xfId="20096"/>
    <cellStyle name="Normal 49 2 2 2 2 3 2 2 2 2" xfId="39698"/>
    <cellStyle name="Normal 49 2 2 2 2 3 2 2 3" xfId="29905"/>
    <cellStyle name="Normal 49 2 2 2 2 3 2 3" xfId="15200"/>
    <cellStyle name="Normal 49 2 2 2 2 3 2 3 2" xfId="34802"/>
    <cellStyle name="Normal 49 2 2 2 2 3 2 4" xfId="25009"/>
    <cellStyle name="Normal 49 2 2 2 2 3 3" xfId="7824"/>
    <cellStyle name="Normal 49 2 2 2 2 3 3 2" xfId="17648"/>
    <cellStyle name="Normal 49 2 2 2 2 3 3 2 2" xfId="37250"/>
    <cellStyle name="Normal 49 2 2 2 2 3 3 3" xfId="27457"/>
    <cellStyle name="Normal 49 2 2 2 2 3 4" xfId="12752"/>
    <cellStyle name="Normal 49 2 2 2 2 3 4 2" xfId="32354"/>
    <cellStyle name="Normal 49 2 2 2 2 3 5" xfId="22561"/>
    <cellStyle name="Normal 49 2 2 2 2 4" xfId="5373"/>
    <cellStyle name="Normal 49 2 2 2 2 4 2" xfId="10270"/>
    <cellStyle name="Normal 49 2 2 2 2 4 2 2" xfId="20093"/>
    <cellStyle name="Normal 49 2 2 2 2 4 2 2 2" xfId="39695"/>
    <cellStyle name="Normal 49 2 2 2 2 4 2 3" xfId="29902"/>
    <cellStyle name="Normal 49 2 2 2 2 4 3" xfId="15197"/>
    <cellStyle name="Normal 49 2 2 2 2 4 3 2" xfId="34799"/>
    <cellStyle name="Normal 49 2 2 2 2 4 4" xfId="25006"/>
    <cellStyle name="Normal 49 2 2 2 2 5" xfId="7821"/>
    <cellStyle name="Normal 49 2 2 2 2 5 2" xfId="17645"/>
    <cellStyle name="Normal 49 2 2 2 2 5 2 2" xfId="37247"/>
    <cellStyle name="Normal 49 2 2 2 2 5 3" xfId="27454"/>
    <cellStyle name="Normal 49 2 2 2 2 6" xfId="12749"/>
    <cellStyle name="Normal 49 2 2 2 2 6 2" xfId="32351"/>
    <cellStyle name="Normal 49 2 2 2 2 7" xfId="22558"/>
    <cellStyle name="Normal 49 2 2 2 2 8" xfId="42980"/>
    <cellStyle name="Normal 49 2 2 2 2 9" xfId="42981"/>
    <cellStyle name="Normal 49 2 2 2 3" xfId="2383"/>
    <cellStyle name="Normal 49 2 2 2 3 2" xfId="2384"/>
    <cellStyle name="Normal 49 2 2 2 3 2 2" xfId="5378"/>
    <cellStyle name="Normal 49 2 2 2 3 2 2 2" xfId="10275"/>
    <cellStyle name="Normal 49 2 2 2 3 2 2 2 2" xfId="20098"/>
    <cellStyle name="Normal 49 2 2 2 3 2 2 2 2 2" xfId="39700"/>
    <cellStyle name="Normal 49 2 2 2 3 2 2 2 3" xfId="29907"/>
    <cellStyle name="Normal 49 2 2 2 3 2 2 3" xfId="15202"/>
    <cellStyle name="Normal 49 2 2 2 3 2 2 3 2" xfId="34804"/>
    <cellStyle name="Normal 49 2 2 2 3 2 2 4" xfId="25011"/>
    <cellStyle name="Normal 49 2 2 2 3 2 3" xfId="7826"/>
    <cellStyle name="Normal 49 2 2 2 3 2 3 2" xfId="17650"/>
    <cellStyle name="Normal 49 2 2 2 3 2 3 2 2" xfId="37252"/>
    <cellStyle name="Normal 49 2 2 2 3 2 3 3" xfId="27459"/>
    <cellStyle name="Normal 49 2 2 2 3 2 4" xfId="12754"/>
    <cellStyle name="Normal 49 2 2 2 3 2 4 2" xfId="32356"/>
    <cellStyle name="Normal 49 2 2 2 3 2 5" xfId="22563"/>
    <cellStyle name="Normal 49 2 2 2 3 3" xfId="5377"/>
    <cellStyle name="Normal 49 2 2 2 3 3 2" xfId="10274"/>
    <cellStyle name="Normal 49 2 2 2 3 3 2 2" xfId="20097"/>
    <cellStyle name="Normal 49 2 2 2 3 3 2 2 2" xfId="39699"/>
    <cellStyle name="Normal 49 2 2 2 3 3 2 3" xfId="29906"/>
    <cellStyle name="Normal 49 2 2 2 3 3 3" xfId="15201"/>
    <cellStyle name="Normal 49 2 2 2 3 3 3 2" xfId="34803"/>
    <cellStyle name="Normal 49 2 2 2 3 3 4" xfId="25010"/>
    <cellStyle name="Normal 49 2 2 2 3 4" xfId="7825"/>
    <cellStyle name="Normal 49 2 2 2 3 4 2" xfId="17649"/>
    <cellStyle name="Normal 49 2 2 2 3 4 2 2" xfId="37251"/>
    <cellStyle name="Normal 49 2 2 2 3 4 3" xfId="27458"/>
    <cellStyle name="Normal 49 2 2 2 3 5" xfId="12753"/>
    <cellStyle name="Normal 49 2 2 2 3 5 2" xfId="32355"/>
    <cellStyle name="Normal 49 2 2 2 3 6" xfId="22562"/>
    <cellStyle name="Normal 49 2 2 2 3 7" xfId="42982"/>
    <cellStyle name="Normal 49 2 2 2 3 8" xfId="42983"/>
    <cellStyle name="Normal 49 2 2 2 4" xfId="2385"/>
    <cellStyle name="Normal 49 2 2 2 4 2" xfId="5379"/>
    <cellStyle name="Normal 49 2 2 2 4 2 2" xfId="10276"/>
    <cellStyle name="Normal 49 2 2 2 4 2 2 2" xfId="20099"/>
    <cellStyle name="Normal 49 2 2 2 4 2 2 2 2" xfId="39701"/>
    <cellStyle name="Normal 49 2 2 2 4 2 2 3" xfId="29908"/>
    <cellStyle name="Normal 49 2 2 2 4 2 3" xfId="15203"/>
    <cellStyle name="Normal 49 2 2 2 4 2 3 2" xfId="34805"/>
    <cellStyle name="Normal 49 2 2 2 4 2 4" xfId="25012"/>
    <cellStyle name="Normal 49 2 2 2 4 3" xfId="7827"/>
    <cellStyle name="Normal 49 2 2 2 4 3 2" xfId="17651"/>
    <cellStyle name="Normal 49 2 2 2 4 3 2 2" xfId="37253"/>
    <cellStyle name="Normal 49 2 2 2 4 3 3" xfId="27460"/>
    <cellStyle name="Normal 49 2 2 2 4 4" xfId="12755"/>
    <cellStyle name="Normal 49 2 2 2 4 4 2" xfId="32357"/>
    <cellStyle name="Normal 49 2 2 2 4 5" xfId="22564"/>
    <cellStyle name="Normal 49 2 2 2 5" xfId="5372"/>
    <cellStyle name="Normal 49 2 2 2 5 2" xfId="10269"/>
    <cellStyle name="Normal 49 2 2 2 5 2 2" xfId="20092"/>
    <cellStyle name="Normal 49 2 2 2 5 2 2 2" xfId="39694"/>
    <cellStyle name="Normal 49 2 2 2 5 2 3" xfId="29901"/>
    <cellStyle name="Normal 49 2 2 2 5 3" xfId="15196"/>
    <cellStyle name="Normal 49 2 2 2 5 3 2" xfId="34798"/>
    <cellStyle name="Normal 49 2 2 2 5 4" xfId="25005"/>
    <cellStyle name="Normal 49 2 2 2 6" xfId="7820"/>
    <cellStyle name="Normal 49 2 2 2 6 2" xfId="17644"/>
    <cellStyle name="Normal 49 2 2 2 6 2 2" xfId="37246"/>
    <cellStyle name="Normal 49 2 2 2 6 3" xfId="27453"/>
    <cellStyle name="Normal 49 2 2 2 7" xfId="12748"/>
    <cellStyle name="Normal 49 2 2 2 7 2" xfId="32350"/>
    <cellStyle name="Normal 49 2 2 2 8" xfId="22557"/>
    <cellStyle name="Normal 49 2 2 2 9" xfId="42984"/>
    <cellStyle name="Normal 49 2 2 3" xfId="2386"/>
    <cellStyle name="Normal 49 2 2 3 10" xfId="42985"/>
    <cellStyle name="Normal 49 2 2 3 2" xfId="2387"/>
    <cellStyle name="Normal 49 2 2 3 2 2" xfId="2388"/>
    <cellStyle name="Normal 49 2 2 3 2 2 2" xfId="5382"/>
    <cellStyle name="Normal 49 2 2 3 2 2 2 2" xfId="10279"/>
    <cellStyle name="Normal 49 2 2 3 2 2 2 2 2" xfId="20102"/>
    <cellStyle name="Normal 49 2 2 3 2 2 2 2 2 2" xfId="39704"/>
    <cellStyle name="Normal 49 2 2 3 2 2 2 2 3" xfId="29911"/>
    <cellStyle name="Normal 49 2 2 3 2 2 2 3" xfId="15206"/>
    <cellStyle name="Normal 49 2 2 3 2 2 2 3 2" xfId="34808"/>
    <cellStyle name="Normal 49 2 2 3 2 2 2 4" xfId="25015"/>
    <cellStyle name="Normal 49 2 2 3 2 2 3" xfId="7830"/>
    <cellStyle name="Normal 49 2 2 3 2 2 3 2" xfId="17654"/>
    <cellStyle name="Normal 49 2 2 3 2 2 3 2 2" xfId="37256"/>
    <cellStyle name="Normal 49 2 2 3 2 2 3 3" xfId="27463"/>
    <cellStyle name="Normal 49 2 2 3 2 2 4" xfId="12758"/>
    <cellStyle name="Normal 49 2 2 3 2 2 4 2" xfId="32360"/>
    <cellStyle name="Normal 49 2 2 3 2 2 5" xfId="22567"/>
    <cellStyle name="Normal 49 2 2 3 2 3" xfId="5381"/>
    <cellStyle name="Normal 49 2 2 3 2 3 2" xfId="10278"/>
    <cellStyle name="Normal 49 2 2 3 2 3 2 2" xfId="20101"/>
    <cellStyle name="Normal 49 2 2 3 2 3 2 2 2" xfId="39703"/>
    <cellStyle name="Normal 49 2 2 3 2 3 2 3" xfId="29910"/>
    <cellStyle name="Normal 49 2 2 3 2 3 3" xfId="15205"/>
    <cellStyle name="Normal 49 2 2 3 2 3 3 2" xfId="34807"/>
    <cellStyle name="Normal 49 2 2 3 2 3 4" xfId="25014"/>
    <cellStyle name="Normal 49 2 2 3 2 4" xfId="7829"/>
    <cellStyle name="Normal 49 2 2 3 2 4 2" xfId="17653"/>
    <cellStyle name="Normal 49 2 2 3 2 4 2 2" xfId="37255"/>
    <cellStyle name="Normal 49 2 2 3 2 4 3" xfId="27462"/>
    <cellStyle name="Normal 49 2 2 3 2 5" xfId="12757"/>
    <cellStyle name="Normal 49 2 2 3 2 5 2" xfId="32359"/>
    <cellStyle name="Normal 49 2 2 3 2 6" xfId="22566"/>
    <cellStyle name="Normal 49 2 2 3 2 7" xfId="42986"/>
    <cellStyle name="Normal 49 2 2 3 2 8" xfId="42987"/>
    <cellStyle name="Normal 49 2 2 3 2 9" xfId="42988"/>
    <cellStyle name="Normal 49 2 2 3 3" xfId="2389"/>
    <cellStyle name="Normal 49 2 2 3 3 2" xfId="5383"/>
    <cellStyle name="Normal 49 2 2 3 3 2 2" xfId="10280"/>
    <cellStyle name="Normal 49 2 2 3 3 2 2 2" xfId="20103"/>
    <cellStyle name="Normal 49 2 2 3 3 2 2 2 2" xfId="39705"/>
    <cellStyle name="Normal 49 2 2 3 3 2 2 3" xfId="29912"/>
    <cellStyle name="Normal 49 2 2 3 3 2 3" xfId="15207"/>
    <cellStyle name="Normal 49 2 2 3 3 2 3 2" xfId="34809"/>
    <cellStyle name="Normal 49 2 2 3 3 2 4" xfId="25016"/>
    <cellStyle name="Normal 49 2 2 3 3 3" xfId="7831"/>
    <cellStyle name="Normal 49 2 2 3 3 3 2" xfId="17655"/>
    <cellStyle name="Normal 49 2 2 3 3 3 2 2" xfId="37257"/>
    <cellStyle name="Normal 49 2 2 3 3 3 3" xfId="27464"/>
    <cellStyle name="Normal 49 2 2 3 3 4" xfId="12759"/>
    <cellStyle name="Normal 49 2 2 3 3 4 2" xfId="32361"/>
    <cellStyle name="Normal 49 2 2 3 3 5" xfId="22568"/>
    <cellStyle name="Normal 49 2 2 3 4" xfId="5380"/>
    <cellStyle name="Normal 49 2 2 3 4 2" xfId="10277"/>
    <cellStyle name="Normal 49 2 2 3 4 2 2" xfId="20100"/>
    <cellStyle name="Normal 49 2 2 3 4 2 2 2" xfId="39702"/>
    <cellStyle name="Normal 49 2 2 3 4 2 3" xfId="29909"/>
    <cellStyle name="Normal 49 2 2 3 4 3" xfId="15204"/>
    <cellStyle name="Normal 49 2 2 3 4 3 2" xfId="34806"/>
    <cellStyle name="Normal 49 2 2 3 4 4" xfId="25013"/>
    <cellStyle name="Normal 49 2 2 3 5" xfId="7828"/>
    <cellStyle name="Normal 49 2 2 3 5 2" xfId="17652"/>
    <cellStyle name="Normal 49 2 2 3 5 2 2" xfId="37254"/>
    <cellStyle name="Normal 49 2 2 3 5 3" xfId="27461"/>
    <cellStyle name="Normal 49 2 2 3 6" xfId="12756"/>
    <cellStyle name="Normal 49 2 2 3 6 2" xfId="32358"/>
    <cellStyle name="Normal 49 2 2 3 7" xfId="22565"/>
    <cellStyle name="Normal 49 2 2 3 8" xfId="42989"/>
    <cellStyle name="Normal 49 2 2 3 9" xfId="42990"/>
    <cellStyle name="Normal 49 2 2 4" xfId="2390"/>
    <cellStyle name="Normal 49 2 2 4 2" xfId="2391"/>
    <cellStyle name="Normal 49 2 2 4 2 2" xfId="5385"/>
    <cellStyle name="Normal 49 2 2 4 2 2 2" xfId="10282"/>
    <cellStyle name="Normal 49 2 2 4 2 2 2 2" xfId="20105"/>
    <cellStyle name="Normal 49 2 2 4 2 2 2 2 2" xfId="39707"/>
    <cellStyle name="Normal 49 2 2 4 2 2 2 3" xfId="29914"/>
    <cellStyle name="Normal 49 2 2 4 2 2 3" xfId="15209"/>
    <cellStyle name="Normal 49 2 2 4 2 2 3 2" xfId="34811"/>
    <cellStyle name="Normal 49 2 2 4 2 2 4" xfId="25018"/>
    <cellStyle name="Normal 49 2 2 4 2 3" xfId="7833"/>
    <cellStyle name="Normal 49 2 2 4 2 3 2" xfId="17657"/>
    <cellStyle name="Normal 49 2 2 4 2 3 2 2" xfId="37259"/>
    <cellStyle name="Normal 49 2 2 4 2 3 3" xfId="27466"/>
    <cellStyle name="Normal 49 2 2 4 2 4" xfId="12761"/>
    <cellStyle name="Normal 49 2 2 4 2 4 2" xfId="32363"/>
    <cellStyle name="Normal 49 2 2 4 2 5" xfId="22570"/>
    <cellStyle name="Normal 49 2 2 4 3" xfId="5384"/>
    <cellStyle name="Normal 49 2 2 4 3 2" xfId="10281"/>
    <cellStyle name="Normal 49 2 2 4 3 2 2" xfId="20104"/>
    <cellStyle name="Normal 49 2 2 4 3 2 2 2" xfId="39706"/>
    <cellStyle name="Normal 49 2 2 4 3 2 3" xfId="29913"/>
    <cellStyle name="Normal 49 2 2 4 3 3" xfId="15208"/>
    <cellStyle name="Normal 49 2 2 4 3 3 2" xfId="34810"/>
    <cellStyle name="Normal 49 2 2 4 3 4" xfId="25017"/>
    <cellStyle name="Normal 49 2 2 4 4" xfId="7832"/>
    <cellStyle name="Normal 49 2 2 4 4 2" xfId="17656"/>
    <cellStyle name="Normal 49 2 2 4 4 2 2" xfId="37258"/>
    <cellStyle name="Normal 49 2 2 4 4 3" xfId="27465"/>
    <cellStyle name="Normal 49 2 2 4 5" xfId="12760"/>
    <cellStyle name="Normal 49 2 2 4 5 2" xfId="32362"/>
    <cellStyle name="Normal 49 2 2 4 6" xfId="22569"/>
    <cellStyle name="Normal 49 2 2 4 7" xfId="42991"/>
    <cellStyle name="Normal 49 2 2 4 8" xfId="42992"/>
    <cellStyle name="Normal 49 2 2 4 9" xfId="42993"/>
    <cellStyle name="Normal 49 2 2 5" xfId="2392"/>
    <cellStyle name="Normal 49 2 2 5 2" xfId="5386"/>
    <cellStyle name="Normal 49 2 2 5 2 2" xfId="10283"/>
    <cellStyle name="Normal 49 2 2 5 2 2 2" xfId="20106"/>
    <cellStyle name="Normal 49 2 2 5 2 2 2 2" xfId="39708"/>
    <cellStyle name="Normal 49 2 2 5 2 2 3" xfId="29915"/>
    <cellStyle name="Normal 49 2 2 5 2 3" xfId="15210"/>
    <cellStyle name="Normal 49 2 2 5 2 3 2" xfId="34812"/>
    <cellStyle name="Normal 49 2 2 5 2 4" xfId="25019"/>
    <cellStyle name="Normal 49 2 2 5 3" xfId="7834"/>
    <cellStyle name="Normal 49 2 2 5 3 2" xfId="17658"/>
    <cellStyle name="Normal 49 2 2 5 3 2 2" xfId="37260"/>
    <cellStyle name="Normal 49 2 2 5 3 3" xfId="27467"/>
    <cellStyle name="Normal 49 2 2 5 4" xfId="12762"/>
    <cellStyle name="Normal 49 2 2 5 4 2" xfId="32364"/>
    <cellStyle name="Normal 49 2 2 5 5" xfId="22571"/>
    <cellStyle name="Normal 49 2 2 6" xfId="5371"/>
    <cellStyle name="Normal 49 2 2 6 2" xfId="10268"/>
    <cellStyle name="Normal 49 2 2 6 2 2" xfId="20091"/>
    <cellStyle name="Normal 49 2 2 6 2 2 2" xfId="39693"/>
    <cellStyle name="Normal 49 2 2 6 2 3" xfId="29900"/>
    <cellStyle name="Normal 49 2 2 6 3" xfId="15195"/>
    <cellStyle name="Normal 49 2 2 6 3 2" xfId="34797"/>
    <cellStyle name="Normal 49 2 2 6 4" xfId="25004"/>
    <cellStyle name="Normal 49 2 2 7" xfId="7819"/>
    <cellStyle name="Normal 49 2 2 7 2" xfId="17643"/>
    <cellStyle name="Normal 49 2 2 7 2 2" xfId="37245"/>
    <cellStyle name="Normal 49 2 2 7 3" xfId="27452"/>
    <cellStyle name="Normal 49 2 2 8" xfId="12747"/>
    <cellStyle name="Normal 49 2 2 8 2" xfId="32349"/>
    <cellStyle name="Normal 49 2 2 9" xfId="22556"/>
    <cellStyle name="Normal 49 2 2 9 2" xfId="42994"/>
    <cellStyle name="Normal 49 2 3" xfId="2393"/>
    <cellStyle name="Normal 49 2 3 10" xfId="42995"/>
    <cellStyle name="Normal 49 2 3 11" xfId="42996"/>
    <cellStyle name="Normal 49 2 3 2" xfId="2394"/>
    <cellStyle name="Normal 49 2 3 2 10" xfId="42997"/>
    <cellStyle name="Normal 49 2 3 2 2" xfId="2395"/>
    <cellStyle name="Normal 49 2 3 2 2 2" xfId="2396"/>
    <cellStyle name="Normal 49 2 3 2 2 2 2" xfId="5390"/>
    <cellStyle name="Normal 49 2 3 2 2 2 2 2" xfId="10287"/>
    <cellStyle name="Normal 49 2 3 2 2 2 2 2 2" xfId="20110"/>
    <cellStyle name="Normal 49 2 3 2 2 2 2 2 2 2" xfId="39712"/>
    <cellStyle name="Normal 49 2 3 2 2 2 2 2 3" xfId="29919"/>
    <cellStyle name="Normal 49 2 3 2 2 2 2 3" xfId="15214"/>
    <cellStyle name="Normal 49 2 3 2 2 2 2 3 2" xfId="34816"/>
    <cellStyle name="Normal 49 2 3 2 2 2 2 4" xfId="25023"/>
    <cellStyle name="Normal 49 2 3 2 2 2 3" xfId="7838"/>
    <cellStyle name="Normal 49 2 3 2 2 2 3 2" xfId="17662"/>
    <cellStyle name="Normal 49 2 3 2 2 2 3 2 2" xfId="37264"/>
    <cellStyle name="Normal 49 2 3 2 2 2 3 3" xfId="27471"/>
    <cellStyle name="Normal 49 2 3 2 2 2 4" xfId="12766"/>
    <cellStyle name="Normal 49 2 3 2 2 2 4 2" xfId="32368"/>
    <cellStyle name="Normal 49 2 3 2 2 2 5" xfId="22575"/>
    <cellStyle name="Normal 49 2 3 2 2 3" xfId="5389"/>
    <cellStyle name="Normal 49 2 3 2 2 3 2" xfId="10286"/>
    <cellStyle name="Normal 49 2 3 2 2 3 2 2" xfId="20109"/>
    <cellStyle name="Normal 49 2 3 2 2 3 2 2 2" xfId="39711"/>
    <cellStyle name="Normal 49 2 3 2 2 3 2 3" xfId="29918"/>
    <cellStyle name="Normal 49 2 3 2 2 3 3" xfId="15213"/>
    <cellStyle name="Normal 49 2 3 2 2 3 3 2" xfId="34815"/>
    <cellStyle name="Normal 49 2 3 2 2 3 4" xfId="25022"/>
    <cellStyle name="Normal 49 2 3 2 2 4" xfId="7837"/>
    <cellStyle name="Normal 49 2 3 2 2 4 2" xfId="17661"/>
    <cellStyle name="Normal 49 2 3 2 2 4 2 2" xfId="37263"/>
    <cellStyle name="Normal 49 2 3 2 2 4 3" xfId="27470"/>
    <cellStyle name="Normal 49 2 3 2 2 5" xfId="12765"/>
    <cellStyle name="Normal 49 2 3 2 2 5 2" xfId="32367"/>
    <cellStyle name="Normal 49 2 3 2 2 6" xfId="22574"/>
    <cellStyle name="Normal 49 2 3 2 2 7" xfId="42998"/>
    <cellStyle name="Normal 49 2 3 2 2 8" xfId="42999"/>
    <cellStyle name="Normal 49 2 3 2 3" xfId="2397"/>
    <cellStyle name="Normal 49 2 3 2 3 2" xfId="5391"/>
    <cellStyle name="Normal 49 2 3 2 3 2 2" xfId="10288"/>
    <cellStyle name="Normal 49 2 3 2 3 2 2 2" xfId="20111"/>
    <cellStyle name="Normal 49 2 3 2 3 2 2 2 2" xfId="39713"/>
    <cellStyle name="Normal 49 2 3 2 3 2 2 3" xfId="29920"/>
    <cellStyle name="Normal 49 2 3 2 3 2 3" xfId="15215"/>
    <cellStyle name="Normal 49 2 3 2 3 2 3 2" xfId="34817"/>
    <cellStyle name="Normal 49 2 3 2 3 2 4" xfId="25024"/>
    <cellStyle name="Normal 49 2 3 2 3 3" xfId="7839"/>
    <cellStyle name="Normal 49 2 3 2 3 3 2" xfId="17663"/>
    <cellStyle name="Normal 49 2 3 2 3 3 2 2" xfId="37265"/>
    <cellStyle name="Normal 49 2 3 2 3 3 3" xfId="27472"/>
    <cellStyle name="Normal 49 2 3 2 3 4" xfId="12767"/>
    <cellStyle name="Normal 49 2 3 2 3 4 2" xfId="32369"/>
    <cellStyle name="Normal 49 2 3 2 3 5" xfId="22576"/>
    <cellStyle name="Normal 49 2 3 2 4" xfId="5388"/>
    <cellStyle name="Normal 49 2 3 2 4 2" xfId="10285"/>
    <cellStyle name="Normal 49 2 3 2 4 2 2" xfId="20108"/>
    <cellStyle name="Normal 49 2 3 2 4 2 2 2" xfId="39710"/>
    <cellStyle name="Normal 49 2 3 2 4 2 3" xfId="29917"/>
    <cellStyle name="Normal 49 2 3 2 4 3" xfId="15212"/>
    <cellStyle name="Normal 49 2 3 2 4 3 2" xfId="34814"/>
    <cellStyle name="Normal 49 2 3 2 4 4" xfId="25021"/>
    <cellStyle name="Normal 49 2 3 2 5" xfId="7836"/>
    <cellStyle name="Normal 49 2 3 2 5 2" xfId="17660"/>
    <cellStyle name="Normal 49 2 3 2 5 2 2" xfId="37262"/>
    <cellStyle name="Normal 49 2 3 2 5 3" xfId="27469"/>
    <cellStyle name="Normal 49 2 3 2 6" xfId="12764"/>
    <cellStyle name="Normal 49 2 3 2 6 2" xfId="32366"/>
    <cellStyle name="Normal 49 2 3 2 7" xfId="22573"/>
    <cellStyle name="Normal 49 2 3 2 8" xfId="43000"/>
    <cellStyle name="Normal 49 2 3 2 9" xfId="43001"/>
    <cellStyle name="Normal 49 2 3 3" xfId="2398"/>
    <cellStyle name="Normal 49 2 3 3 2" xfId="2399"/>
    <cellStyle name="Normal 49 2 3 3 2 2" xfId="5393"/>
    <cellStyle name="Normal 49 2 3 3 2 2 2" xfId="10290"/>
    <cellStyle name="Normal 49 2 3 3 2 2 2 2" xfId="20113"/>
    <cellStyle name="Normal 49 2 3 3 2 2 2 2 2" xfId="39715"/>
    <cellStyle name="Normal 49 2 3 3 2 2 2 3" xfId="29922"/>
    <cellStyle name="Normal 49 2 3 3 2 2 3" xfId="15217"/>
    <cellStyle name="Normal 49 2 3 3 2 2 3 2" xfId="34819"/>
    <cellStyle name="Normal 49 2 3 3 2 2 4" xfId="25026"/>
    <cellStyle name="Normal 49 2 3 3 2 3" xfId="7841"/>
    <cellStyle name="Normal 49 2 3 3 2 3 2" xfId="17665"/>
    <cellStyle name="Normal 49 2 3 3 2 3 2 2" xfId="37267"/>
    <cellStyle name="Normal 49 2 3 3 2 3 3" xfId="27474"/>
    <cellStyle name="Normal 49 2 3 3 2 4" xfId="12769"/>
    <cellStyle name="Normal 49 2 3 3 2 4 2" xfId="32371"/>
    <cellStyle name="Normal 49 2 3 3 2 5" xfId="22578"/>
    <cellStyle name="Normal 49 2 3 3 3" xfId="5392"/>
    <cellStyle name="Normal 49 2 3 3 3 2" xfId="10289"/>
    <cellStyle name="Normal 49 2 3 3 3 2 2" xfId="20112"/>
    <cellStyle name="Normal 49 2 3 3 3 2 2 2" xfId="39714"/>
    <cellStyle name="Normal 49 2 3 3 3 2 3" xfId="29921"/>
    <cellStyle name="Normal 49 2 3 3 3 3" xfId="15216"/>
    <cellStyle name="Normal 49 2 3 3 3 3 2" xfId="34818"/>
    <cellStyle name="Normal 49 2 3 3 3 4" xfId="25025"/>
    <cellStyle name="Normal 49 2 3 3 4" xfId="7840"/>
    <cellStyle name="Normal 49 2 3 3 4 2" xfId="17664"/>
    <cellStyle name="Normal 49 2 3 3 4 2 2" xfId="37266"/>
    <cellStyle name="Normal 49 2 3 3 4 3" xfId="27473"/>
    <cellStyle name="Normal 49 2 3 3 5" xfId="12768"/>
    <cellStyle name="Normal 49 2 3 3 5 2" xfId="32370"/>
    <cellStyle name="Normal 49 2 3 3 6" xfId="22577"/>
    <cellStyle name="Normal 49 2 3 3 7" xfId="43002"/>
    <cellStyle name="Normal 49 2 3 3 8" xfId="43003"/>
    <cellStyle name="Normal 49 2 3 4" xfId="2400"/>
    <cellStyle name="Normal 49 2 3 4 2" xfId="5394"/>
    <cellStyle name="Normal 49 2 3 4 2 2" xfId="10291"/>
    <cellStyle name="Normal 49 2 3 4 2 2 2" xfId="20114"/>
    <cellStyle name="Normal 49 2 3 4 2 2 2 2" xfId="39716"/>
    <cellStyle name="Normal 49 2 3 4 2 2 3" xfId="29923"/>
    <cellStyle name="Normal 49 2 3 4 2 3" xfId="15218"/>
    <cellStyle name="Normal 49 2 3 4 2 3 2" xfId="34820"/>
    <cellStyle name="Normal 49 2 3 4 2 4" xfId="25027"/>
    <cellStyle name="Normal 49 2 3 4 3" xfId="7842"/>
    <cellStyle name="Normal 49 2 3 4 3 2" xfId="17666"/>
    <cellStyle name="Normal 49 2 3 4 3 2 2" xfId="37268"/>
    <cellStyle name="Normal 49 2 3 4 3 3" xfId="27475"/>
    <cellStyle name="Normal 49 2 3 4 4" xfId="12770"/>
    <cellStyle name="Normal 49 2 3 4 4 2" xfId="32372"/>
    <cellStyle name="Normal 49 2 3 4 5" xfId="22579"/>
    <cellStyle name="Normal 49 2 3 5" xfId="5387"/>
    <cellStyle name="Normal 49 2 3 5 2" xfId="10284"/>
    <cellStyle name="Normal 49 2 3 5 2 2" xfId="20107"/>
    <cellStyle name="Normal 49 2 3 5 2 2 2" xfId="39709"/>
    <cellStyle name="Normal 49 2 3 5 2 3" xfId="29916"/>
    <cellStyle name="Normal 49 2 3 5 3" xfId="15211"/>
    <cellStyle name="Normal 49 2 3 5 3 2" xfId="34813"/>
    <cellStyle name="Normal 49 2 3 5 4" xfId="25020"/>
    <cellStyle name="Normal 49 2 3 6" xfId="7835"/>
    <cellStyle name="Normal 49 2 3 6 2" xfId="17659"/>
    <cellStyle name="Normal 49 2 3 6 2 2" xfId="37261"/>
    <cellStyle name="Normal 49 2 3 6 3" xfId="27468"/>
    <cellStyle name="Normal 49 2 3 7" xfId="12763"/>
    <cellStyle name="Normal 49 2 3 7 2" xfId="32365"/>
    <cellStyle name="Normal 49 2 3 8" xfId="22572"/>
    <cellStyle name="Normal 49 2 3 9" xfId="43004"/>
    <cellStyle name="Normal 49 2 4" xfId="2401"/>
    <cellStyle name="Normal 49 2 4 10" xfId="43005"/>
    <cellStyle name="Normal 49 2 4 2" xfId="2402"/>
    <cellStyle name="Normal 49 2 4 2 2" xfId="2403"/>
    <cellStyle name="Normal 49 2 4 2 2 2" xfId="5397"/>
    <cellStyle name="Normal 49 2 4 2 2 2 2" xfId="10294"/>
    <cellStyle name="Normal 49 2 4 2 2 2 2 2" xfId="20117"/>
    <cellStyle name="Normal 49 2 4 2 2 2 2 2 2" xfId="39719"/>
    <cellStyle name="Normal 49 2 4 2 2 2 2 3" xfId="29926"/>
    <cellStyle name="Normal 49 2 4 2 2 2 3" xfId="15221"/>
    <cellStyle name="Normal 49 2 4 2 2 2 3 2" xfId="34823"/>
    <cellStyle name="Normal 49 2 4 2 2 2 4" xfId="25030"/>
    <cellStyle name="Normal 49 2 4 2 2 3" xfId="7845"/>
    <cellStyle name="Normal 49 2 4 2 2 3 2" xfId="17669"/>
    <cellStyle name="Normal 49 2 4 2 2 3 2 2" xfId="37271"/>
    <cellStyle name="Normal 49 2 4 2 2 3 3" xfId="27478"/>
    <cellStyle name="Normal 49 2 4 2 2 4" xfId="12773"/>
    <cellStyle name="Normal 49 2 4 2 2 4 2" xfId="32375"/>
    <cellStyle name="Normal 49 2 4 2 2 5" xfId="22582"/>
    <cellStyle name="Normal 49 2 4 2 3" xfId="5396"/>
    <cellStyle name="Normal 49 2 4 2 3 2" xfId="10293"/>
    <cellStyle name="Normal 49 2 4 2 3 2 2" xfId="20116"/>
    <cellStyle name="Normal 49 2 4 2 3 2 2 2" xfId="39718"/>
    <cellStyle name="Normal 49 2 4 2 3 2 3" xfId="29925"/>
    <cellStyle name="Normal 49 2 4 2 3 3" xfId="15220"/>
    <cellStyle name="Normal 49 2 4 2 3 3 2" xfId="34822"/>
    <cellStyle name="Normal 49 2 4 2 3 4" xfId="25029"/>
    <cellStyle name="Normal 49 2 4 2 4" xfId="7844"/>
    <cellStyle name="Normal 49 2 4 2 4 2" xfId="17668"/>
    <cellStyle name="Normal 49 2 4 2 4 2 2" xfId="37270"/>
    <cellStyle name="Normal 49 2 4 2 4 3" xfId="27477"/>
    <cellStyle name="Normal 49 2 4 2 5" xfId="12772"/>
    <cellStyle name="Normal 49 2 4 2 5 2" xfId="32374"/>
    <cellStyle name="Normal 49 2 4 2 6" xfId="22581"/>
    <cellStyle name="Normal 49 2 4 2 7" xfId="43006"/>
    <cellStyle name="Normal 49 2 4 2 8" xfId="43007"/>
    <cellStyle name="Normal 49 2 4 2 9" xfId="43008"/>
    <cellStyle name="Normal 49 2 4 3" xfId="2404"/>
    <cellStyle name="Normal 49 2 4 3 2" xfId="5398"/>
    <cellStyle name="Normal 49 2 4 3 2 2" xfId="10295"/>
    <cellStyle name="Normal 49 2 4 3 2 2 2" xfId="20118"/>
    <cellStyle name="Normal 49 2 4 3 2 2 2 2" xfId="39720"/>
    <cellStyle name="Normal 49 2 4 3 2 2 3" xfId="29927"/>
    <cellStyle name="Normal 49 2 4 3 2 3" xfId="15222"/>
    <cellStyle name="Normal 49 2 4 3 2 3 2" xfId="34824"/>
    <cellStyle name="Normal 49 2 4 3 2 4" xfId="25031"/>
    <cellStyle name="Normal 49 2 4 3 3" xfId="7846"/>
    <cellStyle name="Normal 49 2 4 3 3 2" xfId="17670"/>
    <cellStyle name="Normal 49 2 4 3 3 2 2" xfId="37272"/>
    <cellStyle name="Normal 49 2 4 3 3 3" xfId="27479"/>
    <cellStyle name="Normal 49 2 4 3 4" xfId="12774"/>
    <cellStyle name="Normal 49 2 4 3 4 2" xfId="32376"/>
    <cellStyle name="Normal 49 2 4 3 5" xfId="22583"/>
    <cellStyle name="Normal 49 2 4 4" xfId="5395"/>
    <cellStyle name="Normal 49 2 4 4 2" xfId="10292"/>
    <cellStyle name="Normal 49 2 4 4 2 2" xfId="20115"/>
    <cellStyle name="Normal 49 2 4 4 2 2 2" xfId="39717"/>
    <cellStyle name="Normal 49 2 4 4 2 3" xfId="29924"/>
    <cellStyle name="Normal 49 2 4 4 3" xfId="15219"/>
    <cellStyle name="Normal 49 2 4 4 3 2" xfId="34821"/>
    <cellStyle name="Normal 49 2 4 4 4" xfId="25028"/>
    <cellStyle name="Normal 49 2 4 5" xfId="7843"/>
    <cellStyle name="Normal 49 2 4 5 2" xfId="17667"/>
    <cellStyle name="Normal 49 2 4 5 2 2" xfId="37269"/>
    <cellStyle name="Normal 49 2 4 5 3" xfId="27476"/>
    <cellStyle name="Normal 49 2 4 6" xfId="12771"/>
    <cellStyle name="Normal 49 2 4 6 2" xfId="32373"/>
    <cellStyle name="Normal 49 2 4 7" xfId="22580"/>
    <cellStyle name="Normal 49 2 4 8" xfId="43009"/>
    <cellStyle name="Normal 49 2 4 9" xfId="43010"/>
    <cellStyle name="Normal 49 2 5" xfId="2405"/>
    <cellStyle name="Normal 49 2 5 2" xfId="2406"/>
    <cellStyle name="Normal 49 2 5 2 2" xfId="5400"/>
    <cellStyle name="Normal 49 2 5 2 2 2" xfId="10297"/>
    <cellStyle name="Normal 49 2 5 2 2 2 2" xfId="20120"/>
    <cellStyle name="Normal 49 2 5 2 2 2 2 2" xfId="39722"/>
    <cellStyle name="Normal 49 2 5 2 2 2 3" xfId="29929"/>
    <cellStyle name="Normal 49 2 5 2 2 3" xfId="15224"/>
    <cellStyle name="Normal 49 2 5 2 2 3 2" xfId="34826"/>
    <cellStyle name="Normal 49 2 5 2 2 4" xfId="25033"/>
    <cellStyle name="Normal 49 2 5 2 3" xfId="7848"/>
    <cellStyle name="Normal 49 2 5 2 3 2" xfId="17672"/>
    <cellStyle name="Normal 49 2 5 2 3 2 2" xfId="37274"/>
    <cellStyle name="Normal 49 2 5 2 3 3" xfId="27481"/>
    <cellStyle name="Normal 49 2 5 2 4" xfId="12776"/>
    <cellStyle name="Normal 49 2 5 2 4 2" xfId="32378"/>
    <cellStyle name="Normal 49 2 5 2 5" xfId="22585"/>
    <cellStyle name="Normal 49 2 5 3" xfId="5399"/>
    <cellStyle name="Normal 49 2 5 3 2" xfId="10296"/>
    <cellStyle name="Normal 49 2 5 3 2 2" xfId="20119"/>
    <cellStyle name="Normal 49 2 5 3 2 2 2" xfId="39721"/>
    <cellStyle name="Normal 49 2 5 3 2 3" xfId="29928"/>
    <cellStyle name="Normal 49 2 5 3 3" xfId="15223"/>
    <cellStyle name="Normal 49 2 5 3 3 2" xfId="34825"/>
    <cellStyle name="Normal 49 2 5 3 4" xfId="25032"/>
    <cellStyle name="Normal 49 2 5 4" xfId="7847"/>
    <cellStyle name="Normal 49 2 5 4 2" xfId="17671"/>
    <cellStyle name="Normal 49 2 5 4 2 2" xfId="37273"/>
    <cellStyle name="Normal 49 2 5 4 3" xfId="27480"/>
    <cellStyle name="Normal 49 2 5 5" xfId="12775"/>
    <cellStyle name="Normal 49 2 5 5 2" xfId="32377"/>
    <cellStyle name="Normal 49 2 5 6" xfId="22584"/>
    <cellStyle name="Normal 49 2 5 7" xfId="43011"/>
    <cellStyle name="Normal 49 2 5 8" xfId="43012"/>
    <cellStyle name="Normal 49 2 5 9" xfId="43013"/>
    <cellStyle name="Normal 49 2 6" xfId="2407"/>
    <cellStyle name="Normal 49 2 6 2" xfId="5401"/>
    <cellStyle name="Normal 49 2 6 2 2" xfId="10298"/>
    <cellStyle name="Normal 49 2 6 2 2 2" xfId="20121"/>
    <cellStyle name="Normal 49 2 6 2 2 2 2" xfId="39723"/>
    <cellStyle name="Normal 49 2 6 2 2 3" xfId="29930"/>
    <cellStyle name="Normal 49 2 6 2 3" xfId="15225"/>
    <cellStyle name="Normal 49 2 6 2 3 2" xfId="34827"/>
    <cellStyle name="Normal 49 2 6 2 4" xfId="25034"/>
    <cellStyle name="Normal 49 2 6 3" xfId="7849"/>
    <cellStyle name="Normal 49 2 6 3 2" xfId="17673"/>
    <cellStyle name="Normal 49 2 6 3 2 2" xfId="37275"/>
    <cellStyle name="Normal 49 2 6 3 3" xfId="27482"/>
    <cellStyle name="Normal 49 2 6 4" xfId="12777"/>
    <cellStyle name="Normal 49 2 6 4 2" xfId="32379"/>
    <cellStyle name="Normal 49 2 6 5" xfId="22586"/>
    <cellStyle name="Normal 49 2 7" xfId="5370"/>
    <cellStyle name="Normal 49 2 7 2" xfId="10267"/>
    <cellStyle name="Normal 49 2 7 2 2" xfId="20090"/>
    <cellStyle name="Normal 49 2 7 2 2 2" xfId="39692"/>
    <cellStyle name="Normal 49 2 7 2 3" xfId="29899"/>
    <cellStyle name="Normal 49 2 7 3" xfId="15194"/>
    <cellStyle name="Normal 49 2 7 3 2" xfId="34796"/>
    <cellStyle name="Normal 49 2 7 4" xfId="25003"/>
    <cellStyle name="Normal 49 2 8" xfId="7818"/>
    <cellStyle name="Normal 49 2 8 2" xfId="17642"/>
    <cellStyle name="Normal 49 2 8 2 2" xfId="37244"/>
    <cellStyle name="Normal 49 2 8 3" xfId="27451"/>
    <cellStyle name="Normal 49 2 9" xfId="12746"/>
    <cellStyle name="Normal 49 2 9 2" xfId="32348"/>
    <cellStyle name="Normal 49 3" xfId="2408"/>
    <cellStyle name="Normal 49 3 10" xfId="43014"/>
    <cellStyle name="Normal 49 3 10 2" xfId="43015"/>
    <cellStyle name="Normal 49 3 11" xfId="43016"/>
    <cellStyle name="Normal 49 3 12" xfId="43017"/>
    <cellStyle name="Normal 49 3 13" xfId="43018"/>
    <cellStyle name="Normal 49 3 14" xfId="43019"/>
    <cellStyle name="Normal 49 3 2" xfId="2409"/>
    <cellStyle name="Normal 49 3 2 10" xfId="43020"/>
    <cellStyle name="Normal 49 3 2 11" xfId="43021"/>
    <cellStyle name="Normal 49 3 2 2" xfId="2410"/>
    <cellStyle name="Normal 49 3 2 2 10" xfId="43022"/>
    <cellStyle name="Normal 49 3 2 2 2" xfId="2411"/>
    <cellStyle name="Normal 49 3 2 2 2 2" xfId="2412"/>
    <cellStyle name="Normal 49 3 2 2 2 2 2" xfId="5406"/>
    <cellStyle name="Normal 49 3 2 2 2 2 2 2" xfId="10303"/>
    <cellStyle name="Normal 49 3 2 2 2 2 2 2 2" xfId="20126"/>
    <cellStyle name="Normal 49 3 2 2 2 2 2 2 2 2" xfId="39728"/>
    <cellStyle name="Normal 49 3 2 2 2 2 2 2 3" xfId="29935"/>
    <cellStyle name="Normal 49 3 2 2 2 2 2 3" xfId="15230"/>
    <cellStyle name="Normal 49 3 2 2 2 2 2 3 2" xfId="34832"/>
    <cellStyle name="Normal 49 3 2 2 2 2 2 4" xfId="25039"/>
    <cellStyle name="Normal 49 3 2 2 2 2 3" xfId="7854"/>
    <cellStyle name="Normal 49 3 2 2 2 2 3 2" xfId="17678"/>
    <cellStyle name="Normal 49 3 2 2 2 2 3 2 2" xfId="37280"/>
    <cellStyle name="Normal 49 3 2 2 2 2 3 3" xfId="27487"/>
    <cellStyle name="Normal 49 3 2 2 2 2 4" xfId="12782"/>
    <cellStyle name="Normal 49 3 2 2 2 2 4 2" xfId="32384"/>
    <cellStyle name="Normal 49 3 2 2 2 2 5" xfId="22591"/>
    <cellStyle name="Normal 49 3 2 2 2 3" xfId="5405"/>
    <cellStyle name="Normal 49 3 2 2 2 3 2" xfId="10302"/>
    <cellStyle name="Normal 49 3 2 2 2 3 2 2" xfId="20125"/>
    <cellStyle name="Normal 49 3 2 2 2 3 2 2 2" xfId="39727"/>
    <cellStyle name="Normal 49 3 2 2 2 3 2 3" xfId="29934"/>
    <cellStyle name="Normal 49 3 2 2 2 3 3" xfId="15229"/>
    <cellStyle name="Normal 49 3 2 2 2 3 3 2" xfId="34831"/>
    <cellStyle name="Normal 49 3 2 2 2 3 4" xfId="25038"/>
    <cellStyle name="Normal 49 3 2 2 2 4" xfId="7853"/>
    <cellStyle name="Normal 49 3 2 2 2 4 2" xfId="17677"/>
    <cellStyle name="Normal 49 3 2 2 2 4 2 2" xfId="37279"/>
    <cellStyle name="Normal 49 3 2 2 2 4 3" xfId="27486"/>
    <cellStyle name="Normal 49 3 2 2 2 5" xfId="12781"/>
    <cellStyle name="Normal 49 3 2 2 2 5 2" xfId="32383"/>
    <cellStyle name="Normal 49 3 2 2 2 6" xfId="22590"/>
    <cellStyle name="Normal 49 3 2 2 2 7" xfId="43023"/>
    <cellStyle name="Normal 49 3 2 2 2 8" xfId="43024"/>
    <cellStyle name="Normal 49 3 2 2 3" xfId="2413"/>
    <cellStyle name="Normal 49 3 2 2 3 2" xfId="5407"/>
    <cellStyle name="Normal 49 3 2 2 3 2 2" xfId="10304"/>
    <cellStyle name="Normal 49 3 2 2 3 2 2 2" xfId="20127"/>
    <cellStyle name="Normal 49 3 2 2 3 2 2 2 2" xfId="39729"/>
    <cellStyle name="Normal 49 3 2 2 3 2 2 3" xfId="29936"/>
    <cellStyle name="Normal 49 3 2 2 3 2 3" xfId="15231"/>
    <cellStyle name="Normal 49 3 2 2 3 2 3 2" xfId="34833"/>
    <cellStyle name="Normal 49 3 2 2 3 2 4" xfId="25040"/>
    <cellStyle name="Normal 49 3 2 2 3 3" xfId="7855"/>
    <cellStyle name="Normal 49 3 2 2 3 3 2" xfId="17679"/>
    <cellStyle name="Normal 49 3 2 2 3 3 2 2" xfId="37281"/>
    <cellStyle name="Normal 49 3 2 2 3 3 3" xfId="27488"/>
    <cellStyle name="Normal 49 3 2 2 3 4" xfId="12783"/>
    <cellStyle name="Normal 49 3 2 2 3 4 2" xfId="32385"/>
    <cellStyle name="Normal 49 3 2 2 3 5" xfId="22592"/>
    <cellStyle name="Normal 49 3 2 2 4" xfId="5404"/>
    <cellStyle name="Normal 49 3 2 2 4 2" xfId="10301"/>
    <cellStyle name="Normal 49 3 2 2 4 2 2" xfId="20124"/>
    <cellStyle name="Normal 49 3 2 2 4 2 2 2" xfId="39726"/>
    <cellStyle name="Normal 49 3 2 2 4 2 3" xfId="29933"/>
    <cellStyle name="Normal 49 3 2 2 4 3" xfId="15228"/>
    <cellStyle name="Normal 49 3 2 2 4 3 2" xfId="34830"/>
    <cellStyle name="Normal 49 3 2 2 4 4" xfId="25037"/>
    <cellStyle name="Normal 49 3 2 2 5" xfId="7852"/>
    <cellStyle name="Normal 49 3 2 2 5 2" xfId="17676"/>
    <cellStyle name="Normal 49 3 2 2 5 2 2" xfId="37278"/>
    <cellStyle name="Normal 49 3 2 2 5 3" xfId="27485"/>
    <cellStyle name="Normal 49 3 2 2 6" xfId="12780"/>
    <cellStyle name="Normal 49 3 2 2 6 2" xfId="32382"/>
    <cellStyle name="Normal 49 3 2 2 7" xfId="22589"/>
    <cellStyle name="Normal 49 3 2 2 8" xfId="43025"/>
    <cellStyle name="Normal 49 3 2 2 9" xfId="43026"/>
    <cellStyle name="Normal 49 3 2 3" xfId="2414"/>
    <cellStyle name="Normal 49 3 2 3 2" xfId="2415"/>
    <cellStyle name="Normal 49 3 2 3 2 2" xfId="5409"/>
    <cellStyle name="Normal 49 3 2 3 2 2 2" xfId="10306"/>
    <cellStyle name="Normal 49 3 2 3 2 2 2 2" xfId="20129"/>
    <cellStyle name="Normal 49 3 2 3 2 2 2 2 2" xfId="39731"/>
    <cellStyle name="Normal 49 3 2 3 2 2 2 3" xfId="29938"/>
    <cellStyle name="Normal 49 3 2 3 2 2 3" xfId="15233"/>
    <cellStyle name="Normal 49 3 2 3 2 2 3 2" xfId="34835"/>
    <cellStyle name="Normal 49 3 2 3 2 2 4" xfId="25042"/>
    <cellStyle name="Normal 49 3 2 3 2 3" xfId="7857"/>
    <cellStyle name="Normal 49 3 2 3 2 3 2" xfId="17681"/>
    <cellStyle name="Normal 49 3 2 3 2 3 2 2" xfId="37283"/>
    <cellStyle name="Normal 49 3 2 3 2 3 3" xfId="27490"/>
    <cellStyle name="Normal 49 3 2 3 2 4" xfId="12785"/>
    <cellStyle name="Normal 49 3 2 3 2 4 2" xfId="32387"/>
    <cellStyle name="Normal 49 3 2 3 2 5" xfId="22594"/>
    <cellStyle name="Normal 49 3 2 3 3" xfId="5408"/>
    <cellStyle name="Normal 49 3 2 3 3 2" xfId="10305"/>
    <cellStyle name="Normal 49 3 2 3 3 2 2" xfId="20128"/>
    <cellStyle name="Normal 49 3 2 3 3 2 2 2" xfId="39730"/>
    <cellStyle name="Normal 49 3 2 3 3 2 3" xfId="29937"/>
    <cellStyle name="Normal 49 3 2 3 3 3" xfId="15232"/>
    <cellStyle name="Normal 49 3 2 3 3 3 2" xfId="34834"/>
    <cellStyle name="Normal 49 3 2 3 3 4" xfId="25041"/>
    <cellStyle name="Normal 49 3 2 3 4" xfId="7856"/>
    <cellStyle name="Normal 49 3 2 3 4 2" xfId="17680"/>
    <cellStyle name="Normal 49 3 2 3 4 2 2" xfId="37282"/>
    <cellStyle name="Normal 49 3 2 3 4 3" xfId="27489"/>
    <cellStyle name="Normal 49 3 2 3 5" xfId="12784"/>
    <cellStyle name="Normal 49 3 2 3 5 2" xfId="32386"/>
    <cellStyle name="Normal 49 3 2 3 6" xfId="22593"/>
    <cellStyle name="Normal 49 3 2 3 7" xfId="43027"/>
    <cellStyle name="Normal 49 3 2 3 8" xfId="43028"/>
    <cellStyle name="Normal 49 3 2 4" xfId="2416"/>
    <cellStyle name="Normal 49 3 2 4 2" xfId="5410"/>
    <cellStyle name="Normal 49 3 2 4 2 2" xfId="10307"/>
    <cellStyle name="Normal 49 3 2 4 2 2 2" xfId="20130"/>
    <cellStyle name="Normal 49 3 2 4 2 2 2 2" xfId="39732"/>
    <cellStyle name="Normal 49 3 2 4 2 2 3" xfId="29939"/>
    <cellStyle name="Normal 49 3 2 4 2 3" xfId="15234"/>
    <cellStyle name="Normal 49 3 2 4 2 3 2" xfId="34836"/>
    <cellStyle name="Normal 49 3 2 4 2 4" xfId="25043"/>
    <cellStyle name="Normal 49 3 2 4 3" xfId="7858"/>
    <cellStyle name="Normal 49 3 2 4 3 2" xfId="17682"/>
    <cellStyle name="Normal 49 3 2 4 3 2 2" xfId="37284"/>
    <cellStyle name="Normal 49 3 2 4 3 3" xfId="27491"/>
    <cellStyle name="Normal 49 3 2 4 4" xfId="12786"/>
    <cellStyle name="Normal 49 3 2 4 4 2" xfId="32388"/>
    <cellStyle name="Normal 49 3 2 4 5" xfId="22595"/>
    <cellStyle name="Normal 49 3 2 5" xfId="5403"/>
    <cellStyle name="Normal 49 3 2 5 2" xfId="10300"/>
    <cellStyle name="Normal 49 3 2 5 2 2" xfId="20123"/>
    <cellStyle name="Normal 49 3 2 5 2 2 2" xfId="39725"/>
    <cellStyle name="Normal 49 3 2 5 2 3" xfId="29932"/>
    <cellStyle name="Normal 49 3 2 5 3" xfId="15227"/>
    <cellStyle name="Normal 49 3 2 5 3 2" xfId="34829"/>
    <cellStyle name="Normal 49 3 2 5 4" xfId="25036"/>
    <cellStyle name="Normal 49 3 2 6" xfId="7851"/>
    <cellStyle name="Normal 49 3 2 6 2" xfId="17675"/>
    <cellStyle name="Normal 49 3 2 6 2 2" xfId="37277"/>
    <cellStyle name="Normal 49 3 2 6 3" xfId="27484"/>
    <cellStyle name="Normal 49 3 2 7" xfId="12779"/>
    <cellStyle name="Normal 49 3 2 7 2" xfId="32381"/>
    <cellStyle name="Normal 49 3 2 8" xfId="22588"/>
    <cellStyle name="Normal 49 3 2 9" xfId="43029"/>
    <cellStyle name="Normal 49 3 3" xfId="2417"/>
    <cellStyle name="Normal 49 3 3 10" xfId="43030"/>
    <cellStyle name="Normal 49 3 3 2" xfId="2418"/>
    <cellStyle name="Normal 49 3 3 2 2" xfId="2419"/>
    <cellStyle name="Normal 49 3 3 2 2 2" xfId="5413"/>
    <cellStyle name="Normal 49 3 3 2 2 2 2" xfId="10310"/>
    <cellStyle name="Normal 49 3 3 2 2 2 2 2" xfId="20133"/>
    <cellStyle name="Normal 49 3 3 2 2 2 2 2 2" xfId="39735"/>
    <cellStyle name="Normal 49 3 3 2 2 2 2 3" xfId="29942"/>
    <cellStyle name="Normal 49 3 3 2 2 2 3" xfId="15237"/>
    <cellStyle name="Normal 49 3 3 2 2 2 3 2" xfId="34839"/>
    <cellStyle name="Normal 49 3 3 2 2 2 4" xfId="25046"/>
    <cellStyle name="Normal 49 3 3 2 2 3" xfId="7861"/>
    <cellStyle name="Normal 49 3 3 2 2 3 2" xfId="17685"/>
    <cellStyle name="Normal 49 3 3 2 2 3 2 2" xfId="37287"/>
    <cellStyle name="Normal 49 3 3 2 2 3 3" xfId="27494"/>
    <cellStyle name="Normal 49 3 3 2 2 4" xfId="12789"/>
    <cellStyle name="Normal 49 3 3 2 2 4 2" xfId="32391"/>
    <cellStyle name="Normal 49 3 3 2 2 5" xfId="22598"/>
    <cellStyle name="Normal 49 3 3 2 3" xfId="5412"/>
    <cellStyle name="Normal 49 3 3 2 3 2" xfId="10309"/>
    <cellStyle name="Normal 49 3 3 2 3 2 2" xfId="20132"/>
    <cellStyle name="Normal 49 3 3 2 3 2 2 2" xfId="39734"/>
    <cellStyle name="Normal 49 3 3 2 3 2 3" xfId="29941"/>
    <cellStyle name="Normal 49 3 3 2 3 3" xfId="15236"/>
    <cellStyle name="Normal 49 3 3 2 3 3 2" xfId="34838"/>
    <cellStyle name="Normal 49 3 3 2 3 4" xfId="25045"/>
    <cellStyle name="Normal 49 3 3 2 4" xfId="7860"/>
    <cellStyle name="Normal 49 3 3 2 4 2" xfId="17684"/>
    <cellStyle name="Normal 49 3 3 2 4 2 2" xfId="37286"/>
    <cellStyle name="Normal 49 3 3 2 4 3" xfId="27493"/>
    <cellStyle name="Normal 49 3 3 2 5" xfId="12788"/>
    <cellStyle name="Normal 49 3 3 2 5 2" xfId="32390"/>
    <cellStyle name="Normal 49 3 3 2 6" xfId="22597"/>
    <cellStyle name="Normal 49 3 3 2 7" xfId="43031"/>
    <cellStyle name="Normal 49 3 3 2 8" xfId="43032"/>
    <cellStyle name="Normal 49 3 3 2 9" xfId="43033"/>
    <cellStyle name="Normal 49 3 3 3" xfId="2420"/>
    <cellStyle name="Normal 49 3 3 3 2" xfId="5414"/>
    <cellStyle name="Normal 49 3 3 3 2 2" xfId="10311"/>
    <cellStyle name="Normal 49 3 3 3 2 2 2" xfId="20134"/>
    <cellStyle name="Normal 49 3 3 3 2 2 2 2" xfId="39736"/>
    <cellStyle name="Normal 49 3 3 3 2 2 3" xfId="29943"/>
    <cellStyle name="Normal 49 3 3 3 2 3" xfId="15238"/>
    <cellStyle name="Normal 49 3 3 3 2 3 2" xfId="34840"/>
    <cellStyle name="Normal 49 3 3 3 2 4" xfId="25047"/>
    <cellStyle name="Normal 49 3 3 3 3" xfId="7862"/>
    <cellStyle name="Normal 49 3 3 3 3 2" xfId="17686"/>
    <cellStyle name="Normal 49 3 3 3 3 2 2" xfId="37288"/>
    <cellStyle name="Normal 49 3 3 3 3 3" xfId="27495"/>
    <cellStyle name="Normal 49 3 3 3 4" xfId="12790"/>
    <cellStyle name="Normal 49 3 3 3 4 2" xfId="32392"/>
    <cellStyle name="Normal 49 3 3 3 5" xfId="22599"/>
    <cellStyle name="Normal 49 3 3 4" xfId="5411"/>
    <cellStyle name="Normal 49 3 3 4 2" xfId="10308"/>
    <cellStyle name="Normal 49 3 3 4 2 2" xfId="20131"/>
    <cellStyle name="Normal 49 3 3 4 2 2 2" xfId="39733"/>
    <cellStyle name="Normal 49 3 3 4 2 3" xfId="29940"/>
    <cellStyle name="Normal 49 3 3 4 3" xfId="15235"/>
    <cellStyle name="Normal 49 3 3 4 3 2" xfId="34837"/>
    <cellStyle name="Normal 49 3 3 4 4" xfId="25044"/>
    <cellStyle name="Normal 49 3 3 5" xfId="7859"/>
    <cellStyle name="Normal 49 3 3 5 2" xfId="17683"/>
    <cellStyle name="Normal 49 3 3 5 2 2" xfId="37285"/>
    <cellStyle name="Normal 49 3 3 5 3" xfId="27492"/>
    <cellStyle name="Normal 49 3 3 6" xfId="12787"/>
    <cellStyle name="Normal 49 3 3 6 2" xfId="32389"/>
    <cellStyle name="Normal 49 3 3 7" xfId="22596"/>
    <cellStyle name="Normal 49 3 3 8" xfId="43034"/>
    <cellStyle name="Normal 49 3 3 9" xfId="43035"/>
    <cellStyle name="Normal 49 3 4" xfId="2421"/>
    <cellStyle name="Normal 49 3 4 2" xfId="2422"/>
    <cellStyle name="Normal 49 3 4 2 2" xfId="5416"/>
    <cellStyle name="Normal 49 3 4 2 2 2" xfId="10313"/>
    <cellStyle name="Normal 49 3 4 2 2 2 2" xfId="20136"/>
    <cellStyle name="Normal 49 3 4 2 2 2 2 2" xfId="39738"/>
    <cellStyle name="Normal 49 3 4 2 2 2 3" xfId="29945"/>
    <cellStyle name="Normal 49 3 4 2 2 3" xfId="15240"/>
    <cellStyle name="Normal 49 3 4 2 2 3 2" xfId="34842"/>
    <cellStyle name="Normal 49 3 4 2 2 4" xfId="25049"/>
    <cellStyle name="Normal 49 3 4 2 3" xfId="7864"/>
    <cellStyle name="Normal 49 3 4 2 3 2" xfId="17688"/>
    <cellStyle name="Normal 49 3 4 2 3 2 2" xfId="37290"/>
    <cellStyle name="Normal 49 3 4 2 3 3" xfId="27497"/>
    <cellStyle name="Normal 49 3 4 2 4" xfId="12792"/>
    <cellStyle name="Normal 49 3 4 2 4 2" xfId="32394"/>
    <cellStyle name="Normal 49 3 4 2 5" xfId="22601"/>
    <cellStyle name="Normal 49 3 4 3" xfId="5415"/>
    <cellStyle name="Normal 49 3 4 3 2" xfId="10312"/>
    <cellStyle name="Normal 49 3 4 3 2 2" xfId="20135"/>
    <cellStyle name="Normal 49 3 4 3 2 2 2" xfId="39737"/>
    <cellStyle name="Normal 49 3 4 3 2 3" xfId="29944"/>
    <cellStyle name="Normal 49 3 4 3 3" xfId="15239"/>
    <cellStyle name="Normal 49 3 4 3 3 2" xfId="34841"/>
    <cellStyle name="Normal 49 3 4 3 4" xfId="25048"/>
    <cellStyle name="Normal 49 3 4 4" xfId="7863"/>
    <cellStyle name="Normal 49 3 4 4 2" xfId="17687"/>
    <cellStyle name="Normal 49 3 4 4 2 2" xfId="37289"/>
    <cellStyle name="Normal 49 3 4 4 3" xfId="27496"/>
    <cellStyle name="Normal 49 3 4 5" xfId="12791"/>
    <cellStyle name="Normal 49 3 4 5 2" xfId="32393"/>
    <cellStyle name="Normal 49 3 4 6" xfId="22600"/>
    <cellStyle name="Normal 49 3 4 7" xfId="43036"/>
    <cellStyle name="Normal 49 3 4 8" xfId="43037"/>
    <cellStyle name="Normal 49 3 4 9" xfId="43038"/>
    <cellStyle name="Normal 49 3 5" xfId="2423"/>
    <cellStyle name="Normal 49 3 5 2" xfId="5417"/>
    <cellStyle name="Normal 49 3 5 2 2" xfId="10314"/>
    <cellStyle name="Normal 49 3 5 2 2 2" xfId="20137"/>
    <cellStyle name="Normal 49 3 5 2 2 2 2" xfId="39739"/>
    <cellStyle name="Normal 49 3 5 2 2 3" xfId="29946"/>
    <cellStyle name="Normal 49 3 5 2 3" xfId="15241"/>
    <cellStyle name="Normal 49 3 5 2 3 2" xfId="34843"/>
    <cellStyle name="Normal 49 3 5 2 4" xfId="25050"/>
    <cellStyle name="Normal 49 3 5 3" xfId="7865"/>
    <cellStyle name="Normal 49 3 5 3 2" xfId="17689"/>
    <cellStyle name="Normal 49 3 5 3 2 2" xfId="37291"/>
    <cellStyle name="Normal 49 3 5 3 3" xfId="27498"/>
    <cellStyle name="Normal 49 3 5 4" xfId="12793"/>
    <cellStyle name="Normal 49 3 5 4 2" xfId="32395"/>
    <cellStyle name="Normal 49 3 5 5" xfId="22602"/>
    <cellStyle name="Normal 49 3 6" xfId="5402"/>
    <cellStyle name="Normal 49 3 6 2" xfId="10299"/>
    <cellStyle name="Normal 49 3 6 2 2" xfId="20122"/>
    <cellStyle name="Normal 49 3 6 2 2 2" xfId="39724"/>
    <cellStyle name="Normal 49 3 6 2 3" xfId="29931"/>
    <cellStyle name="Normal 49 3 6 3" xfId="15226"/>
    <cellStyle name="Normal 49 3 6 3 2" xfId="34828"/>
    <cellStyle name="Normal 49 3 6 4" xfId="25035"/>
    <cellStyle name="Normal 49 3 7" xfId="7850"/>
    <cellStyle name="Normal 49 3 7 2" xfId="17674"/>
    <cellStyle name="Normal 49 3 7 2 2" xfId="37276"/>
    <cellStyle name="Normal 49 3 7 3" xfId="27483"/>
    <cellStyle name="Normal 49 3 8" xfId="12778"/>
    <cellStyle name="Normal 49 3 8 2" xfId="32380"/>
    <cellStyle name="Normal 49 3 9" xfId="22587"/>
    <cellStyle name="Normal 49 3 9 2" xfId="43039"/>
    <cellStyle name="Normal 49 4" xfId="2424"/>
    <cellStyle name="Normal 49 4 10" xfId="43040"/>
    <cellStyle name="Normal 49 4 10 2" xfId="43041"/>
    <cellStyle name="Normal 49 4 11" xfId="43042"/>
    <cellStyle name="Normal 49 4 12" xfId="43043"/>
    <cellStyle name="Normal 49 4 13" xfId="43044"/>
    <cellStyle name="Normal 49 4 14" xfId="43045"/>
    <cellStyle name="Normal 49 4 2" xfId="2425"/>
    <cellStyle name="Normal 49 4 2 10" xfId="43046"/>
    <cellStyle name="Normal 49 4 2 11" xfId="43047"/>
    <cellStyle name="Normal 49 4 2 2" xfId="2426"/>
    <cellStyle name="Normal 49 4 2 2 10" xfId="43048"/>
    <cellStyle name="Normal 49 4 2 2 2" xfId="2427"/>
    <cellStyle name="Normal 49 4 2 2 2 2" xfId="2428"/>
    <cellStyle name="Normal 49 4 2 2 2 2 2" xfId="5422"/>
    <cellStyle name="Normal 49 4 2 2 2 2 2 2" xfId="10319"/>
    <cellStyle name="Normal 49 4 2 2 2 2 2 2 2" xfId="20142"/>
    <cellStyle name="Normal 49 4 2 2 2 2 2 2 2 2" xfId="39744"/>
    <cellStyle name="Normal 49 4 2 2 2 2 2 2 3" xfId="29951"/>
    <cellStyle name="Normal 49 4 2 2 2 2 2 3" xfId="15246"/>
    <cellStyle name="Normal 49 4 2 2 2 2 2 3 2" xfId="34848"/>
    <cellStyle name="Normal 49 4 2 2 2 2 2 4" xfId="25055"/>
    <cellStyle name="Normal 49 4 2 2 2 2 3" xfId="7870"/>
    <cellStyle name="Normal 49 4 2 2 2 2 3 2" xfId="17694"/>
    <cellStyle name="Normal 49 4 2 2 2 2 3 2 2" xfId="37296"/>
    <cellStyle name="Normal 49 4 2 2 2 2 3 3" xfId="27503"/>
    <cellStyle name="Normal 49 4 2 2 2 2 4" xfId="12798"/>
    <cellStyle name="Normal 49 4 2 2 2 2 4 2" xfId="32400"/>
    <cellStyle name="Normal 49 4 2 2 2 2 5" xfId="22607"/>
    <cellStyle name="Normal 49 4 2 2 2 3" xfId="5421"/>
    <cellStyle name="Normal 49 4 2 2 2 3 2" xfId="10318"/>
    <cellStyle name="Normal 49 4 2 2 2 3 2 2" xfId="20141"/>
    <cellStyle name="Normal 49 4 2 2 2 3 2 2 2" xfId="39743"/>
    <cellStyle name="Normal 49 4 2 2 2 3 2 3" xfId="29950"/>
    <cellStyle name="Normal 49 4 2 2 2 3 3" xfId="15245"/>
    <cellStyle name="Normal 49 4 2 2 2 3 3 2" xfId="34847"/>
    <cellStyle name="Normal 49 4 2 2 2 3 4" xfId="25054"/>
    <cellStyle name="Normal 49 4 2 2 2 4" xfId="7869"/>
    <cellStyle name="Normal 49 4 2 2 2 4 2" xfId="17693"/>
    <cellStyle name="Normal 49 4 2 2 2 4 2 2" xfId="37295"/>
    <cellStyle name="Normal 49 4 2 2 2 4 3" xfId="27502"/>
    <cellStyle name="Normal 49 4 2 2 2 5" xfId="12797"/>
    <cellStyle name="Normal 49 4 2 2 2 5 2" xfId="32399"/>
    <cellStyle name="Normal 49 4 2 2 2 6" xfId="22606"/>
    <cellStyle name="Normal 49 4 2 2 2 7" xfId="43049"/>
    <cellStyle name="Normal 49 4 2 2 2 8" xfId="43050"/>
    <cellStyle name="Normal 49 4 2 2 3" xfId="2429"/>
    <cellStyle name="Normal 49 4 2 2 3 2" xfId="5423"/>
    <cellStyle name="Normal 49 4 2 2 3 2 2" xfId="10320"/>
    <cellStyle name="Normal 49 4 2 2 3 2 2 2" xfId="20143"/>
    <cellStyle name="Normal 49 4 2 2 3 2 2 2 2" xfId="39745"/>
    <cellStyle name="Normal 49 4 2 2 3 2 2 3" xfId="29952"/>
    <cellStyle name="Normal 49 4 2 2 3 2 3" xfId="15247"/>
    <cellStyle name="Normal 49 4 2 2 3 2 3 2" xfId="34849"/>
    <cellStyle name="Normal 49 4 2 2 3 2 4" xfId="25056"/>
    <cellStyle name="Normal 49 4 2 2 3 3" xfId="7871"/>
    <cellStyle name="Normal 49 4 2 2 3 3 2" xfId="17695"/>
    <cellStyle name="Normal 49 4 2 2 3 3 2 2" xfId="37297"/>
    <cellStyle name="Normal 49 4 2 2 3 3 3" xfId="27504"/>
    <cellStyle name="Normal 49 4 2 2 3 4" xfId="12799"/>
    <cellStyle name="Normal 49 4 2 2 3 4 2" xfId="32401"/>
    <cellStyle name="Normal 49 4 2 2 3 5" xfId="22608"/>
    <cellStyle name="Normal 49 4 2 2 4" xfId="5420"/>
    <cellStyle name="Normal 49 4 2 2 4 2" xfId="10317"/>
    <cellStyle name="Normal 49 4 2 2 4 2 2" xfId="20140"/>
    <cellStyle name="Normal 49 4 2 2 4 2 2 2" xfId="39742"/>
    <cellStyle name="Normal 49 4 2 2 4 2 3" xfId="29949"/>
    <cellStyle name="Normal 49 4 2 2 4 3" xfId="15244"/>
    <cellStyle name="Normal 49 4 2 2 4 3 2" xfId="34846"/>
    <cellStyle name="Normal 49 4 2 2 4 4" xfId="25053"/>
    <cellStyle name="Normal 49 4 2 2 5" xfId="7868"/>
    <cellStyle name="Normal 49 4 2 2 5 2" xfId="17692"/>
    <cellStyle name="Normal 49 4 2 2 5 2 2" xfId="37294"/>
    <cellStyle name="Normal 49 4 2 2 5 3" xfId="27501"/>
    <cellStyle name="Normal 49 4 2 2 6" xfId="12796"/>
    <cellStyle name="Normal 49 4 2 2 6 2" xfId="32398"/>
    <cellStyle name="Normal 49 4 2 2 7" xfId="22605"/>
    <cellStyle name="Normal 49 4 2 2 8" xfId="43051"/>
    <cellStyle name="Normal 49 4 2 2 9" xfId="43052"/>
    <cellStyle name="Normal 49 4 2 3" xfId="2430"/>
    <cellStyle name="Normal 49 4 2 3 2" xfId="2431"/>
    <cellStyle name="Normal 49 4 2 3 2 2" xfId="5425"/>
    <cellStyle name="Normal 49 4 2 3 2 2 2" xfId="10322"/>
    <cellStyle name="Normal 49 4 2 3 2 2 2 2" xfId="20145"/>
    <cellStyle name="Normal 49 4 2 3 2 2 2 2 2" xfId="39747"/>
    <cellStyle name="Normal 49 4 2 3 2 2 2 3" xfId="29954"/>
    <cellStyle name="Normal 49 4 2 3 2 2 3" xfId="15249"/>
    <cellStyle name="Normal 49 4 2 3 2 2 3 2" xfId="34851"/>
    <cellStyle name="Normal 49 4 2 3 2 2 4" xfId="25058"/>
    <cellStyle name="Normal 49 4 2 3 2 3" xfId="7873"/>
    <cellStyle name="Normal 49 4 2 3 2 3 2" xfId="17697"/>
    <cellStyle name="Normal 49 4 2 3 2 3 2 2" xfId="37299"/>
    <cellStyle name="Normal 49 4 2 3 2 3 3" xfId="27506"/>
    <cellStyle name="Normal 49 4 2 3 2 4" xfId="12801"/>
    <cellStyle name="Normal 49 4 2 3 2 4 2" xfId="32403"/>
    <cellStyle name="Normal 49 4 2 3 2 5" xfId="22610"/>
    <cellStyle name="Normal 49 4 2 3 3" xfId="5424"/>
    <cellStyle name="Normal 49 4 2 3 3 2" xfId="10321"/>
    <cellStyle name="Normal 49 4 2 3 3 2 2" xfId="20144"/>
    <cellStyle name="Normal 49 4 2 3 3 2 2 2" xfId="39746"/>
    <cellStyle name="Normal 49 4 2 3 3 2 3" xfId="29953"/>
    <cellStyle name="Normal 49 4 2 3 3 3" xfId="15248"/>
    <cellStyle name="Normal 49 4 2 3 3 3 2" xfId="34850"/>
    <cellStyle name="Normal 49 4 2 3 3 4" xfId="25057"/>
    <cellStyle name="Normal 49 4 2 3 4" xfId="7872"/>
    <cellStyle name="Normal 49 4 2 3 4 2" xfId="17696"/>
    <cellStyle name="Normal 49 4 2 3 4 2 2" xfId="37298"/>
    <cellStyle name="Normal 49 4 2 3 4 3" xfId="27505"/>
    <cellStyle name="Normal 49 4 2 3 5" xfId="12800"/>
    <cellStyle name="Normal 49 4 2 3 5 2" xfId="32402"/>
    <cellStyle name="Normal 49 4 2 3 6" xfId="22609"/>
    <cellStyle name="Normal 49 4 2 3 7" xfId="43053"/>
    <cellStyle name="Normal 49 4 2 3 8" xfId="43054"/>
    <cellStyle name="Normal 49 4 2 4" xfId="2432"/>
    <cellStyle name="Normal 49 4 2 4 2" xfId="5426"/>
    <cellStyle name="Normal 49 4 2 4 2 2" xfId="10323"/>
    <cellStyle name="Normal 49 4 2 4 2 2 2" xfId="20146"/>
    <cellStyle name="Normal 49 4 2 4 2 2 2 2" xfId="39748"/>
    <cellStyle name="Normal 49 4 2 4 2 2 3" xfId="29955"/>
    <cellStyle name="Normal 49 4 2 4 2 3" xfId="15250"/>
    <cellStyle name="Normal 49 4 2 4 2 3 2" xfId="34852"/>
    <cellStyle name="Normal 49 4 2 4 2 4" xfId="25059"/>
    <cellStyle name="Normal 49 4 2 4 3" xfId="7874"/>
    <cellStyle name="Normal 49 4 2 4 3 2" xfId="17698"/>
    <cellStyle name="Normal 49 4 2 4 3 2 2" xfId="37300"/>
    <cellStyle name="Normal 49 4 2 4 3 3" xfId="27507"/>
    <cellStyle name="Normal 49 4 2 4 4" xfId="12802"/>
    <cellStyle name="Normal 49 4 2 4 4 2" xfId="32404"/>
    <cellStyle name="Normal 49 4 2 4 5" xfId="22611"/>
    <cellStyle name="Normal 49 4 2 5" xfId="5419"/>
    <cellStyle name="Normal 49 4 2 5 2" xfId="10316"/>
    <cellStyle name="Normal 49 4 2 5 2 2" xfId="20139"/>
    <cellStyle name="Normal 49 4 2 5 2 2 2" xfId="39741"/>
    <cellStyle name="Normal 49 4 2 5 2 3" xfId="29948"/>
    <cellStyle name="Normal 49 4 2 5 3" xfId="15243"/>
    <cellStyle name="Normal 49 4 2 5 3 2" xfId="34845"/>
    <cellStyle name="Normal 49 4 2 5 4" xfId="25052"/>
    <cellStyle name="Normal 49 4 2 6" xfId="7867"/>
    <cellStyle name="Normal 49 4 2 6 2" xfId="17691"/>
    <cellStyle name="Normal 49 4 2 6 2 2" xfId="37293"/>
    <cellStyle name="Normal 49 4 2 6 3" xfId="27500"/>
    <cellStyle name="Normal 49 4 2 7" xfId="12795"/>
    <cellStyle name="Normal 49 4 2 7 2" xfId="32397"/>
    <cellStyle name="Normal 49 4 2 8" xfId="22604"/>
    <cellStyle name="Normal 49 4 2 9" xfId="43055"/>
    <cellStyle name="Normal 49 4 3" xfId="2433"/>
    <cellStyle name="Normal 49 4 3 10" xfId="43056"/>
    <cellStyle name="Normal 49 4 3 2" xfId="2434"/>
    <cellStyle name="Normal 49 4 3 2 2" xfId="2435"/>
    <cellStyle name="Normal 49 4 3 2 2 2" xfId="5429"/>
    <cellStyle name="Normal 49 4 3 2 2 2 2" xfId="10326"/>
    <cellStyle name="Normal 49 4 3 2 2 2 2 2" xfId="20149"/>
    <cellStyle name="Normal 49 4 3 2 2 2 2 2 2" xfId="39751"/>
    <cellStyle name="Normal 49 4 3 2 2 2 2 3" xfId="29958"/>
    <cellStyle name="Normal 49 4 3 2 2 2 3" xfId="15253"/>
    <cellStyle name="Normal 49 4 3 2 2 2 3 2" xfId="34855"/>
    <cellStyle name="Normal 49 4 3 2 2 2 4" xfId="25062"/>
    <cellStyle name="Normal 49 4 3 2 2 3" xfId="7877"/>
    <cellStyle name="Normal 49 4 3 2 2 3 2" xfId="17701"/>
    <cellStyle name="Normal 49 4 3 2 2 3 2 2" xfId="37303"/>
    <cellStyle name="Normal 49 4 3 2 2 3 3" xfId="27510"/>
    <cellStyle name="Normal 49 4 3 2 2 4" xfId="12805"/>
    <cellStyle name="Normal 49 4 3 2 2 4 2" xfId="32407"/>
    <cellStyle name="Normal 49 4 3 2 2 5" xfId="22614"/>
    <cellStyle name="Normal 49 4 3 2 3" xfId="5428"/>
    <cellStyle name="Normal 49 4 3 2 3 2" xfId="10325"/>
    <cellStyle name="Normal 49 4 3 2 3 2 2" xfId="20148"/>
    <cellStyle name="Normal 49 4 3 2 3 2 2 2" xfId="39750"/>
    <cellStyle name="Normal 49 4 3 2 3 2 3" xfId="29957"/>
    <cellStyle name="Normal 49 4 3 2 3 3" xfId="15252"/>
    <cellStyle name="Normal 49 4 3 2 3 3 2" xfId="34854"/>
    <cellStyle name="Normal 49 4 3 2 3 4" xfId="25061"/>
    <cellStyle name="Normal 49 4 3 2 4" xfId="7876"/>
    <cellStyle name="Normal 49 4 3 2 4 2" xfId="17700"/>
    <cellStyle name="Normal 49 4 3 2 4 2 2" xfId="37302"/>
    <cellStyle name="Normal 49 4 3 2 4 3" xfId="27509"/>
    <cellStyle name="Normal 49 4 3 2 5" xfId="12804"/>
    <cellStyle name="Normal 49 4 3 2 5 2" xfId="32406"/>
    <cellStyle name="Normal 49 4 3 2 6" xfId="22613"/>
    <cellStyle name="Normal 49 4 3 2 7" xfId="43057"/>
    <cellStyle name="Normal 49 4 3 2 8" xfId="43058"/>
    <cellStyle name="Normal 49 4 3 2 9" xfId="43059"/>
    <cellStyle name="Normal 49 4 3 3" xfId="2436"/>
    <cellStyle name="Normal 49 4 3 3 2" xfId="5430"/>
    <cellStyle name="Normal 49 4 3 3 2 2" xfId="10327"/>
    <cellStyle name="Normal 49 4 3 3 2 2 2" xfId="20150"/>
    <cellStyle name="Normal 49 4 3 3 2 2 2 2" xfId="39752"/>
    <cellStyle name="Normal 49 4 3 3 2 2 3" xfId="29959"/>
    <cellStyle name="Normal 49 4 3 3 2 3" xfId="15254"/>
    <cellStyle name="Normal 49 4 3 3 2 3 2" xfId="34856"/>
    <cellStyle name="Normal 49 4 3 3 2 4" xfId="25063"/>
    <cellStyle name="Normal 49 4 3 3 3" xfId="7878"/>
    <cellStyle name="Normal 49 4 3 3 3 2" xfId="17702"/>
    <cellStyle name="Normal 49 4 3 3 3 2 2" xfId="37304"/>
    <cellStyle name="Normal 49 4 3 3 3 3" xfId="27511"/>
    <cellStyle name="Normal 49 4 3 3 4" xfId="12806"/>
    <cellStyle name="Normal 49 4 3 3 4 2" xfId="32408"/>
    <cellStyle name="Normal 49 4 3 3 5" xfId="22615"/>
    <cellStyle name="Normal 49 4 3 4" xfId="5427"/>
    <cellStyle name="Normal 49 4 3 4 2" xfId="10324"/>
    <cellStyle name="Normal 49 4 3 4 2 2" xfId="20147"/>
    <cellStyle name="Normal 49 4 3 4 2 2 2" xfId="39749"/>
    <cellStyle name="Normal 49 4 3 4 2 3" xfId="29956"/>
    <cellStyle name="Normal 49 4 3 4 3" xfId="15251"/>
    <cellStyle name="Normal 49 4 3 4 3 2" xfId="34853"/>
    <cellStyle name="Normal 49 4 3 4 4" xfId="25060"/>
    <cellStyle name="Normal 49 4 3 5" xfId="7875"/>
    <cellStyle name="Normal 49 4 3 5 2" xfId="17699"/>
    <cellStyle name="Normal 49 4 3 5 2 2" xfId="37301"/>
    <cellStyle name="Normal 49 4 3 5 3" xfId="27508"/>
    <cellStyle name="Normal 49 4 3 6" xfId="12803"/>
    <cellStyle name="Normal 49 4 3 6 2" xfId="32405"/>
    <cellStyle name="Normal 49 4 3 7" xfId="22612"/>
    <cellStyle name="Normal 49 4 3 8" xfId="43060"/>
    <cellStyle name="Normal 49 4 3 9" xfId="43061"/>
    <cellStyle name="Normal 49 4 4" xfId="2437"/>
    <cellStyle name="Normal 49 4 4 2" xfId="2438"/>
    <cellStyle name="Normal 49 4 4 2 2" xfId="5432"/>
    <cellStyle name="Normal 49 4 4 2 2 2" xfId="10329"/>
    <cellStyle name="Normal 49 4 4 2 2 2 2" xfId="20152"/>
    <cellStyle name="Normal 49 4 4 2 2 2 2 2" xfId="39754"/>
    <cellStyle name="Normal 49 4 4 2 2 2 3" xfId="29961"/>
    <cellStyle name="Normal 49 4 4 2 2 3" xfId="15256"/>
    <cellStyle name="Normal 49 4 4 2 2 3 2" xfId="34858"/>
    <cellStyle name="Normal 49 4 4 2 2 4" xfId="25065"/>
    <cellStyle name="Normal 49 4 4 2 3" xfId="7880"/>
    <cellStyle name="Normal 49 4 4 2 3 2" xfId="17704"/>
    <cellStyle name="Normal 49 4 4 2 3 2 2" xfId="37306"/>
    <cellStyle name="Normal 49 4 4 2 3 3" xfId="27513"/>
    <cellStyle name="Normal 49 4 4 2 4" xfId="12808"/>
    <cellStyle name="Normal 49 4 4 2 4 2" xfId="32410"/>
    <cellStyle name="Normal 49 4 4 2 5" xfId="22617"/>
    <cellStyle name="Normal 49 4 4 3" xfId="5431"/>
    <cellStyle name="Normal 49 4 4 3 2" xfId="10328"/>
    <cellStyle name="Normal 49 4 4 3 2 2" xfId="20151"/>
    <cellStyle name="Normal 49 4 4 3 2 2 2" xfId="39753"/>
    <cellStyle name="Normal 49 4 4 3 2 3" xfId="29960"/>
    <cellStyle name="Normal 49 4 4 3 3" xfId="15255"/>
    <cellStyle name="Normal 49 4 4 3 3 2" xfId="34857"/>
    <cellStyle name="Normal 49 4 4 3 4" xfId="25064"/>
    <cellStyle name="Normal 49 4 4 4" xfId="7879"/>
    <cellStyle name="Normal 49 4 4 4 2" xfId="17703"/>
    <cellStyle name="Normal 49 4 4 4 2 2" xfId="37305"/>
    <cellStyle name="Normal 49 4 4 4 3" xfId="27512"/>
    <cellStyle name="Normal 49 4 4 5" xfId="12807"/>
    <cellStyle name="Normal 49 4 4 5 2" xfId="32409"/>
    <cellStyle name="Normal 49 4 4 6" xfId="22616"/>
    <cellStyle name="Normal 49 4 4 7" xfId="43062"/>
    <cellStyle name="Normal 49 4 4 8" xfId="43063"/>
    <cellStyle name="Normal 49 4 4 9" xfId="43064"/>
    <cellStyle name="Normal 49 4 5" xfId="2439"/>
    <cellStyle name="Normal 49 4 5 2" xfId="5433"/>
    <cellStyle name="Normal 49 4 5 2 2" xfId="10330"/>
    <cellStyle name="Normal 49 4 5 2 2 2" xfId="20153"/>
    <cellStyle name="Normal 49 4 5 2 2 2 2" xfId="39755"/>
    <cellStyle name="Normal 49 4 5 2 2 3" xfId="29962"/>
    <cellStyle name="Normal 49 4 5 2 3" xfId="15257"/>
    <cellStyle name="Normal 49 4 5 2 3 2" xfId="34859"/>
    <cellStyle name="Normal 49 4 5 2 4" xfId="25066"/>
    <cellStyle name="Normal 49 4 5 3" xfId="7881"/>
    <cellStyle name="Normal 49 4 5 3 2" xfId="17705"/>
    <cellStyle name="Normal 49 4 5 3 2 2" xfId="37307"/>
    <cellStyle name="Normal 49 4 5 3 3" xfId="27514"/>
    <cellStyle name="Normal 49 4 5 4" xfId="12809"/>
    <cellStyle name="Normal 49 4 5 4 2" xfId="32411"/>
    <cellStyle name="Normal 49 4 5 5" xfId="22618"/>
    <cellStyle name="Normal 49 4 6" xfId="5418"/>
    <cellStyle name="Normal 49 4 6 2" xfId="10315"/>
    <cellStyle name="Normal 49 4 6 2 2" xfId="20138"/>
    <cellStyle name="Normal 49 4 6 2 2 2" xfId="39740"/>
    <cellStyle name="Normal 49 4 6 2 3" xfId="29947"/>
    <cellStyle name="Normal 49 4 6 3" xfId="15242"/>
    <cellStyle name="Normal 49 4 6 3 2" xfId="34844"/>
    <cellStyle name="Normal 49 4 6 4" xfId="25051"/>
    <cellStyle name="Normal 49 4 7" xfId="7866"/>
    <cellStyle name="Normal 49 4 7 2" xfId="17690"/>
    <cellStyle name="Normal 49 4 7 2 2" xfId="37292"/>
    <cellStyle name="Normal 49 4 7 3" xfId="27499"/>
    <cellStyle name="Normal 49 4 8" xfId="12794"/>
    <cellStyle name="Normal 49 4 8 2" xfId="32396"/>
    <cellStyle name="Normal 49 4 9" xfId="22603"/>
    <cellStyle name="Normal 49 4 9 2" xfId="43065"/>
    <cellStyle name="Normal 49 5" xfId="2440"/>
    <cellStyle name="Normal 49 5 10" xfId="43066"/>
    <cellStyle name="Normal 49 5 11" xfId="43067"/>
    <cellStyle name="Normal 49 5 2" xfId="2441"/>
    <cellStyle name="Normal 49 5 2 10" xfId="43068"/>
    <cellStyle name="Normal 49 5 2 2" xfId="2442"/>
    <cellStyle name="Normal 49 5 2 2 2" xfId="2443"/>
    <cellStyle name="Normal 49 5 2 2 2 2" xfId="5437"/>
    <cellStyle name="Normal 49 5 2 2 2 2 2" xfId="10334"/>
    <cellStyle name="Normal 49 5 2 2 2 2 2 2" xfId="20157"/>
    <cellStyle name="Normal 49 5 2 2 2 2 2 2 2" xfId="39759"/>
    <cellStyle name="Normal 49 5 2 2 2 2 2 3" xfId="29966"/>
    <cellStyle name="Normal 49 5 2 2 2 2 3" xfId="15261"/>
    <cellStyle name="Normal 49 5 2 2 2 2 3 2" xfId="34863"/>
    <cellStyle name="Normal 49 5 2 2 2 2 4" xfId="25070"/>
    <cellStyle name="Normal 49 5 2 2 2 3" xfId="7885"/>
    <cellStyle name="Normal 49 5 2 2 2 3 2" xfId="17709"/>
    <cellStyle name="Normal 49 5 2 2 2 3 2 2" xfId="37311"/>
    <cellStyle name="Normal 49 5 2 2 2 3 3" xfId="27518"/>
    <cellStyle name="Normal 49 5 2 2 2 4" xfId="12813"/>
    <cellStyle name="Normal 49 5 2 2 2 4 2" xfId="32415"/>
    <cellStyle name="Normal 49 5 2 2 2 5" xfId="22622"/>
    <cellStyle name="Normal 49 5 2 2 3" xfId="5436"/>
    <cellStyle name="Normal 49 5 2 2 3 2" xfId="10333"/>
    <cellStyle name="Normal 49 5 2 2 3 2 2" xfId="20156"/>
    <cellStyle name="Normal 49 5 2 2 3 2 2 2" xfId="39758"/>
    <cellStyle name="Normal 49 5 2 2 3 2 3" xfId="29965"/>
    <cellStyle name="Normal 49 5 2 2 3 3" xfId="15260"/>
    <cellStyle name="Normal 49 5 2 2 3 3 2" xfId="34862"/>
    <cellStyle name="Normal 49 5 2 2 3 4" xfId="25069"/>
    <cellStyle name="Normal 49 5 2 2 4" xfId="7884"/>
    <cellStyle name="Normal 49 5 2 2 4 2" xfId="17708"/>
    <cellStyle name="Normal 49 5 2 2 4 2 2" xfId="37310"/>
    <cellStyle name="Normal 49 5 2 2 4 3" xfId="27517"/>
    <cellStyle name="Normal 49 5 2 2 5" xfId="12812"/>
    <cellStyle name="Normal 49 5 2 2 5 2" xfId="32414"/>
    <cellStyle name="Normal 49 5 2 2 6" xfId="22621"/>
    <cellStyle name="Normal 49 5 2 2 7" xfId="43069"/>
    <cellStyle name="Normal 49 5 2 2 8" xfId="43070"/>
    <cellStyle name="Normal 49 5 2 3" xfId="2444"/>
    <cellStyle name="Normal 49 5 2 3 2" xfId="5438"/>
    <cellStyle name="Normal 49 5 2 3 2 2" xfId="10335"/>
    <cellStyle name="Normal 49 5 2 3 2 2 2" xfId="20158"/>
    <cellStyle name="Normal 49 5 2 3 2 2 2 2" xfId="39760"/>
    <cellStyle name="Normal 49 5 2 3 2 2 3" xfId="29967"/>
    <cellStyle name="Normal 49 5 2 3 2 3" xfId="15262"/>
    <cellStyle name="Normal 49 5 2 3 2 3 2" xfId="34864"/>
    <cellStyle name="Normal 49 5 2 3 2 4" xfId="25071"/>
    <cellStyle name="Normal 49 5 2 3 3" xfId="7886"/>
    <cellStyle name="Normal 49 5 2 3 3 2" xfId="17710"/>
    <cellStyle name="Normal 49 5 2 3 3 2 2" xfId="37312"/>
    <cellStyle name="Normal 49 5 2 3 3 3" xfId="27519"/>
    <cellStyle name="Normal 49 5 2 3 4" xfId="12814"/>
    <cellStyle name="Normal 49 5 2 3 4 2" xfId="32416"/>
    <cellStyle name="Normal 49 5 2 3 5" xfId="22623"/>
    <cellStyle name="Normal 49 5 2 4" xfId="5435"/>
    <cellStyle name="Normal 49 5 2 4 2" xfId="10332"/>
    <cellStyle name="Normal 49 5 2 4 2 2" xfId="20155"/>
    <cellStyle name="Normal 49 5 2 4 2 2 2" xfId="39757"/>
    <cellStyle name="Normal 49 5 2 4 2 3" xfId="29964"/>
    <cellStyle name="Normal 49 5 2 4 3" xfId="15259"/>
    <cellStyle name="Normal 49 5 2 4 3 2" xfId="34861"/>
    <cellStyle name="Normal 49 5 2 4 4" xfId="25068"/>
    <cellStyle name="Normal 49 5 2 5" xfId="7883"/>
    <cellStyle name="Normal 49 5 2 5 2" xfId="17707"/>
    <cellStyle name="Normal 49 5 2 5 2 2" xfId="37309"/>
    <cellStyle name="Normal 49 5 2 5 3" xfId="27516"/>
    <cellStyle name="Normal 49 5 2 6" xfId="12811"/>
    <cellStyle name="Normal 49 5 2 6 2" xfId="32413"/>
    <cellStyle name="Normal 49 5 2 7" xfId="22620"/>
    <cellStyle name="Normal 49 5 2 8" xfId="43071"/>
    <cellStyle name="Normal 49 5 2 9" xfId="43072"/>
    <cellStyle name="Normal 49 5 3" xfId="2445"/>
    <cellStyle name="Normal 49 5 3 2" xfId="2446"/>
    <cellStyle name="Normal 49 5 3 2 2" xfId="5440"/>
    <cellStyle name="Normal 49 5 3 2 2 2" xfId="10337"/>
    <cellStyle name="Normal 49 5 3 2 2 2 2" xfId="20160"/>
    <cellStyle name="Normal 49 5 3 2 2 2 2 2" xfId="39762"/>
    <cellStyle name="Normal 49 5 3 2 2 2 3" xfId="29969"/>
    <cellStyle name="Normal 49 5 3 2 2 3" xfId="15264"/>
    <cellStyle name="Normal 49 5 3 2 2 3 2" xfId="34866"/>
    <cellStyle name="Normal 49 5 3 2 2 4" xfId="25073"/>
    <cellStyle name="Normal 49 5 3 2 3" xfId="7888"/>
    <cellStyle name="Normal 49 5 3 2 3 2" xfId="17712"/>
    <cellStyle name="Normal 49 5 3 2 3 2 2" xfId="37314"/>
    <cellStyle name="Normal 49 5 3 2 3 3" xfId="27521"/>
    <cellStyle name="Normal 49 5 3 2 4" xfId="12816"/>
    <cellStyle name="Normal 49 5 3 2 4 2" xfId="32418"/>
    <cellStyle name="Normal 49 5 3 2 5" xfId="22625"/>
    <cellStyle name="Normal 49 5 3 3" xfId="5439"/>
    <cellStyle name="Normal 49 5 3 3 2" xfId="10336"/>
    <cellStyle name="Normal 49 5 3 3 2 2" xfId="20159"/>
    <cellStyle name="Normal 49 5 3 3 2 2 2" xfId="39761"/>
    <cellStyle name="Normal 49 5 3 3 2 3" xfId="29968"/>
    <cellStyle name="Normal 49 5 3 3 3" xfId="15263"/>
    <cellStyle name="Normal 49 5 3 3 3 2" xfId="34865"/>
    <cellStyle name="Normal 49 5 3 3 4" xfId="25072"/>
    <cellStyle name="Normal 49 5 3 4" xfId="7887"/>
    <cellStyle name="Normal 49 5 3 4 2" xfId="17711"/>
    <cellStyle name="Normal 49 5 3 4 2 2" xfId="37313"/>
    <cellStyle name="Normal 49 5 3 4 3" xfId="27520"/>
    <cellStyle name="Normal 49 5 3 5" xfId="12815"/>
    <cellStyle name="Normal 49 5 3 5 2" xfId="32417"/>
    <cellStyle name="Normal 49 5 3 6" xfId="22624"/>
    <cellStyle name="Normal 49 5 3 7" xfId="43073"/>
    <cellStyle name="Normal 49 5 3 8" xfId="43074"/>
    <cellStyle name="Normal 49 5 4" xfId="2447"/>
    <cellStyle name="Normal 49 5 4 2" xfId="5441"/>
    <cellStyle name="Normal 49 5 4 2 2" xfId="10338"/>
    <cellStyle name="Normal 49 5 4 2 2 2" xfId="20161"/>
    <cellStyle name="Normal 49 5 4 2 2 2 2" xfId="39763"/>
    <cellStyle name="Normal 49 5 4 2 2 3" xfId="29970"/>
    <cellStyle name="Normal 49 5 4 2 3" xfId="15265"/>
    <cellStyle name="Normal 49 5 4 2 3 2" xfId="34867"/>
    <cellStyle name="Normal 49 5 4 2 4" xfId="25074"/>
    <cellStyle name="Normal 49 5 4 3" xfId="7889"/>
    <cellStyle name="Normal 49 5 4 3 2" xfId="17713"/>
    <cellStyle name="Normal 49 5 4 3 2 2" xfId="37315"/>
    <cellStyle name="Normal 49 5 4 3 3" xfId="27522"/>
    <cellStyle name="Normal 49 5 4 4" xfId="12817"/>
    <cellStyle name="Normal 49 5 4 4 2" xfId="32419"/>
    <cellStyle name="Normal 49 5 4 5" xfId="22626"/>
    <cellStyle name="Normal 49 5 5" xfId="5434"/>
    <cellStyle name="Normal 49 5 5 2" xfId="10331"/>
    <cellStyle name="Normal 49 5 5 2 2" xfId="20154"/>
    <cellStyle name="Normal 49 5 5 2 2 2" xfId="39756"/>
    <cellStyle name="Normal 49 5 5 2 3" xfId="29963"/>
    <cellStyle name="Normal 49 5 5 3" xfId="15258"/>
    <cellStyle name="Normal 49 5 5 3 2" xfId="34860"/>
    <cellStyle name="Normal 49 5 5 4" xfId="25067"/>
    <cellStyle name="Normal 49 5 6" xfId="7882"/>
    <cellStyle name="Normal 49 5 6 2" xfId="17706"/>
    <cellStyle name="Normal 49 5 6 2 2" xfId="37308"/>
    <cellStyle name="Normal 49 5 6 3" xfId="27515"/>
    <cellStyle name="Normal 49 5 7" xfId="12810"/>
    <cellStyle name="Normal 49 5 7 2" xfId="32412"/>
    <cellStyle name="Normal 49 5 8" xfId="22619"/>
    <cellStyle name="Normal 49 5 9" xfId="43075"/>
    <cellStyle name="Normal 49 6" xfId="2448"/>
    <cellStyle name="Normal 49 6 10" xfId="43076"/>
    <cellStyle name="Normal 49 6 2" xfId="2449"/>
    <cellStyle name="Normal 49 6 2 2" xfId="2450"/>
    <cellStyle name="Normal 49 6 2 2 2" xfId="5444"/>
    <cellStyle name="Normal 49 6 2 2 2 2" xfId="10341"/>
    <cellStyle name="Normal 49 6 2 2 2 2 2" xfId="20164"/>
    <cellStyle name="Normal 49 6 2 2 2 2 2 2" xfId="39766"/>
    <cellStyle name="Normal 49 6 2 2 2 2 3" xfId="29973"/>
    <cellStyle name="Normal 49 6 2 2 2 3" xfId="15268"/>
    <cellStyle name="Normal 49 6 2 2 2 3 2" xfId="34870"/>
    <cellStyle name="Normal 49 6 2 2 2 4" xfId="25077"/>
    <cellStyle name="Normal 49 6 2 2 3" xfId="7892"/>
    <cellStyle name="Normal 49 6 2 2 3 2" xfId="17716"/>
    <cellStyle name="Normal 49 6 2 2 3 2 2" xfId="37318"/>
    <cellStyle name="Normal 49 6 2 2 3 3" xfId="27525"/>
    <cellStyle name="Normal 49 6 2 2 4" xfId="12820"/>
    <cellStyle name="Normal 49 6 2 2 4 2" xfId="32422"/>
    <cellStyle name="Normal 49 6 2 2 5" xfId="22629"/>
    <cellStyle name="Normal 49 6 2 3" xfId="5443"/>
    <cellStyle name="Normal 49 6 2 3 2" xfId="10340"/>
    <cellStyle name="Normal 49 6 2 3 2 2" xfId="20163"/>
    <cellStyle name="Normal 49 6 2 3 2 2 2" xfId="39765"/>
    <cellStyle name="Normal 49 6 2 3 2 3" xfId="29972"/>
    <cellStyle name="Normal 49 6 2 3 3" xfId="15267"/>
    <cellStyle name="Normal 49 6 2 3 3 2" xfId="34869"/>
    <cellStyle name="Normal 49 6 2 3 4" xfId="25076"/>
    <cellStyle name="Normal 49 6 2 4" xfId="7891"/>
    <cellStyle name="Normal 49 6 2 4 2" xfId="17715"/>
    <cellStyle name="Normal 49 6 2 4 2 2" xfId="37317"/>
    <cellStyle name="Normal 49 6 2 4 3" xfId="27524"/>
    <cellStyle name="Normal 49 6 2 5" xfId="12819"/>
    <cellStyle name="Normal 49 6 2 5 2" xfId="32421"/>
    <cellStyle name="Normal 49 6 2 6" xfId="22628"/>
    <cellStyle name="Normal 49 6 2 7" xfId="43077"/>
    <cellStyle name="Normal 49 6 2 8" xfId="43078"/>
    <cellStyle name="Normal 49 6 2 9" xfId="43079"/>
    <cellStyle name="Normal 49 6 3" xfId="2451"/>
    <cellStyle name="Normal 49 6 3 2" xfId="5445"/>
    <cellStyle name="Normal 49 6 3 2 2" xfId="10342"/>
    <cellStyle name="Normal 49 6 3 2 2 2" xfId="20165"/>
    <cellStyle name="Normal 49 6 3 2 2 2 2" xfId="39767"/>
    <cellStyle name="Normal 49 6 3 2 2 3" xfId="29974"/>
    <cellStyle name="Normal 49 6 3 2 3" xfId="15269"/>
    <cellStyle name="Normal 49 6 3 2 3 2" xfId="34871"/>
    <cellStyle name="Normal 49 6 3 2 4" xfId="25078"/>
    <cellStyle name="Normal 49 6 3 3" xfId="7893"/>
    <cellStyle name="Normal 49 6 3 3 2" xfId="17717"/>
    <cellStyle name="Normal 49 6 3 3 2 2" xfId="37319"/>
    <cellStyle name="Normal 49 6 3 3 3" xfId="27526"/>
    <cellStyle name="Normal 49 6 3 4" xfId="12821"/>
    <cellStyle name="Normal 49 6 3 4 2" xfId="32423"/>
    <cellStyle name="Normal 49 6 3 5" xfId="22630"/>
    <cellStyle name="Normal 49 6 4" xfId="5442"/>
    <cellStyle name="Normal 49 6 4 2" xfId="10339"/>
    <cellStyle name="Normal 49 6 4 2 2" xfId="20162"/>
    <cellStyle name="Normal 49 6 4 2 2 2" xfId="39764"/>
    <cellStyle name="Normal 49 6 4 2 3" xfId="29971"/>
    <cellStyle name="Normal 49 6 4 3" xfId="15266"/>
    <cellStyle name="Normal 49 6 4 3 2" xfId="34868"/>
    <cellStyle name="Normal 49 6 4 4" xfId="25075"/>
    <cellStyle name="Normal 49 6 5" xfId="7890"/>
    <cellStyle name="Normal 49 6 5 2" xfId="17714"/>
    <cellStyle name="Normal 49 6 5 2 2" xfId="37316"/>
    <cellStyle name="Normal 49 6 5 3" xfId="27523"/>
    <cellStyle name="Normal 49 6 6" xfId="12818"/>
    <cellStyle name="Normal 49 6 6 2" xfId="32420"/>
    <cellStyle name="Normal 49 6 7" xfId="22627"/>
    <cellStyle name="Normal 49 6 8" xfId="43080"/>
    <cellStyle name="Normal 49 6 9" xfId="43081"/>
    <cellStyle name="Normal 49 7" xfId="2452"/>
    <cellStyle name="Normal 49 7 2" xfId="2453"/>
    <cellStyle name="Normal 49 7 2 2" xfId="5447"/>
    <cellStyle name="Normal 49 7 2 2 2" xfId="10344"/>
    <cellStyle name="Normal 49 7 2 2 2 2" xfId="20167"/>
    <cellStyle name="Normal 49 7 2 2 2 2 2" xfId="39769"/>
    <cellStyle name="Normal 49 7 2 2 2 3" xfId="29976"/>
    <cellStyle name="Normal 49 7 2 2 3" xfId="15271"/>
    <cellStyle name="Normal 49 7 2 2 3 2" xfId="34873"/>
    <cellStyle name="Normal 49 7 2 2 4" xfId="25080"/>
    <cellStyle name="Normal 49 7 2 3" xfId="7895"/>
    <cellStyle name="Normal 49 7 2 3 2" xfId="17719"/>
    <cellStyle name="Normal 49 7 2 3 2 2" xfId="37321"/>
    <cellStyle name="Normal 49 7 2 3 3" xfId="27528"/>
    <cellStyle name="Normal 49 7 2 4" xfId="12823"/>
    <cellStyle name="Normal 49 7 2 4 2" xfId="32425"/>
    <cellStyle name="Normal 49 7 2 5" xfId="22632"/>
    <cellStyle name="Normal 49 7 3" xfId="5446"/>
    <cellStyle name="Normal 49 7 3 2" xfId="10343"/>
    <cellStyle name="Normal 49 7 3 2 2" xfId="20166"/>
    <cellStyle name="Normal 49 7 3 2 2 2" xfId="39768"/>
    <cellStyle name="Normal 49 7 3 2 3" xfId="29975"/>
    <cellStyle name="Normal 49 7 3 3" xfId="15270"/>
    <cellStyle name="Normal 49 7 3 3 2" xfId="34872"/>
    <cellStyle name="Normal 49 7 3 4" xfId="25079"/>
    <cellStyle name="Normal 49 7 4" xfId="7894"/>
    <cellStyle name="Normal 49 7 4 2" xfId="17718"/>
    <cellStyle name="Normal 49 7 4 2 2" xfId="37320"/>
    <cellStyle name="Normal 49 7 4 3" xfId="27527"/>
    <cellStyle name="Normal 49 7 5" xfId="12822"/>
    <cellStyle name="Normal 49 7 5 2" xfId="32424"/>
    <cellStyle name="Normal 49 7 6" xfId="22631"/>
    <cellStyle name="Normal 49 7 7" xfId="43082"/>
    <cellStyle name="Normal 49 7 8" xfId="43083"/>
    <cellStyle name="Normal 49 7 9" xfId="43084"/>
    <cellStyle name="Normal 49 8" xfId="2454"/>
    <cellStyle name="Normal 49 8 2" xfId="5448"/>
    <cellStyle name="Normal 49 8 2 2" xfId="10345"/>
    <cellStyle name="Normal 49 8 2 2 2" xfId="20168"/>
    <cellStyle name="Normal 49 8 2 2 2 2" xfId="39770"/>
    <cellStyle name="Normal 49 8 2 2 3" xfId="29977"/>
    <cellStyle name="Normal 49 8 2 3" xfId="15272"/>
    <cellStyle name="Normal 49 8 2 3 2" xfId="34874"/>
    <cellStyle name="Normal 49 8 2 4" xfId="25081"/>
    <cellStyle name="Normal 49 8 3" xfId="7896"/>
    <cellStyle name="Normal 49 8 3 2" xfId="17720"/>
    <cellStyle name="Normal 49 8 3 2 2" xfId="37322"/>
    <cellStyle name="Normal 49 8 3 3" xfId="27529"/>
    <cellStyle name="Normal 49 8 4" xfId="12824"/>
    <cellStyle name="Normal 49 8 4 2" xfId="32426"/>
    <cellStyle name="Normal 49 8 5" xfId="22633"/>
    <cellStyle name="Normal 49 9" xfId="5369"/>
    <cellStyle name="Normal 49 9 2" xfId="10266"/>
    <cellStyle name="Normal 49 9 2 2" xfId="20089"/>
    <cellStyle name="Normal 49 9 2 2 2" xfId="39691"/>
    <cellStyle name="Normal 49 9 2 3" xfId="29898"/>
    <cellStyle name="Normal 49 9 3" xfId="15193"/>
    <cellStyle name="Normal 49 9 3 2" xfId="34795"/>
    <cellStyle name="Normal 49 9 4" xfId="25002"/>
    <cellStyle name="Normal 490" xfId="2455"/>
    <cellStyle name="Normal 491" xfId="2456"/>
    <cellStyle name="Normal 492" xfId="2457"/>
    <cellStyle name="Normal 493" xfId="2458"/>
    <cellStyle name="Normal 494" xfId="2459"/>
    <cellStyle name="Normal 495" xfId="2460"/>
    <cellStyle name="Normal 498" xfId="2461"/>
    <cellStyle name="Normal 499" xfId="2462"/>
    <cellStyle name="Normal 5" xfId="14"/>
    <cellStyle name="Normal 5 10" xfId="2463"/>
    <cellStyle name="Normal 5 10 10" xfId="43085"/>
    <cellStyle name="Normal 5 10 10 2" xfId="43086"/>
    <cellStyle name="Normal 5 10 11" xfId="43087"/>
    <cellStyle name="Normal 5 10 12" xfId="43088"/>
    <cellStyle name="Normal 5 10 13" xfId="43089"/>
    <cellStyle name="Normal 5 10 14" xfId="43090"/>
    <cellStyle name="Normal 5 10 2" xfId="2464"/>
    <cellStyle name="Normal 5 10 2 10" xfId="43091"/>
    <cellStyle name="Normal 5 10 2 11" xfId="43092"/>
    <cellStyle name="Normal 5 10 2 2" xfId="2465"/>
    <cellStyle name="Normal 5 10 2 2 10" xfId="43093"/>
    <cellStyle name="Normal 5 10 2 2 2" xfId="2466"/>
    <cellStyle name="Normal 5 10 2 2 2 2" xfId="2467"/>
    <cellStyle name="Normal 5 10 2 2 2 2 2" xfId="5453"/>
    <cellStyle name="Normal 5 10 2 2 2 2 2 2" xfId="10350"/>
    <cellStyle name="Normal 5 10 2 2 2 2 2 2 2" xfId="20173"/>
    <cellStyle name="Normal 5 10 2 2 2 2 2 2 2 2" xfId="39775"/>
    <cellStyle name="Normal 5 10 2 2 2 2 2 2 3" xfId="29982"/>
    <cellStyle name="Normal 5 10 2 2 2 2 2 3" xfId="15277"/>
    <cellStyle name="Normal 5 10 2 2 2 2 2 3 2" xfId="34879"/>
    <cellStyle name="Normal 5 10 2 2 2 2 2 4" xfId="25086"/>
    <cellStyle name="Normal 5 10 2 2 2 2 3" xfId="7901"/>
    <cellStyle name="Normal 5 10 2 2 2 2 3 2" xfId="17725"/>
    <cellStyle name="Normal 5 10 2 2 2 2 3 2 2" xfId="37327"/>
    <cellStyle name="Normal 5 10 2 2 2 2 3 3" xfId="27534"/>
    <cellStyle name="Normal 5 10 2 2 2 2 4" xfId="12829"/>
    <cellStyle name="Normal 5 10 2 2 2 2 4 2" xfId="32431"/>
    <cellStyle name="Normal 5 10 2 2 2 2 5" xfId="22638"/>
    <cellStyle name="Normal 5 10 2 2 2 3" xfId="5452"/>
    <cellStyle name="Normal 5 10 2 2 2 3 2" xfId="10349"/>
    <cellStyle name="Normal 5 10 2 2 2 3 2 2" xfId="20172"/>
    <cellStyle name="Normal 5 10 2 2 2 3 2 2 2" xfId="39774"/>
    <cellStyle name="Normal 5 10 2 2 2 3 2 3" xfId="29981"/>
    <cellStyle name="Normal 5 10 2 2 2 3 3" xfId="15276"/>
    <cellStyle name="Normal 5 10 2 2 2 3 3 2" xfId="34878"/>
    <cellStyle name="Normal 5 10 2 2 2 3 4" xfId="25085"/>
    <cellStyle name="Normal 5 10 2 2 2 4" xfId="7900"/>
    <cellStyle name="Normal 5 10 2 2 2 4 2" xfId="17724"/>
    <cellStyle name="Normal 5 10 2 2 2 4 2 2" xfId="37326"/>
    <cellStyle name="Normal 5 10 2 2 2 4 3" xfId="27533"/>
    <cellStyle name="Normal 5 10 2 2 2 5" xfId="12828"/>
    <cellStyle name="Normal 5 10 2 2 2 5 2" xfId="32430"/>
    <cellStyle name="Normal 5 10 2 2 2 6" xfId="22637"/>
    <cellStyle name="Normal 5 10 2 2 2 7" xfId="43094"/>
    <cellStyle name="Normal 5 10 2 2 2 8" xfId="43095"/>
    <cellStyle name="Normal 5 10 2 2 3" xfId="2468"/>
    <cellStyle name="Normal 5 10 2 2 3 2" xfId="5454"/>
    <cellStyle name="Normal 5 10 2 2 3 2 2" xfId="10351"/>
    <cellStyle name="Normal 5 10 2 2 3 2 2 2" xfId="20174"/>
    <cellStyle name="Normal 5 10 2 2 3 2 2 2 2" xfId="39776"/>
    <cellStyle name="Normal 5 10 2 2 3 2 2 3" xfId="29983"/>
    <cellStyle name="Normal 5 10 2 2 3 2 3" xfId="15278"/>
    <cellStyle name="Normal 5 10 2 2 3 2 3 2" xfId="34880"/>
    <cellStyle name="Normal 5 10 2 2 3 2 4" xfId="25087"/>
    <cellStyle name="Normal 5 10 2 2 3 3" xfId="7902"/>
    <cellStyle name="Normal 5 10 2 2 3 3 2" xfId="17726"/>
    <cellStyle name="Normal 5 10 2 2 3 3 2 2" xfId="37328"/>
    <cellStyle name="Normal 5 10 2 2 3 3 3" xfId="27535"/>
    <cellStyle name="Normal 5 10 2 2 3 4" xfId="12830"/>
    <cellStyle name="Normal 5 10 2 2 3 4 2" xfId="32432"/>
    <cellStyle name="Normal 5 10 2 2 3 5" xfId="22639"/>
    <cellStyle name="Normal 5 10 2 2 4" xfId="5451"/>
    <cellStyle name="Normal 5 10 2 2 4 2" xfId="10348"/>
    <cellStyle name="Normal 5 10 2 2 4 2 2" xfId="20171"/>
    <cellStyle name="Normal 5 10 2 2 4 2 2 2" xfId="39773"/>
    <cellStyle name="Normal 5 10 2 2 4 2 3" xfId="29980"/>
    <cellStyle name="Normal 5 10 2 2 4 3" xfId="15275"/>
    <cellStyle name="Normal 5 10 2 2 4 3 2" xfId="34877"/>
    <cellStyle name="Normal 5 10 2 2 4 4" xfId="25084"/>
    <cellStyle name="Normal 5 10 2 2 5" xfId="7899"/>
    <cellStyle name="Normal 5 10 2 2 5 2" xfId="17723"/>
    <cellStyle name="Normal 5 10 2 2 5 2 2" xfId="37325"/>
    <cellStyle name="Normal 5 10 2 2 5 3" xfId="27532"/>
    <cellStyle name="Normal 5 10 2 2 6" xfId="12827"/>
    <cellStyle name="Normal 5 10 2 2 6 2" xfId="32429"/>
    <cellStyle name="Normal 5 10 2 2 7" xfId="22636"/>
    <cellStyle name="Normal 5 10 2 2 8" xfId="43096"/>
    <cellStyle name="Normal 5 10 2 2 9" xfId="43097"/>
    <cellStyle name="Normal 5 10 2 3" xfId="2469"/>
    <cellStyle name="Normal 5 10 2 3 2" xfId="2470"/>
    <cellStyle name="Normal 5 10 2 3 2 2" xfId="5456"/>
    <cellStyle name="Normal 5 10 2 3 2 2 2" xfId="10353"/>
    <cellStyle name="Normal 5 10 2 3 2 2 2 2" xfId="20176"/>
    <cellStyle name="Normal 5 10 2 3 2 2 2 2 2" xfId="39778"/>
    <cellStyle name="Normal 5 10 2 3 2 2 2 3" xfId="29985"/>
    <cellStyle name="Normal 5 10 2 3 2 2 3" xfId="15280"/>
    <cellStyle name="Normal 5 10 2 3 2 2 3 2" xfId="34882"/>
    <cellStyle name="Normal 5 10 2 3 2 2 4" xfId="25089"/>
    <cellStyle name="Normal 5 10 2 3 2 3" xfId="7904"/>
    <cellStyle name="Normal 5 10 2 3 2 3 2" xfId="17728"/>
    <cellStyle name="Normal 5 10 2 3 2 3 2 2" xfId="37330"/>
    <cellStyle name="Normal 5 10 2 3 2 3 3" xfId="27537"/>
    <cellStyle name="Normal 5 10 2 3 2 4" xfId="12832"/>
    <cellStyle name="Normal 5 10 2 3 2 4 2" xfId="32434"/>
    <cellStyle name="Normal 5 10 2 3 2 5" xfId="22641"/>
    <cellStyle name="Normal 5 10 2 3 3" xfId="5455"/>
    <cellStyle name="Normal 5 10 2 3 3 2" xfId="10352"/>
    <cellStyle name="Normal 5 10 2 3 3 2 2" xfId="20175"/>
    <cellStyle name="Normal 5 10 2 3 3 2 2 2" xfId="39777"/>
    <cellStyle name="Normal 5 10 2 3 3 2 3" xfId="29984"/>
    <cellStyle name="Normal 5 10 2 3 3 3" xfId="15279"/>
    <cellStyle name="Normal 5 10 2 3 3 3 2" xfId="34881"/>
    <cellStyle name="Normal 5 10 2 3 3 4" xfId="25088"/>
    <cellStyle name="Normal 5 10 2 3 4" xfId="7903"/>
    <cellStyle name="Normal 5 10 2 3 4 2" xfId="17727"/>
    <cellStyle name="Normal 5 10 2 3 4 2 2" xfId="37329"/>
    <cellStyle name="Normal 5 10 2 3 4 3" xfId="27536"/>
    <cellStyle name="Normal 5 10 2 3 5" xfId="12831"/>
    <cellStyle name="Normal 5 10 2 3 5 2" xfId="32433"/>
    <cellStyle name="Normal 5 10 2 3 6" xfId="22640"/>
    <cellStyle name="Normal 5 10 2 3 7" xfId="43098"/>
    <cellStyle name="Normal 5 10 2 3 8" xfId="43099"/>
    <cellStyle name="Normal 5 10 2 4" xfId="2471"/>
    <cellStyle name="Normal 5 10 2 4 2" xfId="5457"/>
    <cellStyle name="Normal 5 10 2 4 2 2" xfId="10354"/>
    <cellStyle name="Normal 5 10 2 4 2 2 2" xfId="20177"/>
    <cellStyle name="Normal 5 10 2 4 2 2 2 2" xfId="39779"/>
    <cellStyle name="Normal 5 10 2 4 2 2 3" xfId="29986"/>
    <cellStyle name="Normal 5 10 2 4 2 3" xfId="15281"/>
    <cellStyle name="Normal 5 10 2 4 2 3 2" xfId="34883"/>
    <cellStyle name="Normal 5 10 2 4 2 4" xfId="25090"/>
    <cellStyle name="Normal 5 10 2 4 3" xfId="7905"/>
    <cellStyle name="Normal 5 10 2 4 3 2" xfId="17729"/>
    <cellStyle name="Normal 5 10 2 4 3 2 2" xfId="37331"/>
    <cellStyle name="Normal 5 10 2 4 3 3" xfId="27538"/>
    <cellStyle name="Normal 5 10 2 4 4" xfId="12833"/>
    <cellStyle name="Normal 5 10 2 4 4 2" xfId="32435"/>
    <cellStyle name="Normal 5 10 2 4 5" xfId="22642"/>
    <cellStyle name="Normal 5 10 2 5" xfId="5450"/>
    <cellStyle name="Normal 5 10 2 5 2" xfId="10347"/>
    <cellStyle name="Normal 5 10 2 5 2 2" xfId="20170"/>
    <cellStyle name="Normal 5 10 2 5 2 2 2" xfId="39772"/>
    <cellStyle name="Normal 5 10 2 5 2 3" xfId="29979"/>
    <cellStyle name="Normal 5 10 2 5 3" xfId="15274"/>
    <cellStyle name="Normal 5 10 2 5 3 2" xfId="34876"/>
    <cellStyle name="Normal 5 10 2 5 4" xfId="25083"/>
    <cellStyle name="Normal 5 10 2 6" xfId="7898"/>
    <cellStyle name="Normal 5 10 2 6 2" xfId="17722"/>
    <cellStyle name="Normal 5 10 2 6 2 2" xfId="37324"/>
    <cellStyle name="Normal 5 10 2 6 3" xfId="27531"/>
    <cellStyle name="Normal 5 10 2 7" xfId="12826"/>
    <cellStyle name="Normal 5 10 2 7 2" xfId="32428"/>
    <cellStyle name="Normal 5 10 2 8" xfId="22635"/>
    <cellStyle name="Normal 5 10 2 9" xfId="43100"/>
    <cellStyle name="Normal 5 10 3" xfId="2472"/>
    <cellStyle name="Normal 5 10 3 10" xfId="43101"/>
    <cellStyle name="Normal 5 10 3 2" xfId="2473"/>
    <cellStyle name="Normal 5 10 3 2 2" xfId="2474"/>
    <cellStyle name="Normal 5 10 3 2 2 2" xfId="5460"/>
    <cellStyle name="Normal 5 10 3 2 2 2 2" xfId="10357"/>
    <cellStyle name="Normal 5 10 3 2 2 2 2 2" xfId="20180"/>
    <cellStyle name="Normal 5 10 3 2 2 2 2 2 2" xfId="39782"/>
    <cellStyle name="Normal 5 10 3 2 2 2 2 3" xfId="29989"/>
    <cellStyle name="Normal 5 10 3 2 2 2 3" xfId="15284"/>
    <cellStyle name="Normal 5 10 3 2 2 2 3 2" xfId="34886"/>
    <cellStyle name="Normal 5 10 3 2 2 2 4" xfId="25093"/>
    <cellStyle name="Normal 5 10 3 2 2 3" xfId="7908"/>
    <cellStyle name="Normal 5 10 3 2 2 3 2" xfId="17732"/>
    <cellStyle name="Normal 5 10 3 2 2 3 2 2" xfId="37334"/>
    <cellStyle name="Normal 5 10 3 2 2 3 3" xfId="27541"/>
    <cellStyle name="Normal 5 10 3 2 2 4" xfId="12836"/>
    <cellStyle name="Normal 5 10 3 2 2 4 2" xfId="32438"/>
    <cellStyle name="Normal 5 10 3 2 2 5" xfId="22645"/>
    <cellStyle name="Normal 5 10 3 2 3" xfId="5459"/>
    <cellStyle name="Normal 5 10 3 2 3 2" xfId="10356"/>
    <cellStyle name="Normal 5 10 3 2 3 2 2" xfId="20179"/>
    <cellStyle name="Normal 5 10 3 2 3 2 2 2" xfId="39781"/>
    <cellStyle name="Normal 5 10 3 2 3 2 3" xfId="29988"/>
    <cellStyle name="Normal 5 10 3 2 3 3" xfId="15283"/>
    <cellStyle name="Normal 5 10 3 2 3 3 2" xfId="34885"/>
    <cellStyle name="Normal 5 10 3 2 3 4" xfId="25092"/>
    <cellStyle name="Normal 5 10 3 2 4" xfId="7907"/>
    <cellStyle name="Normal 5 10 3 2 4 2" xfId="17731"/>
    <cellStyle name="Normal 5 10 3 2 4 2 2" xfId="37333"/>
    <cellStyle name="Normal 5 10 3 2 4 3" xfId="27540"/>
    <cellStyle name="Normal 5 10 3 2 5" xfId="12835"/>
    <cellStyle name="Normal 5 10 3 2 5 2" xfId="32437"/>
    <cellStyle name="Normal 5 10 3 2 6" xfId="22644"/>
    <cellStyle name="Normal 5 10 3 2 7" xfId="43102"/>
    <cellStyle name="Normal 5 10 3 2 8" xfId="43103"/>
    <cellStyle name="Normal 5 10 3 2 9" xfId="43104"/>
    <cellStyle name="Normal 5 10 3 3" xfId="2475"/>
    <cellStyle name="Normal 5 10 3 3 2" xfId="5461"/>
    <cellStyle name="Normal 5 10 3 3 2 2" xfId="10358"/>
    <cellStyle name="Normal 5 10 3 3 2 2 2" xfId="20181"/>
    <cellStyle name="Normal 5 10 3 3 2 2 2 2" xfId="39783"/>
    <cellStyle name="Normal 5 10 3 3 2 2 3" xfId="29990"/>
    <cellStyle name="Normal 5 10 3 3 2 3" xfId="15285"/>
    <cellStyle name="Normal 5 10 3 3 2 3 2" xfId="34887"/>
    <cellStyle name="Normal 5 10 3 3 2 4" xfId="25094"/>
    <cellStyle name="Normal 5 10 3 3 3" xfId="7909"/>
    <cellStyle name="Normal 5 10 3 3 3 2" xfId="17733"/>
    <cellStyle name="Normal 5 10 3 3 3 2 2" xfId="37335"/>
    <cellStyle name="Normal 5 10 3 3 3 3" xfId="27542"/>
    <cellStyle name="Normal 5 10 3 3 4" xfId="12837"/>
    <cellStyle name="Normal 5 10 3 3 4 2" xfId="32439"/>
    <cellStyle name="Normal 5 10 3 3 5" xfId="22646"/>
    <cellStyle name="Normal 5 10 3 4" xfId="5458"/>
    <cellStyle name="Normal 5 10 3 4 2" xfId="10355"/>
    <cellStyle name="Normal 5 10 3 4 2 2" xfId="20178"/>
    <cellStyle name="Normal 5 10 3 4 2 2 2" xfId="39780"/>
    <cellStyle name="Normal 5 10 3 4 2 3" xfId="29987"/>
    <cellStyle name="Normal 5 10 3 4 3" xfId="15282"/>
    <cellStyle name="Normal 5 10 3 4 3 2" xfId="34884"/>
    <cellStyle name="Normal 5 10 3 4 4" xfId="25091"/>
    <cellStyle name="Normal 5 10 3 5" xfId="7906"/>
    <cellStyle name="Normal 5 10 3 5 2" xfId="17730"/>
    <cellStyle name="Normal 5 10 3 5 2 2" xfId="37332"/>
    <cellStyle name="Normal 5 10 3 5 3" xfId="27539"/>
    <cellStyle name="Normal 5 10 3 6" xfId="12834"/>
    <cellStyle name="Normal 5 10 3 6 2" xfId="32436"/>
    <cellStyle name="Normal 5 10 3 7" xfId="22643"/>
    <cellStyle name="Normal 5 10 3 8" xfId="43105"/>
    <cellStyle name="Normal 5 10 3 9" xfId="43106"/>
    <cellStyle name="Normal 5 10 4" xfId="2476"/>
    <cellStyle name="Normal 5 10 4 2" xfId="2477"/>
    <cellStyle name="Normal 5 10 4 2 2" xfId="5463"/>
    <cellStyle name="Normal 5 10 4 2 2 2" xfId="10360"/>
    <cellStyle name="Normal 5 10 4 2 2 2 2" xfId="20183"/>
    <cellStyle name="Normal 5 10 4 2 2 2 2 2" xfId="39785"/>
    <cellStyle name="Normal 5 10 4 2 2 2 3" xfId="29992"/>
    <cellStyle name="Normal 5 10 4 2 2 3" xfId="15287"/>
    <cellStyle name="Normal 5 10 4 2 2 3 2" xfId="34889"/>
    <cellStyle name="Normal 5 10 4 2 2 4" xfId="25096"/>
    <cellStyle name="Normal 5 10 4 2 3" xfId="7911"/>
    <cellStyle name="Normal 5 10 4 2 3 2" xfId="17735"/>
    <cellStyle name="Normal 5 10 4 2 3 2 2" xfId="37337"/>
    <cellStyle name="Normal 5 10 4 2 3 3" xfId="27544"/>
    <cellStyle name="Normal 5 10 4 2 4" xfId="12839"/>
    <cellStyle name="Normal 5 10 4 2 4 2" xfId="32441"/>
    <cellStyle name="Normal 5 10 4 2 5" xfId="22648"/>
    <cellStyle name="Normal 5 10 4 3" xfId="5462"/>
    <cellStyle name="Normal 5 10 4 3 2" xfId="10359"/>
    <cellStyle name="Normal 5 10 4 3 2 2" xfId="20182"/>
    <cellStyle name="Normal 5 10 4 3 2 2 2" xfId="39784"/>
    <cellStyle name="Normal 5 10 4 3 2 3" xfId="29991"/>
    <cellStyle name="Normal 5 10 4 3 3" xfId="15286"/>
    <cellStyle name="Normal 5 10 4 3 3 2" xfId="34888"/>
    <cellStyle name="Normal 5 10 4 3 4" xfId="25095"/>
    <cellStyle name="Normal 5 10 4 4" xfId="7910"/>
    <cellStyle name="Normal 5 10 4 4 2" xfId="17734"/>
    <cellStyle name="Normal 5 10 4 4 2 2" xfId="37336"/>
    <cellStyle name="Normal 5 10 4 4 3" xfId="27543"/>
    <cellStyle name="Normal 5 10 4 5" xfId="12838"/>
    <cellStyle name="Normal 5 10 4 5 2" xfId="32440"/>
    <cellStyle name="Normal 5 10 4 6" xfId="22647"/>
    <cellStyle name="Normal 5 10 4 7" xfId="43107"/>
    <cellStyle name="Normal 5 10 4 8" xfId="43108"/>
    <cellStyle name="Normal 5 10 4 9" xfId="43109"/>
    <cellStyle name="Normal 5 10 5" xfId="2478"/>
    <cellStyle name="Normal 5 10 5 2" xfId="5464"/>
    <cellStyle name="Normal 5 10 5 2 2" xfId="10361"/>
    <cellStyle name="Normal 5 10 5 2 2 2" xfId="20184"/>
    <cellStyle name="Normal 5 10 5 2 2 2 2" xfId="39786"/>
    <cellStyle name="Normal 5 10 5 2 2 3" xfId="29993"/>
    <cellStyle name="Normal 5 10 5 2 3" xfId="15288"/>
    <cellStyle name="Normal 5 10 5 2 3 2" xfId="34890"/>
    <cellStyle name="Normal 5 10 5 2 4" xfId="25097"/>
    <cellStyle name="Normal 5 10 5 3" xfId="7912"/>
    <cellStyle name="Normal 5 10 5 3 2" xfId="17736"/>
    <cellStyle name="Normal 5 10 5 3 2 2" xfId="37338"/>
    <cellStyle name="Normal 5 10 5 3 3" xfId="27545"/>
    <cellStyle name="Normal 5 10 5 4" xfId="12840"/>
    <cellStyle name="Normal 5 10 5 4 2" xfId="32442"/>
    <cellStyle name="Normal 5 10 5 5" xfId="22649"/>
    <cellStyle name="Normal 5 10 6" xfId="5449"/>
    <cellStyle name="Normal 5 10 6 2" xfId="10346"/>
    <cellStyle name="Normal 5 10 6 2 2" xfId="20169"/>
    <cellStyle name="Normal 5 10 6 2 2 2" xfId="39771"/>
    <cellStyle name="Normal 5 10 6 2 3" xfId="29978"/>
    <cellStyle name="Normal 5 10 6 3" xfId="15273"/>
    <cellStyle name="Normal 5 10 6 3 2" xfId="34875"/>
    <cellStyle name="Normal 5 10 6 4" xfId="25082"/>
    <cellStyle name="Normal 5 10 7" xfId="7897"/>
    <cellStyle name="Normal 5 10 7 2" xfId="17721"/>
    <cellStyle name="Normal 5 10 7 2 2" xfId="37323"/>
    <cellStyle name="Normal 5 10 7 3" xfId="27530"/>
    <cellStyle name="Normal 5 10 8" xfId="12825"/>
    <cellStyle name="Normal 5 10 8 2" xfId="32427"/>
    <cellStyle name="Normal 5 10 9" xfId="22634"/>
    <cellStyle name="Normal 5 10 9 2" xfId="43110"/>
    <cellStyle name="Normal 5 11" xfId="2479"/>
    <cellStyle name="Normal 5 11 10" xfId="43111"/>
    <cellStyle name="Normal 5 11 11" xfId="43112"/>
    <cellStyle name="Normal 5 11 2" xfId="2480"/>
    <cellStyle name="Normal 5 11 2 10" xfId="43113"/>
    <cellStyle name="Normal 5 11 2 2" xfId="2481"/>
    <cellStyle name="Normal 5 11 2 2 2" xfId="2482"/>
    <cellStyle name="Normal 5 11 2 2 2 2" xfId="5468"/>
    <cellStyle name="Normal 5 11 2 2 2 2 2" xfId="10365"/>
    <cellStyle name="Normal 5 11 2 2 2 2 2 2" xfId="20188"/>
    <cellStyle name="Normal 5 11 2 2 2 2 2 2 2" xfId="39790"/>
    <cellStyle name="Normal 5 11 2 2 2 2 2 3" xfId="29997"/>
    <cellStyle name="Normal 5 11 2 2 2 2 3" xfId="15292"/>
    <cellStyle name="Normal 5 11 2 2 2 2 3 2" xfId="34894"/>
    <cellStyle name="Normal 5 11 2 2 2 2 4" xfId="25101"/>
    <cellStyle name="Normal 5 11 2 2 2 3" xfId="7916"/>
    <cellStyle name="Normal 5 11 2 2 2 3 2" xfId="17740"/>
    <cellStyle name="Normal 5 11 2 2 2 3 2 2" xfId="37342"/>
    <cellStyle name="Normal 5 11 2 2 2 3 3" xfId="27549"/>
    <cellStyle name="Normal 5 11 2 2 2 4" xfId="12844"/>
    <cellStyle name="Normal 5 11 2 2 2 4 2" xfId="32446"/>
    <cellStyle name="Normal 5 11 2 2 2 5" xfId="22653"/>
    <cellStyle name="Normal 5 11 2 2 3" xfId="5467"/>
    <cellStyle name="Normal 5 11 2 2 3 2" xfId="10364"/>
    <cellStyle name="Normal 5 11 2 2 3 2 2" xfId="20187"/>
    <cellStyle name="Normal 5 11 2 2 3 2 2 2" xfId="39789"/>
    <cellStyle name="Normal 5 11 2 2 3 2 3" xfId="29996"/>
    <cellStyle name="Normal 5 11 2 2 3 3" xfId="15291"/>
    <cellStyle name="Normal 5 11 2 2 3 3 2" xfId="34893"/>
    <cellStyle name="Normal 5 11 2 2 3 4" xfId="25100"/>
    <cellStyle name="Normal 5 11 2 2 4" xfId="7915"/>
    <cellStyle name="Normal 5 11 2 2 4 2" xfId="17739"/>
    <cellStyle name="Normal 5 11 2 2 4 2 2" xfId="37341"/>
    <cellStyle name="Normal 5 11 2 2 4 3" xfId="27548"/>
    <cellStyle name="Normal 5 11 2 2 5" xfId="12843"/>
    <cellStyle name="Normal 5 11 2 2 5 2" xfId="32445"/>
    <cellStyle name="Normal 5 11 2 2 6" xfId="22652"/>
    <cellStyle name="Normal 5 11 2 2 7" xfId="43114"/>
    <cellStyle name="Normal 5 11 2 2 8" xfId="43115"/>
    <cellStyle name="Normal 5 11 2 3" xfId="2483"/>
    <cellStyle name="Normal 5 11 2 3 2" xfId="5469"/>
    <cellStyle name="Normal 5 11 2 3 2 2" xfId="10366"/>
    <cellStyle name="Normal 5 11 2 3 2 2 2" xfId="20189"/>
    <cellStyle name="Normal 5 11 2 3 2 2 2 2" xfId="39791"/>
    <cellStyle name="Normal 5 11 2 3 2 2 3" xfId="29998"/>
    <cellStyle name="Normal 5 11 2 3 2 3" xfId="15293"/>
    <cellStyle name="Normal 5 11 2 3 2 3 2" xfId="34895"/>
    <cellStyle name="Normal 5 11 2 3 2 4" xfId="25102"/>
    <cellStyle name="Normal 5 11 2 3 3" xfId="7917"/>
    <cellStyle name="Normal 5 11 2 3 3 2" xfId="17741"/>
    <cellStyle name="Normal 5 11 2 3 3 2 2" xfId="37343"/>
    <cellStyle name="Normal 5 11 2 3 3 3" xfId="27550"/>
    <cellStyle name="Normal 5 11 2 3 4" xfId="12845"/>
    <cellStyle name="Normal 5 11 2 3 4 2" xfId="32447"/>
    <cellStyle name="Normal 5 11 2 3 5" xfId="22654"/>
    <cellStyle name="Normal 5 11 2 4" xfId="5466"/>
    <cellStyle name="Normal 5 11 2 4 2" xfId="10363"/>
    <cellStyle name="Normal 5 11 2 4 2 2" xfId="20186"/>
    <cellStyle name="Normal 5 11 2 4 2 2 2" xfId="39788"/>
    <cellStyle name="Normal 5 11 2 4 2 3" xfId="29995"/>
    <cellStyle name="Normal 5 11 2 4 3" xfId="15290"/>
    <cellStyle name="Normal 5 11 2 4 3 2" xfId="34892"/>
    <cellStyle name="Normal 5 11 2 4 4" xfId="25099"/>
    <cellStyle name="Normal 5 11 2 5" xfId="7914"/>
    <cellStyle name="Normal 5 11 2 5 2" xfId="17738"/>
    <cellStyle name="Normal 5 11 2 5 2 2" xfId="37340"/>
    <cellStyle name="Normal 5 11 2 5 3" xfId="27547"/>
    <cellStyle name="Normal 5 11 2 6" xfId="12842"/>
    <cellStyle name="Normal 5 11 2 6 2" xfId="32444"/>
    <cellStyle name="Normal 5 11 2 7" xfId="22651"/>
    <cellStyle name="Normal 5 11 2 8" xfId="43116"/>
    <cellStyle name="Normal 5 11 2 9" xfId="43117"/>
    <cellStyle name="Normal 5 11 3" xfId="2484"/>
    <cellStyle name="Normal 5 11 3 2" xfId="2485"/>
    <cellStyle name="Normal 5 11 3 2 2" xfId="5471"/>
    <cellStyle name="Normal 5 11 3 2 2 2" xfId="10368"/>
    <cellStyle name="Normal 5 11 3 2 2 2 2" xfId="20191"/>
    <cellStyle name="Normal 5 11 3 2 2 2 2 2" xfId="39793"/>
    <cellStyle name="Normal 5 11 3 2 2 2 3" xfId="30000"/>
    <cellStyle name="Normal 5 11 3 2 2 3" xfId="15295"/>
    <cellStyle name="Normal 5 11 3 2 2 3 2" xfId="34897"/>
    <cellStyle name="Normal 5 11 3 2 2 4" xfId="25104"/>
    <cellStyle name="Normal 5 11 3 2 3" xfId="7919"/>
    <cellStyle name="Normal 5 11 3 2 3 2" xfId="17743"/>
    <cellStyle name="Normal 5 11 3 2 3 2 2" xfId="37345"/>
    <cellStyle name="Normal 5 11 3 2 3 3" xfId="27552"/>
    <cellStyle name="Normal 5 11 3 2 4" xfId="12847"/>
    <cellStyle name="Normal 5 11 3 2 4 2" xfId="32449"/>
    <cellStyle name="Normal 5 11 3 2 5" xfId="22656"/>
    <cellStyle name="Normal 5 11 3 3" xfId="5470"/>
    <cellStyle name="Normal 5 11 3 3 2" xfId="10367"/>
    <cellStyle name="Normal 5 11 3 3 2 2" xfId="20190"/>
    <cellStyle name="Normal 5 11 3 3 2 2 2" xfId="39792"/>
    <cellStyle name="Normal 5 11 3 3 2 3" xfId="29999"/>
    <cellStyle name="Normal 5 11 3 3 3" xfId="15294"/>
    <cellStyle name="Normal 5 11 3 3 3 2" xfId="34896"/>
    <cellStyle name="Normal 5 11 3 3 4" xfId="25103"/>
    <cellStyle name="Normal 5 11 3 4" xfId="7918"/>
    <cellStyle name="Normal 5 11 3 4 2" xfId="17742"/>
    <cellStyle name="Normal 5 11 3 4 2 2" xfId="37344"/>
    <cellStyle name="Normal 5 11 3 4 3" xfId="27551"/>
    <cellStyle name="Normal 5 11 3 5" xfId="12846"/>
    <cellStyle name="Normal 5 11 3 5 2" xfId="32448"/>
    <cellStyle name="Normal 5 11 3 6" xfId="22655"/>
    <cellStyle name="Normal 5 11 3 7" xfId="43118"/>
    <cellStyle name="Normal 5 11 3 8" xfId="43119"/>
    <cellStyle name="Normal 5 11 4" xfId="2486"/>
    <cellStyle name="Normal 5 11 4 2" xfId="5472"/>
    <cellStyle name="Normal 5 11 4 2 2" xfId="10369"/>
    <cellStyle name="Normal 5 11 4 2 2 2" xfId="20192"/>
    <cellStyle name="Normal 5 11 4 2 2 2 2" xfId="39794"/>
    <cellStyle name="Normal 5 11 4 2 2 3" xfId="30001"/>
    <cellStyle name="Normal 5 11 4 2 3" xfId="15296"/>
    <cellStyle name="Normal 5 11 4 2 3 2" xfId="34898"/>
    <cellStyle name="Normal 5 11 4 2 4" xfId="25105"/>
    <cellStyle name="Normal 5 11 4 3" xfId="7920"/>
    <cellStyle name="Normal 5 11 4 3 2" xfId="17744"/>
    <cellStyle name="Normal 5 11 4 3 2 2" xfId="37346"/>
    <cellStyle name="Normal 5 11 4 3 3" xfId="27553"/>
    <cellStyle name="Normal 5 11 4 4" xfId="12848"/>
    <cellStyle name="Normal 5 11 4 4 2" xfId="32450"/>
    <cellStyle name="Normal 5 11 4 5" xfId="22657"/>
    <cellStyle name="Normal 5 11 5" xfId="5465"/>
    <cellStyle name="Normal 5 11 5 2" xfId="10362"/>
    <cellStyle name="Normal 5 11 5 2 2" xfId="20185"/>
    <cellStyle name="Normal 5 11 5 2 2 2" xfId="39787"/>
    <cellStyle name="Normal 5 11 5 2 3" xfId="29994"/>
    <cellStyle name="Normal 5 11 5 3" xfId="15289"/>
    <cellStyle name="Normal 5 11 5 3 2" xfId="34891"/>
    <cellStyle name="Normal 5 11 5 4" xfId="25098"/>
    <cellStyle name="Normal 5 11 6" xfId="7913"/>
    <cellStyle name="Normal 5 11 6 2" xfId="17737"/>
    <cellStyle name="Normal 5 11 6 2 2" xfId="37339"/>
    <cellStyle name="Normal 5 11 6 3" xfId="27546"/>
    <cellStyle name="Normal 5 11 7" xfId="12841"/>
    <cellStyle name="Normal 5 11 7 2" xfId="32443"/>
    <cellStyle name="Normal 5 11 8" xfId="22650"/>
    <cellStyle name="Normal 5 11 9" xfId="43120"/>
    <cellStyle name="Normal 5 12" xfId="2487"/>
    <cellStyle name="Normal 5 12 10" xfId="43121"/>
    <cellStyle name="Normal 5 12 2" xfId="2488"/>
    <cellStyle name="Normal 5 12 2 2" xfId="2489"/>
    <cellStyle name="Normal 5 12 2 2 2" xfId="5475"/>
    <cellStyle name="Normal 5 12 2 2 2 2" xfId="10372"/>
    <cellStyle name="Normal 5 12 2 2 2 2 2" xfId="20195"/>
    <cellStyle name="Normal 5 12 2 2 2 2 2 2" xfId="39797"/>
    <cellStyle name="Normal 5 12 2 2 2 2 3" xfId="30004"/>
    <cellStyle name="Normal 5 12 2 2 2 3" xfId="15299"/>
    <cellStyle name="Normal 5 12 2 2 2 3 2" xfId="34901"/>
    <cellStyle name="Normal 5 12 2 2 2 4" xfId="25108"/>
    <cellStyle name="Normal 5 12 2 2 3" xfId="7923"/>
    <cellStyle name="Normal 5 12 2 2 3 2" xfId="17747"/>
    <cellStyle name="Normal 5 12 2 2 3 2 2" xfId="37349"/>
    <cellStyle name="Normal 5 12 2 2 3 3" xfId="27556"/>
    <cellStyle name="Normal 5 12 2 2 4" xfId="12851"/>
    <cellStyle name="Normal 5 12 2 2 4 2" xfId="32453"/>
    <cellStyle name="Normal 5 12 2 2 5" xfId="22660"/>
    <cellStyle name="Normal 5 12 2 3" xfId="5474"/>
    <cellStyle name="Normal 5 12 2 3 2" xfId="10371"/>
    <cellStyle name="Normal 5 12 2 3 2 2" xfId="20194"/>
    <cellStyle name="Normal 5 12 2 3 2 2 2" xfId="39796"/>
    <cellStyle name="Normal 5 12 2 3 2 3" xfId="30003"/>
    <cellStyle name="Normal 5 12 2 3 3" xfId="15298"/>
    <cellStyle name="Normal 5 12 2 3 3 2" xfId="34900"/>
    <cellStyle name="Normal 5 12 2 3 4" xfId="25107"/>
    <cellStyle name="Normal 5 12 2 4" xfId="7922"/>
    <cellStyle name="Normal 5 12 2 4 2" xfId="17746"/>
    <cellStyle name="Normal 5 12 2 4 2 2" xfId="37348"/>
    <cellStyle name="Normal 5 12 2 4 3" xfId="27555"/>
    <cellStyle name="Normal 5 12 2 5" xfId="12850"/>
    <cellStyle name="Normal 5 12 2 5 2" xfId="32452"/>
    <cellStyle name="Normal 5 12 2 6" xfId="22659"/>
    <cellStyle name="Normal 5 12 2 7" xfId="43122"/>
    <cellStyle name="Normal 5 12 2 8" xfId="43123"/>
    <cellStyle name="Normal 5 12 2 9" xfId="43124"/>
    <cellStyle name="Normal 5 12 3" xfId="2490"/>
    <cellStyle name="Normal 5 12 3 2" xfId="5476"/>
    <cellStyle name="Normal 5 12 3 2 2" xfId="10373"/>
    <cellStyle name="Normal 5 12 3 2 2 2" xfId="20196"/>
    <cellStyle name="Normal 5 12 3 2 2 2 2" xfId="39798"/>
    <cellStyle name="Normal 5 12 3 2 2 3" xfId="30005"/>
    <cellStyle name="Normal 5 12 3 2 3" xfId="15300"/>
    <cellStyle name="Normal 5 12 3 2 3 2" xfId="34902"/>
    <cellStyle name="Normal 5 12 3 2 4" xfId="25109"/>
    <cellStyle name="Normal 5 12 3 3" xfId="7924"/>
    <cellStyle name="Normal 5 12 3 3 2" xfId="17748"/>
    <cellStyle name="Normal 5 12 3 3 2 2" xfId="37350"/>
    <cellStyle name="Normal 5 12 3 3 3" xfId="27557"/>
    <cellStyle name="Normal 5 12 3 4" xfId="12852"/>
    <cellStyle name="Normal 5 12 3 4 2" xfId="32454"/>
    <cellStyle name="Normal 5 12 3 5" xfId="22661"/>
    <cellStyle name="Normal 5 12 4" xfId="5473"/>
    <cellStyle name="Normal 5 12 4 2" xfId="10370"/>
    <cellStyle name="Normal 5 12 4 2 2" xfId="20193"/>
    <cellStyle name="Normal 5 12 4 2 2 2" xfId="39795"/>
    <cellStyle name="Normal 5 12 4 2 3" xfId="30002"/>
    <cellStyle name="Normal 5 12 4 3" xfId="15297"/>
    <cellStyle name="Normal 5 12 4 3 2" xfId="34899"/>
    <cellStyle name="Normal 5 12 4 4" xfId="25106"/>
    <cellStyle name="Normal 5 12 5" xfId="7921"/>
    <cellStyle name="Normal 5 12 5 2" xfId="17745"/>
    <cellStyle name="Normal 5 12 5 2 2" xfId="37347"/>
    <cellStyle name="Normal 5 12 5 3" xfId="27554"/>
    <cellStyle name="Normal 5 12 6" xfId="12849"/>
    <cellStyle name="Normal 5 12 6 2" xfId="32451"/>
    <cellStyle name="Normal 5 12 7" xfId="22658"/>
    <cellStyle name="Normal 5 12 8" xfId="43125"/>
    <cellStyle name="Normal 5 12 9" xfId="43126"/>
    <cellStyle name="Normal 5 13" xfId="2491"/>
    <cellStyle name="Normal 5 13 2" xfId="2492"/>
    <cellStyle name="Normal 5 13 2 2" xfId="5478"/>
    <cellStyle name="Normal 5 13 2 2 2" xfId="10375"/>
    <cellStyle name="Normal 5 13 2 2 2 2" xfId="20198"/>
    <cellStyle name="Normal 5 13 2 2 2 2 2" xfId="39800"/>
    <cellStyle name="Normal 5 13 2 2 2 3" xfId="30007"/>
    <cellStyle name="Normal 5 13 2 2 3" xfId="15302"/>
    <cellStyle name="Normal 5 13 2 2 3 2" xfId="34904"/>
    <cellStyle name="Normal 5 13 2 2 4" xfId="25111"/>
    <cellStyle name="Normal 5 13 2 3" xfId="7926"/>
    <cellStyle name="Normal 5 13 2 3 2" xfId="17750"/>
    <cellStyle name="Normal 5 13 2 3 2 2" xfId="37352"/>
    <cellStyle name="Normal 5 13 2 3 3" xfId="27559"/>
    <cellStyle name="Normal 5 13 2 4" xfId="12854"/>
    <cellStyle name="Normal 5 13 2 4 2" xfId="32456"/>
    <cellStyle name="Normal 5 13 2 5" xfId="22663"/>
    <cellStyle name="Normal 5 13 3" xfId="5477"/>
    <cellStyle name="Normal 5 13 3 2" xfId="10374"/>
    <cellStyle name="Normal 5 13 3 2 2" xfId="20197"/>
    <cellStyle name="Normal 5 13 3 2 2 2" xfId="39799"/>
    <cellStyle name="Normal 5 13 3 2 3" xfId="30006"/>
    <cellStyle name="Normal 5 13 3 3" xfId="15301"/>
    <cellStyle name="Normal 5 13 3 3 2" xfId="34903"/>
    <cellStyle name="Normal 5 13 3 4" xfId="25110"/>
    <cellStyle name="Normal 5 13 4" xfId="7925"/>
    <cellStyle name="Normal 5 13 4 2" xfId="17749"/>
    <cellStyle name="Normal 5 13 4 2 2" xfId="37351"/>
    <cellStyle name="Normal 5 13 4 3" xfId="27558"/>
    <cellStyle name="Normal 5 13 5" xfId="12853"/>
    <cellStyle name="Normal 5 13 5 2" xfId="32455"/>
    <cellStyle name="Normal 5 13 6" xfId="22662"/>
    <cellStyle name="Normal 5 13 7" xfId="43127"/>
    <cellStyle name="Normal 5 13 8" xfId="43128"/>
    <cellStyle name="Normal 5 13 9" xfId="43129"/>
    <cellStyle name="Normal 5 14" xfId="2493"/>
    <cellStyle name="Normal 5 14 2" xfId="2494"/>
    <cellStyle name="Normal 5 14 2 2" xfId="5480"/>
    <cellStyle name="Normal 5 14 2 2 2" xfId="10377"/>
    <cellStyle name="Normal 5 14 2 2 2 2" xfId="20200"/>
    <cellStyle name="Normal 5 14 2 2 2 2 2" xfId="39802"/>
    <cellStyle name="Normal 5 14 2 2 2 3" xfId="30009"/>
    <cellStyle name="Normal 5 14 2 2 3" xfId="15304"/>
    <cellStyle name="Normal 5 14 2 2 3 2" xfId="34906"/>
    <cellStyle name="Normal 5 14 2 2 4" xfId="25113"/>
    <cellStyle name="Normal 5 14 2 3" xfId="7928"/>
    <cellStyle name="Normal 5 14 2 3 2" xfId="17752"/>
    <cellStyle name="Normal 5 14 2 3 2 2" xfId="37354"/>
    <cellStyle name="Normal 5 14 2 3 3" xfId="27561"/>
    <cellStyle name="Normal 5 14 2 4" xfId="12856"/>
    <cellStyle name="Normal 5 14 2 4 2" xfId="32458"/>
    <cellStyle name="Normal 5 14 2 5" xfId="22665"/>
    <cellStyle name="Normal 5 14 3" xfId="5479"/>
    <cellStyle name="Normal 5 14 3 2" xfId="10376"/>
    <cellStyle name="Normal 5 14 3 2 2" xfId="20199"/>
    <cellStyle name="Normal 5 14 3 2 2 2" xfId="39801"/>
    <cellStyle name="Normal 5 14 3 2 3" xfId="30008"/>
    <cellStyle name="Normal 5 14 3 3" xfId="15303"/>
    <cellStyle name="Normal 5 14 3 3 2" xfId="34905"/>
    <cellStyle name="Normal 5 14 3 4" xfId="25112"/>
    <cellStyle name="Normal 5 14 4" xfId="7927"/>
    <cellStyle name="Normal 5 14 4 2" xfId="17751"/>
    <cellStyle name="Normal 5 14 4 2 2" xfId="37353"/>
    <cellStyle name="Normal 5 14 4 3" xfId="27560"/>
    <cellStyle name="Normal 5 14 5" xfId="12855"/>
    <cellStyle name="Normal 5 14 5 2" xfId="32457"/>
    <cellStyle name="Normal 5 14 6" xfId="22664"/>
    <cellStyle name="Normal 5 15" xfId="2495"/>
    <cellStyle name="Normal 5 15 2" xfId="2496"/>
    <cellStyle name="Normal 5 15 2 2" xfId="5482"/>
    <cellStyle name="Normal 5 15 2 2 2" xfId="10379"/>
    <cellStyle name="Normal 5 15 2 2 2 2" xfId="20202"/>
    <cellStyle name="Normal 5 15 2 2 2 2 2" xfId="39804"/>
    <cellStyle name="Normal 5 15 2 2 2 3" xfId="30011"/>
    <cellStyle name="Normal 5 15 2 2 3" xfId="15306"/>
    <cellStyle name="Normal 5 15 2 2 3 2" xfId="34908"/>
    <cellStyle name="Normal 5 15 2 2 4" xfId="25115"/>
    <cellStyle name="Normal 5 15 2 3" xfId="7930"/>
    <cellStyle name="Normal 5 15 2 3 2" xfId="17754"/>
    <cellStyle name="Normal 5 15 2 3 2 2" xfId="37356"/>
    <cellStyle name="Normal 5 15 2 3 3" xfId="27563"/>
    <cellStyle name="Normal 5 15 2 4" xfId="12858"/>
    <cellStyle name="Normal 5 15 2 4 2" xfId="32460"/>
    <cellStyle name="Normal 5 15 2 5" xfId="22667"/>
    <cellStyle name="Normal 5 15 3" xfId="5481"/>
    <cellStyle name="Normal 5 15 3 2" xfId="10378"/>
    <cellStyle name="Normal 5 15 3 2 2" xfId="20201"/>
    <cellStyle name="Normal 5 15 3 2 2 2" xfId="39803"/>
    <cellStyle name="Normal 5 15 3 2 3" xfId="30010"/>
    <cellStyle name="Normal 5 15 3 3" xfId="15305"/>
    <cellStyle name="Normal 5 15 3 3 2" xfId="34907"/>
    <cellStyle name="Normal 5 15 3 4" xfId="25114"/>
    <cellStyle name="Normal 5 15 4" xfId="7929"/>
    <cellStyle name="Normal 5 15 4 2" xfId="17753"/>
    <cellStyle name="Normal 5 15 4 2 2" xfId="37355"/>
    <cellStyle name="Normal 5 15 4 3" xfId="27562"/>
    <cellStyle name="Normal 5 15 5" xfId="12857"/>
    <cellStyle name="Normal 5 15 5 2" xfId="32459"/>
    <cellStyle name="Normal 5 15 6" xfId="22666"/>
    <cellStyle name="Normal 5 16" xfId="2497"/>
    <cellStyle name="Normal 5 16 2" xfId="2498"/>
    <cellStyle name="Normal 5 16 2 2" xfId="5484"/>
    <cellStyle name="Normal 5 16 2 2 2" xfId="10381"/>
    <cellStyle name="Normal 5 16 2 2 2 2" xfId="20204"/>
    <cellStyle name="Normal 5 16 2 2 2 2 2" xfId="39806"/>
    <cellStyle name="Normal 5 16 2 2 2 3" xfId="30013"/>
    <cellStyle name="Normal 5 16 2 2 3" xfId="15308"/>
    <cellStyle name="Normal 5 16 2 2 3 2" xfId="34910"/>
    <cellStyle name="Normal 5 16 2 2 4" xfId="25117"/>
    <cellStyle name="Normal 5 16 2 3" xfId="7932"/>
    <cellStyle name="Normal 5 16 2 3 2" xfId="17756"/>
    <cellStyle name="Normal 5 16 2 3 2 2" xfId="37358"/>
    <cellStyle name="Normal 5 16 2 3 3" xfId="27565"/>
    <cellStyle name="Normal 5 16 2 4" xfId="12860"/>
    <cellStyle name="Normal 5 16 2 4 2" xfId="32462"/>
    <cellStyle name="Normal 5 16 2 5" xfId="22669"/>
    <cellStyle name="Normal 5 16 3" xfId="5483"/>
    <cellStyle name="Normal 5 16 3 2" xfId="10380"/>
    <cellStyle name="Normal 5 16 3 2 2" xfId="20203"/>
    <cellStyle name="Normal 5 16 3 2 2 2" xfId="39805"/>
    <cellStyle name="Normal 5 16 3 2 3" xfId="30012"/>
    <cellStyle name="Normal 5 16 3 3" xfId="15307"/>
    <cellStyle name="Normal 5 16 3 3 2" xfId="34909"/>
    <cellStyle name="Normal 5 16 3 4" xfId="25116"/>
    <cellStyle name="Normal 5 16 4" xfId="7931"/>
    <cellStyle name="Normal 5 16 4 2" xfId="17755"/>
    <cellStyle name="Normal 5 16 4 2 2" xfId="37357"/>
    <cellStyle name="Normal 5 16 4 3" xfId="27564"/>
    <cellStyle name="Normal 5 16 5" xfId="12859"/>
    <cellStyle name="Normal 5 16 5 2" xfId="32461"/>
    <cellStyle name="Normal 5 16 6" xfId="22668"/>
    <cellStyle name="Normal 5 17" xfId="2499"/>
    <cellStyle name="Normal 5 17 2" xfId="5485"/>
    <cellStyle name="Normal 5 17 2 2" xfId="10382"/>
    <cellStyle name="Normal 5 17 2 2 2" xfId="20205"/>
    <cellStyle name="Normal 5 17 2 2 2 2" xfId="39807"/>
    <cellStyle name="Normal 5 17 2 2 3" xfId="30014"/>
    <cellStyle name="Normal 5 17 2 3" xfId="15309"/>
    <cellStyle name="Normal 5 17 2 3 2" xfId="34911"/>
    <cellStyle name="Normal 5 17 2 4" xfId="25118"/>
    <cellStyle name="Normal 5 17 3" xfId="7933"/>
    <cellStyle name="Normal 5 17 3 2" xfId="17757"/>
    <cellStyle name="Normal 5 17 3 2 2" xfId="37359"/>
    <cellStyle name="Normal 5 17 3 3" xfId="27566"/>
    <cellStyle name="Normal 5 17 4" xfId="12861"/>
    <cellStyle name="Normal 5 17 4 2" xfId="32463"/>
    <cellStyle name="Normal 5 17 5" xfId="22670"/>
    <cellStyle name="Normal 5 18" xfId="3615"/>
    <cellStyle name="Normal 5 18 2" xfId="6099"/>
    <cellStyle name="Normal 5 18 2 2" xfId="10996"/>
    <cellStyle name="Normal 5 18 2 2 2" xfId="20819"/>
    <cellStyle name="Normal 5 18 2 2 2 2" xfId="40421"/>
    <cellStyle name="Normal 5 18 2 2 3" xfId="30628"/>
    <cellStyle name="Normal 5 18 2 3" xfId="15923"/>
    <cellStyle name="Normal 5 18 2 3 2" xfId="35525"/>
    <cellStyle name="Normal 5 18 2 4" xfId="25732"/>
    <cellStyle name="Normal 5 18 3" xfId="8547"/>
    <cellStyle name="Normal 5 18 3 2" xfId="18371"/>
    <cellStyle name="Normal 5 18 3 2 2" xfId="37973"/>
    <cellStyle name="Normal 5 18 3 3" xfId="28180"/>
    <cellStyle name="Normal 5 18 4" xfId="13475"/>
    <cellStyle name="Normal 5 18 4 2" xfId="33077"/>
    <cellStyle name="Normal 5 18 5" xfId="23284"/>
    <cellStyle name="Normal 5 19" xfId="3653"/>
    <cellStyle name="Normal 5 19 2" xfId="6137"/>
    <cellStyle name="Normal 5 19 2 2" xfId="11034"/>
    <cellStyle name="Normal 5 19 2 2 2" xfId="20857"/>
    <cellStyle name="Normal 5 19 2 2 2 2" xfId="40459"/>
    <cellStyle name="Normal 5 19 2 2 3" xfId="30666"/>
    <cellStyle name="Normal 5 19 2 3" xfId="15961"/>
    <cellStyle name="Normal 5 19 2 3 2" xfId="35563"/>
    <cellStyle name="Normal 5 19 2 4" xfId="25770"/>
    <cellStyle name="Normal 5 19 3" xfId="8585"/>
    <cellStyle name="Normal 5 19 3 2" xfId="18409"/>
    <cellStyle name="Normal 5 19 3 2 2" xfId="38011"/>
    <cellStyle name="Normal 5 19 3 3" xfId="28218"/>
    <cellStyle name="Normal 5 19 4" xfId="13513"/>
    <cellStyle name="Normal 5 19 4 2" xfId="33115"/>
    <cellStyle name="Normal 5 19 5" xfId="23322"/>
    <cellStyle name="Normal 5 2" xfId="74"/>
    <cellStyle name="Normal 5 2 10" xfId="6205"/>
    <cellStyle name="Normal 5 2 10 2" xfId="16029"/>
    <cellStyle name="Normal 5 2 10 2 2" xfId="35631"/>
    <cellStyle name="Normal 5 2 10 3" xfId="25838"/>
    <cellStyle name="Normal 5 2 11" xfId="11133"/>
    <cellStyle name="Normal 5 2 11 2" xfId="30735"/>
    <cellStyle name="Normal 5 2 12" xfId="20942"/>
    <cellStyle name="Normal 5 2 2" xfId="2500"/>
    <cellStyle name="Normal 5 2 2 2" xfId="2501"/>
    <cellStyle name="Normal 5 2 2 2 2" xfId="2502"/>
    <cellStyle name="Normal 5 2 2 3" xfId="2503"/>
    <cellStyle name="Normal 5 2 3" xfId="2504"/>
    <cellStyle name="Normal 5 2 3 2" xfId="2505"/>
    <cellStyle name="Normal 5 2 4" xfId="2506"/>
    <cellStyle name="Normal 5 2 5" xfId="2507"/>
    <cellStyle name="Normal 5 2 6" xfId="2508"/>
    <cellStyle name="Normal 5 2 6 2" xfId="5486"/>
    <cellStyle name="Normal 5 2 6 2 2" xfId="10383"/>
    <cellStyle name="Normal 5 2 6 2 2 2" xfId="20206"/>
    <cellStyle name="Normal 5 2 6 2 2 2 2" xfId="39808"/>
    <cellStyle name="Normal 5 2 6 2 2 3" xfId="30015"/>
    <cellStyle name="Normal 5 2 6 2 3" xfId="15310"/>
    <cellStyle name="Normal 5 2 6 2 3 2" xfId="34912"/>
    <cellStyle name="Normal 5 2 6 2 4" xfId="25119"/>
    <cellStyle name="Normal 5 2 6 3" xfId="7934"/>
    <cellStyle name="Normal 5 2 6 3 2" xfId="17758"/>
    <cellStyle name="Normal 5 2 6 3 2 2" xfId="37360"/>
    <cellStyle name="Normal 5 2 6 3 3" xfId="27567"/>
    <cellStyle name="Normal 5 2 6 4" xfId="12862"/>
    <cellStyle name="Normal 5 2 6 4 2" xfId="32464"/>
    <cellStyle name="Normal 5 2 6 5" xfId="22671"/>
    <cellStyle name="Normal 5 2 7" xfId="3621"/>
    <cellStyle name="Normal 5 2 7 2" xfId="6105"/>
    <cellStyle name="Normal 5 2 7 2 2" xfId="11002"/>
    <cellStyle name="Normal 5 2 7 2 2 2" xfId="20825"/>
    <cellStyle name="Normal 5 2 7 2 2 2 2" xfId="40427"/>
    <cellStyle name="Normal 5 2 7 2 2 3" xfId="30634"/>
    <cellStyle name="Normal 5 2 7 2 3" xfId="15929"/>
    <cellStyle name="Normal 5 2 7 2 3 2" xfId="35531"/>
    <cellStyle name="Normal 5 2 7 2 4" xfId="25738"/>
    <cellStyle name="Normal 5 2 7 3" xfId="8553"/>
    <cellStyle name="Normal 5 2 7 3 2" xfId="18377"/>
    <cellStyle name="Normal 5 2 7 3 2 2" xfId="37979"/>
    <cellStyle name="Normal 5 2 7 3 3" xfId="28186"/>
    <cellStyle name="Normal 5 2 7 4" xfId="13481"/>
    <cellStyle name="Normal 5 2 7 4 2" xfId="33083"/>
    <cellStyle name="Normal 5 2 7 5" xfId="23290"/>
    <cellStyle name="Normal 5 2 8" xfId="3659"/>
    <cellStyle name="Normal 5 2 8 2" xfId="6143"/>
    <cellStyle name="Normal 5 2 8 2 2" xfId="11040"/>
    <cellStyle name="Normal 5 2 8 2 2 2" xfId="20863"/>
    <cellStyle name="Normal 5 2 8 2 2 2 2" xfId="40465"/>
    <cellStyle name="Normal 5 2 8 2 2 3" xfId="30672"/>
    <cellStyle name="Normal 5 2 8 2 3" xfId="15967"/>
    <cellStyle name="Normal 5 2 8 2 3 2" xfId="35569"/>
    <cellStyle name="Normal 5 2 8 2 4" xfId="25776"/>
    <cellStyle name="Normal 5 2 8 3" xfId="8591"/>
    <cellStyle name="Normal 5 2 8 3 2" xfId="18415"/>
    <cellStyle name="Normal 5 2 8 3 2 2" xfId="38017"/>
    <cellStyle name="Normal 5 2 8 3 3" xfId="28224"/>
    <cellStyle name="Normal 5 2 8 4" xfId="13519"/>
    <cellStyle name="Normal 5 2 8 4 2" xfId="33121"/>
    <cellStyle name="Normal 5 2 8 5" xfId="23328"/>
    <cellStyle name="Normal 5 2 9" xfId="3756"/>
    <cellStyle name="Normal 5 2 9 2" xfId="8653"/>
    <cellStyle name="Normal 5 2 9 2 2" xfId="18477"/>
    <cellStyle name="Normal 5 2 9 2 2 2" xfId="38079"/>
    <cellStyle name="Normal 5 2 9 2 3" xfId="28286"/>
    <cellStyle name="Normal 5 2 9 3" xfId="13581"/>
    <cellStyle name="Normal 5 2 9 3 2" xfId="33183"/>
    <cellStyle name="Normal 5 2 9 4" xfId="23390"/>
    <cellStyle name="Normal 5 20" xfId="3696"/>
    <cellStyle name="Normal 5 20 2" xfId="8623"/>
    <cellStyle name="Normal 5 20 2 2" xfId="18447"/>
    <cellStyle name="Normal 5 20 2 2 2" xfId="38049"/>
    <cellStyle name="Normal 5 20 2 3" xfId="28256"/>
    <cellStyle name="Normal 5 20 3" xfId="13551"/>
    <cellStyle name="Normal 5 20 3 2" xfId="33153"/>
    <cellStyle name="Normal 5 20 4" xfId="23360"/>
    <cellStyle name="Normal 5 21" xfId="6175"/>
    <cellStyle name="Normal 5 21 2" xfId="15999"/>
    <cellStyle name="Normal 5 21 2 2" xfId="35601"/>
    <cellStyle name="Normal 5 21 3" xfId="25808"/>
    <cellStyle name="Normal 5 22" xfId="11075"/>
    <cellStyle name="Normal 5 22 2" xfId="30705"/>
    <cellStyle name="Normal 5 23" xfId="20912"/>
    <cellStyle name="Normal 5 3" xfId="75"/>
    <cellStyle name="Normal 5 3 2" xfId="2509"/>
    <cellStyle name="Normal 5 3 2 2" xfId="2510"/>
    <cellStyle name="Normal 5 3 3" xfId="2511"/>
    <cellStyle name="Normal 5 3 4" xfId="3641"/>
    <cellStyle name="Normal 5 3 4 2" xfId="6125"/>
    <cellStyle name="Normal 5 3 4 2 2" xfId="11022"/>
    <cellStyle name="Normal 5 3 4 2 2 2" xfId="20845"/>
    <cellStyle name="Normal 5 3 4 2 2 2 2" xfId="40447"/>
    <cellStyle name="Normal 5 3 4 2 2 3" xfId="30654"/>
    <cellStyle name="Normal 5 3 4 2 3" xfId="15949"/>
    <cellStyle name="Normal 5 3 4 2 3 2" xfId="35551"/>
    <cellStyle name="Normal 5 3 4 2 4" xfId="25758"/>
    <cellStyle name="Normal 5 3 4 3" xfId="8573"/>
    <cellStyle name="Normal 5 3 4 3 2" xfId="18397"/>
    <cellStyle name="Normal 5 3 4 3 2 2" xfId="37999"/>
    <cellStyle name="Normal 5 3 4 3 3" xfId="28206"/>
    <cellStyle name="Normal 5 3 4 4" xfId="13501"/>
    <cellStyle name="Normal 5 3 4 4 2" xfId="33103"/>
    <cellStyle name="Normal 5 3 4 5" xfId="23310"/>
    <cellStyle name="Normal 5 3 5" xfId="3679"/>
    <cellStyle name="Normal 5 3 5 2" xfId="6163"/>
    <cellStyle name="Normal 5 3 5 2 2" xfId="11060"/>
    <cellStyle name="Normal 5 3 5 2 2 2" xfId="20883"/>
    <cellStyle name="Normal 5 3 5 2 2 2 2" xfId="40485"/>
    <cellStyle name="Normal 5 3 5 2 2 3" xfId="30692"/>
    <cellStyle name="Normal 5 3 5 2 3" xfId="15987"/>
    <cellStyle name="Normal 5 3 5 2 3 2" xfId="35589"/>
    <cellStyle name="Normal 5 3 5 2 4" xfId="25796"/>
    <cellStyle name="Normal 5 3 5 3" xfId="8611"/>
    <cellStyle name="Normal 5 3 5 3 2" xfId="18435"/>
    <cellStyle name="Normal 5 3 5 3 2 2" xfId="38037"/>
    <cellStyle name="Normal 5 3 5 3 3" xfId="28244"/>
    <cellStyle name="Normal 5 3 5 4" xfId="13539"/>
    <cellStyle name="Normal 5 3 5 4 2" xfId="33141"/>
    <cellStyle name="Normal 5 3 5 5" xfId="23348"/>
    <cellStyle name="Normal 5 3 6" xfId="3757"/>
    <cellStyle name="Normal 5 3 6 2" xfId="8654"/>
    <cellStyle name="Normal 5 3 6 2 2" xfId="18478"/>
    <cellStyle name="Normal 5 3 6 2 2 2" xfId="38080"/>
    <cellStyle name="Normal 5 3 6 2 3" xfId="28287"/>
    <cellStyle name="Normal 5 3 6 3" xfId="13582"/>
    <cellStyle name="Normal 5 3 6 3 2" xfId="33184"/>
    <cellStyle name="Normal 5 3 6 4" xfId="23391"/>
    <cellStyle name="Normal 5 3 7" xfId="6206"/>
    <cellStyle name="Normal 5 3 7 2" xfId="16030"/>
    <cellStyle name="Normal 5 3 7 2 2" xfId="35632"/>
    <cellStyle name="Normal 5 3 7 3" xfId="25839"/>
    <cellStyle name="Normal 5 3 8" xfId="11134"/>
    <cellStyle name="Normal 5 3 8 2" xfId="30736"/>
    <cellStyle name="Normal 5 3 9" xfId="20943"/>
    <cellStyle name="Normal 5 4" xfId="76"/>
    <cellStyle name="Normal 5 4 2" xfId="2512"/>
    <cellStyle name="Normal 5 4 2 2" xfId="2513"/>
    <cellStyle name="Normal 5 4 3" xfId="2514"/>
    <cellStyle name="Normal 5 4 4" xfId="3647"/>
    <cellStyle name="Normal 5 4 4 2" xfId="6131"/>
    <cellStyle name="Normal 5 4 4 2 2" xfId="11028"/>
    <cellStyle name="Normal 5 4 4 2 2 2" xfId="20851"/>
    <cellStyle name="Normal 5 4 4 2 2 2 2" xfId="40453"/>
    <cellStyle name="Normal 5 4 4 2 2 3" xfId="30660"/>
    <cellStyle name="Normal 5 4 4 2 3" xfId="15955"/>
    <cellStyle name="Normal 5 4 4 2 3 2" xfId="35557"/>
    <cellStyle name="Normal 5 4 4 2 4" xfId="25764"/>
    <cellStyle name="Normal 5 4 4 3" xfId="8579"/>
    <cellStyle name="Normal 5 4 4 3 2" xfId="18403"/>
    <cellStyle name="Normal 5 4 4 3 2 2" xfId="38005"/>
    <cellStyle name="Normal 5 4 4 3 3" xfId="28212"/>
    <cellStyle name="Normal 5 4 4 4" xfId="13507"/>
    <cellStyle name="Normal 5 4 4 4 2" xfId="33109"/>
    <cellStyle name="Normal 5 4 4 5" xfId="23316"/>
    <cellStyle name="Normal 5 4 5" xfId="3685"/>
    <cellStyle name="Normal 5 4 5 2" xfId="6169"/>
    <cellStyle name="Normal 5 4 5 2 2" xfId="11066"/>
    <cellStyle name="Normal 5 4 5 2 2 2" xfId="20889"/>
    <cellStyle name="Normal 5 4 5 2 2 2 2" xfId="40491"/>
    <cellStyle name="Normal 5 4 5 2 2 3" xfId="30698"/>
    <cellStyle name="Normal 5 4 5 2 3" xfId="15993"/>
    <cellStyle name="Normal 5 4 5 2 3 2" xfId="35595"/>
    <cellStyle name="Normal 5 4 5 2 4" xfId="25802"/>
    <cellStyle name="Normal 5 4 5 3" xfId="8617"/>
    <cellStyle name="Normal 5 4 5 3 2" xfId="18441"/>
    <cellStyle name="Normal 5 4 5 3 2 2" xfId="38043"/>
    <cellStyle name="Normal 5 4 5 3 3" xfId="28250"/>
    <cellStyle name="Normal 5 4 5 4" xfId="13545"/>
    <cellStyle name="Normal 5 4 5 4 2" xfId="33147"/>
    <cellStyle name="Normal 5 4 5 5" xfId="23354"/>
    <cellStyle name="Normal 5 4 6" xfId="3758"/>
    <cellStyle name="Normal 5 4 6 2" xfId="8655"/>
    <cellStyle name="Normal 5 4 6 2 2" xfId="18479"/>
    <cellStyle name="Normal 5 4 6 2 2 2" xfId="38081"/>
    <cellStyle name="Normal 5 4 6 2 3" xfId="28288"/>
    <cellStyle name="Normal 5 4 6 3" xfId="13583"/>
    <cellStyle name="Normal 5 4 6 3 2" xfId="33185"/>
    <cellStyle name="Normal 5 4 6 4" xfId="23392"/>
    <cellStyle name="Normal 5 4 7" xfId="6207"/>
    <cellStyle name="Normal 5 4 7 2" xfId="16031"/>
    <cellStyle name="Normal 5 4 7 2 2" xfId="35633"/>
    <cellStyle name="Normal 5 4 7 3" xfId="25840"/>
    <cellStyle name="Normal 5 4 8" xfId="11135"/>
    <cellStyle name="Normal 5 4 8 2" xfId="30737"/>
    <cellStyle name="Normal 5 4 9" xfId="20944"/>
    <cellStyle name="Normal 5 5" xfId="2515"/>
    <cellStyle name="Normal 5 5 2" xfId="2516"/>
    <cellStyle name="Normal 5 6" xfId="2517"/>
    <cellStyle name="Normal 5 6 2" xfId="2518"/>
    <cellStyle name="Normal 5 7" xfId="2519"/>
    <cellStyle name="Normal 5 7 10" xfId="7935"/>
    <cellStyle name="Normal 5 7 10 2" xfId="17759"/>
    <cellStyle name="Normal 5 7 10 2 2" xfId="37361"/>
    <cellStyle name="Normal 5 7 10 3" xfId="27568"/>
    <cellStyle name="Normal 5 7 11" xfId="12863"/>
    <cellStyle name="Normal 5 7 11 2" xfId="32465"/>
    <cellStyle name="Normal 5 7 12" xfId="22672"/>
    <cellStyle name="Normal 5 7 12 2" xfId="43130"/>
    <cellStyle name="Normal 5 7 13" xfId="43131"/>
    <cellStyle name="Normal 5 7 13 2" xfId="43132"/>
    <cellStyle name="Normal 5 7 14" xfId="43133"/>
    <cellStyle name="Normal 5 7 15" xfId="43134"/>
    <cellStyle name="Normal 5 7 16" xfId="43135"/>
    <cellStyle name="Normal 5 7 17" xfId="43136"/>
    <cellStyle name="Normal 5 7 2" xfId="2520"/>
    <cellStyle name="Normal 5 7 2 10" xfId="12864"/>
    <cellStyle name="Normal 5 7 2 10 2" xfId="32466"/>
    <cellStyle name="Normal 5 7 2 11" xfId="22673"/>
    <cellStyle name="Normal 5 7 2 11 2" xfId="43137"/>
    <cellStyle name="Normal 5 7 2 12" xfId="43138"/>
    <cellStyle name="Normal 5 7 2 12 2" xfId="43139"/>
    <cellStyle name="Normal 5 7 2 13" xfId="43140"/>
    <cellStyle name="Normal 5 7 2 14" xfId="43141"/>
    <cellStyle name="Normal 5 7 2 15" xfId="43142"/>
    <cellStyle name="Normal 5 7 2 16" xfId="43143"/>
    <cellStyle name="Normal 5 7 2 2" xfId="2521"/>
    <cellStyle name="Normal 5 7 2 2 10" xfId="22674"/>
    <cellStyle name="Normal 5 7 2 2 10 2" xfId="43144"/>
    <cellStyle name="Normal 5 7 2 2 11" xfId="43145"/>
    <cellStyle name="Normal 5 7 2 2 11 2" xfId="43146"/>
    <cellStyle name="Normal 5 7 2 2 12" xfId="43147"/>
    <cellStyle name="Normal 5 7 2 2 13" xfId="43148"/>
    <cellStyle name="Normal 5 7 2 2 14" xfId="43149"/>
    <cellStyle name="Normal 5 7 2 2 15" xfId="43150"/>
    <cellStyle name="Normal 5 7 2 2 2" xfId="2522"/>
    <cellStyle name="Normal 5 7 2 2 2 10" xfId="43151"/>
    <cellStyle name="Normal 5 7 2 2 2 10 2" xfId="43152"/>
    <cellStyle name="Normal 5 7 2 2 2 11" xfId="43153"/>
    <cellStyle name="Normal 5 7 2 2 2 12" xfId="43154"/>
    <cellStyle name="Normal 5 7 2 2 2 13" xfId="43155"/>
    <cellStyle name="Normal 5 7 2 2 2 14" xfId="43156"/>
    <cellStyle name="Normal 5 7 2 2 2 2" xfId="2523"/>
    <cellStyle name="Normal 5 7 2 2 2 2 10" xfId="43157"/>
    <cellStyle name="Normal 5 7 2 2 2 2 11" xfId="43158"/>
    <cellStyle name="Normal 5 7 2 2 2 2 2" xfId="2524"/>
    <cellStyle name="Normal 5 7 2 2 2 2 2 10" xfId="43159"/>
    <cellStyle name="Normal 5 7 2 2 2 2 2 2" xfId="2525"/>
    <cellStyle name="Normal 5 7 2 2 2 2 2 2 2" xfId="2526"/>
    <cellStyle name="Normal 5 7 2 2 2 2 2 2 2 2" xfId="5494"/>
    <cellStyle name="Normal 5 7 2 2 2 2 2 2 2 2 2" xfId="10391"/>
    <cellStyle name="Normal 5 7 2 2 2 2 2 2 2 2 2 2" xfId="20214"/>
    <cellStyle name="Normal 5 7 2 2 2 2 2 2 2 2 2 2 2" xfId="39816"/>
    <cellStyle name="Normal 5 7 2 2 2 2 2 2 2 2 2 3" xfId="30023"/>
    <cellStyle name="Normal 5 7 2 2 2 2 2 2 2 2 3" xfId="15318"/>
    <cellStyle name="Normal 5 7 2 2 2 2 2 2 2 2 3 2" xfId="34920"/>
    <cellStyle name="Normal 5 7 2 2 2 2 2 2 2 2 4" xfId="25127"/>
    <cellStyle name="Normal 5 7 2 2 2 2 2 2 2 3" xfId="7942"/>
    <cellStyle name="Normal 5 7 2 2 2 2 2 2 2 3 2" xfId="17766"/>
    <cellStyle name="Normal 5 7 2 2 2 2 2 2 2 3 2 2" xfId="37368"/>
    <cellStyle name="Normal 5 7 2 2 2 2 2 2 2 3 3" xfId="27575"/>
    <cellStyle name="Normal 5 7 2 2 2 2 2 2 2 4" xfId="12870"/>
    <cellStyle name="Normal 5 7 2 2 2 2 2 2 2 4 2" xfId="32472"/>
    <cellStyle name="Normal 5 7 2 2 2 2 2 2 2 5" xfId="22679"/>
    <cellStyle name="Normal 5 7 2 2 2 2 2 2 3" xfId="5493"/>
    <cellStyle name="Normal 5 7 2 2 2 2 2 2 3 2" xfId="10390"/>
    <cellStyle name="Normal 5 7 2 2 2 2 2 2 3 2 2" xfId="20213"/>
    <cellStyle name="Normal 5 7 2 2 2 2 2 2 3 2 2 2" xfId="39815"/>
    <cellStyle name="Normal 5 7 2 2 2 2 2 2 3 2 3" xfId="30022"/>
    <cellStyle name="Normal 5 7 2 2 2 2 2 2 3 3" xfId="15317"/>
    <cellStyle name="Normal 5 7 2 2 2 2 2 2 3 3 2" xfId="34919"/>
    <cellStyle name="Normal 5 7 2 2 2 2 2 2 3 4" xfId="25126"/>
    <cellStyle name="Normal 5 7 2 2 2 2 2 2 4" xfId="7941"/>
    <cellStyle name="Normal 5 7 2 2 2 2 2 2 4 2" xfId="17765"/>
    <cellStyle name="Normal 5 7 2 2 2 2 2 2 4 2 2" xfId="37367"/>
    <cellStyle name="Normal 5 7 2 2 2 2 2 2 4 3" xfId="27574"/>
    <cellStyle name="Normal 5 7 2 2 2 2 2 2 5" xfId="12869"/>
    <cellStyle name="Normal 5 7 2 2 2 2 2 2 5 2" xfId="32471"/>
    <cellStyle name="Normal 5 7 2 2 2 2 2 2 6" xfId="22678"/>
    <cellStyle name="Normal 5 7 2 2 2 2 2 2 7" xfId="43160"/>
    <cellStyle name="Normal 5 7 2 2 2 2 2 2 8" xfId="43161"/>
    <cellStyle name="Normal 5 7 2 2 2 2 2 3" xfId="2527"/>
    <cellStyle name="Normal 5 7 2 2 2 2 2 3 2" xfId="5495"/>
    <cellStyle name="Normal 5 7 2 2 2 2 2 3 2 2" xfId="10392"/>
    <cellStyle name="Normal 5 7 2 2 2 2 2 3 2 2 2" xfId="20215"/>
    <cellStyle name="Normal 5 7 2 2 2 2 2 3 2 2 2 2" xfId="39817"/>
    <cellStyle name="Normal 5 7 2 2 2 2 2 3 2 2 3" xfId="30024"/>
    <cellStyle name="Normal 5 7 2 2 2 2 2 3 2 3" xfId="15319"/>
    <cellStyle name="Normal 5 7 2 2 2 2 2 3 2 3 2" xfId="34921"/>
    <cellStyle name="Normal 5 7 2 2 2 2 2 3 2 4" xfId="25128"/>
    <cellStyle name="Normal 5 7 2 2 2 2 2 3 3" xfId="7943"/>
    <cellStyle name="Normal 5 7 2 2 2 2 2 3 3 2" xfId="17767"/>
    <cellStyle name="Normal 5 7 2 2 2 2 2 3 3 2 2" xfId="37369"/>
    <cellStyle name="Normal 5 7 2 2 2 2 2 3 3 3" xfId="27576"/>
    <cellStyle name="Normal 5 7 2 2 2 2 2 3 4" xfId="12871"/>
    <cellStyle name="Normal 5 7 2 2 2 2 2 3 4 2" xfId="32473"/>
    <cellStyle name="Normal 5 7 2 2 2 2 2 3 5" xfId="22680"/>
    <cellStyle name="Normal 5 7 2 2 2 2 2 4" xfId="5492"/>
    <cellStyle name="Normal 5 7 2 2 2 2 2 4 2" xfId="10389"/>
    <cellStyle name="Normal 5 7 2 2 2 2 2 4 2 2" xfId="20212"/>
    <cellStyle name="Normal 5 7 2 2 2 2 2 4 2 2 2" xfId="39814"/>
    <cellStyle name="Normal 5 7 2 2 2 2 2 4 2 3" xfId="30021"/>
    <cellStyle name="Normal 5 7 2 2 2 2 2 4 3" xfId="15316"/>
    <cellStyle name="Normal 5 7 2 2 2 2 2 4 3 2" xfId="34918"/>
    <cellStyle name="Normal 5 7 2 2 2 2 2 4 4" xfId="25125"/>
    <cellStyle name="Normal 5 7 2 2 2 2 2 5" xfId="7940"/>
    <cellStyle name="Normal 5 7 2 2 2 2 2 5 2" xfId="17764"/>
    <cellStyle name="Normal 5 7 2 2 2 2 2 5 2 2" xfId="37366"/>
    <cellStyle name="Normal 5 7 2 2 2 2 2 5 3" xfId="27573"/>
    <cellStyle name="Normal 5 7 2 2 2 2 2 6" xfId="12868"/>
    <cellStyle name="Normal 5 7 2 2 2 2 2 6 2" xfId="32470"/>
    <cellStyle name="Normal 5 7 2 2 2 2 2 7" xfId="22677"/>
    <cellStyle name="Normal 5 7 2 2 2 2 2 8" xfId="43162"/>
    <cellStyle name="Normal 5 7 2 2 2 2 2 9" xfId="43163"/>
    <cellStyle name="Normal 5 7 2 2 2 2 3" xfId="2528"/>
    <cellStyle name="Normal 5 7 2 2 2 2 3 2" xfId="2529"/>
    <cellStyle name="Normal 5 7 2 2 2 2 3 2 2" xfId="5497"/>
    <cellStyle name="Normal 5 7 2 2 2 2 3 2 2 2" xfId="10394"/>
    <cellStyle name="Normal 5 7 2 2 2 2 3 2 2 2 2" xfId="20217"/>
    <cellStyle name="Normal 5 7 2 2 2 2 3 2 2 2 2 2" xfId="39819"/>
    <cellStyle name="Normal 5 7 2 2 2 2 3 2 2 2 3" xfId="30026"/>
    <cellStyle name="Normal 5 7 2 2 2 2 3 2 2 3" xfId="15321"/>
    <cellStyle name="Normal 5 7 2 2 2 2 3 2 2 3 2" xfId="34923"/>
    <cellStyle name="Normal 5 7 2 2 2 2 3 2 2 4" xfId="25130"/>
    <cellStyle name="Normal 5 7 2 2 2 2 3 2 3" xfId="7945"/>
    <cellStyle name="Normal 5 7 2 2 2 2 3 2 3 2" xfId="17769"/>
    <cellStyle name="Normal 5 7 2 2 2 2 3 2 3 2 2" xfId="37371"/>
    <cellStyle name="Normal 5 7 2 2 2 2 3 2 3 3" xfId="27578"/>
    <cellStyle name="Normal 5 7 2 2 2 2 3 2 4" xfId="12873"/>
    <cellStyle name="Normal 5 7 2 2 2 2 3 2 4 2" xfId="32475"/>
    <cellStyle name="Normal 5 7 2 2 2 2 3 2 5" xfId="22682"/>
    <cellStyle name="Normal 5 7 2 2 2 2 3 3" xfId="5496"/>
    <cellStyle name="Normal 5 7 2 2 2 2 3 3 2" xfId="10393"/>
    <cellStyle name="Normal 5 7 2 2 2 2 3 3 2 2" xfId="20216"/>
    <cellStyle name="Normal 5 7 2 2 2 2 3 3 2 2 2" xfId="39818"/>
    <cellStyle name="Normal 5 7 2 2 2 2 3 3 2 3" xfId="30025"/>
    <cellStyle name="Normal 5 7 2 2 2 2 3 3 3" xfId="15320"/>
    <cellStyle name="Normal 5 7 2 2 2 2 3 3 3 2" xfId="34922"/>
    <cellStyle name="Normal 5 7 2 2 2 2 3 3 4" xfId="25129"/>
    <cellStyle name="Normal 5 7 2 2 2 2 3 4" xfId="7944"/>
    <cellStyle name="Normal 5 7 2 2 2 2 3 4 2" xfId="17768"/>
    <cellStyle name="Normal 5 7 2 2 2 2 3 4 2 2" xfId="37370"/>
    <cellStyle name="Normal 5 7 2 2 2 2 3 4 3" xfId="27577"/>
    <cellStyle name="Normal 5 7 2 2 2 2 3 5" xfId="12872"/>
    <cellStyle name="Normal 5 7 2 2 2 2 3 5 2" xfId="32474"/>
    <cellStyle name="Normal 5 7 2 2 2 2 3 6" xfId="22681"/>
    <cellStyle name="Normal 5 7 2 2 2 2 3 7" xfId="43164"/>
    <cellStyle name="Normal 5 7 2 2 2 2 3 8" xfId="43165"/>
    <cellStyle name="Normal 5 7 2 2 2 2 4" xfId="2530"/>
    <cellStyle name="Normal 5 7 2 2 2 2 4 2" xfId="5498"/>
    <cellStyle name="Normal 5 7 2 2 2 2 4 2 2" xfId="10395"/>
    <cellStyle name="Normal 5 7 2 2 2 2 4 2 2 2" xfId="20218"/>
    <cellStyle name="Normal 5 7 2 2 2 2 4 2 2 2 2" xfId="39820"/>
    <cellStyle name="Normal 5 7 2 2 2 2 4 2 2 3" xfId="30027"/>
    <cellStyle name="Normal 5 7 2 2 2 2 4 2 3" xfId="15322"/>
    <cellStyle name="Normal 5 7 2 2 2 2 4 2 3 2" xfId="34924"/>
    <cellStyle name="Normal 5 7 2 2 2 2 4 2 4" xfId="25131"/>
    <cellStyle name="Normal 5 7 2 2 2 2 4 3" xfId="7946"/>
    <cellStyle name="Normal 5 7 2 2 2 2 4 3 2" xfId="17770"/>
    <cellStyle name="Normal 5 7 2 2 2 2 4 3 2 2" xfId="37372"/>
    <cellStyle name="Normal 5 7 2 2 2 2 4 3 3" xfId="27579"/>
    <cellStyle name="Normal 5 7 2 2 2 2 4 4" xfId="12874"/>
    <cellStyle name="Normal 5 7 2 2 2 2 4 4 2" xfId="32476"/>
    <cellStyle name="Normal 5 7 2 2 2 2 4 5" xfId="22683"/>
    <cellStyle name="Normal 5 7 2 2 2 2 5" xfId="5491"/>
    <cellStyle name="Normal 5 7 2 2 2 2 5 2" xfId="10388"/>
    <cellStyle name="Normal 5 7 2 2 2 2 5 2 2" xfId="20211"/>
    <cellStyle name="Normal 5 7 2 2 2 2 5 2 2 2" xfId="39813"/>
    <cellStyle name="Normal 5 7 2 2 2 2 5 2 3" xfId="30020"/>
    <cellStyle name="Normal 5 7 2 2 2 2 5 3" xfId="15315"/>
    <cellStyle name="Normal 5 7 2 2 2 2 5 3 2" xfId="34917"/>
    <cellStyle name="Normal 5 7 2 2 2 2 5 4" xfId="25124"/>
    <cellStyle name="Normal 5 7 2 2 2 2 6" xfId="7939"/>
    <cellStyle name="Normal 5 7 2 2 2 2 6 2" xfId="17763"/>
    <cellStyle name="Normal 5 7 2 2 2 2 6 2 2" xfId="37365"/>
    <cellStyle name="Normal 5 7 2 2 2 2 6 3" xfId="27572"/>
    <cellStyle name="Normal 5 7 2 2 2 2 7" xfId="12867"/>
    <cellStyle name="Normal 5 7 2 2 2 2 7 2" xfId="32469"/>
    <cellStyle name="Normal 5 7 2 2 2 2 8" xfId="22676"/>
    <cellStyle name="Normal 5 7 2 2 2 2 9" xfId="43166"/>
    <cellStyle name="Normal 5 7 2 2 2 3" xfId="2531"/>
    <cellStyle name="Normal 5 7 2 2 2 3 10" xfId="43167"/>
    <cellStyle name="Normal 5 7 2 2 2 3 2" xfId="2532"/>
    <cellStyle name="Normal 5 7 2 2 2 3 2 2" xfId="2533"/>
    <cellStyle name="Normal 5 7 2 2 2 3 2 2 2" xfId="5501"/>
    <cellStyle name="Normal 5 7 2 2 2 3 2 2 2 2" xfId="10398"/>
    <cellStyle name="Normal 5 7 2 2 2 3 2 2 2 2 2" xfId="20221"/>
    <cellStyle name="Normal 5 7 2 2 2 3 2 2 2 2 2 2" xfId="39823"/>
    <cellStyle name="Normal 5 7 2 2 2 3 2 2 2 2 3" xfId="30030"/>
    <cellStyle name="Normal 5 7 2 2 2 3 2 2 2 3" xfId="15325"/>
    <cellStyle name="Normal 5 7 2 2 2 3 2 2 2 3 2" xfId="34927"/>
    <cellStyle name="Normal 5 7 2 2 2 3 2 2 2 4" xfId="25134"/>
    <cellStyle name="Normal 5 7 2 2 2 3 2 2 3" xfId="7949"/>
    <cellStyle name="Normal 5 7 2 2 2 3 2 2 3 2" xfId="17773"/>
    <cellStyle name="Normal 5 7 2 2 2 3 2 2 3 2 2" xfId="37375"/>
    <cellStyle name="Normal 5 7 2 2 2 3 2 2 3 3" xfId="27582"/>
    <cellStyle name="Normal 5 7 2 2 2 3 2 2 4" xfId="12877"/>
    <cellStyle name="Normal 5 7 2 2 2 3 2 2 4 2" xfId="32479"/>
    <cellStyle name="Normal 5 7 2 2 2 3 2 2 5" xfId="22686"/>
    <cellStyle name="Normal 5 7 2 2 2 3 2 3" xfId="5500"/>
    <cellStyle name="Normal 5 7 2 2 2 3 2 3 2" xfId="10397"/>
    <cellStyle name="Normal 5 7 2 2 2 3 2 3 2 2" xfId="20220"/>
    <cellStyle name="Normal 5 7 2 2 2 3 2 3 2 2 2" xfId="39822"/>
    <cellStyle name="Normal 5 7 2 2 2 3 2 3 2 3" xfId="30029"/>
    <cellStyle name="Normal 5 7 2 2 2 3 2 3 3" xfId="15324"/>
    <cellStyle name="Normal 5 7 2 2 2 3 2 3 3 2" xfId="34926"/>
    <cellStyle name="Normal 5 7 2 2 2 3 2 3 4" xfId="25133"/>
    <cellStyle name="Normal 5 7 2 2 2 3 2 4" xfId="7948"/>
    <cellStyle name="Normal 5 7 2 2 2 3 2 4 2" xfId="17772"/>
    <cellStyle name="Normal 5 7 2 2 2 3 2 4 2 2" xfId="37374"/>
    <cellStyle name="Normal 5 7 2 2 2 3 2 4 3" xfId="27581"/>
    <cellStyle name="Normal 5 7 2 2 2 3 2 5" xfId="12876"/>
    <cellStyle name="Normal 5 7 2 2 2 3 2 5 2" xfId="32478"/>
    <cellStyle name="Normal 5 7 2 2 2 3 2 6" xfId="22685"/>
    <cellStyle name="Normal 5 7 2 2 2 3 2 7" xfId="43168"/>
    <cellStyle name="Normal 5 7 2 2 2 3 2 8" xfId="43169"/>
    <cellStyle name="Normal 5 7 2 2 2 3 2 9" xfId="43170"/>
    <cellStyle name="Normal 5 7 2 2 2 3 3" xfId="2534"/>
    <cellStyle name="Normal 5 7 2 2 2 3 3 2" xfId="5502"/>
    <cellStyle name="Normal 5 7 2 2 2 3 3 2 2" xfId="10399"/>
    <cellStyle name="Normal 5 7 2 2 2 3 3 2 2 2" xfId="20222"/>
    <cellStyle name="Normal 5 7 2 2 2 3 3 2 2 2 2" xfId="39824"/>
    <cellStyle name="Normal 5 7 2 2 2 3 3 2 2 3" xfId="30031"/>
    <cellStyle name="Normal 5 7 2 2 2 3 3 2 3" xfId="15326"/>
    <cellStyle name="Normal 5 7 2 2 2 3 3 2 3 2" xfId="34928"/>
    <cellStyle name="Normal 5 7 2 2 2 3 3 2 4" xfId="25135"/>
    <cellStyle name="Normal 5 7 2 2 2 3 3 3" xfId="7950"/>
    <cellStyle name="Normal 5 7 2 2 2 3 3 3 2" xfId="17774"/>
    <cellStyle name="Normal 5 7 2 2 2 3 3 3 2 2" xfId="37376"/>
    <cellStyle name="Normal 5 7 2 2 2 3 3 3 3" xfId="27583"/>
    <cellStyle name="Normal 5 7 2 2 2 3 3 4" xfId="12878"/>
    <cellStyle name="Normal 5 7 2 2 2 3 3 4 2" xfId="32480"/>
    <cellStyle name="Normal 5 7 2 2 2 3 3 5" xfId="22687"/>
    <cellStyle name="Normal 5 7 2 2 2 3 4" xfId="5499"/>
    <cellStyle name="Normal 5 7 2 2 2 3 4 2" xfId="10396"/>
    <cellStyle name="Normal 5 7 2 2 2 3 4 2 2" xfId="20219"/>
    <cellStyle name="Normal 5 7 2 2 2 3 4 2 2 2" xfId="39821"/>
    <cellStyle name="Normal 5 7 2 2 2 3 4 2 3" xfId="30028"/>
    <cellStyle name="Normal 5 7 2 2 2 3 4 3" xfId="15323"/>
    <cellStyle name="Normal 5 7 2 2 2 3 4 3 2" xfId="34925"/>
    <cellStyle name="Normal 5 7 2 2 2 3 4 4" xfId="25132"/>
    <cellStyle name="Normal 5 7 2 2 2 3 5" xfId="7947"/>
    <cellStyle name="Normal 5 7 2 2 2 3 5 2" xfId="17771"/>
    <cellStyle name="Normal 5 7 2 2 2 3 5 2 2" xfId="37373"/>
    <cellStyle name="Normal 5 7 2 2 2 3 5 3" xfId="27580"/>
    <cellStyle name="Normal 5 7 2 2 2 3 6" xfId="12875"/>
    <cellStyle name="Normal 5 7 2 2 2 3 6 2" xfId="32477"/>
    <cellStyle name="Normal 5 7 2 2 2 3 7" xfId="22684"/>
    <cellStyle name="Normal 5 7 2 2 2 3 8" xfId="43171"/>
    <cellStyle name="Normal 5 7 2 2 2 3 9" xfId="43172"/>
    <cellStyle name="Normal 5 7 2 2 2 4" xfId="2535"/>
    <cellStyle name="Normal 5 7 2 2 2 4 2" xfId="2536"/>
    <cellStyle name="Normal 5 7 2 2 2 4 2 2" xfId="5504"/>
    <cellStyle name="Normal 5 7 2 2 2 4 2 2 2" xfId="10401"/>
    <cellStyle name="Normal 5 7 2 2 2 4 2 2 2 2" xfId="20224"/>
    <cellStyle name="Normal 5 7 2 2 2 4 2 2 2 2 2" xfId="39826"/>
    <cellStyle name="Normal 5 7 2 2 2 4 2 2 2 3" xfId="30033"/>
    <cellStyle name="Normal 5 7 2 2 2 4 2 2 3" xfId="15328"/>
    <cellStyle name="Normal 5 7 2 2 2 4 2 2 3 2" xfId="34930"/>
    <cellStyle name="Normal 5 7 2 2 2 4 2 2 4" xfId="25137"/>
    <cellStyle name="Normal 5 7 2 2 2 4 2 3" xfId="7952"/>
    <cellStyle name="Normal 5 7 2 2 2 4 2 3 2" xfId="17776"/>
    <cellStyle name="Normal 5 7 2 2 2 4 2 3 2 2" xfId="37378"/>
    <cellStyle name="Normal 5 7 2 2 2 4 2 3 3" xfId="27585"/>
    <cellStyle name="Normal 5 7 2 2 2 4 2 4" xfId="12880"/>
    <cellStyle name="Normal 5 7 2 2 2 4 2 4 2" xfId="32482"/>
    <cellStyle name="Normal 5 7 2 2 2 4 2 5" xfId="22689"/>
    <cellStyle name="Normal 5 7 2 2 2 4 3" xfId="5503"/>
    <cellStyle name="Normal 5 7 2 2 2 4 3 2" xfId="10400"/>
    <cellStyle name="Normal 5 7 2 2 2 4 3 2 2" xfId="20223"/>
    <cellStyle name="Normal 5 7 2 2 2 4 3 2 2 2" xfId="39825"/>
    <cellStyle name="Normal 5 7 2 2 2 4 3 2 3" xfId="30032"/>
    <cellStyle name="Normal 5 7 2 2 2 4 3 3" xfId="15327"/>
    <cellStyle name="Normal 5 7 2 2 2 4 3 3 2" xfId="34929"/>
    <cellStyle name="Normal 5 7 2 2 2 4 3 4" xfId="25136"/>
    <cellStyle name="Normal 5 7 2 2 2 4 4" xfId="7951"/>
    <cellStyle name="Normal 5 7 2 2 2 4 4 2" xfId="17775"/>
    <cellStyle name="Normal 5 7 2 2 2 4 4 2 2" xfId="37377"/>
    <cellStyle name="Normal 5 7 2 2 2 4 4 3" xfId="27584"/>
    <cellStyle name="Normal 5 7 2 2 2 4 5" xfId="12879"/>
    <cellStyle name="Normal 5 7 2 2 2 4 5 2" xfId="32481"/>
    <cellStyle name="Normal 5 7 2 2 2 4 6" xfId="22688"/>
    <cellStyle name="Normal 5 7 2 2 2 4 7" xfId="43173"/>
    <cellStyle name="Normal 5 7 2 2 2 4 8" xfId="43174"/>
    <cellStyle name="Normal 5 7 2 2 2 4 9" xfId="43175"/>
    <cellStyle name="Normal 5 7 2 2 2 5" xfId="2537"/>
    <cellStyle name="Normal 5 7 2 2 2 5 2" xfId="5505"/>
    <cellStyle name="Normal 5 7 2 2 2 5 2 2" xfId="10402"/>
    <cellStyle name="Normal 5 7 2 2 2 5 2 2 2" xfId="20225"/>
    <cellStyle name="Normal 5 7 2 2 2 5 2 2 2 2" xfId="39827"/>
    <cellStyle name="Normal 5 7 2 2 2 5 2 2 3" xfId="30034"/>
    <cellStyle name="Normal 5 7 2 2 2 5 2 3" xfId="15329"/>
    <cellStyle name="Normal 5 7 2 2 2 5 2 3 2" xfId="34931"/>
    <cellStyle name="Normal 5 7 2 2 2 5 2 4" xfId="25138"/>
    <cellStyle name="Normal 5 7 2 2 2 5 3" xfId="7953"/>
    <cellStyle name="Normal 5 7 2 2 2 5 3 2" xfId="17777"/>
    <cellStyle name="Normal 5 7 2 2 2 5 3 2 2" xfId="37379"/>
    <cellStyle name="Normal 5 7 2 2 2 5 3 3" xfId="27586"/>
    <cellStyle name="Normal 5 7 2 2 2 5 4" xfId="12881"/>
    <cellStyle name="Normal 5 7 2 2 2 5 4 2" xfId="32483"/>
    <cellStyle name="Normal 5 7 2 2 2 5 5" xfId="22690"/>
    <cellStyle name="Normal 5 7 2 2 2 6" xfId="5490"/>
    <cellStyle name="Normal 5 7 2 2 2 6 2" xfId="10387"/>
    <cellStyle name="Normal 5 7 2 2 2 6 2 2" xfId="20210"/>
    <cellStyle name="Normal 5 7 2 2 2 6 2 2 2" xfId="39812"/>
    <cellStyle name="Normal 5 7 2 2 2 6 2 3" xfId="30019"/>
    <cellStyle name="Normal 5 7 2 2 2 6 3" xfId="15314"/>
    <cellStyle name="Normal 5 7 2 2 2 6 3 2" xfId="34916"/>
    <cellStyle name="Normal 5 7 2 2 2 6 4" xfId="25123"/>
    <cellStyle name="Normal 5 7 2 2 2 7" xfId="7938"/>
    <cellStyle name="Normal 5 7 2 2 2 7 2" xfId="17762"/>
    <cellStyle name="Normal 5 7 2 2 2 7 2 2" xfId="37364"/>
    <cellStyle name="Normal 5 7 2 2 2 7 3" xfId="27571"/>
    <cellStyle name="Normal 5 7 2 2 2 8" xfId="12866"/>
    <cellStyle name="Normal 5 7 2 2 2 8 2" xfId="32468"/>
    <cellStyle name="Normal 5 7 2 2 2 9" xfId="22675"/>
    <cellStyle name="Normal 5 7 2 2 2 9 2" xfId="43176"/>
    <cellStyle name="Normal 5 7 2 2 3" xfId="2538"/>
    <cellStyle name="Normal 5 7 2 2 3 10" xfId="43177"/>
    <cellStyle name="Normal 5 7 2 2 3 11" xfId="43178"/>
    <cellStyle name="Normal 5 7 2 2 3 2" xfId="2539"/>
    <cellStyle name="Normal 5 7 2 2 3 2 10" xfId="43179"/>
    <cellStyle name="Normal 5 7 2 2 3 2 2" xfId="2540"/>
    <cellStyle name="Normal 5 7 2 2 3 2 2 2" xfId="2541"/>
    <cellStyle name="Normal 5 7 2 2 3 2 2 2 2" xfId="5509"/>
    <cellStyle name="Normal 5 7 2 2 3 2 2 2 2 2" xfId="10406"/>
    <cellStyle name="Normal 5 7 2 2 3 2 2 2 2 2 2" xfId="20229"/>
    <cellStyle name="Normal 5 7 2 2 3 2 2 2 2 2 2 2" xfId="39831"/>
    <cellStyle name="Normal 5 7 2 2 3 2 2 2 2 2 3" xfId="30038"/>
    <cellStyle name="Normal 5 7 2 2 3 2 2 2 2 3" xfId="15333"/>
    <cellStyle name="Normal 5 7 2 2 3 2 2 2 2 3 2" xfId="34935"/>
    <cellStyle name="Normal 5 7 2 2 3 2 2 2 2 4" xfId="25142"/>
    <cellStyle name="Normal 5 7 2 2 3 2 2 2 3" xfId="7957"/>
    <cellStyle name="Normal 5 7 2 2 3 2 2 2 3 2" xfId="17781"/>
    <cellStyle name="Normal 5 7 2 2 3 2 2 2 3 2 2" xfId="37383"/>
    <cellStyle name="Normal 5 7 2 2 3 2 2 2 3 3" xfId="27590"/>
    <cellStyle name="Normal 5 7 2 2 3 2 2 2 4" xfId="12885"/>
    <cellStyle name="Normal 5 7 2 2 3 2 2 2 4 2" xfId="32487"/>
    <cellStyle name="Normal 5 7 2 2 3 2 2 2 5" xfId="22694"/>
    <cellStyle name="Normal 5 7 2 2 3 2 2 3" xfId="5508"/>
    <cellStyle name="Normal 5 7 2 2 3 2 2 3 2" xfId="10405"/>
    <cellStyle name="Normal 5 7 2 2 3 2 2 3 2 2" xfId="20228"/>
    <cellStyle name="Normal 5 7 2 2 3 2 2 3 2 2 2" xfId="39830"/>
    <cellStyle name="Normal 5 7 2 2 3 2 2 3 2 3" xfId="30037"/>
    <cellStyle name="Normal 5 7 2 2 3 2 2 3 3" xfId="15332"/>
    <cellStyle name="Normal 5 7 2 2 3 2 2 3 3 2" xfId="34934"/>
    <cellStyle name="Normal 5 7 2 2 3 2 2 3 4" xfId="25141"/>
    <cellStyle name="Normal 5 7 2 2 3 2 2 4" xfId="7956"/>
    <cellStyle name="Normal 5 7 2 2 3 2 2 4 2" xfId="17780"/>
    <cellStyle name="Normal 5 7 2 2 3 2 2 4 2 2" xfId="37382"/>
    <cellStyle name="Normal 5 7 2 2 3 2 2 4 3" xfId="27589"/>
    <cellStyle name="Normal 5 7 2 2 3 2 2 5" xfId="12884"/>
    <cellStyle name="Normal 5 7 2 2 3 2 2 5 2" xfId="32486"/>
    <cellStyle name="Normal 5 7 2 2 3 2 2 6" xfId="22693"/>
    <cellStyle name="Normal 5 7 2 2 3 2 2 7" xfId="43180"/>
    <cellStyle name="Normal 5 7 2 2 3 2 2 8" xfId="43181"/>
    <cellStyle name="Normal 5 7 2 2 3 2 3" xfId="2542"/>
    <cellStyle name="Normal 5 7 2 2 3 2 3 2" xfId="5510"/>
    <cellStyle name="Normal 5 7 2 2 3 2 3 2 2" xfId="10407"/>
    <cellStyle name="Normal 5 7 2 2 3 2 3 2 2 2" xfId="20230"/>
    <cellStyle name="Normal 5 7 2 2 3 2 3 2 2 2 2" xfId="39832"/>
    <cellStyle name="Normal 5 7 2 2 3 2 3 2 2 3" xfId="30039"/>
    <cellStyle name="Normal 5 7 2 2 3 2 3 2 3" xfId="15334"/>
    <cellStyle name="Normal 5 7 2 2 3 2 3 2 3 2" xfId="34936"/>
    <cellStyle name="Normal 5 7 2 2 3 2 3 2 4" xfId="25143"/>
    <cellStyle name="Normal 5 7 2 2 3 2 3 3" xfId="7958"/>
    <cellStyle name="Normal 5 7 2 2 3 2 3 3 2" xfId="17782"/>
    <cellStyle name="Normal 5 7 2 2 3 2 3 3 2 2" xfId="37384"/>
    <cellStyle name="Normal 5 7 2 2 3 2 3 3 3" xfId="27591"/>
    <cellStyle name="Normal 5 7 2 2 3 2 3 4" xfId="12886"/>
    <cellStyle name="Normal 5 7 2 2 3 2 3 4 2" xfId="32488"/>
    <cellStyle name="Normal 5 7 2 2 3 2 3 5" xfId="22695"/>
    <cellStyle name="Normal 5 7 2 2 3 2 4" xfId="5507"/>
    <cellStyle name="Normal 5 7 2 2 3 2 4 2" xfId="10404"/>
    <cellStyle name="Normal 5 7 2 2 3 2 4 2 2" xfId="20227"/>
    <cellStyle name="Normal 5 7 2 2 3 2 4 2 2 2" xfId="39829"/>
    <cellStyle name="Normal 5 7 2 2 3 2 4 2 3" xfId="30036"/>
    <cellStyle name="Normal 5 7 2 2 3 2 4 3" xfId="15331"/>
    <cellStyle name="Normal 5 7 2 2 3 2 4 3 2" xfId="34933"/>
    <cellStyle name="Normal 5 7 2 2 3 2 4 4" xfId="25140"/>
    <cellStyle name="Normal 5 7 2 2 3 2 5" xfId="7955"/>
    <cellStyle name="Normal 5 7 2 2 3 2 5 2" xfId="17779"/>
    <cellStyle name="Normal 5 7 2 2 3 2 5 2 2" xfId="37381"/>
    <cellStyle name="Normal 5 7 2 2 3 2 5 3" xfId="27588"/>
    <cellStyle name="Normal 5 7 2 2 3 2 6" xfId="12883"/>
    <cellStyle name="Normal 5 7 2 2 3 2 6 2" xfId="32485"/>
    <cellStyle name="Normal 5 7 2 2 3 2 7" xfId="22692"/>
    <cellStyle name="Normal 5 7 2 2 3 2 8" xfId="43182"/>
    <cellStyle name="Normal 5 7 2 2 3 2 9" xfId="43183"/>
    <cellStyle name="Normal 5 7 2 2 3 3" xfId="2543"/>
    <cellStyle name="Normal 5 7 2 2 3 3 2" xfId="2544"/>
    <cellStyle name="Normal 5 7 2 2 3 3 2 2" xfId="5512"/>
    <cellStyle name="Normal 5 7 2 2 3 3 2 2 2" xfId="10409"/>
    <cellStyle name="Normal 5 7 2 2 3 3 2 2 2 2" xfId="20232"/>
    <cellStyle name="Normal 5 7 2 2 3 3 2 2 2 2 2" xfId="39834"/>
    <cellStyle name="Normal 5 7 2 2 3 3 2 2 2 3" xfId="30041"/>
    <cellStyle name="Normal 5 7 2 2 3 3 2 2 3" xfId="15336"/>
    <cellStyle name="Normal 5 7 2 2 3 3 2 2 3 2" xfId="34938"/>
    <cellStyle name="Normal 5 7 2 2 3 3 2 2 4" xfId="25145"/>
    <cellStyle name="Normal 5 7 2 2 3 3 2 3" xfId="7960"/>
    <cellStyle name="Normal 5 7 2 2 3 3 2 3 2" xfId="17784"/>
    <cellStyle name="Normal 5 7 2 2 3 3 2 3 2 2" xfId="37386"/>
    <cellStyle name="Normal 5 7 2 2 3 3 2 3 3" xfId="27593"/>
    <cellStyle name="Normal 5 7 2 2 3 3 2 4" xfId="12888"/>
    <cellStyle name="Normal 5 7 2 2 3 3 2 4 2" xfId="32490"/>
    <cellStyle name="Normal 5 7 2 2 3 3 2 5" xfId="22697"/>
    <cellStyle name="Normal 5 7 2 2 3 3 3" xfId="5511"/>
    <cellStyle name="Normal 5 7 2 2 3 3 3 2" xfId="10408"/>
    <cellStyle name="Normal 5 7 2 2 3 3 3 2 2" xfId="20231"/>
    <cellStyle name="Normal 5 7 2 2 3 3 3 2 2 2" xfId="39833"/>
    <cellStyle name="Normal 5 7 2 2 3 3 3 2 3" xfId="30040"/>
    <cellStyle name="Normal 5 7 2 2 3 3 3 3" xfId="15335"/>
    <cellStyle name="Normal 5 7 2 2 3 3 3 3 2" xfId="34937"/>
    <cellStyle name="Normal 5 7 2 2 3 3 3 4" xfId="25144"/>
    <cellStyle name="Normal 5 7 2 2 3 3 4" xfId="7959"/>
    <cellStyle name="Normal 5 7 2 2 3 3 4 2" xfId="17783"/>
    <cellStyle name="Normal 5 7 2 2 3 3 4 2 2" xfId="37385"/>
    <cellStyle name="Normal 5 7 2 2 3 3 4 3" xfId="27592"/>
    <cellStyle name="Normal 5 7 2 2 3 3 5" xfId="12887"/>
    <cellStyle name="Normal 5 7 2 2 3 3 5 2" xfId="32489"/>
    <cellStyle name="Normal 5 7 2 2 3 3 6" xfId="22696"/>
    <cellStyle name="Normal 5 7 2 2 3 3 7" xfId="43184"/>
    <cellStyle name="Normal 5 7 2 2 3 3 8" xfId="43185"/>
    <cellStyle name="Normal 5 7 2 2 3 4" xfId="2545"/>
    <cellStyle name="Normal 5 7 2 2 3 4 2" xfId="5513"/>
    <cellStyle name="Normal 5 7 2 2 3 4 2 2" xfId="10410"/>
    <cellStyle name="Normal 5 7 2 2 3 4 2 2 2" xfId="20233"/>
    <cellStyle name="Normal 5 7 2 2 3 4 2 2 2 2" xfId="39835"/>
    <cellStyle name="Normal 5 7 2 2 3 4 2 2 3" xfId="30042"/>
    <cellStyle name="Normal 5 7 2 2 3 4 2 3" xfId="15337"/>
    <cellStyle name="Normal 5 7 2 2 3 4 2 3 2" xfId="34939"/>
    <cellStyle name="Normal 5 7 2 2 3 4 2 4" xfId="25146"/>
    <cellStyle name="Normal 5 7 2 2 3 4 3" xfId="7961"/>
    <cellStyle name="Normal 5 7 2 2 3 4 3 2" xfId="17785"/>
    <cellStyle name="Normal 5 7 2 2 3 4 3 2 2" xfId="37387"/>
    <cellStyle name="Normal 5 7 2 2 3 4 3 3" xfId="27594"/>
    <cellStyle name="Normal 5 7 2 2 3 4 4" xfId="12889"/>
    <cellStyle name="Normal 5 7 2 2 3 4 4 2" xfId="32491"/>
    <cellStyle name="Normal 5 7 2 2 3 4 5" xfId="22698"/>
    <cellStyle name="Normal 5 7 2 2 3 5" xfId="5506"/>
    <cellStyle name="Normal 5 7 2 2 3 5 2" xfId="10403"/>
    <cellStyle name="Normal 5 7 2 2 3 5 2 2" xfId="20226"/>
    <cellStyle name="Normal 5 7 2 2 3 5 2 2 2" xfId="39828"/>
    <cellStyle name="Normal 5 7 2 2 3 5 2 3" xfId="30035"/>
    <cellStyle name="Normal 5 7 2 2 3 5 3" xfId="15330"/>
    <cellStyle name="Normal 5 7 2 2 3 5 3 2" xfId="34932"/>
    <cellStyle name="Normal 5 7 2 2 3 5 4" xfId="25139"/>
    <cellStyle name="Normal 5 7 2 2 3 6" xfId="7954"/>
    <cellStyle name="Normal 5 7 2 2 3 6 2" xfId="17778"/>
    <cellStyle name="Normal 5 7 2 2 3 6 2 2" xfId="37380"/>
    <cellStyle name="Normal 5 7 2 2 3 6 3" xfId="27587"/>
    <cellStyle name="Normal 5 7 2 2 3 7" xfId="12882"/>
    <cellStyle name="Normal 5 7 2 2 3 7 2" xfId="32484"/>
    <cellStyle name="Normal 5 7 2 2 3 8" xfId="22691"/>
    <cellStyle name="Normal 5 7 2 2 3 9" xfId="43186"/>
    <cellStyle name="Normal 5 7 2 2 4" xfId="2546"/>
    <cellStyle name="Normal 5 7 2 2 4 10" xfId="43187"/>
    <cellStyle name="Normal 5 7 2 2 4 2" xfId="2547"/>
    <cellStyle name="Normal 5 7 2 2 4 2 2" xfId="2548"/>
    <cellStyle name="Normal 5 7 2 2 4 2 2 2" xfId="5516"/>
    <cellStyle name="Normal 5 7 2 2 4 2 2 2 2" xfId="10413"/>
    <cellStyle name="Normal 5 7 2 2 4 2 2 2 2 2" xfId="20236"/>
    <cellStyle name="Normal 5 7 2 2 4 2 2 2 2 2 2" xfId="39838"/>
    <cellStyle name="Normal 5 7 2 2 4 2 2 2 2 3" xfId="30045"/>
    <cellStyle name="Normal 5 7 2 2 4 2 2 2 3" xfId="15340"/>
    <cellStyle name="Normal 5 7 2 2 4 2 2 2 3 2" xfId="34942"/>
    <cellStyle name="Normal 5 7 2 2 4 2 2 2 4" xfId="25149"/>
    <cellStyle name="Normal 5 7 2 2 4 2 2 3" xfId="7964"/>
    <cellStyle name="Normal 5 7 2 2 4 2 2 3 2" xfId="17788"/>
    <cellStyle name="Normal 5 7 2 2 4 2 2 3 2 2" xfId="37390"/>
    <cellStyle name="Normal 5 7 2 2 4 2 2 3 3" xfId="27597"/>
    <cellStyle name="Normal 5 7 2 2 4 2 2 4" xfId="12892"/>
    <cellStyle name="Normal 5 7 2 2 4 2 2 4 2" xfId="32494"/>
    <cellStyle name="Normal 5 7 2 2 4 2 2 5" xfId="22701"/>
    <cellStyle name="Normal 5 7 2 2 4 2 3" xfId="5515"/>
    <cellStyle name="Normal 5 7 2 2 4 2 3 2" xfId="10412"/>
    <cellStyle name="Normal 5 7 2 2 4 2 3 2 2" xfId="20235"/>
    <cellStyle name="Normal 5 7 2 2 4 2 3 2 2 2" xfId="39837"/>
    <cellStyle name="Normal 5 7 2 2 4 2 3 2 3" xfId="30044"/>
    <cellStyle name="Normal 5 7 2 2 4 2 3 3" xfId="15339"/>
    <cellStyle name="Normal 5 7 2 2 4 2 3 3 2" xfId="34941"/>
    <cellStyle name="Normal 5 7 2 2 4 2 3 4" xfId="25148"/>
    <cellStyle name="Normal 5 7 2 2 4 2 4" xfId="7963"/>
    <cellStyle name="Normal 5 7 2 2 4 2 4 2" xfId="17787"/>
    <cellStyle name="Normal 5 7 2 2 4 2 4 2 2" xfId="37389"/>
    <cellStyle name="Normal 5 7 2 2 4 2 4 3" xfId="27596"/>
    <cellStyle name="Normal 5 7 2 2 4 2 5" xfId="12891"/>
    <cellStyle name="Normal 5 7 2 2 4 2 5 2" xfId="32493"/>
    <cellStyle name="Normal 5 7 2 2 4 2 6" xfId="22700"/>
    <cellStyle name="Normal 5 7 2 2 4 2 7" xfId="43188"/>
    <cellStyle name="Normal 5 7 2 2 4 2 8" xfId="43189"/>
    <cellStyle name="Normal 5 7 2 2 4 2 9" xfId="43190"/>
    <cellStyle name="Normal 5 7 2 2 4 3" xfId="2549"/>
    <cellStyle name="Normal 5 7 2 2 4 3 2" xfId="5517"/>
    <cellStyle name="Normal 5 7 2 2 4 3 2 2" xfId="10414"/>
    <cellStyle name="Normal 5 7 2 2 4 3 2 2 2" xfId="20237"/>
    <cellStyle name="Normal 5 7 2 2 4 3 2 2 2 2" xfId="39839"/>
    <cellStyle name="Normal 5 7 2 2 4 3 2 2 3" xfId="30046"/>
    <cellStyle name="Normal 5 7 2 2 4 3 2 3" xfId="15341"/>
    <cellStyle name="Normal 5 7 2 2 4 3 2 3 2" xfId="34943"/>
    <cellStyle name="Normal 5 7 2 2 4 3 2 4" xfId="25150"/>
    <cellStyle name="Normal 5 7 2 2 4 3 3" xfId="7965"/>
    <cellStyle name="Normal 5 7 2 2 4 3 3 2" xfId="17789"/>
    <cellStyle name="Normal 5 7 2 2 4 3 3 2 2" xfId="37391"/>
    <cellStyle name="Normal 5 7 2 2 4 3 3 3" xfId="27598"/>
    <cellStyle name="Normal 5 7 2 2 4 3 4" xfId="12893"/>
    <cellStyle name="Normal 5 7 2 2 4 3 4 2" xfId="32495"/>
    <cellStyle name="Normal 5 7 2 2 4 3 5" xfId="22702"/>
    <cellStyle name="Normal 5 7 2 2 4 4" xfId="5514"/>
    <cellStyle name="Normal 5 7 2 2 4 4 2" xfId="10411"/>
    <cellStyle name="Normal 5 7 2 2 4 4 2 2" xfId="20234"/>
    <cellStyle name="Normal 5 7 2 2 4 4 2 2 2" xfId="39836"/>
    <cellStyle name="Normal 5 7 2 2 4 4 2 3" xfId="30043"/>
    <cellStyle name="Normal 5 7 2 2 4 4 3" xfId="15338"/>
    <cellStyle name="Normal 5 7 2 2 4 4 3 2" xfId="34940"/>
    <cellStyle name="Normal 5 7 2 2 4 4 4" xfId="25147"/>
    <cellStyle name="Normal 5 7 2 2 4 5" xfId="7962"/>
    <cellStyle name="Normal 5 7 2 2 4 5 2" xfId="17786"/>
    <cellStyle name="Normal 5 7 2 2 4 5 2 2" xfId="37388"/>
    <cellStyle name="Normal 5 7 2 2 4 5 3" xfId="27595"/>
    <cellStyle name="Normal 5 7 2 2 4 6" xfId="12890"/>
    <cellStyle name="Normal 5 7 2 2 4 6 2" xfId="32492"/>
    <cellStyle name="Normal 5 7 2 2 4 7" xfId="22699"/>
    <cellStyle name="Normal 5 7 2 2 4 8" xfId="43191"/>
    <cellStyle name="Normal 5 7 2 2 4 9" xfId="43192"/>
    <cellStyle name="Normal 5 7 2 2 5" xfId="2550"/>
    <cellStyle name="Normal 5 7 2 2 5 2" xfId="2551"/>
    <cellStyle name="Normal 5 7 2 2 5 2 2" xfId="5519"/>
    <cellStyle name="Normal 5 7 2 2 5 2 2 2" xfId="10416"/>
    <cellStyle name="Normal 5 7 2 2 5 2 2 2 2" xfId="20239"/>
    <cellStyle name="Normal 5 7 2 2 5 2 2 2 2 2" xfId="39841"/>
    <cellStyle name="Normal 5 7 2 2 5 2 2 2 3" xfId="30048"/>
    <cellStyle name="Normal 5 7 2 2 5 2 2 3" xfId="15343"/>
    <cellStyle name="Normal 5 7 2 2 5 2 2 3 2" xfId="34945"/>
    <cellStyle name="Normal 5 7 2 2 5 2 2 4" xfId="25152"/>
    <cellStyle name="Normal 5 7 2 2 5 2 3" xfId="7967"/>
    <cellStyle name="Normal 5 7 2 2 5 2 3 2" xfId="17791"/>
    <cellStyle name="Normal 5 7 2 2 5 2 3 2 2" xfId="37393"/>
    <cellStyle name="Normal 5 7 2 2 5 2 3 3" xfId="27600"/>
    <cellStyle name="Normal 5 7 2 2 5 2 4" xfId="12895"/>
    <cellStyle name="Normal 5 7 2 2 5 2 4 2" xfId="32497"/>
    <cellStyle name="Normal 5 7 2 2 5 2 5" xfId="22704"/>
    <cellStyle name="Normal 5 7 2 2 5 3" xfId="5518"/>
    <cellStyle name="Normal 5 7 2 2 5 3 2" xfId="10415"/>
    <cellStyle name="Normal 5 7 2 2 5 3 2 2" xfId="20238"/>
    <cellStyle name="Normal 5 7 2 2 5 3 2 2 2" xfId="39840"/>
    <cellStyle name="Normal 5 7 2 2 5 3 2 3" xfId="30047"/>
    <cellStyle name="Normal 5 7 2 2 5 3 3" xfId="15342"/>
    <cellStyle name="Normal 5 7 2 2 5 3 3 2" xfId="34944"/>
    <cellStyle name="Normal 5 7 2 2 5 3 4" xfId="25151"/>
    <cellStyle name="Normal 5 7 2 2 5 4" xfId="7966"/>
    <cellStyle name="Normal 5 7 2 2 5 4 2" xfId="17790"/>
    <cellStyle name="Normal 5 7 2 2 5 4 2 2" xfId="37392"/>
    <cellStyle name="Normal 5 7 2 2 5 4 3" xfId="27599"/>
    <cellStyle name="Normal 5 7 2 2 5 5" xfId="12894"/>
    <cellStyle name="Normal 5 7 2 2 5 5 2" xfId="32496"/>
    <cellStyle name="Normal 5 7 2 2 5 6" xfId="22703"/>
    <cellStyle name="Normal 5 7 2 2 5 7" xfId="43193"/>
    <cellStyle name="Normal 5 7 2 2 5 8" xfId="43194"/>
    <cellStyle name="Normal 5 7 2 2 5 9" xfId="43195"/>
    <cellStyle name="Normal 5 7 2 2 6" xfId="2552"/>
    <cellStyle name="Normal 5 7 2 2 6 2" xfId="5520"/>
    <cellStyle name="Normal 5 7 2 2 6 2 2" xfId="10417"/>
    <cellStyle name="Normal 5 7 2 2 6 2 2 2" xfId="20240"/>
    <cellStyle name="Normal 5 7 2 2 6 2 2 2 2" xfId="39842"/>
    <cellStyle name="Normal 5 7 2 2 6 2 2 3" xfId="30049"/>
    <cellStyle name="Normal 5 7 2 2 6 2 3" xfId="15344"/>
    <cellStyle name="Normal 5 7 2 2 6 2 3 2" xfId="34946"/>
    <cellStyle name="Normal 5 7 2 2 6 2 4" xfId="25153"/>
    <cellStyle name="Normal 5 7 2 2 6 3" xfId="7968"/>
    <cellStyle name="Normal 5 7 2 2 6 3 2" xfId="17792"/>
    <cellStyle name="Normal 5 7 2 2 6 3 2 2" xfId="37394"/>
    <cellStyle name="Normal 5 7 2 2 6 3 3" xfId="27601"/>
    <cellStyle name="Normal 5 7 2 2 6 4" xfId="12896"/>
    <cellStyle name="Normal 5 7 2 2 6 4 2" xfId="32498"/>
    <cellStyle name="Normal 5 7 2 2 6 5" xfId="22705"/>
    <cellStyle name="Normal 5 7 2 2 7" xfId="5489"/>
    <cellStyle name="Normal 5 7 2 2 7 2" xfId="10386"/>
    <cellStyle name="Normal 5 7 2 2 7 2 2" xfId="20209"/>
    <cellStyle name="Normal 5 7 2 2 7 2 2 2" xfId="39811"/>
    <cellStyle name="Normal 5 7 2 2 7 2 3" xfId="30018"/>
    <cellStyle name="Normal 5 7 2 2 7 3" xfId="15313"/>
    <cellStyle name="Normal 5 7 2 2 7 3 2" xfId="34915"/>
    <cellStyle name="Normal 5 7 2 2 7 4" xfId="25122"/>
    <cellStyle name="Normal 5 7 2 2 8" xfId="7937"/>
    <cellStyle name="Normal 5 7 2 2 8 2" xfId="17761"/>
    <cellStyle name="Normal 5 7 2 2 8 2 2" xfId="37363"/>
    <cellStyle name="Normal 5 7 2 2 8 3" xfId="27570"/>
    <cellStyle name="Normal 5 7 2 2 9" xfId="12865"/>
    <cellStyle name="Normal 5 7 2 2 9 2" xfId="32467"/>
    <cellStyle name="Normal 5 7 2 3" xfId="2553"/>
    <cellStyle name="Normal 5 7 2 3 10" xfId="43196"/>
    <cellStyle name="Normal 5 7 2 3 10 2" xfId="43197"/>
    <cellStyle name="Normal 5 7 2 3 11" xfId="43198"/>
    <cellStyle name="Normal 5 7 2 3 12" xfId="43199"/>
    <cellStyle name="Normal 5 7 2 3 13" xfId="43200"/>
    <cellStyle name="Normal 5 7 2 3 14" xfId="43201"/>
    <cellStyle name="Normal 5 7 2 3 2" xfId="2554"/>
    <cellStyle name="Normal 5 7 2 3 2 10" xfId="43202"/>
    <cellStyle name="Normal 5 7 2 3 2 11" xfId="43203"/>
    <cellStyle name="Normal 5 7 2 3 2 2" xfId="2555"/>
    <cellStyle name="Normal 5 7 2 3 2 2 10" xfId="43204"/>
    <cellStyle name="Normal 5 7 2 3 2 2 2" xfId="2556"/>
    <cellStyle name="Normal 5 7 2 3 2 2 2 2" xfId="2557"/>
    <cellStyle name="Normal 5 7 2 3 2 2 2 2 2" xfId="5525"/>
    <cellStyle name="Normal 5 7 2 3 2 2 2 2 2 2" xfId="10422"/>
    <cellStyle name="Normal 5 7 2 3 2 2 2 2 2 2 2" xfId="20245"/>
    <cellStyle name="Normal 5 7 2 3 2 2 2 2 2 2 2 2" xfId="39847"/>
    <cellStyle name="Normal 5 7 2 3 2 2 2 2 2 2 3" xfId="30054"/>
    <cellStyle name="Normal 5 7 2 3 2 2 2 2 2 3" xfId="15349"/>
    <cellStyle name="Normal 5 7 2 3 2 2 2 2 2 3 2" xfId="34951"/>
    <cellStyle name="Normal 5 7 2 3 2 2 2 2 2 4" xfId="25158"/>
    <cellStyle name="Normal 5 7 2 3 2 2 2 2 3" xfId="7973"/>
    <cellStyle name="Normal 5 7 2 3 2 2 2 2 3 2" xfId="17797"/>
    <cellStyle name="Normal 5 7 2 3 2 2 2 2 3 2 2" xfId="37399"/>
    <cellStyle name="Normal 5 7 2 3 2 2 2 2 3 3" xfId="27606"/>
    <cellStyle name="Normal 5 7 2 3 2 2 2 2 4" xfId="12901"/>
    <cellStyle name="Normal 5 7 2 3 2 2 2 2 4 2" xfId="32503"/>
    <cellStyle name="Normal 5 7 2 3 2 2 2 2 5" xfId="22710"/>
    <cellStyle name="Normal 5 7 2 3 2 2 2 3" xfId="5524"/>
    <cellStyle name="Normal 5 7 2 3 2 2 2 3 2" xfId="10421"/>
    <cellStyle name="Normal 5 7 2 3 2 2 2 3 2 2" xfId="20244"/>
    <cellStyle name="Normal 5 7 2 3 2 2 2 3 2 2 2" xfId="39846"/>
    <cellStyle name="Normal 5 7 2 3 2 2 2 3 2 3" xfId="30053"/>
    <cellStyle name="Normal 5 7 2 3 2 2 2 3 3" xfId="15348"/>
    <cellStyle name="Normal 5 7 2 3 2 2 2 3 3 2" xfId="34950"/>
    <cellStyle name="Normal 5 7 2 3 2 2 2 3 4" xfId="25157"/>
    <cellStyle name="Normal 5 7 2 3 2 2 2 4" xfId="7972"/>
    <cellStyle name="Normal 5 7 2 3 2 2 2 4 2" xfId="17796"/>
    <cellStyle name="Normal 5 7 2 3 2 2 2 4 2 2" xfId="37398"/>
    <cellStyle name="Normal 5 7 2 3 2 2 2 4 3" xfId="27605"/>
    <cellStyle name="Normal 5 7 2 3 2 2 2 5" xfId="12900"/>
    <cellStyle name="Normal 5 7 2 3 2 2 2 5 2" xfId="32502"/>
    <cellStyle name="Normal 5 7 2 3 2 2 2 6" xfId="22709"/>
    <cellStyle name="Normal 5 7 2 3 2 2 2 7" xfId="43205"/>
    <cellStyle name="Normal 5 7 2 3 2 2 2 8" xfId="43206"/>
    <cellStyle name="Normal 5 7 2 3 2 2 3" xfId="2558"/>
    <cellStyle name="Normal 5 7 2 3 2 2 3 2" xfId="5526"/>
    <cellStyle name="Normal 5 7 2 3 2 2 3 2 2" xfId="10423"/>
    <cellStyle name="Normal 5 7 2 3 2 2 3 2 2 2" xfId="20246"/>
    <cellStyle name="Normal 5 7 2 3 2 2 3 2 2 2 2" xfId="39848"/>
    <cellStyle name="Normal 5 7 2 3 2 2 3 2 2 3" xfId="30055"/>
    <cellStyle name="Normal 5 7 2 3 2 2 3 2 3" xfId="15350"/>
    <cellStyle name="Normal 5 7 2 3 2 2 3 2 3 2" xfId="34952"/>
    <cellStyle name="Normal 5 7 2 3 2 2 3 2 4" xfId="25159"/>
    <cellStyle name="Normal 5 7 2 3 2 2 3 3" xfId="7974"/>
    <cellStyle name="Normal 5 7 2 3 2 2 3 3 2" xfId="17798"/>
    <cellStyle name="Normal 5 7 2 3 2 2 3 3 2 2" xfId="37400"/>
    <cellStyle name="Normal 5 7 2 3 2 2 3 3 3" xfId="27607"/>
    <cellStyle name="Normal 5 7 2 3 2 2 3 4" xfId="12902"/>
    <cellStyle name="Normal 5 7 2 3 2 2 3 4 2" xfId="32504"/>
    <cellStyle name="Normal 5 7 2 3 2 2 3 5" xfId="22711"/>
    <cellStyle name="Normal 5 7 2 3 2 2 4" xfId="5523"/>
    <cellStyle name="Normal 5 7 2 3 2 2 4 2" xfId="10420"/>
    <cellStyle name="Normal 5 7 2 3 2 2 4 2 2" xfId="20243"/>
    <cellStyle name="Normal 5 7 2 3 2 2 4 2 2 2" xfId="39845"/>
    <cellStyle name="Normal 5 7 2 3 2 2 4 2 3" xfId="30052"/>
    <cellStyle name="Normal 5 7 2 3 2 2 4 3" xfId="15347"/>
    <cellStyle name="Normal 5 7 2 3 2 2 4 3 2" xfId="34949"/>
    <cellStyle name="Normal 5 7 2 3 2 2 4 4" xfId="25156"/>
    <cellStyle name="Normal 5 7 2 3 2 2 5" xfId="7971"/>
    <cellStyle name="Normal 5 7 2 3 2 2 5 2" xfId="17795"/>
    <cellStyle name="Normal 5 7 2 3 2 2 5 2 2" xfId="37397"/>
    <cellStyle name="Normal 5 7 2 3 2 2 5 3" xfId="27604"/>
    <cellStyle name="Normal 5 7 2 3 2 2 6" xfId="12899"/>
    <cellStyle name="Normal 5 7 2 3 2 2 6 2" xfId="32501"/>
    <cellStyle name="Normal 5 7 2 3 2 2 7" xfId="22708"/>
    <cellStyle name="Normal 5 7 2 3 2 2 8" xfId="43207"/>
    <cellStyle name="Normal 5 7 2 3 2 2 9" xfId="43208"/>
    <cellStyle name="Normal 5 7 2 3 2 3" xfId="2559"/>
    <cellStyle name="Normal 5 7 2 3 2 3 2" xfId="2560"/>
    <cellStyle name="Normal 5 7 2 3 2 3 2 2" xfId="5528"/>
    <cellStyle name="Normal 5 7 2 3 2 3 2 2 2" xfId="10425"/>
    <cellStyle name="Normal 5 7 2 3 2 3 2 2 2 2" xfId="20248"/>
    <cellStyle name="Normal 5 7 2 3 2 3 2 2 2 2 2" xfId="39850"/>
    <cellStyle name="Normal 5 7 2 3 2 3 2 2 2 3" xfId="30057"/>
    <cellStyle name="Normal 5 7 2 3 2 3 2 2 3" xfId="15352"/>
    <cellStyle name="Normal 5 7 2 3 2 3 2 2 3 2" xfId="34954"/>
    <cellStyle name="Normal 5 7 2 3 2 3 2 2 4" xfId="25161"/>
    <cellStyle name="Normal 5 7 2 3 2 3 2 3" xfId="7976"/>
    <cellStyle name="Normal 5 7 2 3 2 3 2 3 2" xfId="17800"/>
    <cellStyle name="Normal 5 7 2 3 2 3 2 3 2 2" xfId="37402"/>
    <cellStyle name="Normal 5 7 2 3 2 3 2 3 3" xfId="27609"/>
    <cellStyle name="Normal 5 7 2 3 2 3 2 4" xfId="12904"/>
    <cellStyle name="Normal 5 7 2 3 2 3 2 4 2" xfId="32506"/>
    <cellStyle name="Normal 5 7 2 3 2 3 2 5" xfId="22713"/>
    <cellStyle name="Normal 5 7 2 3 2 3 3" xfId="5527"/>
    <cellStyle name="Normal 5 7 2 3 2 3 3 2" xfId="10424"/>
    <cellStyle name="Normal 5 7 2 3 2 3 3 2 2" xfId="20247"/>
    <cellStyle name="Normal 5 7 2 3 2 3 3 2 2 2" xfId="39849"/>
    <cellStyle name="Normal 5 7 2 3 2 3 3 2 3" xfId="30056"/>
    <cellStyle name="Normal 5 7 2 3 2 3 3 3" xfId="15351"/>
    <cellStyle name="Normal 5 7 2 3 2 3 3 3 2" xfId="34953"/>
    <cellStyle name="Normal 5 7 2 3 2 3 3 4" xfId="25160"/>
    <cellStyle name="Normal 5 7 2 3 2 3 4" xfId="7975"/>
    <cellStyle name="Normal 5 7 2 3 2 3 4 2" xfId="17799"/>
    <cellStyle name="Normal 5 7 2 3 2 3 4 2 2" xfId="37401"/>
    <cellStyle name="Normal 5 7 2 3 2 3 4 3" xfId="27608"/>
    <cellStyle name="Normal 5 7 2 3 2 3 5" xfId="12903"/>
    <cellStyle name="Normal 5 7 2 3 2 3 5 2" xfId="32505"/>
    <cellStyle name="Normal 5 7 2 3 2 3 6" xfId="22712"/>
    <cellStyle name="Normal 5 7 2 3 2 3 7" xfId="43209"/>
    <cellStyle name="Normal 5 7 2 3 2 3 8" xfId="43210"/>
    <cellStyle name="Normal 5 7 2 3 2 4" xfId="2561"/>
    <cellStyle name="Normal 5 7 2 3 2 4 2" xfId="5529"/>
    <cellStyle name="Normal 5 7 2 3 2 4 2 2" xfId="10426"/>
    <cellStyle name="Normal 5 7 2 3 2 4 2 2 2" xfId="20249"/>
    <cellStyle name="Normal 5 7 2 3 2 4 2 2 2 2" xfId="39851"/>
    <cellStyle name="Normal 5 7 2 3 2 4 2 2 3" xfId="30058"/>
    <cellStyle name="Normal 5 7 2 3 2 4 2 3" xfId="15353"/>
    <cellStyle name="Normal 5 7 2 3 2 4 2 3 2" xfId="34955"/>
    <cellStyle name="Normal 5 7 2 3 2 4 2 4" xfId="25162"/>
    <cellStyle name="Normal 5 7 2 3 2 4 3" xfId="7977"/>
    <cellStyle name="Normal 5 7 2 3 2 4 3 2" xfId="17801"/>
    <cellStyle name="Normal 5 7 2 3 2 4 3 2 2" xfId="37403"/>
    <cellStyle name="Normal 5 7 2 3 2 4 3 3" xfId="27610"/>
    <cellStyle name="Normal 5 7 2 3 2 4 4" xfId="12905"/>
    <cellStyle name="Normal 5 7 2 3 2 4 4 2" xfId="32507"/>
    <cellStyle name="Normal 5 7 2 3 2 4 5" xfId="22714"/>
    <cellStyle name="Normal 5 7 2 3 2 5" xfId="5522"/>
    <cellStyle name="Normal 5 7 2 3 2 5 2" xfId="10419"/>
    <cellStyle name="Normal 5 7 2 3 2 5 2 2" xfId="20242"/>
    <cellStyle name="Normal 5 7 2 3 2 5 2 2 2" xfId="39844"/>
    <cellStyle name="Normal 5 7 2 3 2 5 2 3" xfId="30051"/>
    <cellStyle name="Normal 5 7 2 3 2 5 3" xfId="15346"/>
    <cellStyle name="Normal 5 7 2 3 2 5 3 2" xfId="34948"/>
    <cellStyle name="Normal 5 7 2 3 2 5 4" xfId="25155"/>
    <cellStyle name="Normal 5 7 2 3 2 6" xfId="7970"/>
    <cellStyle name="Normal 5 7 2 3 2 6 2" xfId="17794"/>
    <cellStyle name="Normal 5 7 2 3 2 6 2 2" xfId="37396"/>
    <cellStyle name="Normal 5 7 2 3 2 6 3" xfId="27603"/>
    <cellStyle name="Normal 5 7 2 3 2 7" xfId="12898"/>
    <cellStyle name="Normal 5 7 2 3 2 7 2" xfId="32500"/>
    <cellStyle name="Normal 5 7 2 3 2 8" xfId="22707"/>
    <cellStyle name="Normal 5 7 2 3 2 9" xfId="43211"/>
    <cellStyle name="Normal 5 7 2 3 3" xfId="2562"/>
    <cellStyle name="Normal 5 7 2 3 3 10" xfId="43212"/>
    <cellStyle name="Normal 5 7 2 3 3 2" xfId="2563"/>
    <cellStyle name="Normal 5 7 2 3 3 2 2" xfId="2564"/>
    <cellStyle name="Normal 5 7 2 3 3 2 2 2" xfId="5532"/>
    <cellStyle name="Normal 5 7 2 3 3 2 2 2 2" xfId="10429"/>
    <cellStyle name="Normal 5 7 2 3 3 2 2 2 2 2" xfId="20252"/>
    <cellStyle name="Normal 5 7 2 3 3 2 2 2 2 2 2" xfId="39854"/>
    <cellStyle name="Normal 5 7 2 3 3 2 2 2 2 3" xfId="30061"/>
    <cellStyle name="Normal 5 7 2 3 3 2 2 2 3" xfId="15356"/>
    <cellStyle name="Normal 5 7 2 3 3 2 2 2 3 2" xfId="34958"/>
    <cellStyle name="Normal 5 7 2 3 3 2 2 2 4" xfId="25165"/>
    <cellStyle name="Normal 5 7 2 3 3 2 2 3" xfId="7980"/>
    <cellStyle name="Normal 5 7 2 3 3 2 2 3 2" xfId="17804"/>
    <cellStyle name="Normal 5 7 2 3 3 2 2 3 2 2" xfId="37406"/>
    <cellStyle name="Normal 5 7 2 3 3 2 2 3 3" xfId="27613"/>
    <cellStyle name="Normal 5 7 2 3 3 2 2 4" xfId="12908"/>
    <cellStyle name="Normal 5 7 2 3 3 2 2 4 2" xfId="32510"/>
    <cellStyle name="Normal 5 7 2 3 3 2 2 5" xfId="22717"/>
    <cellStyle name="Normal 5 7 2 3 3 2 3" xfId="5531"/>
    <cellStyle name="Normal 5 7 2 3 3 2 3 2" xfId="10428"/>
    <cellStyle name="Normal 5 7 2 3 3 2 3 2 2" xfId="20251"/>
    <cellStyle name="Normal 5 7 2 3 3 2 3 2 2 2" xfId="39853"/>
    <cellStyle name="Normal 5 7 2 3 3 2 3 2 3" xfId="30060"/>
    <cellStyle name="Normal 5 7 2 3 3 2 3 3" xfId="15355"/>
    <cellStyle name="Normal 5 7 2 3 3 2 3 3 2" xfId="34957"/>
    <cellStyle name="Normal 5 7 2 3 3 2 3 4" xfId="25164"/>
    <cellStyle name="Normal 5 7 2 3 3 2 4" xfId="7979"/>
    <cellStyle name="Normal 5 7 2 3 3 2 4 2" xfId="17803"/>
    <cellStyle name="Normal 5 7 2 3 3 2 4 2 2" xfId="37405"/>
    <cellStyle name="Normal 5 7 2 3 3 2 4 3" xfId="27612"/>
    <cellStyle name="Normal 5 7 2 3 3 2 5" xfId="12907"/>
    <cellStyle name="Normal 5 7 2 3 3 2 5 2" xfId="32509"/>
    <cellStyle name="Normal 5 7 2 3 3 2 6" xfId="22716"/>
    <cellStyle name="Normal 5 7 2 3 3 2 7" xfId="43213"/>
    <cellStyle name="Normal 5 7 2 3 3 2 8" xfId="43214"/>
    <cellStyle name="Normal 5 7 2 3 3 2 9" xfId="43215"/>
    <cellStyle name="Normal 5 7 2 3 3 3" xfId="2565"/>
    <cellStyle name="Normal 5 7 2 3 3 3 2" xfId="5533"/>
    <cellStyle name="Normal 5 7 2 3 3 3 2 2" xfId="10430"/>
    <cellStyle name="Normal 5 7 2 3 3 3 2 2 2" xfId="20253"/>
    <cellStyle name="Normal 5 7 2 3 3 3 2 2 2 2" xfId="39855"/>
    <cellStyle name="Normal 5 7 2 3 3 3 2 2 3" xfId="30062"/>
    <cellStyle name="Normal 5 7 2 3 3 3 2 3" xfId="15357"/>
    <cellStyle name="Normal 5 7 2 3 3 3 2 3 2" xfId="34959"/>
    <cellStyle name="Normal 5 7 2 3 3 3 2 4" xfId="25166"/>
    <cellStyle name="Normal 5 7 2 3 3 3 3" xfId="7981"/>
    <cellStyle name="Normal 5 7 2 3 3 3 3 2" xfId="17805"/>
    <cellStyle name="Normal 5 7 2 3 3 3 3 2 2" xfId="37407"/>
    <cellStyle name="Normal 5 7 2 3 3 3 3 3" xfId="27614"/>
    <cellStyle name="Normal 5 7 2 3 3 3 4" xfId="12909"/>
    <cellStyle name="Normal 5 7 2 3 3 3 4 2" xfId="32511"/>
    <cellStyle name="Normal 5 7 2 3 3 3 5" xfId="22718"/>
    <cellStyle name="Normal 5 7 2 3 3 4" xfId="5530"/>
    <cellStyle name="Normal 5 7 2 3 3 4 2" xfId="10427"/>
    <cellStyle name="Normal 5 7 2 3 3 4 2 2" xfId="20250"/>
    <cellStyle name="Normal 5 7 2 3 3 4 2 2 2" xfId="39852"/>
    <cellStyle name="Normal 5 7 2 3 3 4 2 3" xfId="30059"/>
    <cellStyle name="Normal 5 7 2 3 3 4 3" xfId="15354"/>
    <cellStyle name="Normal 5 7 2 3 3 4 3 2" xfId="34956"/>
    <cellStyle name="Normal 5 7 2 3 3 4 4" xfId="25163"/>
    <cellStyle name="Normal 5 7 2 3 3 5" xfId="7978"/>
    <cellStyle name="Normal 5 7 2 3 3 5 2" xfId="17802"/>
    <cellStyle name="Normal 5 7 2 3 3 5 2 2" xfId="37404"/>
    <cellStyle name="Normal 5 7 2 3 3 5 3" xfId="27611"/>
    <cellStyle name="Normal 5 7 2 3 3 6" xfId="12906"/>
    <cellStyle name="Normal 5 7 2 3 3 6 2" xfId="32508"/>
    <cellStyle name="Normal 5 7 2 3 3 7" xfId="22715"/>
    <cellStyle name="Normal 5 7 2 3 3 8" xfId="43216"/>
    <cellStyle name="Normal 5 7 2 3 3 9" xfId="43217"/>
    <cellStyle name="Normal 5 7 2 3 4" xfId="2566"/>
    <cellStyle name="Normal 5 7 2 3 4 2" xfId="2567"/>
    <cellStyle name="Normal 5 7 2 3 4 2 2" xfId="5535"/>
    <cellStyle name="Normal 5 7 2 3 4 2 2 2" xfId="10432"/>
    <cellStyle name="Normal 5 7 2 3 4 2 2 2 2" xfId="20255"/>
    <cellStyle name="Normal 5 7 2 3 4 2 2 2 2 2" xfId="39857"/>
    <cellStyle name="Normal 5 7 2 3 4 2 2 2 3" xfId="30064"/>
    <cellStyle name="Normal 5 7 2 3 4 2 2 3" xfId="15359"/>
    <cellStyle name="Normal 5 7 2 3 4 2 2 3 2" xfId="34961"/>
    <cellStyle name="Normal 5 7 2 3 4 2 2 4" xfId="25168"/>
    <cellStyle name="Normal 5 7 2 3 4 2 3" xfId="7983"/>
    <cellStyle name="Normal 5 7 2 3 4 2 3 2" xfId="17807"/>
    <cellStyle name="Normal 5 7 2 3 4 2 3 2 2" xfId="37409"/>
    <cellStyle name="Normal 5 7 2 3 4 2 3 3" xfId="27616"/>
    <cellStyle name="Normal 5 7 2 3 4 2 4" xfId="12911"/>
    <cellStyle name="Normal 5 7 2 3 4 2 4 2" xfId="32513"/>
    <cellStyle name="Normal 5 7 2 3 4 2 5" xfId="22720"/>
    <cellStyle name="Normal 5 7 2 3 4 3" xfId="5534"/>
    <cellStyle name="Normal 5 7 2 3 4 3 2" xfId="10431"/>
    <cellStyle name="Normal 5 7 2 3 4 3 2 2" xfId="20254"/>
    <cellStyle name="Normal 5 7 2 3 4 3 2 2 2" xfId="39856"/>
    <cellStyle name="Normal 5 7 2 3 4 3 2 3" xfId="30063"/>
    <cellStyle name="Normal 5 7 2 3 4 3 3" xfId="15358"/>
    <cellStyle name="Normal 5 7 2 3 4 3 3 2" xfId="34960"/>
    <cellStyle name="Normal 5 7 2 3 4 3 4" xfId="25167"/>
    <cellStyle name="Normal 5 7 2 3 4 4" xfId="7982"/>
    <cellStyle name="Normal 5 7 2 3 4 4 2" xfId="17806"/>
    <cellStyle name="Normal 5 7 2 3 4 4 2 2" xfId="37408"/>
    <cellStyle name="Normal 5 7 2 3 4 4 3" xfId="27615"/>
    <cellStyle name="Normal 5 7 2 3 4 5" xfId="12910"/>
    <cellStyle name="Normal 5 7 2 3 4 5 2" xfId="32512"/>
    <cellStyle name="Normal 5 7 2 3 4 6" xfId="22719"/>
    <cellStyle name="Normal 5 7 2 3 4 7" xfId="43218"/>
    <cellStyle name="Normal 5 7 2 3 4 8" xfId="43219"/>
    <cellStyle name="Normal 5 7 2 3 4 9" xfId="43220"/>
    <cellStyle name="Normal 5 7 2 3 5" xfId="2568"/>
    <cellStyle name="Normal 5 7 2 3 5 2" xfId="5536"/>
    <cellStyle name="Normal 5 7 2 3 5 2 2" xfId="10433"/>
    <cellStyle name="Normal 5 7 2 3 5 2 2 2" xfId="20256"/>
    <cellStyle name="Normal 5 7 2 3 5 2 2 2 2" xfId="39858"/>
    <cellStyle name="Normal 5 7 2 3 5 2 2 3" xfId="30065"/>
    <cellStyle name="Normal 5 7 2 3 5 2 3" xfId="15360"/>
    <cellStyle name="Normal 5 7 2 3 5 2 3 2" xfId="34962"/>
    <cellStyle name="Normal 5 7 2 3 5 2 4" xfId="25169"/>
    <cellStyle name="Normal 5 7 2 3 5 3" xfId="7984"/>
    <cellStyle name="Normal 5 7 2 3 5 3 2" xfId="17808"/>
    <cellStyle name="Normal 5 7 2 3 5 3 2 2" xfId="37410"/>
    <cellStyle name="Normal 5 7 2 3 5 3 3" xfId="27617"/>
    <cellStyle name="Normal 5 7 2 3 5 4" xfId="12912"/>
    <cellStyle name="Normal 5 7 2 3 5 4 2" xfId="32514"/>
    <cellStyle name="Normal 5 7 2 3 5 5" xfId="22721"/>
    <cellStyle name="Normal 5 7 2 3 6" xfId="5521"/>
    <cellStyle name="Normal 5 7 2 3 6 2" xfId="10418"/>
    <cellStyle name="Normal 5 7 2 3 6 2 2" xfId="20241"/>
    <cellStyle name="Normal 5 7 2 3 6 2 2 2" xfId="39843"/>
    <cellStyle name="Normal 5 7 2 3 6 2 3" xfId="30050"/>
    <cellStyle name="Normal 5 7 2 3 6 3" xfId="15345"/>
    <cellStyle name="Normal 5 7 2 3 6 3 2" xfId="34947"/>
    <cellStyle name="Normal 5 7 2 3 6 4" xfId="25154"/>
    <cellStyle name="Normal 5 7 2 3 7" xfId="7969"/>
    <cellStyle name="Normal 5 7 2 3 7 2" xfId="17793"/>
    <cellStyle name="Normal 5 7 2 3 7 2 2" xfId="37395"/>
    <cellStyle name="Normal 5 7 2 3 7 3" xfId="27602"/>
    <cellStyle name="Normal 5 7 2 3 8" xfId="12897"/>
    <cellStyle name="Normal 5 7 2 3 8 2" xfId="32499"/>
    <cellStyle name="Normal 5 7 2 3 9" xfId="22706"/>
    <cellStyle name="Normal 5 7 2 3 9 2" xfId="43221"/>
    <cellStyle name="Normal 5 7 2 4" xfId="2569"/>
    <cellStyle name="Normal 5 7 2 4 10" xfId="43222"/>
    <cellStyle name="Normal 5 7 2 4 11" xfId="43223"/>
    <cellStyle name="Normal 5 7 2 4 2" xfId="2570"/>
    <cellStyle name="Normal 5 7 2 4 2 10" xfId="43224"/>
    <cellStyle name="Normal 5 7 2 4 2 2" xfId="2571"/>
    <cellStyle name="Normal 5 7 2 4 2 2 2" xfId="2572"/>
    <cellStyle name="Normal 5 7 2 4 2 2 2 2" xfId="5540"/>
    <cellStyle name="Normal 5 7 2 4 2 2 2 2 2" xfId="10437"/>
    <cellStyle name="Normal 5 7 2 4 2 2 2 2 2 2" xfId="20260"/>
    <cellStyle name="Normal 5 7 2 4 2 2 2 2 2 2 2" xfId="39862"/>
    <cellStyle name="Normal 5 7 2 4 2 2 2 2 2 3" xfId="30069"/>
    <cellStyle name="Normal 5 7 2 4 2 2 2 2 3" xfId="15364"/>
    <cellStyle name="Normal 5 7 2 4 2 2 2 2 3 2" xfId="34966"/>
    <cellStyle name="Normal 5 7 2 4 2 2 2 2 4" xfId="25173"/>
    <cellStyle name="Normal 5 7 2 4 2 2 2 3" xfId="7988"/>
    <cellStyle name="Normal 5 7 2 4 2 2 2 3 2" xfId="17812"/>
    <cellStyle name="Normal 5 7 2 4 2 2 2 3 2 2" xfId="37414"/>
    <cellStyle name="Normal 5 7 2 4 2 2 2 3 3" xfId="27621"/>
    <cellStyle name="Normal 5 7 2 4 2 2 2 4" xfId="12916"/>
    <cellStyle name="Normal 5 7 2 4 2 2 2 4 2" xfId="32518"/>
    <cellStyle name="Normal 5 7 2 4 2 2 2 5" xfId="22725"/>
    <cellStyle name="Normal 5 7 2 4 2 2 3" xfId="5539"/>
    <cellStyle name="Normal 5 7 2 4 2 2 3 2" xfId="10436"/>
    <cellStyle name="Normal 5 7 2 4 2 2 3 2 2" xfId="20259"/>
    <cellStyle name="Normal 5 7 2 4 2 2 3 2 2 2" xfId="39861"/>
    <cellStyle name="Normal 5 7 2 4 2 2 3 2 3" xfId="30068"/>
    <cellStyle name="Normal 5 7 2 4 2 2 3 3" xfId="15363"/>
    <cellStyle name="Normal 5 7 2 4 2 2 3 3 2" xfId="34965"/>
    <cellStyle name="Normal 5 7 2 4 2 2 3 4" xfId="25172"/>
    <cellStyle name="Normal 5 7 2 4 2 2 4" xfId="7987"/>
    <cellStyle name="Normal 5 7 2 4 2 2 4 2" xfId="17811"/>
    <cellStyle name="Normal 5 7 2 4 2 2 4 2 2" xfId="37413"/>
    <cellStyle name="Normal 5 7 2 4 2 2 4 3" xfId="27620"/>
    <cellStyle name="Normal 5 7 2 4 2 2 5" xfId="12915"/>
    <cellStyle name="Normal 5 7 2 4 2 2 5 2" xfId="32517"/>
    <cellStyle name="Normal 5 7 2 4 2 2 6" xfId="22724"/>
    <cellStyle name="Normal 5 7 2 4 2 2 7" xfId="43225"/>
    <cellStyle name="Normal 5 7 2 4 2 2 8" xfId="43226"/>
    <cellStyle name="Normal 5 7 2 4 2 3" xfId="2573"/>
    <cellStyle name="Normal 5 7 2 4 2 3 2" xfId="5541"/>
    <cellStyle name="Normal 5 7 2 4 2 3 2 2" xfId="10438"/>
    <cellStyle name="Normal 5 7 2 4 2 3 2 2 2" xfId="20261"/>
    <cellStyle name="Normal 5 7 2 4 2 3 2 2 2 2" xfId="39863"/>
    <cellStyle name="Normal 5 7 2 4 2 3 2 2 3" xfId="30070"/>
    <cellStyle name="Normal 5 7 2 4 2 3 2 3" xfId="15365"/>
    <cellStyle name="Normal 5 7 2 4 2 3 2 3 2" xfId="34967"/>
    <cellStyle name="Normal 5 7 2 4 2 3 2 4" xfId="25174"/>
    <cellStyle name="Normal 5 7 2 4 2 3 3" xfId="7989"/>
    <cellStyle name="Normal 5 7 2 4 2 3 3 2" xfId="17813"/>
    <cellStyle name="Normal 5 7 2 4 2 3 3 2 2" xfId="37415"/>
    <cellStyle name="Normal 5 7 2 4 2 3 3 3" xfId="27622"/>
    <cellStyle name="Normal 5 7 2 4 2 3 4" xfId="12917"/>
    <cellStyle name="Normal 5 7 2 4 2 3 4 2" xfId="32519"/>
    <cellStyle name="Normal 5 7 2 4 2 3 5" xfId="22726"/>
    <cellStyle name="Normal 5 7 2 4 2 4" xfId="5538"/>
    <cellStyle name="Normal 5 7 2 4 2 4 2" xfId="10435"/>
    <cellStyle name="Normal 5 7 2 4 2 4 2 2" xfId="20258"/>
    <cellStyle name="Normal 5 7 2 4 2 4 2 2 2" xfId="39860"/>
    <cellStyle name="Normal 5 7 2 4 2 4 2 3" xfId="30067"/>
    <cellStyle name="Normal 5 7 2 4 2 4 3" xfId="15362"/>
    <cellStyle name="Normal 5 7 2 4 2 4 3 2" xfId="34964"/>
    <cellStyle name="Normal 5 7 2 4 2 4 4" xfId="25171"/>
    <cellStyle name="Normal 5 7 2 4 2 5" xfId="7986"/>
    <cellStyle name="Normal 5 7 2 4 2 5 2" xfId="17810"/>
    <cellStyle name="Normal 5 7 2 4 2 5 2 2" xfId="37412"/>
    <cellStyle name="Normal 5 7 2 4 2 5 3" xfId="27619"/>
    <cellStyle name="Normal 5 7 2 4 2 6" xfId="12914"/>
    <cellStyle name="Normal 5 7 2 4 2 6 2" xfId="32516"/>
    <cellStyle name="Normal 5 7 2 4 2 7" xfId="22723"/>
    <cellStyle name="Normal 5 7 2 4 2 8" xfId="43227"/>
    <cellStyle name="Normal 5 7 2 4 2 9" xfId="43228"/>
    <cellStyle name="Normal 5 7 2 4 3" xfId="2574"/>
    <cellStyle name="Normal 5 7 2 4 3 2" xfId="2575"/>
    <cellStyle name="Normal 5 7 2 4 3 2 2" xfId="5543"/>
    <cellStyle name="Normal 5 7 2 4 3 2 2 2" xfId="10440"/>
    <cellStyle name="Normal 5 7 2 4 3 2 2 2 2" xfId="20263"/>
    <cellStyle name="Normal 5 7 2 4 3 2 2 2 2 2" xfId="39865"/>
    <cellStyle name="Normal 5 7 2 4 3 2 2 2 3" xfId="30072"/>
    <cellStyle name="Normal 5 7 2 4 3 2 2 3" xfId="15367"/>
    <cellStyle name="Normal 5 7 2 4 3 2 2 3 2" xfId="34969"/>
    <cellStyle name="Normal 5 7 2 4 3 2 2 4" xfId="25176"/>
    <cellStyle name="Normal 5 7 2 4 3 2 3" xfId="7991"/>
    <cellStyle name="Normal 5 7 2 4 3 2 3 2" xfId="17815"/>
    <cellStyle name="Normal 5 7 2 4 3 2 3 2 2" xfId="37417"/>
    <cellStyle name="Normal 5 7 2 4 3 2 3 3" xfId="27624"/>
    <cellStyle name="Normal 5 7 2 4 3 2 4" xfId="12919"/>
    <cellStyle name="Normal 5 7 2 4 3 2 4 2" xfId="32521"/>
    <cellStyle name="Normal 5 7 2 4 3 2 5" xfId="22728"/>
    <cellStyle name="Normal 5 7 2 4 3 3" xfId="5542"/>
    <cellStyle name="Normal 5 7 2 4 3 3 2" xfId="10439"/>
    <cellStyle name="Normal 5 7 2 4 3 3 2 2" xfId="20262"/>
    <cellStyle name="Normal 5 7 2 4 3 3 2 2 2" xfId="39864"/>
    <cellStyle name="Normal 5 7 2 4 3 3 2 3" xfId="30071"/>
    <cellStyle name="Normal 5 7 2 4 3 3 3" xfId="15366"/>
    <cellStyle name="Normal 5 7 2 4 3 3 3 2" xfId="34968"/>
    <cellStyle name="Normal 5 7 2 4 3 3 4" xfId="25175"/>
    <cellStyle name="Normal 5 7 2 4 3 4" xfId="7990"/>
    <cellStyle name="Normal 5 7 2 4 3 4 2" xfId="17814"/>
    <cellStyle name="Normal 5 7 2 4 3 4 2 2" xfId="37416"/>
    <cellStyle name="Normal 5 7 2 4 3 4 3" xfId="27623"/>
    <cellStyle name="Normal 5 7 2 4 3 5" xfId="12918"/>
    <cellStyle name="Normal 5 7 2 4 3 5 2" xfId="32520"/>
    <cellStyle name="Normal 5 7 2 4 3 6" xfId="22727"/>
    <cellStyle name="Normal 5 7 2 4 3 7" xfId="43229"/>
    <cellStyle name="Normal 5 7 2 4 3 8" xfId="43230"/>
    <cellStyle name="Normal 5 7 2 4 4" xfId="2576"/>
    <cellStyle name="Normal 5 7 2 4 4 2" xfId="5544"/>
    <cellStyle name="Normal 5 7 2 4 4 2 2" xfId="10441"/>
    <cellStyle name="Normal 5 7 2 4 4 2 2 2" xfId="20264"/>
    <cellStyle name="Normal 5 7 2 4 4 2 2 2 2" xfId="39866"/>
    <cellStyle name="Normal 5 7 2 4 4 2 2 3" xfId="30073"/>
    <cellStyle name="Normal 5 7 2 4 4 2 3" xfId="15368"/>
    <cellStyle name="Normal 5 7 2 4 4 2 3 2" xfId="34970"/>
    <cellStyle name="Normal 5 7 2 4 4 2 4" xfId="25177"/>
    <cellStyle name="Normal 5 7 2 4 4 3" xfId="7992"/>
    <cellStyle name="Normal 5 7 2 4 4 3 2" xfId="17816"/>
    <cellStyle name="Normal 5 7 2 4 4 3 2 2" xfId="37418"/>
    <cellStyle name="Normal 5 7 2 4 4 3 3" xfId="27625"/>
    <cellStyle name="Normal 5 7 2 4 4 4" xfId="12920"/>
    <cellStyle name="Normal 5 7 2 4 4 4 2" xfId="32522"/>
    <cellStyle name="Normal 5 7 2 4 4 5" xfId="22729"/>
    <cellStyle name="Normal 5 7 2 4 5" xfId="5537"/>
    <cellStyle name="Normal 5 7 2 4 5 2" xfId="10434"/>
    <cellStyle name="Normal 5 7 2 4 5 2 2" xfId="20257"/>
    <cellStyle name="Normal 5 7 2 4 5 2 2 2" xfId="39859"/>
    <cellStyle name="Normal 5 7 2 4 5 2 3" xfId="30066"/>
    <cellStyle name="Normal 5 7 2 4 5 3" xfId="15361"/>
    <cellStyle name="Normal 5 7 2 4 5 3 2" xfId="34963"/>
    <cellStyle name="Normal 5 7 2 4 5 4" xfId="25170"/>
    <cellStyle name="Normal 5 7 2 4 6" xfId="7985"/>
    <cellStyle name="Normal 5 7 2 4 6 2" xfId="17809"/>
    <cellStyle name="Normal 5 7 2 4 6 2 2" xfId="37411"/>
    <cellStyle name="Normal 5 7 2 4 6 3" xfId="27618"/>
    <cellStyle name="Normal 5 7 2 4 7" xfId="12913"/>
    <cellStyle name="Normal 5 7 2 4 7 2" xfId="32515"/>
    <cellStyle name="Normal 5 7 2 4 8" xfId="22722"/>
    <cellStyle name="Normal 5 7 2 4 9" xfId="43231"/>
    <cellStyle name="Normal 5 7 2 5" xfId="2577"/>
    <cellStyle name="Normal 5 7 2 5 10" xfId="43232"/>
    <cellStyle name="Normal 5 7 2 5 2" xfId="2578"/>
    <cellStyle name="Normal 5 7 2 5 2 2" xfId="2579"/>
    <cellStyle name="Normal 5 7 2 5 2 2 2" xfId="5547"/>
    <cellStyle name="Normal 5 7 2 5 2 2 2 2" xfId="10444"/>
    <cellStyle name="Normal 5 7 2 5 2 2 2 2 2" xfId="20267"/>
    <cellStyle name="Normal 5 7 2 5 2 2 2 2 2 2" xfId="39869"/>
    <cellStyle name="Normal 5 7 2 5 2 2 2 2 3" xfId="30076"/>
    <cellStyle name="Normal 5 7 2 5 2 2 2 3" xfId="15371"/>
    <cellStyle name="Normal 5 7 2 5 2 2 2 3 2" xfId="34973"/>
    <cellStyle name="Normal 5 7 2 5 2 2 2 4" xfId="25180"/>
    <cellStyle name="Normal 5 7 2 5 2 2 3" xfId="7995"/>
    <cellStyle name="Normal 5 7 2 5 2 2 3 2" xfId="17819"/>
    <cellStyle name="Normal 5 7 2 5 2 2 3 2 2" xfId="37421"/>
    <cellStyle name="Normal 5 7 2 5 2 2 3 3" xfId="27628"/>
    <cellStyle name="Normal 5 7 2 5 2 2 4" xfId="12923"/>
    <cellStyle name="Normal 5 7 2 5 2 2 4 2" xfId="32525"/>
    <cellStyle name="Normal 5 7 2 5 2 2 5" xfId="22732"/>
    <cellStyle name="Normal 5 7 2 5 2 3" xfId="5546"/>
    <cellStyle name="Normal 5 7 2 5 2 3 2" xfId="10443"/>
    <cellStyle name="Normal 5 7 2 5 2 3 2 2" xfId="20266"/>
    <cellStyle name="Normal 5 7 2 5 2 3 2 2 2" xfId="39868"/>
    <cellStyle name="Normal 5 7 2 5 2 3 2 3" xfId="30075"/>
    <cellStyle name="Normal 5 7 2 5 2 3 3" xfId="15370"/>
    <cellStyle name="Normal 5 7 2 5 2 3 3 2" xfId="34972"/>
    <cellStyle name="Normal 5 7 2 5 2 3 4" xfId="25179"/>
    <cellStyle name="Normal 5 7 2 5 2 4" xfId="7994"/>
    <cellStyle name="Normal 5 7 2 5 2 4 2" xfId="17818"/>
    <cellStyle name="Normal 5 7 2 5 2 4 2 2" xfId="37420"/>
    <cellStyle name="Normal 5 7 2 5 2 4 3" xfId="27627"/>
    <cellStyle name="Normal 5 7 2 5 2 5" xfId="12922"/>
    <cellStyle name="Normal 5 7 2 5 2 5 2" xfId="32524"/>
    <cellStyle name="Normal 5 7 2 5 2 6" xfId="22731"/>
    <cellStyle name="Normal 5 7 2 5 2 7" xfId="43233"/>
    <cellStyle name="Normal 5 7 2 5 2 8" xfId="43234"/>
    <cellStyle name="Normal 5 7 2 5 2 9" xfId="43235"/>
    <cellStyle name="Normal 5 7 2 5 3" xfId="2580"/>
    <cellStyle name="Normal 5 7 2 5 3 2" xfId="5548"/>
    <cellStyle name="Normal 5 7 2 5 3 2 2" xfId="10445"/>
    <cellStyle name="Normal 5 7 2 5 3 2 2 2" xfId="20268"/>
    <cellStyle name="Normal 5 7 2 5 3 2 2 2 2" xfId="39870"/>
    <cellStyle name="Normal 5 7 2 5 3 2 2 3" xfId="30077"/>
    <cellStyle name="Normal 5 7 2 5 3 2 3" xfId="15372"/>
    <cellStyle name="Normal 5 7 2 5 3 2 3 2" xfId="34974"/>
    <cellStyle name="Normal 5 7 2 5 3 2 4" xfId="25181"/>
    <cellStyle name="Normal 5 7 2 5 3 3" xfId="7996"/>
    <cellStyle name="Normal 5 7 2 5 3 3 2" xfId="17820"/>
    <cellStyle name="Normal 5 7 2 5 3 3 2 2" xfId="37422"/>
    <cellStyle name="Normal 5 7 2 5 3 3 3" xfId="27629"/>
    <cellStyle name="Normal 5 7 2 5 3 4" xfId="12924"/>
    <cellStyle name="Normal 5 7 2 5 3 4 2" xfId="32526"/>
    <cellStyle name="Normal 5 7 2 5 3 5" xfId="22733"/>
    <cellStyle name="Normal 5 7 2 5 4" xfId="5545"/>
    <cellStyle name="Normal 5 7 2 5 4 2" xfId="10442"/>
    <cellStyle name="Normal 5 7 2 5 4 2 2" xfId="20265"/>
    <cellStyle name="Normal 5 7 2 5 4 2 2 2" xfId="39867"/>
    <cellStyle name="Normal 5 7 2 5 4 2 3" xfId="30074"/>
    <cellStyle name="Normal 5 7 2 5 4 3" xfId="15369"/>
    <cellStyle name="Normal 5 7 2 5 4 3 2" xfId="34971"/>
    <cellStyle name="Normal 5 7 2 5 4 4" xfId="25178"/>
    <cellStyle name="Normal 5 7 2 5 5" xfId="7993"/>
    <cellStyle name="Normal 5 7 2 5 5 2" xfId="17817"/>
    <cellStyle name="Normal 5 7 2 5 5 2 2" xfId="37419"/>
    <cellStyle name="Normal 5 7 2 5 5 3" xfId="27626"/>
    <cellStyle name="Normal 5 7 2 5 6" xfId="12921"/>
    <cellStyle name="Normal 5 7 2 5 6 2" xfId="32523"/>
    <cellStyle name="Normal 5 7 2 5 7" xfId="22730"/>
    <cellStyle name="Normal 5 7 2 5 8" xfId="43236"/>
    <cellStyle name="Normal 5 7 2 5 9" xfId="43237"/>
    <cellStyle name="Normal 5 7 2 6" xfId="2581"/>
    <cellStyle name="Normal 5 7 2 6 2" xfId="2582"/>
    <cellStyle name="Normal 5 7 2 6 2 2" xfId="5550"/>
    <cellStyle name="Normal 5 7 2 6 2 2 2" xfId="10447"/>
    <cellStyle name="Normal 5 7 2 6 2 2 2 2" xfId="20270"/>
    <cellStyle name="Normal 5 7 2 6 2 2 2 2 2" xfId="39872"/>
    <cellStyle name="Normal 5 7 2 6 2 2 2 3" xfId="30079"/>
    <cellStyle name="Normal 5 7 2 6 2 2 3" xfId="15374"/>
    <cellStyle name="Normal 5 7 2 6 2 2 3 2" xfId="34976"/>
    <cellStyle name="Normal 5 7 2 6 2 2 4" xfId="25183"/>
    <cellStyle name="Normal 5 7 2 6 2 3" xfId="7998"/>
    <cellStyle name="Normal 5 7 2 6 2 3 2" xfId="17822"/>
    <cellStyle name="Normal 5 7 2 6 2 3 2 2" xfId="37424"/>
    <cellStyle name="Normal 5 7 2 6 2 3 3" xfId="27631"/>
    <cellStyle name="Normal 5 7 2 6 2 4" xfId="12926"/>
    <cellStyle name="Normal 5 7 2 6 2 4 2" xfId="32528"/>
    <cellStyle name="Normal 5 7 2 6 2 5" xfId="22735"/>
    <cellStyle name="Normal 5 7 2 6 3" xfId="5549"/>
    <cellStyle name="Normal 5 7 2 6 3 2" xfId="10446"/>
    <cellStyle name="Normal 5 7 2 6 3 2 2" xfId="20269"/>
    <cellStyle name="Normal 5 7 2 6 3 2 2 2" xfId="39871"/>
    <cellStyle name="Normal 5 7 2 6 3 2 3" xfId="30078"/>
    <cellStyle name="Normal 5 7 2 6 3 3" xfId="15373"/>
    <cellStyle name="Normal 5 7 2 6 3 3 2" xfId="34975"/>
    <cellStyle name="Normal 5 7 2 6 3 4" xfId="25182"/>
    <cellStyle name="Normal 5 7 2 6 4" xfId="7997"/>
    <cellStyle name="Normal 5 7 2 6 4 2" xfId="17821"/>
    <cellStyle name="Normal 5 7 2 6 4 2 2" xfId="37423"/>
    <cellStyle name="Normal 5 7 2 6 4 3" xfId="27630"/>
    <cellStyle name="Normal 5 7 2 6 5" xfId="12925"/>
    <cellStyle name="Normal 5 7 2 6 5 2" xfId="32527"/>
    <cellStyle name="Normal 5 7 2 6 6" xfId="22734"/>
    <cellStyle name="Normal 5 7 2 6 7" xfId="43238"/>
    <cellStyle name="Normal 5 7 2 6 8" xfId="43239"/>
    <cellStyle name="Normal 5 7 2 6 9" xfId="43240"/>
    <cellStyle name="Normal 5 7 2 7" xfId="2583"/>
    <cellStyle name="Normal 5 7 2 7 2" xfId="5551"/>
    <cellStyle name="Normal 5 7 2 7 2 2" xfId="10448"/>
    <cellStyle name="Normal 5 7 2 7 2 2 2" xfId="20271"/>
    <cellStyle name="Normal 5 7 2 7 2 2 2 2" xfId="39873"/>
    <cellStyle name="Normal 5 7 2 7 2 2 3" xfId="30080"/>
    <cellStyle name="Normal 5 7 2 7 2 3" xfId="15375"/>
    <cellStyle name="Normal 5 7 2 7 2 3 2" xfId="34977"/>
    <cellStyle name="Normal 5 7 2 7 2 4" xfId="25184"/>
    <cellStyle name="Normal 5 7 2 7 3" xfId="7999"/>
    <cellStyle name="Normal 5 7 2 7 3 2" xfId="17823"/>
    <cellStyle name="Normal 5 7 2 7 3 2 2" xfId="37425"/>
    <cellStyle name="Normal 5 7 2 7 3 3" xfId="27632"/>
    <cellStyle name="Normal 5 7 2 7 4" xfId="12927"/>
    <cellStyle name="Normal 5 7 2 7 4 2" xfId="32529"/>
    <cellStyle name="Normal 5 7 2 7 5" xfId="22736"/>
    <cellStyle name="Normal 5 7 2 8" xfId="5488"/>
    <cellStyle name="Normal 5 7 2 8 2" xfId="10385"/>
    <cellStyle name="Normal 5 7 2 8 2 2" xfId="20208"/>
    <cellStyle name="Normal 5 7 2 8 2 2 2" xfId="39810"/>
    <cellStyle name="Normal 5 7 2 8 2 3" xfId="30017"/>
    <cellStyle name="Normal 5 7 2 8 3" xfId="15312"/>
    <cellStyle name="Normal 5 7 2 8 3 2" xfId="34914"/>
    <cellStyle name="Normal 5 7 2 8 4" xfId="25121"/>
    <cellStyle name="Normal 5 7 2 9" xfId="7936"/>
    <cellStyle name="Normal 5 7 2 9 2" xfId="17760"/>
    <cellStyle name="Normal 5 7 2 9 2 2" xfId="37362"/>
    <cellStyle name="Normal 5 7 2 9 3" xfId="27569"/>
    <cellStyle name="Normal 5 7 3" xfId="2584"/>
    <cellStyle name="Normal 5 7 3 10" xfId="22737"/>
    <cellStyle name="Normal 5 7 3 10 2" xfId="43241"/>
    <cellStyle name="Normal 5 7 3 11" xfId="43242"/>
    <cellStyle name="Normal 5 7 3 11 2" xfId="43243"/>
    <cellStyle name="Normal 5 7 3 12" xfId="43244"/>
    <cellStyle name="Normal 5 7 3 13" xfId="43245"/>
    <cellStyle name="Normal 5 7 3 14" xfId="43246"/>
    <cellStyle name="Normal 5 7 3 15" xfId="43247"/>
    <cellStyle name="Normal 5 7 3 2" xfId="2585"/>
    <cellStyle name="Normal 5 7 3 2 10" xfId="43248"/>
    <cellStyle name="Normal 5 7 3 2 10 2" xfId="43249"/>
    <cellStyle name="Normal 5 7 3 2 11" xfId="43250"/>
    <cellStyle name="Normal 5 7 3 2 12" xfId="43251"/>
    <cellStyle name="Normal 5 7 3 2 13" xfId="43252"/>
    <cellStyle name="Normal 5 7 3 2 14" xfId="43253"/>
    <cellStyle name="Normal 5 7 3 2 2" xfId="2586"/>
    <cellStyle name="Normal 5 7 3 2 2 10" xfId="43254"/>
    <cellStyle name="Normal 5 7 3 2 2 11" xfId="43255"/>
    <cellStyle name="Normal 5 7 3 2 2 2" xfId="2587"/>
    <cellStyle name="Normal 5 7 3 2 2 2 10" xfId="43256"/>
    <cellStyle name="Normal 5 7 3 2 2 2 2" xfId="2588"/>
    <cellStyle name="Normal 5 7 3 2 2 2 2 2" xfId="2589"/>
    <cellStyle name="Normal 5 7 3 2 2 2 2 2 2" xfId="5557"/>
    <cellStyle name="Normal 5 7 3 2 2 2 2 2 2 2" xfId="10454"/>
    <cellStyle name="Normal 5 7 3 2 2 2 2 2 2 2 2" xfId="20277"/>
    <cellStyle name="Normal 5 7 3 2 2 2 2 2 2 2 2 2" xfId="39879"/>
    <cellStyle name="Normal 5 7 3 2 2 2 2 2 2 2 3" xfId="30086"/>
    <cellStyle name="Normal 5 7 3 2 2 2 2 2 2 3" xfId="15381"/>
    <cellStyle name="Normal 5 7 3 2 2 2 2 2 2 3 2" xfId="34983"/>
    <cellStyle name="Normal 5 7 3 2 2 2 2 2 2 4" xfId="25190"/>
    <cellStyle name="Normal 5 7 3 2 2 2 2 2 3" xfId="8005"/>
    <cellStyle name="Normal 5 7 3 2 2 2 2 2 3 2" xfId="17829"/>
    <cellStyle name="Normal 5 7 3 2 2 2 2 2 3 2 2" xfId="37431"/>
    <cellStyle name="Normal 5 7 3 2 2 2 2 2 3 3" xfId="27638"/>
    <cellStyle name="Normal 5 7 3 2 2 2 2 2 4" xfId="12933"/>
    <cellStyle name="Normal 5 7 3 2 2 2 2 2 4 2" xfId="32535"/>
    <cellStyle name="Normal 5 7 3 2 2 2 2 2 5" xfId="22742"/>
    <cellStyle name="Normal 5 7 3 2 2 2 2 3" xfId="5556"/>
    <cellStyle name="Normal 5 7 3 2 2 2 2 3 2" xfId="10453"/>
    <cellStyle name="Normal 5 7 3 2 2 2 2 3 2 2" xfId="20276"/>
    <cellStyle name="Normal 5 7 3 2 2 2 2 3 2 2 2" xfId="39878"/>
    <cellStyle name="Normal 5 7 3 2 2 2 2 3 2 3" xfId="30085"/>
    <cellStyle name="Normal 5 7 3 2 2 2 2 3 3" xfId="15380"/>
    <cellStyle name="Normal 5 7 3 2 2 2 2 3 3 2" xfId="34982"/>
    <cellStyle name="Normal 5 7 3 2 2 2 2 3 4" xfId="25189"/>
    <cellStyle name="Normal 5 7 3 2 2 2 2 4" xfId="8004"/>
    <cellStyle name="Normal 5 7 3 2 2 2 2 4 2" xfId="17828"/>
    <cellStyle name="Normal 5 7 3 2 2 2 2 4 2 2" xfId="37430"/>
    <cellStyle name="Normal 5 7 3 2 2 2 2 4 3" xfId="27637"/>
    <cellStyle name="Normal 5 7 3 2 2 2 2 5" xfId="12932"/>
    <cellStyle name="Normal 5 7 3 2 2 2 2 5 2" xfId="32534"/>
    <cellStyle name="Normal 5 7 3 2 2 2 2 6" xfId="22741"/>
    <cellStyle name="Normal 5 7 3 2 2 2 2 7" xfId="43257"/>
    <cellStyle name="Normal 5 7 3 2 2 2 2 8" xfId="43258"/>
    <cellStyle name="Normal 5 7 3 2 2 2 3" xfId="2590"/>
    <cellStyle name="Normal 5 7 3 2 2 2 3 2" xfId="5558"/>
    <cellStyle name="Normal 5 7 3 2 2 2 3 2 2" xfId="10455"/>
    <cellStyle name="Normal 5 7 3 2 2 2 3 2 2 2" xfId="20278"/>
    <cellStyle name="Normal 5 7 3 2 2 2 3 2 2 2 2" xfId="39880"/>
    <cellStyle name="Normal 5 7 3 2 2 2 3 2 2 3" xfId="30087"/>
    <cellStyle name="Normal 5 7 3 2 2 2 3 2 3" xfId="15382"/>
    <cellStyle name="Normal 5 7 3 2 2 2 3 2 3 2" xfId="34984"/>
    <cellStyle name="Normal 5 7 3 2 2 2 3 2 4" xfId="25191"/>
    <cellStyle name="Normal 5 7 3 2 2 2 3 3" xfId="8006"/>
    <cellStyle name="Normal 5 7 3 2 2 2 3 3 2" xfId="17830"/>
    <cellStyle name="Normal 5 7 3 2 2 2 3 3 2 2" xfId="37432"/>
    <cellStyle name="Normal 5 7 3 2 2 2 3 3 3" xfId="27639"/>
    <cellStyle name="Normal 5 7 3 2 2 2 3 4" xfId="12934"/>
    <cellStyle name="Normal 5 7 3 2 2 2 3 4 2" xfId="32536"/>
    <cellStyle name="Normal 5 7 3 2 2 2 3 5" xfId="22743"/>
    <cellStyle name="Normal 5 7 3 2 2 2 4" xfId="5555"/>
    <cellStyle name="Normal 5 7 3 2 2 2 4 2" xfId="10452"/>
    <cellStyle name="Normal 5 7 3 2 2 2 4 2 2" xfId="20275"/>
    <cellStyle name="Normal 5 7 3 2 2 2 4 2 2 2" xfId="39877"/>
    <cellStyle name="Normal 5 7 3 2 2 2 4 2 3" xfId="30084"/>
    <cellStyle name="Normal 5 7 3 2 2 2 4 3" xfId="15379"/>
    <cellStyle name="Normal 5 7 3 2 2 2 4 3 2" xfId="34981"/>
    <cellStyle name="Normal 5 7 3 2 2 2 4 4" xfId="25188"/>
    <cellStyle name="Normal 5 7 3 2 2 2 5" xfId="8003"/>
    <cellStyle name="Normal 5 7 3 2 2 2 5 2" xfId="17827"/>
    <cellStyle name="Normal 5 7 3 2 2 2 5 2 2" xfId="37429"/>
    <cellStyle name="Normal 5 7 3 2 2 2 5 3" xfId="27636"/>
    <cellStyle name="Normal 5 7 3 2 2 2 6" xfId="12931"/>
    <cellStyle name="Normal 5 7 3 2 2 2 6 2" xfId="32533"/>
    <cellStyle name="Normal 5 7 3 2 2 2 7" xfId="22740"/>
    <cellStyle name="Normal 5 7 3 2 2 2 8" xfId="43259"/>
    <cellStyle name="Normal 5 7 3 2 2 2 9" xfId="43260"/>
    <cellStyle name="Normal 5 7 3 2 2 3" xfId="2591"/>
    <cellStyle name="Normal 5 7 3 2 2 3 2" xfId="2592"/>
    <cellStyle name="Normal 5 7 3 2 2 3 2 2" xfId="5560"/>
    <cellStyle name="Normal 5 7 3 2 2 3 2 2 2" xfId="10457"/>
    <cellStyle name="Normal 5 7 3 2 2 3 2 2 2 2" xfId="20280"/>
    <cellStyle name="Normal 5 7 3 2 2 3 2 2 2 2 2" xfId="39882"/>
    <cellStyle name="Normal 5 7 3 2 2 3 2 2 2 3" xfId="30089"/>
    <cellStyle name="Normal 5 7 3 2 2 3 2 2 3" xfId="15384"/>
    <cellStyle name="Normal 5 7 3 2 2 3 2 2 3 2" xfId="34986"/>
    <cellStyle name="Normal 5 7 3 2 2 3 2 2 4" xfId="25193"/>
    <cellStyle name="Normal 5 7 3 2 2 3 2 3" xfId="8008"/>
    <cellStyle name="Normal 5 7 3 2 2 3 2 3 2" xfId="17832"/>
    <cellStyle name="Normal 5 7 3 2 2 3 2 3 2 2" xfId="37434"/>
    <cellStyle name="Normal 5 7 3 2 2 3 2 3 3" xfId="27641"/>
    <cellStyle name="Normal 5 7 3 2 2 3 2 4" xfId="12936"/>
    <cellStyle name="Normal 5 7 3 2 2 3 2 4 2" xfId="32538"/>
    <cellStyle name="Normal 5 7 3 2 2 3 2 5" xfId="22745"/>
    <cellStyle name="Normal 5 7 3 2 2 3 3" xfId="5559"/>
    <cellStyle name="Normal 5 7 3 2 2 3 3 2" xfId="10456"/>
    <cellStyle name="Normal 5 7 3 2 2 3 3 2 2" xfId="20279"/>
    <cellStyle name="Normal 5 7 3 2 2 3 3 2 2 2" xfId="39881"/>
    <cellStyle name="Normal 5 7 3 2 2 3 3 2 3" xfId="30088"/>
    <cellStyle name="Normal 5 7 3 2 2 3 3 3" xfId="15383"/>
    <cellStyle name="Normal 5 7 3 2 2 3 3 3 2" xfId="34985"/>
    <cellStyle name="Normal 5 7 3 2 2 3 3 4" xfId="25192"/>
    <cellStyle name="Normal 5 7 3 2 2 3 4" xfId="8007"/>
    <cellStyle name="Normal 5 7 3 2 2 3 4 2" xfId="17831"/>
    <cellStyle name="Normal 5 7 3 2 2 3 4 2 2" xfId="37433"/>
    <cellStyle name="Normal 5 7 3 2 2 3 4 3" xfId="27640"/>
    <cellStyle name="Normal 5 7 3 2 2 3 5" xfId="12935"/>
    <cellStyle name="Normal 5 7 3 2 2 3 5 2" xfId="32537"/>
    <cellStyle name="Normal 5 7 3 2 2 3 6" xfId="22744"/>
    <cellStyle name="Normal 5 7 3 2 2 3 7" xfId="43261"/>
    <cellStyle name="Normal 5 7 3 2 2 3 8" xfId="43262"/>
    <cellStyle name="Normal 5 7 3 2 2 4" xfId="2593"/>
    <cellStyle name="Normal 5 7 3 2 2 4 2" xfId="5561"/>
    <cellStyle name="Normal 5 7 3 2 2 4 2 2" xfId="10458"/>
    <cellStyle name="Normal 5 7 3 2 2 4 2 2 2" xfId="20281"/>
    <cellStyle name="Normal 5 7 3 2 2 4 2 2 2 2" xfId="39883"/>
    <cellStyle name="Normal 5 7 3 2 2 4 2 2 3" xfId="30090"/>
    <cellStyle name="Normal 5 7 3 2 2 4 2 3" xfId="15385"/>
    <cellStyle name="Normal 5 7 3 2 2 4 2 3 2" xfId="34987"/>
    <cellStyle name="Normal 5 7 3 2 2 4 2 4" xfId="25194"/>
    <cellStyle name="Normal 5 7 3 2 2 4 3" xfId="8009"/>
    <cellStyle name="Normal 5 7 3 2 2 4 3 2" xfId="17833"/>
    <cellStyle name="Normal 5 7 3 2 2 4 3 2 2" xfId="37435"/>
    <cellStyle name="Normal 5 7 3 2 2 4 3 3" xfId="27642"/>
    <cellStyle name="Normal 5 7 3 2 2 4 4" xfId="12937"/>
    <cellStyle name="Normal 5 7 3 2 2 4 4 2" xfId="32539"/>
    <cellStyle name="Normal 5 7 3 2 2 4 5" xfId="22746"/>
    <cellStyle name="Normal 5 7 3 2 2 5" xfId="5554"/>
    <cellStyle name="Normal 5 7 3 2 2 5 2" xfId="10451"/>
    <cellStyle name="Normal 5 7 3 2 2 5 2 2" xfId="20274"/>
    <cellStyle name="Normal 5 7 3 2 2 5 2 2 2" xfId="39876"/>
    <cellStyle name="Normal 5 7 3 2 2 5 2 3" xfId="30083"/>
    <cellStyle name="Normal 5 7 3 2 2 5 3" xfId="15378"/>
    <cellStyle name="Normal 5 7 3 2 2 5 3 2" xfId="34980"/>
    <cellStyle name="Normal 5 7 3 2 2 5 4" xfId="25187"/>
    <cellStyle name="Normal 5 7 3 2 2 6" xfId="8002"/>
    <cellStyle name="Normal 5 7 3 2 2 6 2" xfId="17826"/>
    <cellStyle name="Normal 5 7 3 2 2 6 2 2" xfId="37428"/>
    <cellStyle name="Normal 5 7 3 2 2 6 3" xfId="27635"/>
    <cellStyle name="Normal 5 7 3 2 2 7" xfId="12930"/>
    <cellStyle name="Normal 5 7 3 2 2 7 2" xfId="32532"/>
    <cellStyle name="Normal 5 7 3 2 2 8" xfId="22739"/>
    <cellStyle name="Normal 5 7 3 2 2 9" xfId="43263"/>
    <cellStyle name="Normal 5 7 3 2 3" xfId="2594"/>
    <cellStyle name="Normal 5 7 3 2 3 10" xfId="43264"/>
    <cellStyle name="Normal 5 7 3 2 3 2" xfId="2595"/>
    <cellStyle name="Normal 5 7 3 2 3 2 2" xfId="2596"/>
    <cellStyle name="Normal 5 7 3 2 3 2 2 2" xfId="5564"/>
    <cellStyle name="Normal 5 7 3 2 3 2 2 2 2" xfId="10461"/>
    <cellStyle name="Normal 5 7 3 2 3 2 2 2 2 2" xfId="20284"/>
    <cellStyle name="Normal 5 7 3 2 3 2 2 2 2 2 2" xfId="39886"/>
    <cellStyle name="Normal 5 7 3 2 3 2 2 2 2 3" xfId="30093"/>
    <cellStyle name="Normal 5 7 3 2 3 2 2 2 3" xfId="15388"/>
    <cellStyle name="Normal 5 7 3 2 3 2 2 2 3 2" xfId="34990"/>
    <cellStyle name="Normal 5 7 3 2 3 2 2 2 4" xfId="25197"/>
    <cellStyle name="Normal 5 7 3 2 3 2 2 3" xfId="8012"/>
    <cellStyle name="Normal 5 7 3 2 3 2 2 3 2" xfId="17836"/>
    <cellStyle name="Normal 5 7 3 2 3 2 2 3 2 2" xfId="37438"/>
    <cellStyle name="Normal 5 7 3 2 3 2 2 3 3" xfId="27645"/>
    <cellStyle name="Normal 5 7 3 2 3 2 2 4" xfId="12940"/>
    <cellStyle name="Normal 5 7 3 2 3 2 2 4 2" xfId="32542"/>
    <cellStyle name="Normal 5 7 3 2 3 2 2 5" xfId="22749"/>
    <cellStyle name="Normal 5 7 3 2 3 2 3" xfId="5563"/>
    <cellStyle name="Normal 5 7 3 2 3 2 3 2" xfId="10460"/>
    <cellStyle name="Normal 5 7 3 2 3 2 3 2 2" xfId="20283"/>
    <cellStyle name="Normal 5 7 3 2 3 2 3 2 2 2" xfId="39885"/>
    <cellStyle name="Normal 5 7 3 2 3 2 3 2 3" xfId="30092"/>
    <cellStyle name="Normal 5 7 3 2 3 2 3 3" xfId="15387"/>
    <cellStyle name="Normal 5 7 3 2 3 2 3 3 2" xfId="34989"/>
    <cellStyle name="Normal 5 7 3 2 3 2 3 4" xfId="25196"/>
    <cellStyle name="Normal 5 7 3 2 3 2 4" xfId="8011"/>
    <cellStyle name="Normal 5 7 3 2 3 2 4 2" xfId="17835"/>
    <cellStyle name="Normal 5 7 3 2 3 2 4 2 2" xfId="37437"/>
    <cellStyle name="Normal 5 7 3 2 3 2 4 3" xfId="27644"/>
    <cellStyle name="Normal 5 7 3 2 3 2 5" xfId="12939"/>
    <cellStyle name="Normal 5 7 3 2 3 2 5 2" xfId="32541"/>
    <cellStyle name="Normal 5 7 3 2 3 2 6" xfId="22748"/>
    <cellStyle name="Normal 5 7 3 2 3 2 7" xfId="43265"/>
    <cellStyle name="Normal 5 7 3 2 3 2 8" xfId="43266"/>
    <cellStyle name="Normal 5 7 3 2 3 2 9" xfId="43267"/>
    <cellStyle name="Normal 5 7 3 2 3 3" xfId="2597"/>
    <cellStyle name="Normal 5 7 3 2 3 3 2" xfId="5565"/>
    <cellStyle name="Normal 5 7 3 2 3 3 2 2" xfId="10462"/>
    <cellStyle name="Normal 5 7 3 2 3 3 2 2 2" xfId="20285"/>
    <cellStyle name="Normal 5 7 3 2 3 3 2 2 2 2" xfId="39887"/>
    <cellStyle name="Normal 5 7 3 2 3 3 2 2 3" xfId="30094"/>
    <cellStyle name="Normal 5 7 3 2 3 3 2 3" xfId="15389"/>
    <cellStyle name="Normal 5 7 3 2 3 3 2 3 2" xfId="34991"/>
    <cellStyle name="Normal 5 7 3 2 3 3 2 4" xfId="25198"/>
    <cellStyle name="Normal 5 7 3 2 3 3 3" xfId="8013"/>
    <cellStyle name="Normal 5 7 3 2 3 3 3 2" xfId="17837"/>
    <cellStyle name="Normal 5 7 3 2 3 3 3 2 2" xfId="37439"/>
    <cellStyle name="Normal 5 7 3 2 3 3 3 3" xfId="27646"/>
    <cellStyle name="Normal 5 7 3 2 3 3 4" xfId="12941"/>
    <cellStyle name="Normal 5 7 3 2 3 3 4 2" xfId="32543"/>
    <cellStyle name="Normal 5 7 3 2 3 3 5" xfId="22750"/>
    <cellStyle name="Normal 5 7 3 2 3 4" xfId="5562"/>
    <cellStyle name="Normal 5 7 3 2 3 4 2" xfId="10459"/>
    <cellStyle name="Normal 5 7 3 2 3 4 2 2" xfId="20282"/>
    <cellStyle name="Normal 5 7 3 2 3 4 2 2 2" xfId="39884"/>
    <cellStyle name="Normal 5 7 3 2 3 4 2 3" xfId="30091"/>
    <cellStyle name="Normal 5 7 3 2 3 4 3" xfId="15386"/>
    <cellStyle name="Normal 5 7 3 2 3 4 3 2" xfId="34988"/>
    <cellStyle name="Normal 5 7 3 2 3 4 4" xfId="25195"/>
    <cellStyle name="Normal 5 7 3 2 3 5" xfId="8010"/>
    <cellStyle name="Normal 5 7 3 2 3 5 2" xfId="17834"/>
    <cellStyle name="Normal 5 7 3 2 3 5 2 2" xfId="37436"/>
    <cellStyle name="Normal 5 7 3 2 3 5 3" xfId="27643"/>
    <cellStyle name="Normal 5 7 3 2 3 6" xfId="12938"/>
    <cellStyle name="Normal 5 7 3 2 3 6 2" xfId="32540"/>
    <cellStyle name="Normal 5 7 3 2 3 7" xfId="22747"/>
    <cellStyle name="Normal 5 7 3 2 3 8" xfId="43268"/>
    <cellStyle name="Normal 5 7 3 2 3 9" xfId="43269"/>
    <cellStyle name="Normal 5 7 3 2 4" xfId="2598"/>
    <cellStyle name="Normal 5 7 3 2 4 2" xfId="2599"/>
    <cellStyle name="Normal 5 7 3 2 4 2 2" xfId="5567"/>
    <cellStyle name="Normal 5 7 3 2 4 2 2 2" xfId="10464"/>
    <cellStyle name="Normal 5 7 3 2 4 2 2 2 2" xfId="20287"/>
    <cellStyle name="Normal 5 7 3 2 4 2 2 2 2 2" xfId="39889"/>
    <cellStyle name="Normal 5 7 3 2 4 2 2 2 3" xfId="30096"/>
    <cellStyle name="Normal 5 7 3 2 4 2 2 3" xfId="15391"/>
    <cellStyle name="Normal 5 7 3 2 4 2 2 3 2" xfId="34993"/>
    <cellStyle name="Normal 5 7 3 2 4 2 2 4" xfId="25200"/>
    <cellStyle name="Normal 5 7 3 2 4 2 3" xfId="8015"/>
    <cellStyle name="Normal 5 7 3 2 4 2 3 2" xfId="17839"/>
    <cellStyle name="Normal 5 7 3 2 4 2 3 2 2" xfId="37441"/>
    <cellStyle name="Normal 5 7 3 2 4 2 3 3" xfId="27648"/>
    <cellStyle name="Normal 5 7 3 2 4 2 4" xfId="12943"/>
    <cellStyle name="Normal 5 7 3 2 4 2 4 2" xfId="32545"/>
    <cellStyle name="Normal 5 7 3 2 4 2 5" xfId="22752"/>
    <cellStyle name="Normal 5 7 3 2 4 3" xfId="5566"/>
    <cellStyle name="Normal 5 7 3 2 4 3 2" xfId="10463"/>
    <cellStyle name="Normal 5 7 3 2 4 3 2 2" xfId="20286"/>
    <cellStyle name="Normal 5 7 3 2 4 3 2 2 2" xfId="39888"/>
    <cellStyle name="Normal 5 7 3 2 4 3 2 3" xfId="30095"/>
    <cellStyle name="Normal 5 7 3 2 4 3 3" xfId="15390"/>
    <cellStyle name="Normal 5 7 3 2 4 3 3 2" xfId="34992"/>
    <cellStyle name="Normal 5 7 3 2 4 3 4" xfId="25199"/>
    <cellStyle name="Normal 5 7 3 2 4 4" xfId="8014"/>
    <cellStyle name="Normal 5 7 3 2 4 4 2" xfId="17838"/>
    <cellStyle name="Normal 5 7 3 2 4 4 2 2" xfId="37440"/>
    <cellStyle name="Normal 5 7 3 2 4 4 3" xfId="27647"/>
    <cellStyle name="Normal 5 7 3 2 4 5" xfId="12942"/>
    <cellStyle name="Normal 5 7 3 2 4 5 2" xfId="32544"/>
    <cellStyle name="Normal 5 7 3 2 4 6" xfId="22751"/>
    <cellStyle name="Normal 5 7 3 2 4 7" xfId="43270"/>
    <cellStyle name="Normal 5 7 3 2 4 8" xfId="43271"/>
    <cellStyle name="Normal 5 7 3 2 4 9" xfId="43272"/>
    <cellStyle name="Normal 5 7 3 2 5" xfId="2600"/>
    <cellStyle name="Normal 5 7 3 2 5 2" xfId="5568"/>
    <cellStyle name="Normal 5 7 3 2 5 2 2" xfId="10465"/>
    <cellStyle name="Normal 5 7 3 2 5 2 2 2" xfId="20288"/>
    <cellStyle name="Normal 5 7 3 2 5 2 2 2 2" xfId="39890"/>
    <cellStyle name="Normal 5 7 3 2 5 2 2 3" xfId="30097"/>
    <cellStyle name="Normal 5 7 3 2 5 2 3" xfId="15392"/>
    <cellStyle name="Normal 5 7 3 2 5 2 3 2" xfId="34994"/>
    <cellStyle name="Normal 5 7 3 2 5 2 4" xfId="25201"/>
    <cellStyle name="Normal 5 7 3 2 5 3" xfId="8016"/>
    <cellStyle name="Normal 5 7 3 2 5 3 2" xfId="17840"/>
    <cellStyle name="Normal 5 7 3 2 5 3 2 2" xfId="37442"/>
    <cellStyle name="Normal 5 7 3 2 5 3 3" xfId="27649"/>
    <cellStyle name="Normal 5 7 3 2 5 4" xfId="12944"/>
    <cellStyle name="Normal 5 7 3 2 5 4 2" xfId="32546"/>
    <cellStyle name="Normal 5 7 3 2 5 5" xfId="22753"/>
    <cellStyle name="Normal 5 7 3 2 6" xfId="5553"/>
    <cellStyle name="Normal 5 7 3 2 6 2" xfId="10450"/>
    <cellStyle name="Normal 5 7 3 2 6 2 2" xfId="20273"/>
    <cellStyle name="Normal 5 7 3 2 6 2 2 2" xfId="39875"/>
    <cellStyle name="Normal 5 7 3 2 6 2 3" xfId="30082"/>
    <cellStyle name="Normal 5 7 3 2 6 3" xfId="15377"/>
    <cellStyle name="Normal 5 7 3 2 6 3 2" xfId="34979"/>
    <cellStyle name="Normal 5 7 3 2 6 4" xfId="25186"/>
    <cellStyle name="Normal 5 7 3 2 7" xfId="8001"/>
    <cellStyle name="Normal 5 7 3 2 7 2" xfId="17825"/>
    <cellStyle name="Normal 5 7 3 2 7 2 2" xfId="37427"/>
    <cellStyle name="Normal 5 7 3 2 7 3" xfId="27634"/>
    <cellStyle name="Normal 5 7 3 2 8" xfId="12929"/>
    <cellStyle name="Normal 5 7 3 2 8 2" xfId="32531"/>
    <cellStyle name="Normal 5 7 3 2 9" xfId="22738"/>
    <cellStyle name="Normal 5 7 3 2 9 2" xfId="43273"/>
    <cellStyle name="Normal 5 7 3 3" xfId="2601"/>
    <cellStyle name="Normal 5 7 3 3 10" xfId="43274"/>
    <cellStyle name="Normal 5 7 3 3 11" xfId="43275"/>
    <cellStyle name="Normal 5 7 3 3 2" xfId="2602"/>
    <cellStyle name="Normal 5 7 3 3 2 10" xfId="43276"/>
    <cellStyle name="Normal 5 7 3 3 2 2" xfId="2603"/>
    <cellStyle name="Normal 5 7 3 3 2 2 2" xfId="2604"/>
    <cellStyle name="Normal 5 7 3 3 2 2 2 2" xfId="5572"/>
    <cellStyle name="Normal 5 7 3 3 2 2 2 2 2" xfId="10469"/>
    <cellStyle name="Normal 5 7 3 3 2 2 2 2 2 2" xfId="20292"/>
    <cellStyle name="Normal 5 7 3 3 2 2 2 2 2 2 2" xfId="39894"/>
    <cellStyle name="Normal 5 7 3 3 2 2 2 2 2 3" xfId="30101"/>
    <cellStyle name="Normal 5 7 3 3 2 2 2 2 3" xfId="15396"/>
    <cellStyle name="Normal 5 7 3 3 2 2 2 2 3 2" xfId="34998"/>
    <cellStyle name="Normal 5 7 3 3 2 2 2 2 4" xfId="25205"/>
    <cellStyle name="Normal 5 7 3 3 2 2 2 3" xfId="8020"/>
    <cellStyle name="Normal 5 7 3 3 2 2 2 3 2" xfId="17844"/>
    <cellStyle name="Normal 5 7 3 3 2 2 2 3 2 2" xfId="37446"/>
    <cellStyle name="Normal 5 7 3 3 2 2 2 3 3" xfId="27653"/>
    <cellStyle name="Normal 5 7 3 3 2 2 2 4" xfId="12948"/>
    <cellStyle name="Normal 5 7 3 3 2 2 2 4 2" xfId="32550"/>
    <cellStyle name="Normal 5 7 3 3 2 2 2 5" xfId="22757"/>
    <cellStyle name="Normal 5 7 3 3 2 2 3" xfId="5571"/>
    <cellStyle name="Normal 5 7 3 3 2 2 3 2" xfId="10468"/>
    <cellStyle name="Normal 5 7 3 3 2 2 3 2 2" xfId="20291"/>
    <cellStyle name="Normal 5 7 3 3 2 2 3 2 2 2" xfId="39893"/>
    <cellStyle name="Normal 5 7 3 3 2 2 3 2 3" xfId="30100"/>
    <cellStyle name="Normal 5 7 3 3 2 2 3 3" xfId="15395"/>
    <cellStyle name="Normal 5 7 3 3 2 2 3 3 2" xfId="34997"/>
    <cellStyle name="Normal 5 7 3 3 2 2 3 4" xfId="25204"/>
    <cellStyle name="Normal 5 7 3 3 2 2 4" xfId="8019"/>
    <cellStyle name="Normal 5 7 3 3 2 2 4 2" xfId="17843"/>
    <cellStyle name="Normal 5 7 3 3 2 2 4 2 2" xfId="37445"/>
    <cellStyle name="Normal 5 7 3 3 2 2 4 3" xfId="27652"/>
    <cellStyle name="Normal 5 7 3 3 2 2 5" xfId="12947"/>
    <cellStyle name="Normal 5 7 3 3 2 2 5 2" xfId="32549"/>
    <cellStyle name="Normal 5 7 3 3 2 2 6" xfId="22756"/>
    <cellStyle name="Normal 5 7 3 3 2 2 7" xfId="43277"/>
    <cellStyle name="Normal 5 7 3 3 2 2 8" xfId="43278"/>
    <cellStyle name="Normal 5 7 3 3 2 3" xfId="2605"/>
    <cellStyle name="Normal 5 7 3 3 2 3 2" xfId="5573"/>
    <cellStyle name="Normal 5 7 3 3 2 3 2 2" xfId="10470"/>
    <cellStyle name="Normal 5 7 3 3 2 3 2 2 2" xfId="20293"/>
    <cellStyle name="Normal 5 7 3 3 2 3 2 2 2 2" xfId="39895"/>
    <cellStyle name="Normal 5 7 3 3 2 3 2 2 3" xfId="30102"/>
    <cellStyle name="Normal 5 7 3 3 2 3 2 3" xfId="15397"/>
    <cellStyle name="Normal 5 7 3 3 2 3 2 3 2" xfId="34999"/>
    <cellStyle name="Normal 5 7 3 3 2 3 2 4" xfId="25206"/>
    <cellStyle name="Normal 5 7 3 3 2 3 3" xfId="8021"/>
    <cellStyle name="Normal 5 7 3 3 2 3 3 2" xfId="17845"/>
    <cellStyle name="Normal 5 7 3 3 2 3 3 2 2" xfId="37447"/>
    <cellStyle name="Normal 5 7 3 3 2 3 3 3" xfId="27654"/>
    <cellStyle name="Normal 5 7 3 3 2 3 4" xfId="12949"/>
    <cellStyle name="Normal 5 7 3 3 2 3 4 2" xfId="32551"/>
    <cellStyle name="Normal 5 7 3 3 2 3 5" xfId="22758"/>
    <cellStyle name="Normal 5 7 3 3 2 4" xfId="5570"/>
    <cellStyle name="Normal 5 7 3 3 2 4 2" xfId="10467"/>
    <cellStyle name="Normal 5 7 3 3 2 4 2 2" xfId="20290"/>
    <cellStyle name="Normal 5 7 3 3 2 4 2 2 2" xfId="39892"/>
    <cellStyle name="Normal 5 7 3 3 2 4 2 3" xfId="30099"/>
    <cellStyle name="Normal 5 7 3 3 2 4 3" xfId="15394"/>
    <cellStyle name="Normal 5 7 3 3 2 4 3 2" xfId="34996"/>
    <cellStyle name="Normal 5 7 3 3 2 4 4" xfId="25203"/>
    <cellStyle name="Normal 5 7 3 3 2 5" xfId="8018"/>
    <cellStyle name="Normal 5 7 3 3 2 5 2" xfId="17842"/>
    <cellStyle name="Normal 5 7 3 3 2 5 2 2" xfId="37444"/>
    <cellStyle name="Normal 5 7 3 3 2 5 3" xfId="27651"/>
    <cellStyle name="Normal 5 7 3 3 2 6" xfId="12946"/>
    <cellStyle name="Normal 5 7 3 3 2 6 2" xfId="32548"/>
    <cellStyle name="Normal 5 7 3 3 2 7" xfId="22755"/>
    <cellStyle name="Normal 5 7 3 3 2 8" xfId="43279"/>
    <cellStyle name="Normal 5 7 3 3 2 9" xfId="43280"/>
    <cellStyle name="Normal 5 7 3 3 3" xfId="2606"/>
    <cellStyle name="Normal 5 7 3 3 3 2" xfId="2607"/>
    <cellStyle name="Normal 5 7 3 3 3 2 2" xfId="5575"/>
    <cellStyle name="Normal 5 7 3 3 3 2 2 2" xfId="10472"/>
    <cellStyle name="Normal 5 7 3 3 3 2 2 2 2" xfId="20295"/>
    <cellStyle name="Normal 5 7 3 3 3 2 2 2 2 2" xfId="39897"/>
    <cellStyle name="Normal 5 7 3 3 3 2 2 2 3" xfId="30104"/>
    <cellStyle name="Normal 5 7 3 3 3 2 2 3" xfId="15399"/>
    <cellStyle name="Normal 5 7 3 3 3 2 2 3 2" xfId="35001"/>
    <cellStyle name="Normal 5 7 3 3 3 2 2 4" xfId="25208"/>
    <cellStyle name="Normal 5 7 3 3 3 2 3" xfId="8023"/>
    <cellStyle name="Normal 5 7 3 3 3 2 3 2" xfId="17847"/>
    <cellStyle name="Normal 5 7 3 3 3 2 3 2 2" xfId="37449"/>
    <cellStyle name="Normal 5 7 3 3 3 2 3 3" xfId="27656"/>
    <cellStyle name="Normal 5 7 3 3 3 2 4" xfId="12951"/>
    <cellStyle name="Normal 5 7 3 3 3 2 4 2" xfId="32553"/>
    <cellStyle name="Normal 5 7 3 3 3 2 5" xfId="22760"/>
    <cellStyle name="Normal 5 7 3 3 3 3" xfId="5574"/>
    <cellStyle name="Normal 5 7 3 3 3 3 2" xfId="10471"/>
    <cellStyle name="Normal 5 7 3 3 3 3 2 2" xfId="20294"/>
    <cellStyle name="Normal 5 7 3 3 3 3 2 2 2" xfId="39896"/>
    <cellStyle name="Normal 5 7 3 3 3 3 2 3" xfId="30103"/>
    <cellStyle name="Normal 5 7 3 3 3 3 3" xfId="15398"/>
    <cellStyle name="Normal 5 7 3 3 3 3 3 2" xfId="35000"/>
    <cellStyle name="Normal 5 7 3 3 3 3 4" xfId="25207"/>
    <cellStyle name="Normal 5 7 3 3 3 4" xfId="8022"/>
    <cellStyle name="Normal 5 7 3 3 3 4 2" xfId="17846"/>
    <cellStyle name="Normal 5 7 3 3 3 4 2 2" xfId="37448"/>
    <cellStyle name="Normal 5 7 3 3 3 4 3" xfId="27655"/>
    <cellStyle name="Normal 5 7 3 3 3 5" xfId="12950"/>
    <cellStyle name="Normal 5 7 3 3 3 5 2" xfId="32552"/>
    <cellStyle name="Normal 5 7 3 3 3 6" xfId="22759"/>
    <cellStyle name="Normal 5 7 3 3 3 7" xfId="43281"/>
    <cellStyle name="Normal 5 7 3 3 3 8" xfId="43282"/>
    <cellStyle name="Normal 5 7 3 3 4" xfId="2608"/>
    <cellStyle name="Normal 5 7 3 3 4 2" xfId="5576"/>
    <cellStyle name="Normal 5 7 3 3 4 2 2" xfId="10473"/>
    <cellStyle name="Normal 5 7 3 3 4 2 2 2" xfId="20296"/>
    <cellStyle name="Normal 5 7 3 3 4 2 2 2 2" xfId="39898"/>
    <cellStyle name="Normal 5 7 3 3 4 2 2 3" xfId="30105"/>
    <cellStyle name="Normal 5 7 3 3 4 2 3" xfId="15400"/>
    <cellStyle name="Normal 5 7 3 3 4 2 3 2" xfId="35002"/>
    <cellStyle name="Normal 5 7 3 3 4 2 4" xfId="25209"/>
    <cellStyle name="Normal 5 7 3 3 4 3" xfId="8024"/>
    <cellStyle name="Normal 5 7 3 3 4 3 2" xfId="17848"/>
    <cellStyle name="Normal 5 7 3 3 4 3 2 2" xfId="37450"/>
    <cellStyle name="Normal 5 7 3 3 4 3 3" xfId="27657"/>
    <cellStyle name="Normal 5 7 3 3 4 4" xfId="12952"/>
    <cellStyle name="Normal 5 7 3 3 4 4 2" xfId="32554"/>
    <cellStyle name="Normal 5 7 3 3 4 5" xfId="22761"/>
    <cellStyle name="Normal 5 7 3 3 5" xfId="5569"/>
    <cellStyle name="Normal 5 7 3 3 5 2" xfId="10466"/>
    <cellStyle name="Normal 5 7 3 3 5 2 2" xfId="20289"/>
    <cellStyle name="Normal 5 7 3 3 5 2 2 2" xfId="39891"/>
    <cellStyle name="Normal 5 7 3 3 5 2 3" xfId="30098"/>
    <cellStyle name="Normal 5 7 3 3 5 3" xfId="15393"/>
    <cellStyle name="Normal 5 7 3 3 5 3 2" xfId="34995"/>
    <cellStyle name="Normal 5 7 3 3 5 4" xfId="25202"/>
    <cellStyle name="Normal 5 7 3 3 6" xfId="8017"/>
    <cellStyle name="Normal 5 7 3 3 6 2" xfId="17841"/>
    <cellStyle name="Normal 5 7 3 3 6 2 2" xfId="37443"/>
    <cellStyle name="Normal 5 7 3 3 6 3" xfId="27650"/>
    <cellStyle name="Normal 5 7 3 3 7" xfId="12945"/>
    <cellStyle name="Normal 5 7 3 3 7 2" xfId="32547"/>
    <cellStyle name="Normal 5 7 3 3 8" xfId="22754"/>
    <cellStyle name="Normal 5 7 3 3 9" xfId="43283"/>
    <cellStyle name="Normal 5 7 3 4" xfId="2609"/>
    <cellStyle name="Normal 5 7 3 4 10" xfId="43284"/>
    <cellStyle name="Normal 5 7 3 4 2" xfId="2610"/>
    <cellStyle name="Normal 5 7 3 4 2 2" xfId="2611"/>
    <cellStyle name="Normal 5 7 3 4 2 2 2" xfId="5579"/>
    <cellStyle name="Normal 5 7 3 4 2 2 2 2" xfId="10476"/>
    <cellStyle name="Normal 5 7 3 4 2 2 2 2 2" xfId="20299"/>
    <cellStyle name="Normal 5 7 3 4 2 2 2 2 2 2" xfId="39901"/>
    <cellStyle name="Normal 5 7 3 4 2 2 2 2 3" xfId="30108"/>
    <cellStyle name="Normal 5 7 3 4 2 2 2 3" xfId="15403"/>
    <cellStyle name="Normal 5 7 3 4 2 2 2 3 2" xfId="35005"/>
    <cellStyle name="Normal 5 7 3 4 2 2 2 4" xfId="25212"/>
    <cellStyle name="Normal 5 7 3 4 2 2 3" xfId="8027"/>
    <cellStyle name="Normal 5 7 3 4 2 2 3 2" xfId="17851"/>
    <cellStyle name="Normal 5 7 3 4 2 2 3 2 2" xfId="37453"/>
    <cellStyle name="Normal 5 7 3 4 2 2 3 3" xfId="27660"/>
    <cellStyle name="Normal 5 7 3 4 2 2 4" xfId="12955"/>
    <cellStyle name="Normal 5 7 3 4 2 2 4 2" xfId="32557"/>
    <cellStyle name="Normal 5 7 3 4 2 2 5" xfId="22764"/>
    <cellStyle name="Normal 5 7 3 4 2 3" xfId="5578"/>
    <cellStyle name="Normal 5 7 3 4 2 3 2" xfId="10475"/>
    <cellStyle name="Normal 5 7 3 4 2 3 2 2" xfId="20298"/>
    <cellStyle name="Normal 5 7 3 4 2 3 2 2 2" xfId="39900"/>
    <cellStyle name="Normal 5 7 3 4 2 3 2 3" xfId="30107"/>
    <cellStyle name="Normal 5 7 3 4 2 3 3" xfId="15402"/>
    <cellStyle name="Normal 5 7 3 4 2 3 3 2" xfId="35004"/>
    <cellStyle name="Normal 5 7 3 4 2 3 4" xfId="25211"/>
    <cellStyle name="Normal 5 7 3 4 2 4" xfId="8026"/>
    <cellStyle name="Normal 5 7 3 4 2 4 2" xfId="17850"/>
    <cellStyle name="Normal 5 7 3 4 2 4 2 2" xfId="37452"/>
    <cellStyle name="Normal 5 7 3 4 2 4 3" xfId="27659"/>
    <cellStyle name="Normal 5 7 3 4 2 5" xfId="12954"/>
    <cellStyle name="Normal 5 7 3 4 2 5 2" xfId="32556"/>
    <cellStyle name="Normal 5 7 3 4 2 6" xfId="22763"/>
    <cellStyle name="Normal 5 7 3 4 2 7" xfId="43285"/>
    <cellStyle name="Normal 5 7 3 4 2 8" xfId="43286"/>
    <cellStyle name="Normal 5 7 3 4 2 9" xfId="43287"/>
    <cellStyle name="Normal 5 7 3 4 3" xfId="2612"/>
    <cellStyle name="Normal 5 7 3 4 3 2" xfId="5580"/>
    <cellStyle name="Normal 5 7 3 4 3 2 2" xfId="10477"/>
    <cellStyle name="Normal 5 7 3 4 3 2 2 2" xfId="20300"/>
    <cellStyle name="Normal 5 7 3 4 3 2 2 2 2" xfId="39902"/>
    <cellStyle name="Normal 5 7 3 4 3 2 2 3" xfId="30109"/>
    <cellStyle name="Normal 5 7 3 4 3 2 3" xfId="15404"/>
    <cellStyle name="Normal 5 7 3 4 3 2 3 2" xfId="35006"/>
    <cellStyle name="Normal 5 7 3 4 3 2 4" xfId="25213"/>
    <cellStyle name="Normal 5 7 3 4 3 3" xfId="8028"/>
    <cellStyle name="Normal 5 7 3 4 3 3 2" xfId="17852"/>
    <cellStyle name="Normal 5 7 3 4 3 3 2 2" xfId="37454"/>
    <cellStyle name="Normal 5 7 3 4 3 3 3" xfId="27661"/>
    <cellStyle name="Normal 5 7 3 4 3 4" xfId="12956"/>
    <cellStyle name="Normal 5 7 3 4 3 4 2" xfId="32558"/>
    <cellStyle name="Normal 5 7 3 4 3 5" xfId="22765"/>
    <cellStyle name="Normal 5 7 3 4 4" xfId="5577"/>
    <cellStyle name="Normal 5 7 3 4 4 2" xfId="10474"/>
    <cellStyle name="Normal 5 7 3 4 4 2 2" xfId="20297"/>
    <cellStyle name="Normal 5 7 3 4 4 2 2 2" xfId="39899"/>
    <cellStyle name="Normal 5 7 3 4 4 2 3" xfId="30106"/>
    <cellStyle name="Normal 5 7 3 4 4 3" xfId="15401"/>
    <cellStyle name="Normal 5 7 3 4 4 3 2" xfId="35003"/>
    <cellStyle name="Normal 5 7 3 4 4 4" xfId="25210"/>
    <cellStyle name="Normal 5 7 3 4 5" xfId="8025"/>
    <cellStyle name="Normal 5 7 3 4 5 2" xfId="17849"/>
    <cellStyle name="Normal 5 7 3 4 5 2 2" xfId="37451"/>
    <cellStyle name="Normal 5 7 3 4 5 3" xfId="27658"/>
    <cellStyle name="Normal 5 7 3 4 6" xfId="12953"/>
    <cellStyle name="Normal 5 7 3 4 6 2" xfId="32555"/>
    <cellStyle name="Normal 5 7 3 4 7" xfId="22762"/>
    <cellStyle name="Normal 5 7 3 4 8" xfId="43288"/>
    <cellStyle name="Normal 5 7 3 4 9" xfId="43289"/>
    <cellStyle name="Normal 5 7 3 5" xfId="2613"/>
    <cellStyle name="Normal 5 7 3 5 2" xfId="2614"/>
    <cellStyle name="Normal 5 7 3 5 2 2" xfId="5582"/>
    <cellStyle name="Normal 5 7 3 5 2 2 2" xfId="10479"/>
    <cellStyle name="Normal 5 7 3 5 2 2 2 2" xfId="20302"/>
    <cellStyle name="Normal 5 7 3 5 2 2 2 2 2" xfId="39904"/>
    <cellStyle name="Normal 5 7 3 5 2 2 2 3" xfId="30111"/>
    <cellStyle name="Normal 5 7 3 5 2 2 3" xfId="15406"/>
    <cellStyle name="Normal 5 7 3 5 2 2 3 2" xfId="35008"/>
    <cellStyle name="Normal 5 7 3 5 2 2 4" xfId="25215"/>
    <cellStyle name="Normal 5 7 3 5 2 3" xfId="8030"/>
    <cellStyle name="Normal 5 7 3 5 2 3 2" xfId="17854"/>
    <cellStyle name="Normal 5 7 3 5 2 3 2 2" xfId="37456"/>
    <cellStyle name="Normal 5 7 3 5 2 3 3" xfId="27663"/>
    <cellStyle name="Normal 5 7 3 5 2 4" xfId="12958"/>
    <cellStyle name="Normal 5 7 3 5 2 4 2" xfId="32560"/>
    <cellStyle name="Normal 5 7 3 5 2 5" xfId="22767"/>
    <cellStyle name="Normal 5 7 3 5 3" xfId="5581"/>
    <cellStyle name="Normal 5 7 3 5 3 2" xfId="10478"/>
    <cellStyle name="Normal 5 7 3 5 3 2 2" xfId="20301"/>
    <cellStyle name="Normal 5 7 3 5 3 2 2 2" xfId="39903"/>
    <cellStyle name="Normal 5 7 3 5 3 2 3" xfId="30110"/>
    <cellStyle name="Normal 5 7 3 5 3 3" xfId="15405"/>
    <cellStyle name="Normal 5 7 3 5 3 3 2" xfId="35007"/>
    <cellStyle name="Normal 5 7 3 5 3 4" xfId="25214"/>
    <cellStyle name="Normal 5 7 3 5 4" xfId="8029"/>
    <cellStyle name="Normal 5 7 3 5 4 2" xfId="17853"/>
    <cellStyle name="Normal 5 7 3 5 4 2 2" xfId="37455"/>
    <cellStyle name="Normal 5 7 3 5 4 3" xfId="27662"/>
    <cellStyle name="Normal 5 7 3 5 5" xfId="12957"/>
    <cellStyle name="Normal 5 7 3 5 5 2" xfId="32559"/>
    <cellStyle name="Normal 5 7 3 5 6" xfId="22766"/>
    <cellStyle name="Normal 5 7 3 5 7" xfId="43290"/>
    <cellStyle name="Normal 5 7 3 5 8" xfId="43291"/>
    <cellStyle name="Normal 5 7 3 5 9" xfId="43292"/>
    <cellStyle name="Normal 5 7 3 6" xfId="2615"/>
    <cellStyle name="Normal 5 7 3 6 2" xfId="5583"/>
    <cellStyle name="Normal 5 7 3 6 2 2" xfId="10480"/>
    <cellStyle name="Normal 5 7 3 6 2 2 2" xfId="20303"/>
    <cellStyle name="Normal 5 7 3 6 2 2 2 2" xfId="39905"/>
    <cellStyle name="Normal 5 7 3 6 2 2 3" xfId="30112"/>
    <cellStyle name="Normal 5 7 3 6 2 3" xfId="15407"/>
    <cellStyle name="Normal 5 7 3 6 2 3 2" xfId="35009"/>
    <cellStyle name="Normal 5 7 3 6 2 4" xfId="25216"/>
    <cellStyle name="Normal 5 7 3 6 3" xfId="8031"/>
    <cellStyle name="Normal 5 7 3 6 3 2" xfId="17855"/>
    <cellStyle name="Normal 5 7 3 6 3 2 2" xfId="37457"/>
    <cellStyle name="Normal 5 7 3 6 3 3" xfId="27664"/>
    <cellStyle name="Normal 5 7 3 6 4" xfId="12959"/>
    <cellStyle name="Normal 5 7 3 6 4 2" xfId="32561"/>
    <cellStyle name="Normal 5 7 3 6 5" xfId="22768"/>
    <cellStyle name="Normal 5 7 3 7" xfId="5552"/>
    <cellStyle name="Normal 5 7 3 7 2" xfId="10449"/>
    <cellStyle name="Normal 5 7 3 7 2 2" xfId="20272"/>
    <cellStyle name="Normal 5 7 3 7 2 2 2" xfId="39874"/>
    <cellStyle name="Normal 5 7 3 7 2 3" xfId="30081"/>
    <cellStyle name="Normal 5 7 3 7 3" xfId="15376"/>
    <cellStyle name="Normal 5 7 3 7 3 2" xfId="34978"/>
    <cellStyle name="Normal 5 7 3 7 4" xfId="25185"/>
    <cellStyle name="Normal 5 7 3 8" xfId="8000"/>
    <cellStyle name="Normal 5 7 3 8 2" xfId="17824"/>
    <cellStyle name="Normal 5 7 3 8 2 2" xfId="37426"/>
    <cellStyle name="Normal 5 7 3 8 3" xfId="27633"/>
    <cellStyle name="Normal 5 7 3 9" xfId="12928"/>
    <cellStyle name="Normal 5 7 3 9 2" xfId="32530"/>
    <cellStyle name="Normal 5 7 4" xfId="2616"/>
    <cellStyle name="Normal 5 7 4 10" xfId="43293"/>
    <cellStyle name="Normal 5 7 4 10 2" xfId="43294"/>
    <cellStyle name="Normal 5 7 4 11" xfId="43295"/>
    <cellStyle name="Normal 5 7 4 12" xfId="43296"/>
    <cellStyle name="Normal 5 7 4 13" xfId="43297"/>
    <cellStyle name="Normal 5 7 4 14" xfId="43298"/>
    <cellStyle name="Normal 5 7 4 2" xfId="2617"/>
    <cellStyle name="Normal 5 7 4 2 10" xfId="43299"/>
    <cellStyle name="Normal 5 7 4 2 11" xfId="43300"/>
    <cellStyle name="Normal 5 7 4 2 2" xfId="2618"/>
    <cellStyle name="Normal 5 7 4 2 2 10" xfId="43301"/>
    <cellStyle name="Normal 5 7 4 2 2 2" xfId="2619"/>
    <cellStyle name="Normal 5 7 4 2 2 2 2" xfId="2620"/>
    <cellStyle name="Normal 5 7 4 2 2 2 2 2" xfId="5588"/>
    <cellStyle name="Normal 5 7 4 2 2 2 2 2 2" xfId="10485"/>
    <cellStyle name="Normal 5 7 4 2 2 2 2 2 2 2" xfId="20308"/>
    <cellStyle name="Normal 5 7 4 2 2 2 2 2 2 2 2" xfId="39910"/>
    <cellStyle name="Normal 5 7 4 2 2 2 2 2 2 3" xfId="30117"/>
    <cellStyle name="Normal 5 7 4 2 2 2 2 2 3" xfId="15412"/>
    <cellStyle name="Normal 5 7 4 2 2 2 2 2 3 2" xfId="35014"/>
    <cellStyle name="Normal 5 7 4 2 2 2 2 2 4" xfId="25221"/>
    <cellStyle name="Normal 5 7 4 2 2 2 2 3" xfId="8036"/>
    <cellStyle name="Normal 5 7 4 2 2 2 2 3 2" xfId="17860"/>
    <cellStyle name="Normal 5 7 4 2 2 2 2 3 2 2" xfId="37462"/>
    <cellStyle name="Normal 5 7 4 2 2 2 2 3 3" xfId="27669"/>
    <cellStyle name="Normal 5 7 4 2 2 2 2 4" xfId="12964"/>
    <cellStyle name="Normal 5 7 4 2 2 2 2 4 2" xfId="32566"/>
    <cellStyle name="Normal 5 7 4 2 2 2 2 5" xfId="22773"/>
    <cellStyle name="Normal 5 7 4 2 2 2 3" xfId="5587"/>
    <cellStyle name="Normal 5 7 4 2 2 2 3 2" xfId="10484"/>
    <cellStyle name="Normal 5 7 4 2 2 2 3 2 2" xfId="20307"/>
    <cellStyle name="Normal 5 7 4 2 2 2 3 2 2 2" xfId="39909"/>
    <cellStyle name="Normal 5 7 4 2 2 2 3 2 3" xfId="30116"/>
    <cellStyle name="Normal 5 7 4 2 2 2 3 3" xfId="15411"/>
    <cellStyle name="Normal 5 7 4 2 2 2 3 3 2" xfId="35013"/>
    <cellStyle name="Normal 5 7 4 2 2 2 3 4" xfId="25220"/>
    <cellStyle name="Normal 5 7 4 2 2 2 4" xfId="8035"/>
    <cellStyle name="Normal 5 7 4 2 2 2 4 2" xfId="17859"/>
    <cellStyle name="Normal 5 7 4 2 2 2 4 2 2" xfId="37461"/>
    <cellStyle name="Normal 5 7 4 2 2 2 4 3" xfId="27668"/>
    <cellStyle name="Normal 5 7 4 2 2 2 5" xfId="12963"/>
    <cellStyle name="Normal 5 7 4 2 2 2 5 2" xfId="32565"/>
    <cellStyle name="Normal 5 7 4 2 2 2 6" xfId="22772"/>
    <cellStyle name="Normal 5 7 4 2 2 2 7" xfId="43302"/>
    <cellStyle name="Normal 5 7 4 2 2 2 8" xfId="43303"/>
    <cellStyle name="Normal 5 7 4 2 2 3" xfId="2621"/>
    <cellStyle name="Normal 5 7 4 2 2 3 2" xfId="5589"/>
    <cellStyle name="Normal 5 7 4 2 2 3 2 2" xfId="10486"/>
    <cellStyle name="Normal 5 7 4 2 2 3 2 2 2" xfId="20309"/>
    <cellStyle name="Normal 5 7 4 2 2 3 2 2 2 2" xfId="39911"/>
    <cellStyle name="Normal 5 7 4 2 2 3 2 2 3" xfId="30118"/>
    <cellStyle name="Normal 5 7 4 2 2 3 2 3" xfId="15413"/>
    <cellStyle name="Normal 5 7 4 2 2 3 2 3 2" xfId="35015"/>
    <cellStyle name="Normal 5 7 4 2 2 3 2 4" xfId="25222"/>
    <cellStyle name="Normal 5 7 4 2 2 3 3" xfId="8037"/>
    <cellStyle name="Normal 5 7 4 2 2 3 3 2" xfId="17861"/>
    <cellStyle name="Normal 5 7 4 2 2 3 3 2 2" xfId="37463"/>
    <cellStyle name="Normal 5 7 4 2 2 3 3 3" xfId="27670"/>
    <cellStyle name="Normal 5 7 4 2 2 3 4" xfId="12965"/>
    <cellStyle name="Normal 5 7 4 2 2 3 4 2" xfId="32567"/>
    <cellStyle name="Normal 5 7 4 2 2 3 5" xfId="22774"/>
    <cellStyle name="Normal 5 7 4 2 2 4" xfId="5586"/>
    <cellStyle name="Normal 5 7 4 2 2 4 2" xfId="10483"/>
    <cellStyle name="Normal 5 7 4 2 2 4 2 2" xfId="20306"/>
    <cellStyle name="Normal 5 7 4 2 2 4 2 2 2" xfId="39908"/>
    <cellStyle name="Normal 5 7 4 2 2 4 2 3" xfId="30115"/>
    <cellStyle name="Normal 5 7 4 2 2 4 3" xfId="15410"/>
    <cellStyle name="Normal 5 7 4 2 2 4 3 2" xfId="35012"/>
    <cellStyle name="Normal 5 7 4 2 2 4 4" xfId="25219"/>
    <cellStyle name="Normal 5 7 4 2 2 5" xfId="8034"/>
    <cellStyle name="Normal 5 7 4 2 2 5 2" xfId="17858"/>
    <cellStyle name="Normal 5 7 4 2 2 5 2 2" xfId="37460"/>
    <cellStyle name="Normal 5 7 4 2 2 5 3" xfId="27667"/>
    <cellStyle name="Normal 5 7 4 2 2 6" xfId="12962"/>
    <cellStyle name="Normal 5 7 4 2 2 6 2" xfId="32564"/>
    <cellStyle name="Normal 5 7 4 2 2 7" xfId="22771"/>
    <cellStyle name="Normal 5 7 4 2 2 8" xfId="43304"/>
    <cellStyle name="Normal 5 7 4 2 2 9" xfId="43305"/>
    <cellStyle name="Normal 5 7 4 2 3" xfId="2622"/>
    <cellStyle name="Normal 5 7 4 2 3 2" xfId="2623"/>
    <cellStyle name="Normal 5 7 4 2 3 2 2" xfId="5591"/>
    <cellStyle name="Normal 5 7 4 2 3 2 2 2" xfId="10488"/>
    <cellStyle name="Normal 5 7 4 2 3 2 2 2 2" xfId="20311"/>
    <cellStyle name="Normal 5 7 4 2 3 2 2 2 2 2" xfId="39913"/>
    <cellStyle name="Normal 5 7 4 2 3 2 2 2 3" xfId="30120"/>
    <cellStyle name="Normal 5 7 4 2 3 2 2 3" xfId="15415"/>
    <cellStyle name="Normal 5 7 4 2 3 2 2 3 2" xfId="35017"/>
    <cellStyle name="Normal 5 7 4 2 3 2 2 4" xfId="25224"/>
    <cellStyle name="Normal 5 7 4 2 3 2 3" xfId="8039"/>
    <cellStyle name="Normal 5 7 4 2 3 2 3 2" xfId="17863"/>
    <cellStyle name="Normal 5 7 4 2 3 2 3 2 2" xfId="37465"/>
    <cellStyle name="Normal 5 7 4 2 3 2 3 3" xfId="27672"/>
    <cellStyle name="Normal 5 7 4 2 3 2 4" xfId="12967"/>
    <cellStyle name="Normal 5 7 4 2 3 2 4 2" xfId="32569"/>
    <cellStyle name="Normal 5 7 4 2 3 2 5" xfId="22776"/>
    <cellStyle name="Normal 5 7 4 2 3 3" xfId="5590"/>
    <cellStyle name="Normal 5 7 4 2 3 3 2" xfId="10487"/>
    <cellStyle name="Normal 5 7 4 2 3 3 2 2" xfId="20310"/>
    <cellStyle name="Normal 5 7 4 2 3 3 2 2 2" xfId="39912"/>
    <cellStyle name="Normal 5 7 4 2 3 3 2 3" xfId="30119"/>
    <cellStyle name="Normal 5 7 4 2 3 3 3" xfId="15414"/>
    <cellStyle name="Normal 5 7 4 2 3 3 3 2" xfId="35016"/>
    <cellStyle name="Normal 5 7 4 2 3 3 4" xfId="25223"/>
    <cellStyle name="Normal 5 7 4 2 3 4" xfId="8038"/>
    <cellStyle name="Normal 5 7 4 2 3 4 2" xfId="17862"/>
    <cellStyle name="Normal 5 7 4 2 3 4 2 2" xfId="37464"/>
    <cellStyle name="Normal 5 7 4 2 3 4 3" xfId="27671"/>
    <cellStyle name="Normal 5 7 4 2 3 5" xfId="12966"/>
    <cellStyle name="Normal 5 7 4 2 3 5 2" xfId="32568"/>
    <cellStyle name="Normal 5 7 4 2 3 6" xfId="22775"/>
    <cellStyle name="Normal 5 7 4 2 3 7" xfId="43306"/>
    <cellStyle name="Normal 5 7 4 2 3 8" xfId="43307"/>
    <cellStyle name="Normal 5 7 4 2 4" xfId="2624"/>
    <cellStyle name="Normal 5 7 4 2 4 2" xfId="5592"/>
    <cellStyle name="Normal 5 7 4 2 4 2 2" xfId="10489"/>
    <cellStyle name="Normal 5 7 4 2 4 2 2 2" xfId="20312"/>
    <cellStyle name="Normal 5 7 4 2 4 2 2 2 2" xfId="39914"/>
    <cellStyle name="Normal 5 7 4 2 4 2 2 3" xfId="30121"/>
    <cellStyle name="Normal 5 7 4 2 4 2 3" xfId="15416"/>
    <cellStyle name="Normal 5 7 4 2 4 2 3 2" xfId="35018"/>
    <cellStyle name="Normal 5 7 4 2 4 2 4" xfId="25225"/>
    <cellStyle name="Normal 5 7 4 2 4 3" xfId="8040"/>
    <cellStyle name="Normal 5 7 4 2 4 3 2" xfId="17864"/>
    <cellStyle name="Normal 5 7 4 2 4 3 2 2" xfId="37466"/>
    <cellStyle name="Normal 5 7 4 2 4 3 3" xfId="27673"/>
    <cellStyle name="Normal 5 7 4 2 4 4" xfId="12968"/>
    <cellStyle name="Normal 5 7 4 2 4 4 2" xfId="32570"/>
    <cellStyle name="Normal 5 7 4 2 4 5" xfId="22777"/>
    <cellStyle name="Normal 5 7 4 2 5" xfId="5585"/>
    <cellStyle name="Normal 5 7 4 2 5 2" xfId="10482"/>
    <cellStyle name="Normal 5 7 4 2 5 2 2" xfId="20305"/>
    <cellStyle name="Normal 5 7 4 2 5 2 2 2" xfId="39907"/>
    <cellStyle name="Normal 5 7 4 2 5 2 3" xfId="30114"/>
    <cellStyle name="Normal 5 7 4 2 5 3" xfId="15409"/>
    <cellStyle name="Normal 5 7 4 2 5 3 2" xfId="35011"/>
    <cellStyle name="Normal 5 7 4 2 5 4" xfId="25218"/>
    <cellStyle name="Normal 5 7 4 2 6" xfId="8033"/>
    <cellStyle name="Normal 5 7 4 2 6 2" xfId="17857"/>
    <cellStyle name="Normal 5 7 4 2 6 2 2" xfId="37459"/>
    <cellStyle name="Normal 5 7 4 2 6 3" xfId="27666"/>
    <cellStyle name="Normal 5 7 4 2 7" xfId="12961"/>
    <cellStyle name="Normal 5 7 4 2 7 2" xfId="32563"/>
    <cellStyle name="Normal 5 7 4 2 8" xfId="22770"/>
    <cellStyle name="Normal 5 7 4 2 9" xfId="43308"/>
    <cellStyle name="Normal 5 7 4 3" xfId="2625"/>
    <cellStyle name="Normal 5 7 4 3 10" xfId="43309"/>
    <cellStyle name="Normal 5 7 4 3 2" xfId="2626"/>
    <cellStyle name="Normal 5 7 4 3 2 2" xfId="2627"/>
    <cellStyle name="Normal 5 7 4 3 2 2 2" xfId="5595"/>
    <cellStyle name="Normal 5 7 4 3 2 2 2 2" xfId="10492"/>
    <cellStyle name="Normal 5 7 4 3 2 2 2 2 2" xfId="20315"/>
    <cellStyle name="Normal 5 7 4 3 2 2 2 2 2 2" xfId="39917"/>
    <cellStyle name="Normal 5 7 4 3 2 2 2 2 3" xfId="30124"/>
    <cellStyle name="Normal 5 7 4 3 2 2 2 3" xfId="15419"/>
    <cellStyle name="Normal 5 7 4 3 2 2 2 3 2" xfId="35021"/>
    <cellStyle name="Normal 5 7 4 3 2 2 2 4" xfId="25228"/>
    <cellStyle name="Normal 5 7 4 3 2 2 3" xfId="8043"/>
    <cellStyle name="Normal 5 7 4 3 2 2 3 2" xfId="17867"/>
    <cellStyle name="Normal 5 7 4 3 2 2 3 2 2" xfId="37469"/>
    <cellStyle name="Normal 5 7 4 3 2 2 3 3" xfId="27676"/>
    <cellStyle name="Normal 5 7 4 3 2 2 4" xfId="12971"/>
    <cellStyle name="Normal 5 7 4 3 2 2 4 2" xfId="32573"/>
    <cellStyle name="Normal 5 7 4 3 2 2 5" xfId="22780"/>
    <cellStyle name="Normal 5 7 4 3 2 3" xfId="5594"/>
    <cellStyle name="Normal 5 7 4 3 2 3 2" xfId="10491"/>
    <cellStyle name="Normal 5 7 4 3 2 3 2 2" xfId="20314"/>
    <cellStyle name="Normal 5 7 4 3 2 3 2 2 2" xfId="39916"/>
    <cellStyle name="Normal 5 7 4 3 2 3 2 3" xfId="30123"/>
    <cellStyle name="Normal 5 7 4 3 2 3 3" xfId="15418"/>
    <cellStyle name="Normal 5 7 4 3 2 3 3 2" xfId="35020"/>
    <cellStyle name="Normal 5 7 4 3 2 3 4" xfId="25227"/>
    <cellStyle name="Normal 5 7 4 3 2 4" xfId="8042"/>
    <cellStyle name="Normal 5 7 4 3 2 4 2" xfId="17866"/>
    <cellStyle name="Normal 5 7 4 3 2 4 2 2" xfId="37468"/>
    <cellStyle name="Normal 5 7 4 3 2 4 3" xfId="27675"/>
    <cellStyle name="Normal 5 7 4 3 2 5" xfId="12970"/>
    <cellStyle name="Normal 5 7 4 3 2 5 2" xfId="32572"/>
    <cellStyle name="Normal 5 7 4 3 2 6" xfId="22779"/>
    <cellStyle name="Normal 5 7 4 3 2 7" xfId="43310"/>
    <cellStyle name="Normal 5 7 4 3 2 8" xfId="43311"/>
    <cellStyle name="Normal 5 7 4 3 2 9" xfId="43312"/>
    <cellStyle name="Normal 5 7 4 3 3" xfId="2628"/>
    <cellStyle name="Normal 5 7 4 3 3 2" xfId="5596"/>
    <cellStyle name="Normal 5 7 4 3 3 2 2" xfId="10493"/>
    <cellStyle name="Normal 5 7 4 3 3 2 2 2" xfId="20316"/>
    <cellStyle name="Normal 5 7 4 3 3 2 2 2 2" xfId="39918"/>
    <cellStyle name="Normal 5 7 4 3 3 2 2 3" xfId="30125"/>
    <cellStyle name="Normal 5 7 4 3 3 2 3" xfId="15420"/>
    <cellStyle name="Normal 5 7 4 3 3 2 3 2" xfId="35022"/>
    <cellStyle name="Normal 5 7 4 3 3 2 4" xfId="25229"/>
    <cellStyle name="Normal 5 7 4 3 3 3" xfId="8044"/>
    <cellStyle name="Normal 5 7 4 3 3 3 2" xfId="17868"/>
    <cellStyle name="Normal 5 7 4 3 3 3 2 2" xfId="37470"/>
    <cellStyle name="Normal 5 7 4 3 3 3 3" xfId="27677"/>
    <cellStyle name="Normal 5 7 4 3 3 4" xfId="12972"/>
    <cellStyle name="Normal 5 7 4 3 3 4 2" xfId="32574"/>
    <cellStyle name="Normal 5 7 4 3 3 5" xfId="22781"/>
    <cellStyle name="Normal 5 7 4 3 4" xfId="5593"/>
    <cellStyle name="Normal 5 7 4 3 4 2" xfId="10490"/>
    <cellStyle name="Normal 5 7 4 3 4 2 2" xfId="20313"/>
    <cellStyle name="Normal 5 7 4 3 4 2 2 2" xfId="39915"/>
    <cellStyle name="Normal 5 7 4 3 4 2 3" xfId="30122"/>
    <cellStyle name="Normal 5 7 4 3 4 3" xfId="15417"/>
    <cellStyle name="Normal 5 7 4 3 4 3 2" xfId="35019"/>
    <cellStyle name="Normal 5 7 4 3 4 4" xfId="25226"/>
    <cellStyle name="Normal 5 7 4 3 5" xfId="8041"/>
    <cellStyle name="Normal 5 7 4 3 5 2" xfId="17865"/>
    <cellStyle name="Normal 5 7 4 3 5 2 2" xfId="37467"/>
    <cellStyle name="Normal 5 7 4 3 5 3" xfId="27674"/>
    <cellStyle name="Normal 5 7 4 3 6" xfId="12969"/>
    <cellStyle name="Normal 5 7 4 3 6 2" xfId="32571"/>
    <cellStyle name="Normal 5 7 4 3 7" xfId="22778"/>
    <cellStyle name="Normal 5 7 4 3 8" xfId="43313"/>
    <cellStyle name="Normal 5 7 4 3 9" xfId="43314"/>
    <cellStyle name="Normal 5 7 4 4" xfId="2629"/>
    <cellStyle name="Normal 5 7 4 4 2" xfId="2630"/>
    <cellStyle name="Normal 5 7 4 4 2 2" xfId="5598"/>
    <cellStyle name="Normal 5 7 4 4 2 2 2" xfId="10495"/>
    <cellStyle name="Normal 5 7 4 4 2 2 2 2" xfId="20318"/>
    <cellStyle name="Normal 5 7 4 4 2 2 2 2 2" xfId="39920"/>
    <cellStyle name="Normal 5 7 4 4 2 2 2 3" xfId="30127"/>
    <cellStyle name="Normal 5 7 4 4 2 2 3" xfId="15422"/>
    <cellStyle name="Normal 5 7 4 4 2 2 3 2" xfId="35024"/>
    <cellStyle name="Normal 5 7 4 4 2 2 4" xfId="25231"/>
    <cellStyle name="Normal 5 7 4 4 2 3" xfId="8046"/>
    <cellStyle name="Normal 5 7 4 4 2 3 2" xfId="17870"/>
    <cellStyle name="Normal 5 7 4 4 2 3 2 2" xfId="37472"/>
    <cellStyle name="Normal 5 7 4 4 2 3 3" xfId="27679"/>
    <cellStyle name="Normal 5 7 4 4 2 4" xfId="12974"/>
    <cellStyle name="Normal 5 7 4 4 2 4 2" xfId="32576"/>
    <cellStyle name="Normal 5 7 4 4 2 5" xfId="22783"/>
    <cellStyle name="Normal 5 7 4 4 3" xfId="5597"/>
    <cellStyle name="Normal 5 7 4 4 3 2" xfId="10494"/>
    <cellStyle name="Normal 5 7 4 4 3 2 2" xfId="20317"/>
    <cellStyle name="Normal 5 7 4 4 3 2 2 2" xfId="39919"/>
    <cellStyle name="Normal 5 7 4 4 3 2 3" xfId="30126"/>
    <cellStyle name="Normal 5 7 4 4 3 3" xfId="15421"/>
    <cellStyle name="Normal 5 7 4 4 3 3 2" xfId="35023"/>
    <cellStyle name="Normal 5 7 4 4 3 4" xfId="25230"/>
    <cellStyle name="Normal 5 7 4 4 4" xfId="8045"/>
    <cellStyle name="Normal 5 7 4 4 4 2" xfId="17869"/>
    <cellStyle name="Normal 5 7 4 4 4 2 2" xfId="37471"/>
    <cellStyle name="Normal 5 7 4 4 4 3" xfId="27678"/>
    <cellStyle name="Normal 5 7 4 4 5" xfId="12973"/>
    <cellStyle name="Normal 5 7 4 4 5 2" xfId="32575"/>
    <cellStyle name="Normal 5 7 4 4 6" xfId="22782"/>
    <cellStyle name="Normal 5 7 4 4 7" xfId="43315"/>
    <cellStyle name="Normal 5 7 4 4 8" xfId="43316"/>
    <cellStyle name="Normal 5 7 4 4 9" xfId="43317"/>
    <cellStyle name="Normal 5 7 4 5" xfId="2631"/>
    <cellStyle name="Normal 5 7 4 5 2" xfId="5599"/>
    <cellStyle name="Normal 5 7 4 5 2 2" xfId="10496"/>
    <cellStyle name="Normal 5 7 4 5 2 2 2" xfId="20319"/>
    <cellStyle name="Normal 5 7 4 5 2 2 2 2" xfId="39921"/>
    <cellStyle name="Normal 5 7 4 5 2 2 3" xfId="30128"/>
    <cellStyle name="Normal 5 7 4 5 2 3" xfId="15423"/>
    <cellStyle name="Normal 5 7 4 5 2 3 2" xfId="35025"/>
    <cellStyle name="Normal 5 7 4 5 2 4" xfId="25232"/>
    <cellStyle name="Normal 5 7 4 5 3" xfId="8047"/>
    <cellStyle name="Normal 5 7 4 5 3 2" xfId="17871"/>
    <cellStyle name="Normal 5 7 4 5 3 2 2" xfId="37473"/>
    <cellStyle name="Normal 5 7 4 5 3 3" xfId="27680"/>
    <cellStyle name="Normal 5 7 4 5 4" xfId="12975"/>
    <cellStyle name="Normal 5 7 4 5 4 2" xfId="32577"/>
    <cellStyle name="Normal 5 7 4 5 5" xfId="22784"/>
    <cellStyle name="Normal 5 7 4 6" xfId="5584"/>
    <cellStyle name="Normal 5 7 4 6 2" xfId="10481"/>
    <cellStyle name="Normal 5 7 4 6 2 2" xfId="20304"/>
    <cellStyle name="Normal 5 7 4 6 2 2 2" xfId="39906"/>
    <cellStyle name="Normal 5 7 4 6 2 3" xfId="30113"/>
    <cellStyle name="Normal 5 7 4 6 3" xfId="15408"/>
    <cellStyle name="Normal 5 7 4 6 3 2" xfId="35010"/>
    <cellStyle name="Normal 5 7 4 6 4" xfId="25217"/>
    <cellStyle name="Normal 5 7 4 7" xfId="8032"/>
    <cellStyle name="Normal 5 7 4 7 2" xfId="17856"/>
    <cellStyle name="Normal 5 7 4 7 2 2" xfId="37458"/>
    <cellStyle name="Normal 5 7 4 7 3" xfId="27665"/>
    <cellStyle name="Normal 5 7 4 8" xfId="12960"/>
    <cellStyle name="Normal 5 7 4 8 2" xfId="32562"/>
    <cellStyle name="Normal 5 7 4 9" xfId="22769"/>
    <cellStyle name="Normal 5 7 4 9 2" xfId="43318"/>
    <cellStyle name="Normal 5 7 5" xfId="2632"/>
    <cellStyle name="Normal 5 7 5 10" xfId="43319"/>
    <cellStyle name="Normal 5 7 5 11" xfId="43320"/>
    <cellStyle name="Normal 5 7 5 2" xfId="2633"/>
    <cellStyle name="Normal 5 7 5 2 10" xfId="43321"/>
    <cellStyle name="Normal 5 7 5 2 2" xfId="2634"/>
    <cellStyle name="Normal 5 7 5 2 2 2" xfId="2635"/>
    <cellStyle name="Normal 5 7 5 2 2 2 2" xfId="5603"/>
    <cellStyle name="Normal 5 7 5 2 2 2 2 2" xfId="10500"/>
    <cellStyle name="Normal 5 7 5 2 2 2 2 2 2" xfId="20323"/>
    <cellStyle name="Normal 5 7 5 2 2 2 2 2 2 2" xfId="39925"/>
    <cellStyle name="Normal 5 7 5 2 2 2 2 2 3" xfId="30132"/>
    <cellStyle name="Normal 5 7 5 2 2 2 2 3" xfId="15427"/>
    <cellStyle name="Normal 5 7 5 2 2 2 2 3 2" xfId="35029"/>
    <cellStyle name="Normal 5 7 5 2 2 2 2 4" xfId="25236"/>
    <cellStyle name="Normal 5 7 5 2 2 2 3" xfId="8051"/>
    <cellStyle name="Normal 5 7 5 2 2 2 3 2" xfId="17875"/>
    <cellStyle name="Normal 5 7 5 2 2 2 3 2 2" xfId="37477"/>
    <cellStyle name="Normal 5 7 5 2 2 2 3 3" xfId="27684"/>
    <cellStyle name="Normal 5 7 5 2 2 2 4" xfId="12979"/>
    <cellStyle name="Normal 5 7 5 2 2 2 4 2" xfId="32581"/>
    <cellStyle name="Normal 5 7 5 2 2 2 5" xfId="22788"/>
    <cellStyle name="Normal 5 7 5 2 2 3" xfId="5602"/>
    <cellStyle name="Normal 5 7 5 2 2 3 2" xfId="10499"/>
    <cellStyle name="Normal 5 7 5 2 2 3 2 2" xfId="20322"/>
    <cellStyle name="Normal 5 7 5 2 2 3 2 2 2" xfId="39924"/>
    <cellStyle name="Normal 5 7 5 2 2 3 2 3" xfId="30131"/>
    <cellStyle name="Normal 5 7 5 2 2 3 3" xfId="15426"/>
    <cellStyle name="Normal 5 7 5 2 2 3 3 2" xfId="35028"/>
    <cellStyle name="Normal 5 7 5 2 2 3 4" xfId="25235"/>
    <cellStyle name="Normal 5 7 5 2 2 4" xfId="8050"/>
    <cellStyle name="Normal 5 7 5 2 2 4 2" xfId="17874"/>
    <cellStyle name="Normal 5 7 5 2 2 4 2 2" xfId="37476"/>
    <cellStyle name="Normal 5 7 5 2 2 4 3" xfId="27683"/>
    <cellStyle name="Normal 5 7 5 2 2 5" xfId="12978"/>
    <cellStyle name="Normal 5 7 5 2 2 5 2" xfId="32580"/>
    <cellStyle name="Normal 5 7 5 2 2 6" xfId="22787"/>
    <cellStyle name="Normal 5 7 5 2 2 7" xfId="43322"/>
    <cellStyle name="Normal 5 7 5 2 2 8" xfId="43323"/>
    <cellStyle name="Normal 5 7 5 2 3" xfId="2636"/>
    <cellStyle name="Normal 5 7 5 2 3 2" xfId="5604"/>
    <cellStyle name="Normal 5 7 5 2 3 2 2" xfId="10501"/>
    <cellStyle name="Normal 5 7 5 2 3 2 2 2" xfId="20324"/>
    <cellStyle name="Normal 5 7 5 2 3 2 2 2 2" xfId="39926"/>
    <cellStyle name="Normal 5 7 5 2 3 2 2 3" xfId="30133"/>
    <cellStyle name="Normal 5 7 5 2 3 2 3" xfId="15428"/>
    <cellStyle name="Normal 5 7 5 2 3 2 3 2" xfId="35030"/>
    <cellStyle name="Normal 5 7 5 2 3 2 4" xfId="25237"/>
    <cellStyle name="Normal 5 7 5 2 3 3" xfId="8052"/>
    <cellStyle name="Normal 5 7 5 2 3 3 2" xfId="17876"/>
    <cellStyle name="Normal 5 7 5 2 3 3 2 2" xfId="37478"/>
    <cellStyle name="Normal 5 7 5 2 3 3 3" xfId="27685"/>
    <cellStyle name="Normal 5 7 5 2 3 4" xfId="12980"/>
    <cellStyle name="Normal 5 7 5 2 3 4 2" xfId="32582"/>
    <cellStyle name="Normal 5 7 5 2 3 5" xfId="22789"/>
    <cellStyle name="Normal 5 7 5 2 4" xfId="5601"/>
    <cellStyle name="Normal 5 7 5 2 4 2" xfId="10498"/>
    <cellStyle name="Normal 5 7 5 2 4 2 2" xfId="20321"/>
    <cellStyle name="Normal 5 7 5 2 4 2 2 2" xfId="39923"/>
    <cellStyle name="Normal 5 7 5 2 4 2 3" xfId="30130"/>
    <cellStyle name="Normal 5 7 5 2 4 3" xfId="15425"/>
    <cellStyle name="Normal 5 7 5 2 4 3 2" xfId="35027"/>
    <cellStyle name="Normal 5 7 5 2 4 4" xfId="25234"/>
    <cellStyle name="Normal 5 7 5 2 5" xfId="8049"/>
    <cellStyle name="Normal 5 7 5 2 5 2" xfId="17873"/>
    <cellStyle name="Normal 5 7 5 2 5 2 2" xfId="37475"/>
    <cellStyle name="Normal 5 7 5 2 5 3" xfId="27682"/>
    <cellStyle name="Normal 5 7 5 2 6" xfId="12977"/>
    <cellStyle name="Normal 5 7 5 2 6 2" xfId="32579"/>
    <cellStyle name="Normal 5 7 5 2 7" xfId="22786"/>
    <cellStyle name="Normal 5 7 5 2 8" xfId="43324"/>
    <cellStyle name="Normal 5 7 5 2 9" xfId="43325"/>
    <cellStyle name="Normal 5 7 5 3" xfId="2637"/>
    <cellStyle name="Normal 5 7 5 3 2" xfId="2638"/>
    <cellStyle name="Normal 5 7 5 3 2 2" xfId="5606"/>
    <cellStyle name="Normal 5 7 5 3 2 2 2" xfId="10503"/>
    <cellStyle name="Normal 5 7 5 3 2 2 2 2" xfId="20326"/>
    <cellStyle name="Normal 5 7 5 3 2 2 2 2 2" xfId="39928"/>
    <cellStyle name="Normal 5 7 5 3 2 2 2 3" xfId="30135"/>
    <cellStyle name="Normal 5 7 5 3 2 2 3" xfId="15430"/>
    <cellStyle name="Normal 5 7 5 3 2 2 3 2" xfId="35032"/>
    <cellStyle name="Normal 5 7 5 3 2 2 4" xfId="25239"/>
    <cellStyle name="Normal 5 7 5 3 2 3" xfId="8054"/>
    <cellStyle name="Normal 5 7 5 3 2 3 2" xfId="17878"/>
    <cellStyle name="Normal 5 7 5 3 2 3 2 2" xfId="37480"/>
    <cellStyle name="Normal 5 7 5 3 2 3 3" xfId="27687"/>
    <cellStyle name="Normal 5 7 5 3 2 4" xfId="12982"/>
    <cellStyle name="Normal 5 7 5 3 2 4 2" xfId="32584"/>
    <cellStyle name="Normal 5 7 5 3 2 5" xfId="22791"/>
    <cellStyle name="Normal 5 7 5 3 3" xfId="5605"/>
    <cellStyle name="Normal 5 7 5 3 3 2" xfId="10502"/>
    <cellStyle name="Normal 5 7 5 3 3 2 2" xfId="20325"/>
    <cellStyle name="Normal 5 7 5 3 3 2 2 2" xfId="39927"/>
    <cellStyle name="Normal 5 7 5 3 3 2 3" xfId="30134"/>
    <cellStyle name="Normal 5 7 5 3 3 3" xfId="15429"/>
    <cellStyle name="Normal 5 7 5 3 3 3 2" xfId="35031"/>
    <cellStyle name="Normal 5 7 5 3 3 4" xfId="25238"/>
    <cellStyle name="Normal 5 7 5 3 4" xfId="8053"/>
    <cellStyle name="Normal 5 7 5 3 4 2" xfId="17877"/>
    <cellStyle name="Normal 5 7 5 3 4 2 2" xfId="37479"/>
    <cellStyle name="Normal 5 7 5 3 4 3" xfId="27686"/>
    <cellStyle name="Normal 5 7 5 3 5" xfId="12981"/>
    <cellStyle name="Normal 5 7 5 3 5 2" xfId="32583"/>
    <cellStyle name="Normal 5 7 5 3 6" xfId="22790"/>
    <cellStyle name="Normal 5 7 5 3 7" xfId="43326"/>
    <cellStyle name="Normal 5 7 5 3 8" xfId="43327"/>
    <cellStyle name="Normal 5 7 5 4" xfId="2639"/>
    <cellStyle name="Normal 5 7 5 4 2" xfId="5607"/>
    <cellStyle name="Normal 5 7 5 4 2 2" xfId="10504"/>
    <cellStyle name="Normal 5 7 5 4 2 2 2" xfId="20327"/>
    <cellStyle name="Normal 5 7 5 4 2 2 2 2" xfId="39929"/>
    <cellStyle name="Normal 5 7 5 4 2 2 3" xfId="30136"/>
    <cellStyle name="Normal 5 7 5 4 2 3" xfId="15431"/>
    <cellStyle name="Normal 5 7 5 4 2 3 2" xfId="35033"/>
    <cellStyle name="Normal 5 7 5 4 2 4" xfId="25240"/>
    <cellStyle name="Normal 5 7 5 4 3" xfId="8055"/>
    <cellStyle name="Normal 5 7 5 4 3 2" xfId="17879"/>
    <cellStyle name="Normal 5 7 5 4 3 2 2" xfId="37481"/>
    <cellStyle name="Normal 5 7 5 4 3 3" xfId="27688"/>
    <cellStyle name="Normal 5 7 5 4 4" xfId="12983"/>
    <cellStyle name="Normal 5 7 5 4 4 2" xfId="32585"/>
    <cellStyle name="Normal 5 7 5 4 5" xfId="22792"/>
    <cellStyle name="Normal 5 7 5 5" xfId="5600"/>
    <cellStyle name="Normal 5 7 5 5 2" xfId="10497"/>
    <cellStyle name="Normal 5 7 5 5 2 2" xfId="20320"/>
    <cellStyle name="Normal 5 7 5 5 2 2 2" xfId="39922"/>
    <cellStyle name="Normal 5 7 5 5 2 3" xfId="30129"/>
    <cellStyle name="Normal 5 7 5 5 3" xfId="15424"/>
    <cellStyle name="Normal 5 7 5 5 3 2" xfId="35026"/>
    <cellStyle name="Normal 5 7 5 5 4" xfId="25233"/>
    <cellStyle name="Normal 5 7 5 6" xfId="8048"/>
    <cellStyle name="Normal 5 7 5 6 2" xfId="17872"/>
    <cellStyle name="Normal 5 7 5 6 2 2" xfId="37474"/>
    <cellStyle name="Normal 5 7 5 6 3" xfId="27681"/>
    <cellStyle name="Normal 5 7 5 7" xfId="12976"/>
    <cellStyle name="Normal 5 7 5 7 2" xfId="32578"/>
    <cellStyle name="Normal 5 7 5 8" xfId="22785"/>
    <cellStyle name="Normal 5 7 5 9" xfId="43328"/>
    <cellStyle name="Normal 5 7 6" xfId="2640"/>
    <cellStyle name="Normal 5 7 6 10" xfId="43329"/>
    <cellStyle name="Normal 5 7 6 2" xfId="2641"/>
    <cellStyle name="Normal 5 7 6 2 2" xfId="2642"/>
    <cellStyle name="Normal 5 7 6 2 2 2" xfId="5610"/>
    <cellStyle name="Normal 5 7 6 2 2 2 2" xfId="10507"/>
    <cellStyle name="Normal 5 7 6 2 2 2 2 2" xfId="20330"/>
    <cellStyle name="Normal 5 7 6 2 2 2 2 2 2" xfId="39932"/>
    <cellStyle name="Normal 5 7 6 2 2 2 2 3" xfId="30139"/>
    <cellStyle name="Normal 5 7 6 2 2 2 3" xfId="15434"/>
    <cellStyle name="Normal 5 7 6 2 2 2 3 2" xfId="35036"/>
    <cellStyle name="Normal 5 7 6 2 2 2 4" xfId="25243"/>
    <cellStyle name="Normal 5 7 6 2 2 3" xfId="8058"/>
    <cellStyle name="Normal 5 7 6 2 2 3 2" xfId="17882"/>
    <cellStyle name="Normal 5 7 6 2 2 3 2 2" xfId="37484"/>
    <cellStyle name="Normal 5 7 6 2 2 3 3" xfId="27691"/>
    <cellStyle name="Normal 5 7 6 2 2 4" xfId="12986"/>
    <cellStyle name="Normal 5 7 6 2 2 4 2" xfId="32588"/>
    <cellStyle name="Normal 5 7 6 2 2 5" xfId="22795"/>
    <cellStyle name="Normal 5 7 6 2 3" xfId="5609"/>
    <cellStyle name="Normal 5 7 6 2 3 2" xfId="10506"/>
    <cellStyle name="Normal 5 7 6 2 3 2 2" xfId="20329"/>
    <cellStyle name="Normal 5 7 6 2 3 2 2 2" xfId="39931"/>
    <cellStyle name="Normal 5 7 6 2 3 2 3" xfId="30138"/>
    <cellStyle name="Normal 5 7 6 2 3 3" xfId="15433"/>
    <cellStyle name="Normal 5 7 6 2 3 3 2" xfId="35035"/>
    <cellStyle name="Normal 5 7 6 2 3 4" xfId="25242"/>
    <cellStyle name="Normal 5 7 6 2 4" xfId="8057"/>
    <cellStyle name="Normal 5 7 6 2 4 2" xfId="17881"/>
    <cellStyle name="Normal 5 7 6 2 4 2 2" xfId="37483"/>
    <cellStyle name="Normal 5 7 6 2 4 3" xfId="27690"/>
    <cellStyle name="Normal 5 7 6 2 5" xfId="12985"/>
    <cellStyle name="Normal 5 7 6 2 5 2" xfId="32587"/>
    <cellStyle name="Normal 5 7 6 2 6" xfId="22794"/>
    <cellStyle name="Normal 5 7 6 2 7" xfId="43330"/>
    <cellStyle name="Normal 5 7 6 2 8" xfId="43331"/>
    <cellStyle name="Normal 5 7 6 2 9" xfId="43332"/>
    <cellStyle name="Normal 5 7 6 3" xfId="2643"/>
    <cellStyle name="Normal 5 7 6 3 2" xfId="5611"/>
    <cellStyle name="Normal 5 7 6 3 2 2" xfId="10508"/>
    <cellStyle name="Normal 5 7 6 3 2 2 2" xfId="20331"/>
    <cellStyle name="Normal 5 7 6 3 2 2 2 2" xfId="39933"/>
    <cellStyle name="Normal 5 7 6 3 2 2 3" xfId="30140"/>
    <cellStyle name="Normal 5 7 6 3 2 3" xfId="15435"/>
    <cellStyle name="Normal 5 7 6 3 2 3 2" xfId="35037"/>
    <cellStyle name="Normal 5 7 6 3 2 4" xfId="25244"/>
    <cellStyle name="Normal 5 7 6 3 3" xfId="8059"/>
    <cellStyle name="Normal 5 7 6 3 3 2" xfId="17883"/>
    <cellStyle name="Normal 5 7 6 3 3 2 2" xfId="37485"/>
    <cellStyle name="Normal 5 7 6 3 3 3" xfId="27692"/>
    <cellStyle name="Normal 5 7 6 3 4" xfId="12987"/>
    <cellStyle name="Normal 5 7 6 3 4 2" xfId="32589"/>
    <cellStyle name="Normal 5 7 6 3 5" xfId="22796"/>
    <cellStyle name="Normal 5 7 6 4" xfId="5608"/>
    <cellStyle name="Normal 5 7 6 4 2" xfId="10505"/>
    <cellStyle name="Normal 5 7 6 4 2 2" xfId="20328"/>
    <cellStyle name="Normal 5 7 6 4 2 2 2" xfId="39930"/>
    <cellStyle name="Normal 5 7 6 4 2 3" xfId="30137"/>
    <cellStyle name="Normal 5 7 6 4 3" xfId="15432"/>
    <cellStyle name="Normal 5 7 6 4 3 2" xfId="35034"/>
    <cellStyle name="Normal 5 7 6 4 4" xfId="25241"/>
    <cellStyle name="Normal 5 7 6 5" xfId="8056"/>
    <cellStyle name="Normal 5 7 6 5 2" xfId="17880"/>
    <cellStyle name="Normal 5 7 6 5 2 2" xfId="37482"/>
    <cellStyle name="Normal 5 7 6 5 3" xfId="27689"/>
    <cellStyle name="Normal 5 7 6 6" xfId="12984"/>
    <cellStyle name="Normal 5 7 6 6 2" xfId="32586"/>
    <cellStyle name="Normal 5 7 6 7" xfId="22793"/>
    <cellStyle name="Normal 5 7 6 8" xfId="43333"/>
    <cellStyle name="Normal 5 7 6 9" xfId="43334"/>
    <cellStyle name="Normal 5 7 7" xfId="2644"/>
    <cellStyle name="Normal 5 7 7 2" xfId="2645"/>
    <cellStyle name="Normal 5 7 7 2 2" xfId="5613"/>
    <cellStyle name="Normal 5 7 7 2 2 2" xfId="10510"/>
    <cellStyle name="Normal 5 7 7 2 2 2 2" xfId="20333"/>
    <cellStyle name="Normal 5 7 7 2 2 2 2 2" xfId="39935"/>
    <cellStyle name="Normal 5 7 7 2 2 2 3" xfId="30142"/>
    <cellStyle name="Normal 5 7 7 2 2 3" xfId="15437"/>
    <cellStyle name="Normal 5 7 7 2 2 3 2" xfId="35039"/>
    <cellStyle name="Normal 5 7 7 2 2 4" xfId="25246"/>
    <cellStyle name="Normal 5 7 7 2 3" xfId="8061"/>
    <cellStyle name="Normal 5 7 7 2 3 2" xfId="17885"/>
    <cellStyle name="Normal 5 7 7 2 3 2 2" xfId="37487"/>
    <cellStyle name="Normal 5 7 7 2 3 3" xfId="27694"/>
    <cellStyle name="Normal 5 7 7 2 4" xfId="12989"/>
    <cellStyle name="Normal 5 7 7 2 4 2" xfId="32591"/>
    <cellStyle name="Normal 5 7 7 2 5" xfId="22798"/>
    <cellStyle name="Normal 5 7 7 3" xfId="5612"/>
    <cellStyle name="Normal 5 7 7 3 2" xfId="10509"/>
    <cellStyle name="Normal 5 7 7 3 2 2" xfId="20332"/>
    <cellStyle name="Normal 5 7 7 3 2 2 2" xfId="39934"/>
    <cellStyle name="Normal 5 7 7 3 2 3" xfId="30141"/>
    <cellStyle name="Normal 5 7 7 3 3" xfId="15436"/>
    <cellStyle name="Normal 5 7 7 3 3 2" xfId="35038"/>
    <cellStyle name="Normal 5 7 7 3 4" xfId="25245"/>
    <cellStyle name="Normal 5 7 7 4" xfId="8060"/>
    <cellStyle name="Normal 5 7 7 4 2" xfId="17884"/>
    <cellStyle name="Normal 5 7 7 4 2 2" xfId="37486"/>
    <cellStyle name="Normal 5 7 7 4 3" xfId="27693"/>
    <cellStyle name="Normal 5 7 7 5" xfId="12988"/>
    <cellStyle name="Normal 5 7 7 5 2" xfId="32590"/>
    <cellStyle name="Normal 5 7 7 6" xfId="22797"/>
    <cellStyle name="Normal 5 7 7 7" xfId="43335"/>
    <cellStyle name="Normal 5 7 7 8" xfId="43336"/>
    <cellStyle name="Normal 5 7 7 9" xfId="43337"/>
    <cellStyle name="Normal 5 7 8" xfId="2646"/>
    <cellStyle name="Normal 5 7 8 2" xfId="5614"/>
    <cellStyle name="Normal 5 7 8 2 2" xfId="10511"/>
    <cellStyle name="Normal 5 7 8 2 2 2" xfId="20334"/>
    <cellStyle name="Normal 5 7 8 2 2 2 2" xfId="39936"/>
    <cellStyle name="Normal 5 7 8 2 2 3" xfId="30143"/>
    <cellStyle name="Normal 5 7 8 2 3" xfId="15438"/>
    <cellStyle name="Normal 5 7 8 2 3 2" xfId="35040"/>
    <cellStyle name="Normal 5 7 8 2 4" xfId="25247"/>
    <cellStyle name="Normal 5 7 8 3" xfId="8062"/>
    <cellStyle name="Normal 5 7 8 3 2" xfId="17886"/>
    <cellStyle name="Normal 5 7 8 3 2 2" xfId="37488"/>
    <cellStyle name="Normal 5 7 8 3 3" xfId="27695"/>
    <cellStyle name="Normal 5 7 8 4" xfId="12990"/>
    <cellStyle name="Normal 5 7 8 4 2" xfId="32592"/>
    <cellStyle name="Normal 5 7 8 5" xfId="22799"/>
    <cellStyle name="Normal 5 7 9" xfId="5487"/>
    <cellStyle name="Normal 5 7 9 2" xfId="10384"/>
    <cellStyle name="Normal 5 7 9 2 2" xfId="20207"/>
    <cellStyle name="Normal 5 7 9 2 2 2" xfId="39809"/>
    <cellStyle name="Normal 5 7 9 2 3" xfId="30016"/>
    <cellStyle name="Normal 5 7 9 3" xfId="15311"/>
    <cellStyle name="Normal 5 7 9 3 2" xfId="34913"/>
    <cellStyle name="Normal 5 7 9 4" xfId="25120"/>
    <cellStyle name="Normal 5 8" xfId="2647"/>
    <cellStyle name="Normal 5 8 10" xfId="12991"/>
    <cellStyle name="Normal 5 8 10 2" xfId="32593"/>
    <cellStyle name="Normal 5 8 11" xfId="22800"/>
    <cellStyle name="Normal 5 8 11 2" xfId="43338"/>
    <cellStyle name="Normal 5 8 12" xfId="43339"/>
    <cellStyle name="Normal 5 8 12 2" xfId="43340"/>
    <cellStyle name="Normal 5 8 13" xfId="43341"/>
    <cellStyle name="Normal 5 8 14" xfId="43342"/>
    <cellStyle name="Normal 5 8 15" xfId="43343"/>
    <cellStyle name="Normal 5 8 16" xfId="43344"/>
    <cellStyle name="Normal 5 8 2" xfId="2648"/>
    <cellStyle name="Normal 5 8 2 10" xfId="22801"/>
    <cellStyle name="Normal 5 8 2 10 2" xfId="43345"/>
    <cellStyle name="Normal 5 8 2 11" xfId="43346"/>
    <cellStyle name="Normal 5 8 2 11 2" xfId="43347"/>
    <cellStyle name="Normal 5 8 2 12" xfId="43348"/>
    <cellStyle name="Normal 5 8 2 13" xfId="43349"/>
    <cellStyle name="Normal 5 8 2 14" xfId="43350"/>
    <cellStyle name="Normal 5 8 2 15" xfId="43351"/>
    <cellStyle name="Normal 5 8 2 2" xfId="2649"/>
    <cellStyle name="Normal 5 8 2 2 10" xfId="43352"/>
    <cellStyle name="Normal 5 8 2 2 10 2" xfId="43353"/>
    <cellStyle name="Normal 5 8 2 2 11" xfId="43354"/>
    <cellStyle name="Normal 5 8 2 2 12" xfId="43355"/>
    <cellStyle name="Normal 5 8 2 2 13" xfId="43356"/>
    <cellStyle name="Normal 5 8 2 2 14" xfId="43357"/>
    <cellStyle name="Normal 5 8 2 2 2" xfId="2650"/>
    <cellStyle name="Normal 5 8 2 2 2 10" xfId="43358"/>
    <cellStyle name="Normal 5 8 2 2 2 11" xfId="43359"/>
    <cellStyle name="Normal 5 8 2 2 2 2" xfId="2651"/>
    <cellStyle name="Normal 5 8 2 2 2 2 10" xfId="43360"/>
    <cellStyle name="Normal 5 8 2 2 2 2 2" xfId="2652"/>
    <cellStyle name="Normal 5 8 2 2 2 2 2 2" xfId="2653"/>
    <cellStyle name="Normal 5 8 2 2 2 2 2 2 2" xfId="5621"/>
    <cellStyle name="Normal 5 8 2 2 2 2 2 2 2 2" xfId="10518"/>
    <cellStyle name="Normal 5 8 2 2 2 2 2 2 2 2 2" xfId="20341"/>
    <cellStyle name="Normal 5 8 2 2 2 2 2 2 2 2 2 2" xfId="39943"/>
    <cellStyle name="Normal 5 8 2 2 2 2 2 2 2 2 3" xfId="30150"/>
    <cellStyle name="Normal 5 8 2 2 2 2 2 2 2 3" xfId="15445"/>
    <cellStyle name="Normal 5 8 2 2 2 2 2 2 2 3 2" xfId="35047"/>
    <cellStyle name="Normal 5 8 2 2 2 2 2 2 2 4" xfId="25254"/>
    <cellStyle name="Normal 5 8 2 2 2 2 2 2 3" xfId="8069"/>
    <cellStyle name="Normal 5 8 2 2 2 2 2 2 3 2" xfId="17893"/>
    <cellStyle name="Normal 5 8 2 2 2 2 2 2 3 2 2" xfId="37495"/>
    <cellStyle name="Normal 5 8 2 2 2 2 2 2 3 3" xfId="27702"/>
    <cellStyle name="Normal 5 8 2 2 2 2 2 2 4" xfId="12997"/>
    <cellStyle name="Normal 5 8 2 2 2 2 2 2 4 2" xfId="32599"/>
    <cellStyle name="Normal 5 8 2 2 2 2 2 2 5" xfId="22806"/>
    <cellStyle name="Normal 5 8 2 2 2 2 2 3" xfId="5620"/>
    <cellStyle name="Normal 5 8 2 2 2 2 2 3 2" xfId="10517"/>
    <cellStyle name="Normal 5 8 2 2 2 2 2 3 2 2" xfId="20340"/>
    <cellStyle name="Normal 5 8 2 2 2 2 2 3 2 2 2" xfId="39942"/>
    <cellStyle name="Normal 5 8 2 2 2 2 2 3 2 3" xfId="30149"/>
    <cellStyle name="Normal 5 8 2 2 2 2 2 3 3" xfId="15444"/>
    <cellStyle name="Normal 5 8 2 2 2 2 2 3 3 2" xfId="35046"/>
    <cellStyle name="Normal 5 8 2 2 2 2 2 3 4" xfId="25253"/>
    <cellStyle name="Normal 5 8 2 2 2 2 2 4" xfId="8068"/>
    <cellStyle name="Normal 5 8 2 2 2 2 2 4 2" xfId="17892"/>
    <cellStyle name="Normal 5 8 2 2 2 2 2 4 2 2" xfId="37494"/>
    <cellStyle name="Normal 5 8 2 2 2 2 2 4 3" xfId="27701"/>
    <cellStyle name="Normal 5 8 2 2 2 2 2 5" xfId="12996"/>
    <cellStyle name="Normal 5 8 2 2 2 2 2 5 2" xfId="32598"/>
    <cellStyle name="Normal 5 8 2 2 2 2 2 6" xfId="22805"/>
    <cellStyle name="Normal 5 8 2 2 2 2 2 7" xfId="43361"/>
    <cellStyle name="Normal 5 8 2 2 2 2 2 8" xfId="43362"/>
    <cellStyle name="Normal 5 8 2 2 2 2 3" xfId="2654"/>
    <cellStyle name="Normal 5 8 2 2 2 2 3 2" xfId="5622"/>
    <cellStyle name="Normal 5 8 2 2 2 2 3 2 2" xfId="10519"/>
    <cellStyle name="Normal 5 8 2 2 2 2 3 2 2 2" xfId="20342"/>
    <cellStyle name="Normal 5 8 2 2 2 2 3 2 2 2 2" xfId="39944"/>
    <cellStyle name="Normal 5 8 2 2 2 2 3 2 2 3" xfId="30151"/>
    <cellStyle name="Normal 5 8 2 2 2 2 3 2 3" xfId="15446"/>
    <cellStyle name="Normal 5 8 2 2 2 2 3 2 3 2" xfId="35048"/>
    <cellStyle name="Normal 5 8 2 2 2 2 3 2 4" xfId="25255"/>
    <cellStyle name="Normal 5 8 2 2 2 2 3 3" xfId="8070"/>
    <cellStyle name="Normal 5 8 2 2 2 2 3 3 2" xfId="17894"/>
    <cellStyle name="Normal 5 8 2 2 2 2 3 3 2 2" xfId="37496"/>
    <cellStyle name="Normal 5 8 2 2 2 2 3 3 3" xfId="27703"/>
    <cellStyle name="Normal 5 8 2 2 2 2 3 4" xfId="12998"/>
    <cellStyle name="Normal 5 8 2 2 2 2 3 4 2" xfId="32600"/>
    <cellStyle name="Normal 5 8 2 2 2 2 3 5" xfId="22807"/>
    <cellStyle name="Normal 5 8 2 2 2 2 4" xfId="5619"/>
    <cellStyle name="Normal 5 8 2 2 2 2 4 2" xfId="10516"/>
    <cellStyle name="Normal 5 8 2 2 2 2 4 2 2" xfId="20339"/>
    <cellStyle name="Normal 5 8 2 2 2 2 4 2 2 2" xfId="39941"/>
    <cellStyle name="Normal 5 8 2 2 2 2 4 2 3" xfId="30148"/>
    <cellStyle name="Normal 5 8 2 2 2 2 4 3" xfId="15443"/>
    <cellStyle name="Normal 5 8 2 2 2 2 4 3 2" xfId="35045"/>
    <cellStyle name="Normal 5 8 2 2 2 2 4 4" xfId="25252"/>
    <cellStyle name="Normal 5 8 2 2 2 2 5" xfId="8067"/>
    <cellStyle name="Normal 5 8 2 2 2 2 5 2" xfId="17891"/>
    <cellStyle name="Normal 5 8 2 2 2 2 5 2 2" xfId="37493"/>
    <cellStyle name="Normal 5 8 2 2 2 2 5 3" xfId="27700"/>
    <cellStyle name="Normal 5 8 2 2 2 2 6" xfId="12995"/>
    <cellStyle name="Normal 5 8 2 2 2 2 6 2" xfId="32597"/>
    <cellStyle name="Normal 5 8 2 2 2 2 7" xfId="22804"/>
    <cellStyle name="Normal 5 8 2 2 2 2 8" xfId="43363"/>
    <cellStyle name="Normal 5 8 2 2 2 2 9" xfId="43364"/>
    <cellStyle name="Normal 5 8 2 2 2 3" xfId="2655"/>
    <cellStyle name="Normal 5 8 2 2 2 3 2" xfId="2656"/>
    <cellStyle name="Normal 5 8 2 2 2 3 2 2" xfId="5624"/>
    <cellStyle name="Normal 5 8 2 2 2 3 2 2 2" xfId="10521"/>
    <cellStyle name="Normal 5 8 2 2 2 3 2 2 2 2" xfId="20344"/>
    <cellStyle name="Normal 5 8 2 2 2 3 2 2 2 2 2" xfId="39946"/>
    <cellStyle name="Normal 5 8 2 2 2 3 2 2 2 3" xfId="30153"/>
    <cellStyle name="Normal 5 8 2 2 2 3 2 2 3" xfId="15448"/>
    <cellStyle name="Normal 5 8 2 2 2 3 2 2 3 2" xfId="35050"/>
    <cellStyle name="Normal 5 8 2 2 2 3 2 2 4" xfId="25257"/>
    <cellStyle name="Normal 5 8 2 2 2 3 2 3" xfId="8072"/>
    <cellStyle name="Normal 5 8 2 2 2 3 2 3 2" xfId="17896"/>
    <cellStyle name="Normal 5 8 2 2 2 3 2 3 2 2" xfId="37498"/>
    <cellStyle name="Normal 5 8 2 2 2 3 2 3 3" xfId="27705"/>
    <cellStyle name="Normal 5 8 2 2 2 3 2 4" xfId="13000"/>
    <cellStyle name="Normal 5 8 2 2 2 3 2 4 2" xfId="32602"/>
    <cellStyle name="Normal 5 8 2 2 2 3 2 5" xfId="22809"/>
    <cellStyle name="Normal 5 8 2 2 2 3 3" xfId="5623"/>
    <cellStyle name="Normal 5 8 2 2 2 3 3 2" xfId="10520"/>
    <cellStyle name="Normal 5 8 2 2 2 3 3 2 2" xfId="20343"/>
    <cellStyle name="Normal 5 8 2 2 2 3 3 2 2 2" xfId="39945"/>
    <cellStyle name="Normal 5 8 2 2 2 3 3 2 3" xfId="30152"/>
    <cellStyle name="Normal 5 8 2 2 2 3 3 3" xfId="15447"/>
    <cellStyle name="Normal 5 8 2 2 2 3 3 3 2" xfId="35049"/>
    <cellStyle name="Normal 5 8 2 2 2 3 3 4" xfId="25256"/>
    <cellStyle name="Normal 5 8 2 2 2 3 4" xfId="8071"/>
    <cellStyle name="Normal 5 8 2 2 2 3 4 2" xfId="17895"/>
    <cellStyle name="Normal 5 8 2 2 2 3 4 2 2" xfId="37497"/>
    <cellStyle name="Normal 5 8 2 2 2 3 4 3" xfId="27704"/>
    <cellStyle name="Normal 5 8 2 2 2 3 5" xfId="12999"/>
    <cellStyle name="Normal 5 8 2 2 2 3 5 2" xfId="32601"/>
    <cellStyle name="Normal 5 8 2 2 2 3 6" xfId="22808"/>
    <cellStyle name="Normal 5 8 2 2 2 3 7" xfId="43365"/>
    <cellStyle name="Normal 5 8 2 2 2 3 8" xfId="43366"/>
    <cellStyle name="Normal 5 8 2 2 2 4" xfId="2657"/>
    <cellStyle name="Normal 5 8 2 2 2 4 2" xfId="5625"/>
    <cellStyle name="Normal 5 8 2 2 2 4 2 2" xfId="10522"/>
    <cellStyle name="Normal 5 8 2 2 2 4 2 2 2" xfId="20345"/>
    <cellStyle name="Normal 5 8 2 2 2 4 2 2 2 2" xfId="39947"/>
    <cellStyle name="Normal 5 8 2 2 2 4 2 2 3" xfId="30154"/>
    <cellStyle name="Normal 5 8 2 2 2 4 2 3" xfId="15449"/>
    <cellStyle name="Normal 5 8 2 2 2 4 2 3 2" xfId="35051"/>
    <cellStyle name="Normal 5 8 2 2 2 4 2 4" xfId="25258"/>
    <cellStyle name="Normal 5 8 2 2 2 4 3" xfId="8073"/>
    <cellStyle name="Normal 5 8 2 2 2 4 3 2" xfId="17897"/>
    <cellStyle name="Normal 5 8 2 2 2 4 3 2 2" xfId="37499"/>
    <cellStyle name="Normal 5 8 2 2 2 4 3 3" xfId="27706"/>
    <cellStyle name="Normal 5 8 2 2 2 4 4" xfId="13001"/>
    <cellStyle name="Normal 5 8 2 2 2 4 4 2" xfId="32603"/>
    <cellStyle name="Normal 5 8 2 2 2 4 5" xfId="22810"/>
    <cellStyle name="Normal 5 8 2 2 2 5" xfId="5618"/>
    <cellStyle name="Normal 5 8 2 2 2 5 2" xfId="10515"/>
    <cellStyle name="Normal 5 8 2 2 2 5 2 2" xfId="20338"/>
    <cellStyle name="Normal 5 8 2 2 2 5 2 2 2" xfId="39940"/>
    <cellStyle name="Normal 5 8 2 2 2 5 2 3" xfId="30147"/>
    <cellStyle name="Normal 5 8 2 2 2 5 3" xfId="15442"/>
    <cellStyle name="Normal 5 8 2 2 2 5 3 2" xfId="35044"/>
    <cellStyle name="Normal 5 8 2 2 2 5 4" xfId="25251"/>
    <cellStyle name="Normal 5 8 2 2 2 6" xfId="8066"/>
    <cellStyle name="Normal 5 8 2 2 2 6 2" xfId="17890"/>
    <cellStyle name="Normal 5 8 2 2 2 6 2 2" xfId="37492"/>
    <cellStyle name="Normal 5 8 2 2 2 6 3" xfId="27699"/>
    <cellStyle name="Normal 5 8 2 2 2 7" xfId="12994"/>
    <cellStyle name="Normal 5 8 2 2 2 7 2" xfId="32596"/>
    <cellStyle name="Normal 5 8 2 2 2 8" xfId="22803"/>
    <cellStyle name="Normal 5 8 2 2 2 9" xfId="43367"/>
    <cellStyle name="Normal 5 8 2 2 3" xfId="2658"/>
    <cellStyle name="Normal 5 8 2 2 3 10" xfId="43368"/>
    <cellStyle name="Normal 5 8 2 2 3 2" xfId="2659"/>
    <cellStyle name="Normal 5 8 2 2 3 2 2" xfId="2660"/>
    <cellStyle name="Normal 5 8 2 2 3 2 2 2" xfId="5628"/>
    <cellStyle name="Normal 5 8 2 2 3 2 2 2 2" xfId="10525"/>
    <cellStyle name="Normal 5 8 2 2 3 2 2 2 2 2" xfId="20348"/>
    <cellStyle name="Normal 5 8 2 2 3 2 2 2 2 2 2" xfId="39950"/>
    <cellStyle name="Normal 5 8 2 2 3 2 2 2 2 3" xfId="30157"/>
    <cellStyle name="Normal 5 8 2 2 3 2 2 2 3" xfId="15452"/>
    <cellStyle name="Normal 5 8 2 2 3 2 2 2 3 2" xfId="35054"/>
    <cellStyle name="Normal 5 8 2 2 3 2 2 2 4" xfId="25261"/>
    <cellStyle name="Normal 5 8 2 2 3 2 2 3" xfId="8076"/>
    <cellStyle name="Normal 5 8 2 2 3 2 2 3 2" xfId="17900"/>
    <cellStyle name="Normal 5 8 2 2 3 2 2 3 2 2" xfId="37502"/>
    <cellStyle name="Normal 5 8 2 2 3 2 2 3 3" xfId="27709"/>
    <cellStyle name="Normal 5 8 2 2 3 2 2 4" xfId="13004"/>
    <cellStyle name="Normal 5 8 2 2 3 2 2 4 2" xfId="32606"/>
    <cellStyle name="Normal 5 8 2 2 3 2 2 5" xfId="22813"/>
    <cellStyle name="Normal 5 8 2 2 3 2 3" xfId="5627"/>
    <cellStyle name="Normal 5 8 2 2 3 2 3 2" xfId="10524"/>
    <cellStyle name="Normal 5 8 2 2 3 2 3 2 2" xfId="20347"/>
    <cellStyle name="Normal 5 8 2 2 3 2 3 2 2 2" xfId="39949"/>
    <cellStyle name="Normal 5 8 2 2 3 2 3 2 3" xfId="30156"/>
    <cellStyle name="Normal 5 8 2 2 3 2 3 3" xfId="15451"/>
    <cellStyle name="Normal 5 8 2 2 3 2 3 3 2" xfId="35053"/>
    <cellStyle name="Normal 5 8 2 2 3 2 3 4" xfId="25260"/>
    <cellStyle name="Normal 5 8 2 2 3 2 4" xfId="8075"/>
    <cellStyle name="Normal 5 8 2 2 3 2 4 2" xfId="17899"/>
    <cellStyle name="Normal 5 8 2 2 3 2 4 2 2" xfId="37501"/>
    <cellStyle name="Normal 5 8 2 2 3 2 4 3" xfId="27708"/>
    <cellStyle name="Normal 5 8 2 2 3 2 5" xfId="13003"/>
    <cellStyle name="Normal 5 8 2 2 3 2 5 2" xfId="32605"/>
    <cellStyle name="Normal 5 8 2 2 3 2 6" xfId="22812"/>
    <cellStyle name="Normal 5 8 2 2 3 2 7" xfId="43369"/>
    <cellStyle name="Normal 5 8 2 2 3 2 8" xfId="43370"/>
    <cellStyle name="Normal 5 8 2 2 3 2 9" xfId="43371"/>
    <cellStyle name="Normal 5 8 2 2 3 3" xfId="2661"/>
    <cellStyle name="Normal 5 8 2 2 3 3 2" xfId="5629"/>
    <cellStyle name="Normal 5 8 2 2 3 3 2 2" xfId="10526"/>
    <cellStyle name="Normal 5 8 2 2 3 3 2 2 2" xfId="20349"/>
    <cellStyle name="Normal 5 8 2 2 3 3 2 2 2 2" xfId="39951"/>
    <cellStyle name="Normal 5 8 2 2 3 3 2 2 3" xfId="30158"/>
    <cellStyle name="Normal 5 8 2 2 3 3 2 3" xfId="15453"/>
    <cellStyle name="Normal 5 8 2 2 3 3 2 3 2" xfId="35055"/>
    <cellStyle name="Normal 5 8 2 2 3 3 2 4" xfId="25262"/>
    <cellStyle name="Normal 5 8 2 2 3 3 3" xfId="8077"/>
    <cellStyle name="Normal 5 8 2 2 3 3 3 2" xfId="17901"/>
    <cellStyle name="Normal 5 8 2 2 3 3 3 2 2" xfId="37503"/>
    <cellStyle name="Normal 5 8 2 2 3 3 3 3" xfId="27710"/>
    <cellStyle name="Normal 5 8 2 2 3 3 4" xfId="13005"/>
    <cellStyle name="Normal 5 8 2 2 3 3 4 2" xfId="32607"/>
    <cellStyle name="Normal 5 8 2 2 3 3 5" xfId="22814"/>
    <cellStyle name="Normal 5 8 2 2 3 4" xfId="5626"/>
    <cellStyle name="Normal 5 8 2 2 3 4 2" xfId="10523"/>
    <cellStyle name="Normal 5 8 2 2 3 4 2 2" xfId="20346"/>
    <cellStyle name="Normal 5 8 2 2 3 4 2 2 2" xfId="39948"/>
    <cellStyle name="Normal 5 8 2 2 3 4 2 3" xfId="30155"/>
    <cellStyle name="Normal 5 8 2 2 3 4 3" xfId="15450"/>
    <cellStyle name="Normal 5 8 2 2 3 4 3 2" xfId="35052"/>
    <cellStyle name="Normal 5 8 2 2 3 4 4" xfId="25259"/>
    <cellStyle name="Normal 5 8 2 2 3 5" xfId="8074"/>
    <cellStyle name="Normal 5 8 2 2 3 5 2" xfId="17898"/>
    <cellStyle name="Normal 5 8 2 2 3 5 2 2" xfId="37500"/>
    <cellStyle name="Normal 5 8 2 2 3 5 3" xfId="27707"/>
    <cellStyle name="Normal 5 8 2 2 3 6" xfId="13002"/>
    <cellStyle name="Normal 5 8 2 2 3 6 2" xfId="32604"/>
    <cellStyle name="Normal 5 8 2 2 3 7" xfId="22811"/>
    <cellStyle name="Normal 5 8 2 2 3 8" xfId="43372"/>
    <cellStyle name="Normal 5 8 2 2 3 9" xfId="43373"/>
    <cellStyle name="Normal 5 8 2 2 4" xfId="2662"/>
    <cellStyle name="Normal 5 8 2 2 4 2" xfId="2663"/>
    <cellStyle name="Normal 5 8 2 2 4 2 2" xfId="5631"/>
    <cellStyle name="Normal 5 8 2 2 4 2 2 2" xfId="10528"/>
    <cellStyle name="Normal 5 8 2 2 4 2 2 2 2" xfId="20351"/>
    <cellStyle name="Normal 5 8 2 2 4 2 2 2 2 2" xfId="39953"/>
    <cellStyle name="Normal 5 8 2 2 4 2 2 2 3" xfId="30160"/>
    <cellStyle name="Normal 5 8 2 2 4 2 2 3" xfId="15455"/>
    <cellStyle name="Normal 5 8 2 2 4 2 2 3 2" xfId="35057"/>
    <cellStyle name="Normal 5 8 2 2 4 2 2 4" xfId="25264"/>
    <cellStyle name="Normal 5 8 2 2 4 2 3" xfId="8079"/>
    <cellStyle name="Normal 5 8 2 2 4 2 3 2" xfId="17903"/>
    <cellStyle name="Normal 5 8 2 2 4 2 3 2 2" xfId="37505"/>
    <cellStyle name="Normal 5 8 2 2 4 2 3 3" xfId="27712"/>
    <cellStyle name="Normal 5 8 2 2 4 2 4" xfId="13007"/>
    <cellStyle name="Normal 5 8 2 2 4 2 4 2" xfId="32609"/>
    <cellStyle name="Normal 5 8 2 2 4 2 5" xfId="22816"/>
    <cellStyle name="Normal 5 8 2 2 4 3" xfId="5630"/>
    <cellStyle name="Normal 5 8 2 2 4 3 2" xfId="10527"/>
    <cellStyle name="Normal 5 8 2 2 4 3 2 2" xfId="20350"/>
    <cellStyle name="Normal 5 8 2 2 4 3 2 2 2" xfId="39952"/>
    <cellStyle name="Normal 5 8 2 2 4 3 2 3" xfId="30159"/>
    <cellStyle name="Normal 5 8 2 2 4 3 3" xfId="15454"/>
    <cellStyle name="Normal 5 8 2 2 4 3 3 2" xfId="35056"/>
    <cellStyle name="Normal 5 8 2 2 4 3 4" xfId="25263"/>
    <cellStyle name="Normal 5 8 2 2 4 4" xfId="8078"/>
    <cellStyle name="Normal 5 8 2 2 4 4 2" xfId="17902"/>
    <cellStyle name="Normal 5 8 2 2 4 4 2 2" xfId="37504"/>
    <cellStyle name="Normal 5 8 2 2 4 4 3" xfId="27711"/>
    <cellStyle name="Normal 5 8 2 2 4 5" xfId="13006"/>
    <cellStyle name="Normal 5 8 2 2 4 5 2" xfId="32608"/>
    <cellStyle name="Normal 5 8 2 2 4 6" xfId="22815"/>
    <cellStyle name="Normal 5 8 2 2 4 7" xfId="43374"/>
    <cellStyle name="Normal 5 8 2 2 4 8" xfId="43375"/>
    <cellStyle name="Normal 5 8 2 2 4 9" xfId="43376"/>
    <cellStyle name="Normal 5 8 2 2 5" xfId="2664"/>
    <cellStyle name="Normal 5 8 2 2 5 2" xfId="5632"/>
    <cellStyle name="Normal 5 8 2 2 5 2 2" xfId="10529"/>
    <cellStyle name="Normal 5 8 2 2 5 2 2 2" xfId="20352"/>
    <cellStyle name="Normal 5 8 2 2 5 2 2 2 2" xfId="39954"/>
    <cellStyle name="Normal 5 8 2 2 5 2 2 3" xfId="30161"/>
    <cellStyle name="Normal 5 8 2 2 5 2 3" xfId="15456"/>
    <cellStyle name="Normal 5 8 2 2 5 2 3 2" xfId="35058"/>
    <cellStyle name="Normal 5 8 2 2 5 2 4" xfId="25265"/>
    <cellStyle name="Normal 5 8 2 2 5 3" xfId="8080"/>
    <cellStyle name="Normal 5 8 2 2 5 3 2" xfId="17904"/>
    <cellStyle name="Normal 5 8 2 2 5 3 2 2" xfId="37506"/>
    <cellStyle name="Normal 5 8 2 2 5 3 3" xfId="27713"/>
    <cellStyle name="Normal 5 8 2 2 5 4" xfId="13008"/>
    <cellStyle name="Normal 5 8 2 2 5 4 2" xfId="32610"/>
    <cellStyle name="Normal 5 8 2 2 5 5" xfId="22817"/>
    <cellStyle name="Normal 5 8 2 2 6" xfId="5617"/>
    <cellStyle name="Normal 5 8 2 2 6 2" xfId="10514"/>
    <cellStyle name="Normal 5 8 2 2 6 2 2" xfId="20337"/>
    <cellStyle name="Normal 5 8 2 2 6 2 2 2" xfId="39939"/>
    <cellStyle name="Normal 5 8 2 2 6 2 3" xfId="30146"/>
    <cellStyle name="Normal 5 8 2 2 6 3" xfId="15441"/>
    <cellStyle name="Normal 5 8 2 2 6 3 2" xfId="35043"/>
    <cellStyle name="Normal 5 8 2 2 6 4" xfId="25250"/>
    <cellStyle name="Normal 5 8 2 2 7" xfId="8065"/>
    <cellStyle name="Normal 5 8 2 2 7 2" xfId="17889"/>
    <cellStyle name="Normal 5 8 2 2 7 2 2" xfId="37491"/>
    <cellStyle name="Normal 5 8 2 2 7 3" xfId="27698"/>
    <cellStyle name="Normal 5 8 2 2 8" xfId="12993"/>
    <cellStyle name="Normal 5 8 2 2 8 2" xfId="32595"/>
    <cellStyle name="Normal 5 8 2 2 9" xfId="22802"/>
    <cellStyle name="Normal 5 8 2 2 9 2" xfId="43377"/>
    <cellStyle name="Normal 5 8 2 3" xfId="2665"/>
    <cellStyle name="Normal 5 8 2 3 10" xfId="43378"/>
    <cellStyle name="Normal 5 8 2 3 11" xfId="43379"/>
    <cellStyle name="Normal 5 8 2 3 2" xfId="2666"/>
    <cellStyle name="Normal 5 8 2 3 2 10" xfId="43380"/>
    <cellStyle name="Normal 5 8 2 3 2 2" xfId="2667"/>
    <cellStyle name="Normal 5 8 2 3 2 2 2" xfId="2668"/>
    <cellStyle name="Normal 5 8 2 3 2 2 2 2" xfId="5636"/>
    <cellStyle name="Normal 5 8 2 3 2 2 2 2 2" xfId="10533"/>
    <cellStyle name="Normal 5 8 2 3 2 2 2 2 2 2" xfId="20356"/>
    <cellStyle name="Normal 5 8 2 3 2 2 2 2 2 2 2" xfId="39958"/>
    <cellStyle name="Normal 5 8 2 3 2 2 2 2 2 3" xfId="30165"/>
    <cellStyle name="Normal 5 8 2 3 2 2 2 2 3" xfId="15460"/>
    <cellStyle name="Normal 5 8 2 3 2 2 2 2 3 2" xfId="35062"/>
    <cellStyle name="Normal 5 8 2 3 2 2 2 2 4" xfId="25269"/>
    <cellStyle name="Normal 5 8 2 3 2 2 2 3" xfId="8084"/>
    <cellStyle name="Normal 5 8 2 3 2 2 2 3 2" xfId="17908"/>
    <cellStyle name="Normal 5 8 2 3 2 2 2 3 2 2" xfId="37510"/>
    <cellStyle name="Normal 5 8 2 3 2 2 2 3 3" xfId="27717"/>
    <cellStyle name="Normal 5 8 2 3 2 2 2 4" xfId="13012"/>
    <cellStyle name="Normal 5 8 2 3 2 2 2 4 2" xfId="32614"/>
    <cellStyle name="Normal 5 8 2 3 2 2 2 5" xfId="22821"/>
    <cellStyle name="Normal 5 8 2 3 2 2 3" xfId="5635"/>
    <cellStyle name="Normal 5 8 2 3 2 2 3 2" xfId="10532"/>
    <cellStyle name="Normal 5 8 2 3 2 2 3 2 2" xfId="20355"/>
    <cellStyle name="Normal 5 8 2 3 2 2 3 2 2 2" xfId="39957"/>
    <cellStyle name="Normal 5 8 2 3 2 2 3 2 3" xfId="30164"/>
    <cellStyle name="Normal 5 8 2 3 2 2 3 3" xfId="15459"/>
    <cellStyle name="Normal 5 8 2 3 2 2 3 3 2" xfId="35061"/>
    <cellStyle name="Normal 5 8 2 3 2 2 3 4" xfId="25268"/>
    <cellStyle name="Normal 5 8 2 3 2 2 4" xfId="8083"/>
    <cellStyle name="Normal 5 8 2 3 2 2 4 2" xfId="17907"/>
    <cellStyle name="Normal 5 8 2 3 2 2 4 2 2" xfId="37509"/>
    <cellStyle name="Normal 5 8 2 3 2 2 4 3" xfId="27716"/>
    <cellStyle name="Normal 5 8 2 3 2 2 5" xfId="13011"/>
    <cellStyle name="Normal 5 8 2 3 2 2 5 2" xfId="32613"/>
    <cellStyle name="Normal 5 8 2 3 2 2 6" xfId="22820"/>
    <cellStyle name="Normal 5 8 2 3 2 2 7" xfId="43381"/>
    <cellStyle name="Normal 5 8 2 3 2 2 8" xfId="43382"/>
    <cellStyle name="Normal 5 8 2 3 2 3" xfId="2669"/>
    <cellStyle name="Normal 5 8 2 3 2 3 2" xfId="5637"/>
    <cellStyle name="Normal 5 8 2 3 2 3 2 2" xfId="10534"/>
    <cellStyle name="Normal 5 8 2 3 2 3 2 2 2" xfId="20357"/>
    <cellStyle name="Normal 5 8 2 3 2 3 2 2 2 2" xfId="39959"/>
    <cellStyle name="Normal 5 8 2 3 2 3 2 2 3" xfId="30166"/>
    <cellStyle name="Normal 5 8 2 3 2 3 2 3" xfId="15461"/>
    <cellStyle name="Normal 5 8 2 3 2 3 2 3 2" xfId="35063"/>
    <cellStyle name="Normal 5 8 2 3 2 3 2 4" xfId="25270"/>
    <cellStyle name="Normal 5 8 2 3 2 3 3" xfId="8085"/>
    <cellStyle name="Normal 5 8 2 3 2 3 3 2" xfId="17909"/>
    <cellStyle name="Normal 5 8 2 3 2 3 3 2 2" xfId="37511"/>
    <cellStyle name="Normal 5 8 2 3 2 3 3 3" xfId="27718"/>
    <cellStyle name="Normal 5 8 2 3 2 3 4" xfId="13013"/>
    <cellStyle name="Normal 5 8 2 3 2 3 4 2" xfId="32615"/>
    <cellStyle name="Normal 5 8 2 3 2 3 5" xfId="22822"/>
    <cellStyle name="Normal 5 8 2 3 2 4" xfId="5634"/>
    <cellStyle name="Normal 5 8 2 3 2 4 2" xfId="10531"/>
    <cellStyle name="Normal 5 8 2 3 2 4 2 2" xfId="20354"/>
    <cellStyle name="Normal 5 8 2 3 2 4 2 2 2" xfId="39956"/>
    <cellStyle name="Normal 5 8 2 3 2 4 2 3" xfId="30163"/>
    <cellStyle name="Normal 5 8 2 3 2 4 3" xfId="15458"/>
    <cellStyle name="Normal 5 8 2 3 2 4 3 2" xfId="35060"/>
    <cellStyle name="Normal 5 8 2 3 2 4 4" xfId="25267"/>
    <cellStyle name="Normal 5 8 2 3 2 5" xfId="8082"/>
    <cellStyle name="Normal 5 8 2 3 2 5 2" xfId="17906"/>
    <cellStyle name="Normal 5 8 2 3 2 5 2 2" xfId="37508"/>
    <cellStyle name="Normal 5 8 2 3 2 5 3" xfId="27715"/>
    <cellStyle name="Normal 5 8 2 3 2 6" xfId="13010"/>
    <cellStyle name="Normal 5 8 2 3 2 6 2" xfId="32612"/>
    <cellStyle name="Normal 5 8 2 3 2 7" xfId="22819"/>
    <cellStyle name="Normal 5 8 2 3 2 8" xfId="43383"/>
    <cellStyle name="Normal 5 8 2 3 2 9" xfId="43384"/>
    <cellStyle name="Normal 5 8 2 3 3" xfId="2670"/>
    <cellStyle name="Normal 5 8 2 3 3 2" xfId="2671"/>
    <cellStyle name="Normal 5 8 2 3 3 2 2" xfId="5639"/>
    <cellStyle name="Normal 5 8 2 3 3 2 2 2" xfId="10536"/>
    <cellStyle name="Normal 5 8 2 3 3 2 2 2 2" xfId="20359"/>
    <cellStyle name="Normal 5 8 2 3 3 2 2 2 2 2" xfId="39961"/>
    <cellStyle name="Normal 5 8 2 3 3 2 2 2 3" xfId="30168"/>
    <cellStyle name="Normal 5 8 2 3 3 2 2 3" xfId="15463"/>
    <cellStyle name="Normal 5 8 2 3 3 2 2 3 2" xfId="35065"/>
    <cellStyle name="Normal 5 8 2 3 3 2 2 4" xfId="25272"/>
    <cellStyle name="Normal 5 8 2 3 3 2 3" xfId="8087"/>
    <cellStyle name="Normal 5 8 2 3 3 2 3 2" xfId="17911"/>
    <cellStyle name="Normal 5 8 2 3 3 2 3 2 2" xfId="37513"/>
    <cellStyle name="Normal 5 8 2 3 3 2 3 3" xfId="27720"/>
    <cellStyle name="Normal 5 8 2 3 3 2 4" xfId="13015"/>
    <cellStyle name="Normal 5 8 2 3 3 2 4 2" xfId="32617"/>
    <cellStyle name="Normal 5 8 2 3 3 2 5" xfId="22824"/>
    <cellStyle name="Normal 5 8 2 3 3 3" xfId="5638"/>
    <cellStyle name="Normal 5 8 2 3 3 3 2" xfId="10535"/>
    <cellStyle name="Normal 5 8 2 3 3 3 2 2" xfId="20358"/>
    <cellStyle name="Normal 5 8 2 3 3 3 2 2 2" xfId="39960"/>
    <cellStyle name="Normal 5 8 2 3 3 3 2 3" xfId="30167"/>
    <cellStyle name="Normal 5 8 2 3 3 3 3" xfId="15462"/>
    <cellStyle name="Normal 5 8 2 3 3 3 3 2" xfId="35064"/>
    <cellStyle name="Normal 5 8 2 3 3 3 4" xfId="25271"/>
    <cellStyle name="Normal 5 8 2 3 3 4" xfId="8086"/>
    <cellStyle name="Normal 5 8 2 3 3 4 2" xfId="17910"/>
    <cellStyle name="Normal 5 8 2 3 3 4 2 2" xfId="37512"/>
    <cellStyle name="Normal 5 8 2 3 3 4 3" xfId="27719"/>
    <cellStyle name="Normal 5 8 2 3 3 5" xfId="13014"/>
    <cellStyle name="Normal 5 8 2 3 3 5 2" xfId="32616"/>
    <cellStyle name="Normal 5 8 2 3 3 6" xfId="22823"/>
    <cellStyle name="Normal 5 8 2 3 3 7" xfId="43385"/>
    <cellStyle name="Normal 5 8 2 3 3 8" xfId="43386"/>
    <cellStyle name="Normal 5 8 2 3 4" xfId="2672"/>
    <cellStyle name="Normal 5 8 2 3 4 2" xfId="5640"/>
    <cellStyle name="Normal 5 8 2 3 4 2 2" xfId="10537"/>
    <cellStyle name="Normal 5 8 2 3 4 2 2 2" xfId="20360"/>
    <cellStyle name="Normal 5 8 2 3 4 2 2 2 2" xfId="39962"/>
    <cellStyle name="Normal 5 8 2 3 4 2 2 3" xfId="30169"/>
    <cellStyle name="Normal 5 8 2 3 4 2 3" xfId="15464"/>
    <cellStyle name="Normal 5 8 2 3 4 2 3 2" xfId="35066"/>
    <cellStyle name="Normal 5 8 2 3 4 2 4" xfId="25273"/>
    <cellStyle name="Normal 5 8 2 3 4 3" xfId="8088"/>
    <cellStyle name="Normal 5 8 2 3 4 3 2" xfId="17912"/>
    <cellStyle name="Normal 5 8 2 3 4 3 2 2" xfId="37514"/>
    <cellStyle name="Normal 5 8 2 3 4 3 3" xfId="27721"/>
    <cellStyle name="Normal 5 8 2 3 4 4" xfId="13016"/>
    <cellStyle name="Normal 5 8 2 3 4 4 2" xfId="32618"/>
    <cellStyle name="Normal 5 8 2 3 4 5" xfId="22825"/>
    <cellStyle name="Normal 5 8 2 3 5" xfId="5633"/>
    <cellStyle name="Normal 5 8 2 3 5 2" xfId="10530"/>
    <cellStyle name="Normal 5 8 2 3 5 2 2" xfId="20353"/>
    <cellStyle name="Normal 5 8 2 3 5 2 2 2" xfId="39955"/>
    <cellStyle name="Normal 5 8 2 3 5 2 3" xfId="30162"/>
    <cellStyle name="Normal 5 8 2 3 5 3" xfId="15457"/>
    <cellStyle name="Normal 5 8 2 3 5 3 2" xfId="35059"/>
    <cellStyle name="Normal 5 8 2 3 5 4" xfId="25266"/>
    <cellStyle name="Normal 5 8 2 3 6" xfId="8081"/>
    <cellStyle name="Normal 5 8 2 3 6 2" xfId="17905"/>
    <cellStyle name="Normal 5 8 2 3 6 2 2" xfId="37507"/>
    <cellStyle name="Normal 5 8 2 3 6 3" xfId="27714"/>
    <cellStyle name="Normal 5 8 2 3 7" xfId="13009"/>
    <cellStyle name="Normal 5 8 2 3 7 2" xfId="32611"/>
    <cellStyle name="Normal 5 8 2 3 8" xfId="22818"/>
    <cellStyle name="Normal 5 8 2 3 9" xfId="43387"/>
    <cellStyle name="Normal 5 8 2 4" xfId="2673"/>
    <cellStyle name="Normal 5 8 2 4 10" xfId="43388"/>
    <cellStyle name="Normal 5 8 2 4 2" xfId="2674"/>
    <cellStyle name="Normal 5 8 2 4 2 2" xfId="2675"/>
    <cellStyle name="Normal 5 8 2 4 2 2 2" xfId="5643"/>
    <cellStyle name="Normal 5 8 2 4 2 2 2 2" xfId="10540"/>
    <cellStyle name="Normal 5 8 2 4 2 2 2 2 2" xfId="20363"/>
    <cellStyle name="Normal 5 8 2 4 2 2 2 2 2 2" xfId="39965"/>
    <cellStyle name="Normal 5 8 2 4 2 2 2 2 3" xfId="30172"/>
    <cellStyle name="Normal 5 8 2 4 2 2 2 3" xfId="15467"/>
    <cellStyle name="Normal 5 8 2 4 2 2 2 3 2" xfId="35069"/>
    <cellStyle name="Normal 5 8 2 4 2 2 2 4" xfId="25276"/>
    <cellStyle name="Normal 5 8 2 4 2 2 3" xfId="8091"/>
    <cellStyle name="Normal 5 8 2 4 2 2 3 2" xfId="17915"/>
    <cellStyle name="Normal 5 8 2 4 2 2 3 2 2" xfId="37517"/>
    <cellStyle name="Normal 5 8 2 4 2 2 3 3" xfId="27724"/>
    <cellStyle name="Normal 5 8 2 4 2 2 4" xfId="13019"/>
    <cellStyle name="Normal 5 8 2 4 2 2 4 2" xfId="32621"/>
    <cellStyle name="Normal 5 8 2 4 2 2 5" xfId="22828"/>
    <cellStyle name="Normal 5 8 2 4 2 3" xfId="5642"/>
    <cellStyle name="Normal 5 8 2 4 2 3 2" xfId="10539"/>
    <cellStyle name="Normal 5 8 2 4 2 3 2 2" xfId="20362"/>
    <cellStyle name="Normal 5 8 2 4 2 3 2 2 2" xfId="39964"/>
    <cellStyle name="Normal 5 8 2 4 2 3 2 3" xfId="30171"/>
    <cellStyle name="Normal 5 8 2 4 2 3 3" xfId="15466"/>
    <cellStyle name="Normal 5 8 2 4 2 3 3 2" xfId="35068"/>
    <cellStyle name="Normal 5 8 2 4 2 3 4" xfId="25275"/>
    <cellStyle name="Normal 5 8 2 4 2 4" xfId="8090"/>
    <cellStyle name="Normal 5 8 2 4 2 4 2" xfId="17914"/>
    <cellStyle name="Normal 5 8 2 4 2 4 2 2" xfId="37516"/>
    <cellStyle name="Normal 5 8 2 4 2 4 3" xfId="27723"/>
    <cellStyle name="Normal 5 8 2 4 2 5" xfId="13018"/>
    <cellStyle name="Normal 5 8 2 4 2 5 2" xfId="32620"/>
    <cellStyle name="Normal 5 8 2 4 2 6" xfId="22827"/>
    <cellStyle name="Normal 5 8 2 4 2 7" xfId="43389"/>
    <cellStyle name="Normal 5 8 2 4 2 8" xfId="43390"/>
    <cellStyle name="Normal 5 8 2 4 2 9" xfId="43391"/>
    <cellStyle name="Normal 5 8 2 4 3" xfId="2676"/>
    <cellStyle name="Normal 5 8 2 4 3 2" xfId="5644"/>
    <cellStyle name="Normal 5 8 2 4 3 2 2" xfId="10541"/>
    <cellStyle name="Normal 5 8 2 4 3 2 2 2" xfId="20364"/>
    <cellStyle name="Normal 5 8 2 4 3 2 2 2 2" xfId="39966"/>
    <cellStyle name="Normal 5 8 2 4 3 2 2 3" xfId="30173"/>
    <cellStyle name="Normal 5 8 2 4 3 2 3" xfId="15468"/>
    <cellStyle name="Normal 5 8 2 4 3 2 3 2" xfId="35070"/>
    <cellStyle name="Normal 5 8 2 4 3 2 4" xfId="25277"/>
    <cellStyle name="Normal 5 8 2 4 3 3" xfId="8092"/>
    <cellStyle name="Normal 5 8 2 4 3 3 2" xfId="17916"/>
    <cellStyle name="Normal 5 8 2 4 3 3 2 2" xfId="37518"/>
    <cellStyle name="Normal 5 8 2 4 3 3 3" xfId="27725"/>
    <cellStyle name="Normal 5 8 2 4 3 4" xfId="13020"/>
    <cellStyle name="Normal 5 8 2 4 3 4 2" xfId="32622"/>
    <cellStyle name="Normal 5 8 2 4 3 5" xfId="22829"/>
    <cellStyle name="Normal 5 8 2 4 4" xfId="5641"/>
    <cellStyle name="Normal 5 8 2 4 4 2" xfId="10538"/>
    <cellStyle name="Normal 5 8 2 4 4 2 2" xfId="20361"/>
    <cellStyle name="Normal 5 8 2 4 4 2 2 2" xfId="39963"/>
    <cellStyle name="Normal 5 8 2 4 4 2 3" xfId="30170"/>
    <cellStyle name="Normal 5 8 2 4 4 3" xfId="15465"/>
    <cellStyle name="Normal 5 8 2 4 4 3 2" xfId="35067"/>
    <cellStyle name="Normal 5 8 2 4 4 4" xfId="25274"/>
    <cellStyle name="Normal 5 8 2 4 5" xfId="8089"/>
    <cellStyle name="Normal 5 8 2 4 5 2" xfId="17913"/>
    <cellStyle name="Normal 5 8 2 4 5 2 2" xfId="37515"/>
    <cellStyle name="Normal 5 8 2 4 5 3" xfId="27722"/>
    <cellStyle name="Normal 5 8 2 4 6" xfId="13017"/>
    <cellStyle name="Normal 5 8 2 4 6 2" xfId="32619"/>
    <cellStyle name="Normal 5 8 2 4 7" xfId="22826"/>
    <cellStyle name="Normal 5 8 2 4 8" xfId="43392"/>
    <cellStyle name="Normal 5 8 2 4 9" xfId="43393"/>
    <cellStyle name="Normal 5 8 2 5" xfId="2677"/>
    <cellStyle name="Normal 5 8 2 5 2" xfId="2678"/>
    <cellStyle name="Normal 5 8 2 5 2 2" xfId="5646"/>
    <cellStyle name="Normal 5 8 2 5 2 2 2" xfId="10543"/>
    <cellStyle name="Normal 5 8 2 5 2 2 2 2" xfId="20366"/>
    <cellStyle name="Normal 5 8 2 5 2 2 2 2 2" xfId="39968"/>
    <cellStyle name="Normal 5 8 2 5 2 2 2 3" xfId="30175"/>
    <cellStyle name="Normal 5 8 2 5 2 2 3" xfId="15470"/>
    <cellStyle name="Normal 5 8 2 5 2 2 3 2" xfId="35072"/>
    <cellStyle name="Normal 5 8 2 5 2 2 4" xfId="25279"/>
    <cellStyle name="Normal 5 8 2 5 2 3" xfId="8094"/>
    <cellStyle name="Normal 5 8 2 5 2 3 2" xfId="17918"/>
    <cellStyle name="Normal 5 8 2 5 2 3 2 2" xfId="37520"/>
    <cellStyle name="Normal 5 8 2 5 2 3 3" xfId="27727"/>
    <cellStyle name="Normal 5 8 2 5 2 4" xfId="13022"/>
    <cellStyle name="Normal 5 8 2 5 2 4 2" xfId="32624"/>
    <cellStyle name="Normal 5 8 2 5 2 5" xfId="22831"/>
    <cellStyle name="Normal 5 8 2 5 3" xfId="5645"/>
    <cellStyle name="Normal 5 8 2 5 3 2" xfId="10542"/>
    <cellStyle name="Normal 5 8 2 5 3 2 2" xfId="20365"/>
    <cellStyle name="Normal 5 8 2 5 3 2 2 2" xfId="39967"/>
    <cellStyle name="Normal 5 8 2 5 3 2 3" xfId="30174"/>
    <cellStyle name="Normal 5 8 2 5 3 3" xfId="15469"/>
    <cellStyle name="Normal 5 8 2 5 3 3 2" xfId="35071"/>
    <cellStyle name="Normal 5 8 2 5 3 4" xfId="25278"/>
    <cellStyle name="Normal 5 8 2 5 4" xfId="8093"/>
    <cellStyle name="Normal 5 8 2 5 4 2" xfId="17917"/>
    <cellStyle name="Normal 5 8 2 5 4 2 2" xfId="37519"/>
    <cellStyle name="Normal 5 8 2 5 4 3" xfId="27726"/>
    <cellStyle name="Normal 5 8 2 5 5" xfId="13021"/>
    <cellStyle name="Normal 5 8 2 5 5 2" xfId="32623"/>
    <cellStyle name="Normal 5 8 2 5 6" xfId="22830"/>
    <cellStyle name="Normal 5 8 2 5 7" xfId="43394"/>
    <cellStyle name="Normal 5 8 2 5 8" xfId="43395"/>
    <cellStyle name="Normal 5 8 2 5 9" xfId="43396"/>
    <cellStyle name="Normal 5 8 2 6" xfId="2679"/>
    <cellStyle name="Normal 5 8 2 6 2" xfId="5647"/>
    <cellStyle name="Normal 5 8 2 6 2 2" xfId="10544"/>
    <cellStyle name="Normal 5 8 2 6 2 2 2" xfId="20367"/>
    <cellStyle name="Normal 5 8 2 6 2 2 2 2" xfId="39969"/>
    <cellStyle name="Normal 5 8 2 6 2 2 3" xfId="30176"/>
    <cellStyle name="Normal 5 8 2 6 2 3" xfId="15471"/>
    <cellStyle name="Normal 5 8 2 6 2 3 2" xfId="35073"/>
    <cellStyle name="Normal 5 8 2 6 2 4" xfId="25280"/>
    <cellStyle name="Normal 5 8 2 6 3" xfId="8095"/>
    <cellStyle name="Normal 5 8 2 6 3 2" xfId="17919"/>
    <cellStyle name="Normal 5 8 2 6 3 2 2" xfId="37521"/>
    <cellStyle name="Normal 5 8 2 6 3 3" xfId="27728"/>
    <cellStyle name="Normal 5 8 2 6 4" xfId="13023"/>
    <cellStyle name="Normal 5 8 2 6 4 2" xfId="32625"/>
    <cellStyle name="Normal 5 8 2 6 5" xfId="22832"/>
    <cellStyle name="Normal 5 8 2 7" xfId="5616"/>
    <cellStyle name="Normal 5 8 2 7 2" xfId="10513"/>
    <cellStyle name="Normal 5 8 2 7 2 2" xfId="20336"/>
    <cellStyle name="Normal 5 8 2 7 2 2 2" xfId="39938"/>
    <cellStyle name="Normal 5 8 2 7 2 3" xfId="30145"/>
    <cellStyle name="Normal 5 8 2 7 3" xfId="15440"/>
    <cellStyle name="Normal 5 8 2 7 3 2" xfId="35042"/>
    <cellStyle name="Normal 5 8 2 7 4" xfId="25249"/>
    <cellStyle name="Normal 5 8 2 8" xfId="8064"/>
    <cellStyle name="Normal 5 8 2 8 2" xfId="17888"/>
    <cellStyle name="Normal 5 8 2 8 2 2" xfId="37490"/>
    <cellStyle name="Normal 5 8 2 8 3" xfId="27697"/>
    <cellStyle name="Normal 5 8 2 9" xfId="12992"/>
    <cellStyle name="Normal 5 8 2 9 2" xfId="32594"/>
    <cellStyle name="Normal 5 8 3" xfId="2680"/>
    <cellStyle name="Normal 5 8 3 10" xfId="43397"/>
    <cellStyle name="Normal 5 8 3 10 2" xfId="43398"/>
    <cellStyle name="Normal 5 8 3 11" xfId="43399"/>
    <cellStyle name="Normal 5 8 3 12" xfId="43400"/>
    <cellStyle name="Normal 5 8 3 13" xfId="43401"/>
    <cellStyle name="Normal 5 8 3 14" xfId="43402"/>
    <cellStyle name="Normal 5 8 3 2" xfId="2681"/>
    <cellStyle name="Normal 5 8 3 2 10" xfId="43403"/>
    <cellStyle name="Normal 5 8 3 2 11" xfId="43404"/>
    <cellStyle name="Normal 5 8 3 2 2" xfId="2682"/>
    <cellStyle name="Normal 5 8 3 2 2 10" xfId="43405"/>
    <cellStyle name="Normal 5 8 3 2 2 2" xfId="2683"/>
    <cellStyle name="Normal 5 8 3 2 2 2 2" xfId="2684"/>
    <cellStyle name="Normal 5 8 3 2 2 2 2 2" xfId="5652"/>
    <cellStyle name="Normal 5 8 3 2 2 2 2 2 2" xfId="10549"/>
    <cellStyle name="Normal 5 8 3 2 2 2 2 2 2 2" xfId="20372"/>
    <cellStyle name="Normal 5 8 3 2 2 2 2 2 2 2 2" xfId="39974"/>
    <cellStyle name="Normal 5 8 3 2 2 2 2 2 2 3" xfId="30181"/>
    <cellStyle name="Normal 5 8 3 2 2 2 2 2 3" xfId="15476"/>
    <cellStyle name="Normal 5 8 3 2 2 2 2 2 3 2" xfId="35078"/>
    <cellStyle name="Normal 5 8 3 2 2 2 2 2 4" xfId="25285"/>
    <cellStyle name="Normal 5 8 3 2 2 2 2 3" xfId="8100"/>
    <cellStyle name="Normal 5 8 3 2 2 2 2 3 2" xfId="17924"/>
    <cellStyle name="Normal 5 8 3 2 2 2 2 3 2 2" xfId="37526"/>
    <cellStyle name="Normal 5 8 3 2 2 2 2 3 3" xfId="27733"/>
    <cellStyle name="Normal 5 8 3 2 2 2 2 4" xfId="13028"/>
    <cellStyle name="Normal 5 8 3 2 2 2 2 4 2" xfId="32630"/>
    <cellStyle name="Normal 5 8 3 2 2 2 2 5" xfId="22837"/>
    <cellStyle name="Normal 5 8 3 2 2 2 3" xfId="5651"/>
    <cellStyle name="Normal 5 8 3 2 2 2 3 2" xfId="10548"/>
    <cellStyle name="Normal 5 8 3 2 2 2 3 2 2" xfId="20371"/>
    <cellStyle name="Normal 5 8 3 2 2 2 3 2 2 2" xfId="39973"/>
    <cellStyle name="Normal 5 8 3 2 2 2 3 2 3" xfId="30180"/>
    <cellStyle name="Normal 5 8 3 2 2 2 3 3" xfId="15475"/>
    <cellStyle name="Normal 5 8 3 2 2 2 3 3 2" xfId="35077"/>
    <cellStyle name="Normal 5 8 3 2 2 2 3 4" xfId="25284"/>
    <cellStyle name="Normal 5 8 3 2 2 2 4" xfId="8099"/>
    <cellStyle name="Normal 5 8 3 2 2 2 4 2" xfId="17923"/>
    <cellStyle name="Normal 5 8 3 2 2 2 4 2 2" xfId="37525"/>
    <cellStyle name="Normal 5 8 3 2 2 2 4 3" xfId="27732"/>
    <cellStyle name="Normal 5 8 3 2 2 2 5" xfId="13027"/>
    <cellStyle name="Normal 5 8 3 2 2 2 5 2" xfId="32629"/>
    <cellStyle name="Normal 5 8 3 2 2 2 6" xfId="22836"/>
    <cellStyle name="Normal 5 8 3 2 2 2 7" xfId="43406"/>
    <cellStyle name="Normal 5 8 3 2 2 2 8" xfId="43407"/>
    <cellStyle name="Normal 5 8 3 2 2 3" xfId="2685"/>
    <cellStyle name="Normal 5 8 3 2 2 3 2" xfId="5653"/>
    <cellStyle name="Normal 5 8 3 2 2 3 2 2" xfId="10550"/>
    <cellStyle name="Normal 5 8 3 2 2 3 2 2 2" xfId="20373"/>
    <cellStyle name="Normal 5 8 3 2 2 3 2 2 2 2" xfId="39975"/>
    <cellStyle name="Normal 5 8 3 2 2 3 2 2 3" xfId="30182"/>
    <cellStyle name="Normal 5 8 3 2 2 3 2 3" xfId="15477"/>
    <cellStyle name="Normal 5 8 3 2 2 3 2 3 2" xfId="35079"/>
    <cellStyle name="Normal 5 8 3 2 2 3 2 4" xfId="25286"/>
    <cellStyle name="Normal 5 8 3 2 2 3 3" xfId="8101"/>
    <cellStyle name="Normal 5 8 3 2 2 3 3 2" xfId="17925"/>
    <cellStyle name="Normal 5 8 3 2 2 3 3 2 2" xfId="37527"/>
    <cellStyle name="Normal 5 8 3 2 2 3 3 3" xfId="27734"/>
    <cellStyle name="Normal 5 8 3 2 2 3 4" xfId="13029"/>
    <cellStyle name="Normal 5 8 3 2 2 3 4 2" xfId="32631"/>
    <cellStyle name="Normal 5 8 3 2 2 3 5" xfId="22838"/>
    <cellStyle name="Normal 5 8 3 2 2 4" xfId="5650"/>
    <cellStyle name="Normal 5 8 3 2 2 4 2" xfId="10547"/>
    <cellStyle name="Normal 5 8 3 2 2 4 2 2" xfId="20370"/>
    <cellStyle name="Normal 5 8 3 2 2 4 2 2 2" xfId="39972"/>
    <cellStyle name="Normal 5 8 3 2 2 4 2 3" xfId="30179"/>
    <cellStyle name="Normal 5 8 3 2 2 4 3" xfId="15474"/>
    <cellStyle name="Normal 5 8 3 2 2 4 3 2" xfId="35076"/>
    <cellStyle name="Normal 5 8 3 2 2 4 4" xfId="25283"/>
    <cellStyle name="Normal 5 8 3 2 2 5" xfId="8098"/>
    <cellStyle name="Normal 5 8 3 2 2 5 2" xfId="17922"/>
    <cellStyle name="Normal 5 8 3 2 2 5 2 2" xfId="37524"/>
    <cellStyle name="Normal 5 8 3 2 2 5 3" xfId="27731"/>
    <cellStyle name="Normal 5 8 3 2 2 6" xfId="13026"/>
    <cellStyle name="Normal 5 8 3 2 2 6 2" xfId="32628"/>
    <cellStyle name="Normal 5 8 3 2 2 7" xfId="22835"/>
    <cellStyle name="Normal 5 8 3 2 2 8" xfId="43408"/>
    <cellStyle name="Normal 5 8 3 2 2 9" xfId="43409"/>
    <cellStyle name="Normal 5 8 3 2 3" xfId="2686"/>
    <cellStyle name="Normal 5 8 3 2 3 2" xfId="2687"/>
    <cellStyle name="Normal 5 8 3 2 3 2 2" xfId="5655"/>
    <cellStyle name="Normal 5 8 3 2 3 2 2 2" xfId="10552"/>
    <cellStyle name="Normal 5 8 3 2 3 2 2 2 2" xfId="20375"/>
    <cellStyle name="Normal 5 8 3 2 3 2 2 2 2 2" xfId="39977"/>
    <cellStyle name="Normal 5 8 3 2 3 2 2 2 3" xfId="30184"/>
    <cellStyle name="Normal 5 8 3 2 3 2 2 3" xfId="15479"/>
    <cellStyle name="Normal 5 8 3 2 3 2 2 3 2" xfId="35081"/>
    <cellStyle name="Normal 5 8 3 2 3 2 2 4" xfId="25288"/>
    <cellStyle name="Normal 5 8 3 2 3 2 3" xfId="8103"/>
    <cellStyle name="Normal 5 8 3 2 3 2 3 2" xfId="17927"/>
    <cellStyle name="Normal 5 8 3 2 3 2 3 2 2" xfId="37529"/>
    <cellStyle name="Normal 5 8 3 2 3 2 3 3" xfId="27736"/>
    <cellStyle name="Normal 5 8 3 2 3 2 4" xfId="13031"/>
    <cellStyle name="Normal 5 8 3 2 3 2 4 2" xfId="32633"/>
    <cellStyle name="Normal 5 8 3 2 3 2 5" xfId="22840"/>
    <cellStyle name="Normal 5 8 3 2 3 3" xfId="5654"/>
    <cellStyle name="Normal 5 8 3 2 3 3 2" xfId="10551"/>
    <cellStyle name="Normal 5 8 3 2 3 3 2 2" xfId="20374"/>
    <cellStyle name="Normal 5 8 3 2 3 3 2 2 2" xfId="39976"/>
    <cellStyle name="Normal 5 8 3 2 3 3 2 3" xfId="30183"/>
    <cellStyle name="Normal 5 8 3 2 3 3 3" xfId="15478"/>
    <cellStyle name="Normal 5 8 3 2 3 3 3 2" xfId="35080"/>
    <cellStyle name="Normal 5 8 3 2 3 3 4" xfId="25287"/>
    <cellStyle name="Normal 5 8 3 2 3 4" xfId="8102"/>
    <cellStyle name="Normal 5 8 3 2 3 4 2" xfId="17926"/>
    <cellStyle name="Normal 5 8 3 2 3 4 2 2" xfId="37528"/>
    <cellStyle name="Normal 5 8 3 2 3 4 3" xfId="27735"/>
    <cellStyle name="Normal 5 8 3 2 3 5" xfId="13030"/>
    <cellStyle name="Normal 5 8 3 2 3 5 2" xfId="32632"/>
    <cellStyle name="Normal 5 8 3 2 3 6" xfId="22839"/>
    <cellStyle name="Normal 5 8 3 2 3 7" xfId="43410"/>
    <cellStyle name="Normal 5 8 3 2 3 8" xfId="43411"/>
    <cellStyle name="Normal 5 8 3 2 4" xfId="2688"/>
    <cellStyle name="Normal 5 8 3 2 4 2" xfId="5656"/>
    <cellStyle name="Normal 5 8 3 2 4 2 2" xfId="10553"/>
    <cellStyle name="Normal 5 8 3 2 4 2 2 2" xfId="20376"/>
    <cellStyle name="Normal 5 8 3 2 4 2 2 2 2" xfId="39978"/>
    <cellStyle name="Normal 5 8 3 2 4 2 2 3" xfId="30185"/>
    <cellStyle name="Normal 5 8 3 2 4 2 3" xfId="15480"/>
    <cellStyle name="Normal 5 8 3 2 4 2 3 2" xfId="35082"/>
    <cellStyle name="Normal 5 8 3 2 4 2 4" xfId="25289"/>
    <cellStyle name="Normal 5 8 3 2 4 3" xfId="8104"/>
    <cellStyle name="Normal 5 8 3 2 4 3 2" xfId="17928"/>
    <cellStyle name="Normal 5 8 3 2 4 3 2 2" xfId="37530"/>
    <cellStyle name="Normal 5 8 3 2 4 3 3" xfId="27737"/>
    <cellStyle name="Normal 5 8 3 2 4 4" xfId="13032"/>
    <cellStyle name="Normal 5 8 3 2 4 4 2" xfId="32634"/>
    <cellStyle name="Normal 5 8 3 2 4 5" xfId="22841"/>
    <cellStyle name="Normal 5 8 3 2 5" xfId="5649"/>
    <cellStyle name="Normal 5 8 3 2 5 2" xfId="10546"/>
    <cellStyle name="Normal 5 8 3 2 5 2 2" xfId="20369"/>
    <cellStyle name="Normal 5 8 3 2 5 2 2 2" xfId="39971"/>
    <cellStyle name="Normal 5 8 3 2 5 2 3" xfId="30178"/>
    <cellStyle name="Normal 5 8 3 2 5 3" xfId="15473"/>
    <cellStyle name="Normal 5 8 3 2 5 3 2" xfId="35075"/>
    <cellStyle name="Normal 5 8 3 2 5 4" xfId="25282"/>
    <cellStyle name="Normal 5 8 3 2 6" xfId="8097"/>
    <cellStyle name="Normal 5 8 3 2 6 2" xfId="17921"/>
    <cellStyle name="Normal 5 8 3 2 6 2 2" xfId="37523"/>
    <cellStyle name="Normal 5 8 3 2 6 3" xfId="27730"/>
    <cellStyle name="Normal 5 8 3 2 7" xfId="13025"/>
    <cellStyle name="Normal 5 8 3 2 7 2" xfId="32627"/>
    <cellStyle name="Normal 5 8 3 2 8" xfId="22834"/>
    <cellStyle name="Normal 5 8 3 2 9" xfId="43412"/>
    <cellStyle name="Normal 5 8 3 3" xfId="2689"/>
    <cellStyle name="Normal 5 8 3 3 10" xfId="43413"/>
    <cellStyle name="Normal 5 8 3 3 2" xfId="2690"/>
    <cellStyle name="Normal 5 8 3 3 2 2" xfId="2691"/>
    <cellStyle name="Normal 5 8 3 3 2 2 2" xfId="5659"/>
    <cellStyle name="Normal 5 8 3 3 2 2 2 2" xfId="10556"/>
    <cellStyle name="Normal 5 8 3 3 2 2 2 2 2" xfId="20379"/>
    <cellStyle name="Normal 5 8 3 3 2 2 2 2 2 2" xfId="39981"/>
    <cellStyle name="Normal 5 8 3 3 2 2 2 2 3" xfId="30188"/>
    <cellStyle name="Normal 5 8 3 3 2 2 2 3" xfId="15483"/>
    <cellStyle name="Normal 5 8 3 3 2 2 2 3 2" xfId="35085"/>
    <cellStyle name="Normal 5 8 3 3 2 2 2 4" xfId="25292"/>
    <cellStyle name="Normal 5 8 3 3 2 2 3" xfId="8107"/>
    <cellStyle name="Normal 5 8 3 3 2 2 3 2" xfId="17931"/>
    <cellStyle name="Normal 5 8 3 3 2 2 3 2 2" xfId="37533"/>
    <cellStyle name="Normal 5 8 3 3 2 2 3 3" xfId="27740"/>
    <cellStyle name="Normal 5 8 3 3 2 2 4" xfId="13035"/>
    <cellStyle name="Normal 5 8 3 3 2 2 4 2" xfId="32637"/>
    <cellStyle name="Normal 5 8 3 3 2 2 5" xfId="22844"/>
    <cellStyle name="Normal 5 8 3 3 2 3" xfId="5658"/>
    <cellStyle name="Normal 5 8 3 3 2 3 2" xfId="10555"/>
    <cellStyle name="Normal 5 8 3 3 2 3 2 2" xfId="20378"/>
    <cellStyle name="Normal 5 8 3 3 2 3 2 2 2" xfId="39980"/>
    <cellStyle name="Normal 5 8 3 3 2 3 2 3" xfId="30187"/>
    <cellStyle name="Normal 5 8 3 3 2 3 3" xfId="15482"/>
    <cellStyle name="Normal 5 8 3 3 2 3 3 2" xfId="35084"/>
    <cellStyle name="Normal 5 8 3 3 2 3 4" xfId="25291"/>
    <cellStyle name="Normal 5 8 3 3 2 4" xfId="8106"/>
    <cellStyle name="Normal 5 8 3 3 2 4 2" xfId="17930"/>
    <cellStyle name="Normal 5 8 3 3 2 4 2 2" xfId="37532"/>
    <cellStyle name="Normal 5 8 3 3 2 4 3" xfId="27739"/>
    <cellStyle name="Normal 5 8 3 3 2 5" xfId="13034"/>
    <cellStyle name="Normal 5 8 3 3 2 5 2" xfId="32636"/>
    <cellStyle name="Normal 5 8 3 3 2 6" xfId="22843"/>
    <cellStyle name="Normal 5 8 3 3 2 7" xfId="43414"/>
    <cellStyle name="Normal 5 8 3 3 2 8" xfId="43415"/>
    <cellStyle name="Normal 5 8 3 3 2 9" xfId="43416"/>
    <cellStyle name="Normal 5 8 3 3 3" xfId="2692"/>
    <cellStyle name="Normal 5 8 3 3 3 2" xfId="5660"/>
    <cellStyle name="Normal 5 8 3 3 3 2 2" xfId="10557"/>
    <cellStyle name="Normal 5 8 3 3 3 2 2 2" xfId="20380"/>
    <cellStyle name="Normal 5 8 3 3 3 2 2 2 2" xfId="39982"/>
    <cellStyle name="Normal 5 8 3 3 3 2 2 3" xfId="30189"/>
    <cellStyle name="Normal 5 8 3 3 3 2 3" xfId="15484"/>
    <cellStyle name="Normal 5 8 3 3 3 2 3 2" xfId="35086"/>
    <cellStyle name="Normal 5 8 3 3 3 2 4" xfId="25293"/>
    <cellStyle name="Normal 5 8 3 3 3 3" xfId="8108"/>
    <cellStyle name="Normal 5 8 3 3 3 3 2" xfId="17932"/>
    <cellStyle name="Normal 5 8 3 3 3 3 2 2" xfId="37534"/>
    <cellStyle name="Normal 5 8 3 3 3 3 3" xfId="27741"/>
    <cellStyle name="Normal 5 8 3 3 3 4" xfId="13036"/>
    <cellStyle name="Normal 5 8 3 3 3 4 2" xfId="32638"/>
    <cellStyle name="Normal 5 8 3 3 3 5" xfId="22845"/>
    <cellStyle name="Normal 5 8 3 3 4" xfId="5657"/>
    <cellStyle name="Normal 5 8 3 3 4 2" xfId="10554"/>
    <cellStyle name="Normal 5 8 3 3 4 2 2" xfId="20377"/>
    <cellStyle name="Normal 5 8 3 3 4 2 2 2" xfId="39979"/>
    <cellStyle name="Normal 5 8 3 3 4 2 3" xfId="30186"/>
    <cellStyle name="Normal 5 8 3 3 4 3" xfId="15481"/>
    <cellStyle name="Normal 5 8 3 3 4 3 2" xfId="35083"/>
    <cellStyle name="Normal 5 8 3 3 4 4" xfId="25290"/>
    <cellStyle name="Normal 5 8 3 3 5" xfId="8105"/>
    <cellStyle name="Normal 5 8 3 3 5 2" xfId="17929"/>
    <cellStyle name="Normal 5 8 3 3 5 2 2" xfId="37531"/>
    <cellStyle name="Normal 5 8 3 3 5 3" xfId="27738"/>
    <cellStyle name="Normal 5 8 3 3 6" xfId="13033"/>
    <cellStyle name="Normal 5 8 3 3 6 2" xfId="32635"/>
    <cellStyle name="Normal 5 8 3 3 7" xfId="22842"/>
    <cellStyle name="Normal 5 8 3 3 8" xfId="43417"/>
    <cellStyle name="Normal 5 8 3 3 9" xfId="43418"/>
    <cellStyle name="Normal 5 8 3 4" xfId="2693"/>
    <cellStyle name="Normal 5 8 3 4 2" xfId="2694"/>
    <cellStyle name="Normal 5 8 3 4 2 2" xfId="5662"/>
    <cellStyle name="Normal 5 8 3 4 2 2 2" xfId="10559"/>
    <cellStyle name="Normal 5 8 3 4 2 2 2 2" xfId="20382"/>
    <cellStyle name="Normal 5 8 3 4 2 2 2 2 2" xfId="39984"/>
    <cellStyle name="Normal 5 8 3 4 2 2 2 3" xfId="30191"/>
    <cellStyle name="Normal 5 8 3 4 2 2 3" xfId="15486"/>
    <cellStyle name="Normal 5 8 3 4 2 2 3 2" xfId="35088"/>
    <cellStyle name="Normal 5 8 3 4 2 2 4" xfId="25295"/>
    <cellStyle name="Normal 5 8 3 4 2 3" xfId="8110"/>
    <cellStyle name="Normal 5 8 3 4 2 3 2" xfId="17934"/>
    <cellStyle name="Normal 5 8 3 4 2 3 2 2" xfId="37536"/>
    <cellStyle name="Normal 5 8 3 4 2 3 3" xfId="27743"/>
    <cellStyle name="Normal 5 8 3 4 2 4" xfId="13038"/>
    <cellStyle name="Normal 5 8 3 4 2 4 2" xfId="32640"/>
    <cellStyle name="Normal 5 8 3 4 2 5" xfId="22847"/>
    <cellStyle name="Normal 5 8 3 4 3" xfId="5661"/>
    <cellStyle name="Normal 5 8 3 4 3 2" xfId="10558"/>
    <cellStyle name="Normal 5 8 3 4 3 2 2" xfId="20381"/>
    <cellStyle name="Normal 5 8 3 4 3 2 2 2" xfId="39983"/>
    <cellStyle name="Normal 5 8 3 4 3 2 3" xfId="30190"/>
    <cellStyle name="Normal 5 8 3 4 3 3" xfId="15485"/>
    <cellStyle name="Normal 5 8 3 4 3 3 2" xfId="35087"/>
    <cellStyle name="Normal 5 8 3 4 3 4" xfId="25294"/>
    <cellStyle name="Normal 5 8 3 4 4" xfId="8109"/>
    <cellStyle name="Normal 5 8 3 4 4 2" xfId="17933"/>
    <cellStyle name="Normal 5 8 3 4 4 2 2" xfId="37535"/>
    <cellStyle name="Normal 5 8 3 4 4 3" xfId="27742"/>
    <cellStyle name="Normal 5 8 3 4 5" xfId="13037"/>
    <cellStyle name="Normal 5 8 3 4 5 2" xfId="32639"/>
    <cellStyle name="Normal 5 8 3 4 6" xfId="22846"/>
    <cellStyle name="Normal 5 8 3 4 7" xfId="43419"/>
    <cellStyle name="Normal 5 8 3 4 8" xfId="43420"/>
    <cellStyle name="Normal 5 8 3 4 9" xfId="43421"/>
    <cellStyle name="Normal 5 8 3 5" xfId="2695"/>
    <cellStyle name="Normal 5 8 3 5 2" xfId="5663"/>
    <cellStyle name="Normal 5 8 3 5 2 2" xfId="10560"/>
    <cellStyle name="Normal 5 8 3 5 2 2 2" xfId="20383"/>
    <cellStyle name="Normal 5 8 3 5 2 2 2 2" xfId="39985"/>
    <cellStyle name="Normal 5 8 3 5 2 2 3" xfId="30192"/>
    <cellStyle name="Normal 5 8 3 5 2 3" xfId="15487"/>
    <cellStyle name="Normal 5 8 3 5 2 3 2" xfId="35089"/>
    <cellStyle name="Normal 5 8 3 5 2 4" xfId="25296"/>
    <cellStyle name="Normal 5 8 3 5 3" xfId="8111"/>
    <cellStyle name="Normal 5 8 3 5 3 2" xfId="17935"/>
    <cellStyle name="Normal 5 8 3 5 3 2 2" xfId="37537"/>
    <cellStyle name="Normal 5 8 3 5 3 3" xfId="27744"/>
    <cellStyle name="Normal 5 8 3 5 4" xfId="13039"/>
    <cellStyle name="Normal 5 8 3 5 4 2" xfId="32641"/>
    <cellStyle name="Normal 5 8 3 5 5" xfId="22848"/>
    <cellStyle name="Normal 5 8 3 6" xfId="5648"/>
    <cellStyle name="Normal 5 8 3 6 2" xfId="10545"/>
    <cellStyle name="Normal 5 8 3 6 2 2" xfId="20368"/>
    <cellStyle name="Normal 5 8 3 6 2 2 2" xfId="39970"/>
    <cellStyle name="Normal 5 8 3 6 2 3" xfId="30177"/>
    <cellStyle name="Normal 5 8 3 6 3" xfId="15472"/>
    <cellStyle name="Normal 5 8 3 6 3 2" xfId="35074"/>
    <cellStyle name="Normal 5 8 3 6 4" xfId="25281"/>
    <cellStyle name="Normal 5 8 3 7" xfId="8096"/>
    <cellStyle name="Normal 5 8 3 7 2" xfId="17920"/>
    <cellStyle name="Normal 5 8 3 7 2 2" xfId="37522"/>
    <cellStyle name="Normal 5 8 3 7 3" xfId="27729"/>
    <cellStyle name="Normal 5 8 3 8" xfId="13024"/>
    <cellStyle name="Normal 5 8 3 8 2" xfId="32626"/>
    <cellStyle name="Normal 5 8 3 9" xfId="22833"/>
    <cellStyle name="Normal 5 8 3 9 2" xfId="43422"/>
    <cellStyle name="Normal 5 8 4" xfId="2696"/>
    <cellStyle name="Normal 5 8 4 10" xfId="43423"/>
    <cellStyle name="Normal 5 8 4 11" xfId="43424"/>
    <cellStyle name="Normal 5 8 4 2" xfId="2697"/>
    <cellStyle name="Normal 5 8 4 2 10" xfId="43425"/>
    <cellStyle name="Normal 5 8 4 2 2" xfId="2698"/>
    <cellStyle name="Normal 5 8 4 2 2 2" xfId="2699"/>
    <cellStyle name="Normal 5 8 4 2 2 2 2" xfId="5667"/>
    <cellStyle name="Normal 5 8 4 2 2 2 2 2" xfId="10564"/>
    <cellStyle name="Normal 5 8 4 2 2 2 2 2 2" xfId="20387"/>
    <cellStyle name="Normal 5 8 4 2 2 2 2 2 2 2" xfId="39989"/>
    <cellStyle name="Normal 5 8 4 2 2 2 2 2 3" xfId="30196"/>
    <cellStyle name="Normal 5 8 4 2 2 2 2 3" xfId="15491"/>
    <cellStyle name="Normal 5 8 4 2 2 2 2 3 2" xfId="35093"/>
    <cellStyle name="Normal 5 8 4 2 2 2 2 4" xfId="25300"/>
    <cellStyle name="Normal 5 8 4 2 2 2 3" xfId="8115"/>
    <cellStyle name="Normal 5 8 4 2 2 2 3 2" xfId="17939"/>
    <cellStyle name="Normal 5 8 4 2 2 2 3 2 2" xfId="37541"/>
    <cellStyle name="Normal 5 8 4 2 2 2 3 3" xfId="27748"/>
    <cellStyle name="Normal 5 8 4 2 2 2 4" xfId="13043"/>
    <cellStyle name="Normal 5 8 4 2 2 2 4 2" xfId="32645"/>
    <cellStyle name="Normal 5 8 4 2 2 2 5" xfId="22852"/>
    <cellStyle name="Normal 5 8 4 2 2 3" xfId="5666"/>
    <cellStyle name="Normal 5 8 4 2 2 3 2" xfId="10563"/>
    <cellStyle name="Normal 5 8 4 2 2 3 2 2" xfId="20386"/>
    <cellStyle name="Normal 5 8 4 2 2 3 2 2 2" xfId="39988"/>
    <cellStyle name="Normal 5 8 4 2 2 3 2 3" xfId="30195"/>
    <cellStyle name="Normal 5 8 4 2 2 3 3" xfId="15490"/>
    <cellStyle name="Normal 5 8 4 2 2 3 3 2" xfId="35092"/>
    <cellStyle name="Normal 5 8 4 2 2 3 4" xfId="25299"/>
    <cellStyle name="Normal 5 8 4 2 2 4" xfId="8114"/>
    <cellStyle name="Normal 5 8 4 2 2 4 2" xfId="17938"/>
    <cellStyle name="Normal 5 8 4 2 2 4 2 2" xfId="37540"/>
    <cellStyle name="Normal 5 8 4 2 2 4 3" xfId="27747"/>
    <cellStyle name="Normal 5 8 4 2 2 5" xfId="13042"/>
    <cellStyle name="Normal 5 8 4 2 2 5 2" xfId="32644"/>
    <cellStyle name="Normal 5 8 4 2 2 6" xfId="22851"/>
    <cellStyle name="Normal 5 8 4 2 2 7" xfId="43426"/>
    <cellStyle name="Normal 5 8 4 2 2 8" xfId="43427"/>
    <cellStyle name="Normal 5 8 4 2 3" xfId="2700"/>
    <cellStyle name="Normal 5 8 4 2 3 2" xfId="5668"/>
    <cellStyle name="Normal 5 8 4 2 3 2 2" xfId="10565"/>
    <cellStyle name="Normal 5 8 4 2 3 2 2 2" xfId="20388"/>
    <cellStyle name="Normal 5 8 4 2 3 2 2 2 2" xfId="39990"/>
    <cellStyle name="Normal 5 8 4 2 3 2 2 3" xfId="30197"/>
    <cellStyle name="Normal 5 8 4 2 3 2 3" xfId="15492"/>
    <cellStyle name="Normal 5 8 4 2 3 2 3 2" xfId="35094"/>
    <cellStyle name="Normal 5 8 4 2 3 2 4" xfId="25301"/>
    <cellStyle name="Normal 5 8 4 2 3 3" xfId="8116"/>
    <cellStyle name="Normal 5 8 4 2 3 3 2" xfId="17940"/>
    <cellStyle name="Normal 5 8 4 2 3 3 2 2" xfId="37542"/>
    <cellStyle name="Normal 5 8 4 2 3 3 3" xfId="27749"/>
    <cellStyle name="Normal 5 8 4 2 3 4" xfId="13044"/>
    <cellStyle name="Normal 5 8 4 2 3 4 2" xfId="32646"/>
    <cellStyle name="Normal 5 8 4 2 3 5" xfId="22853"/>
    <cellStyle name="Normal 5 8 4 2 4" xfId="5665"/>
    <cellStyle name="Normal 5 8 4 2 4 2" xfId="10562"/>
    <cellStyle name="Normal 5 8 4 2 4 2 2" xfId="20385"/>
    <cellStyle name="Normal 5 8 4 2 4 2 2 2" xfId="39987"/>
    <cellStyle name="Normal 5 8 4 2 4 2 3" xfId="30194"/>
    <cellStyle name="Normal 5 8 4 2 4 3" xfId="15489"/>
    <cellStyle name="Normal 5 8 4 2 4 3 2" xfId="35091"/>
    <cellStyle name="Normal 5 8 4 2 4 4" xfId="25298"/>
    <cellStyle name="Normal 5 8 4 2 5" xfId="8113"/>
    <cellStyle name="Normal 5 8 4 2 5 2" xfId="17937"/>
    <cellStyle name="Normal 5 8 4 2 5 2 2" xfId="37539"/>
    <cellStyle name="Normal 5 8 4 2 5 3" xfId="27746"/>
    <cellStyle name="Normal 5 8 4 2 6" xfId="13041"/>
    <cellStyle name="Normal 5 8 4 2 6 2" xfId="32643"/>
    <cellStyle name="Normal 5 8 4 2 7" xfId="22850"/>
    <cellStyle name="Normal 5 8 4 2 8" xfId="43428"/>
    <cellStyle name="Normal 5 8 4 2 9" xfId="43429"/>
    <cellStyle name="Normal 5 8 4 3" xfId="2701"/>
    <cellStyle name="Normal 5 8 4 3 2" xfId="2702"/>
    <cellStyle name="Normal 5 8 4 3 2 2" xfId="5670"/>
    <cellStyle name="Normal 5 8 4 3 2 2 2" xfId="10567"/>
    <cellStyle name="Normal 5 8 4 3 2 2 2 2" xfId="20390"/>
    <cellStyle name="Normal 5 8 4 3 2 2 2 2 2" xfId="39992"/>
    <cellStyle name="Normal 5 8 4 3 2 2 2 3" xfId="30199"/>
    <cellStyle name="Normal 5 8 4 3 2 2 3" xfId="15494"/>
    <cellStyle name="Normal 5 8 4 3 2 2 3 2" xfId="35096"/>
    <cellStyle name="Normal 5 8 4 3 2 2 4" xfId="25303"/>
    <cellStyle name="Normal 5 8 4 3 2 3" xfId="8118"/>
    <cellStyle name="Normal 5 8 4 3 2 3 2" xfId="17942"/>
    <cellStyle name="Normal 5 8 4 3 2 3 2 2" xfId="37544"/>
    <cellStyle name="Normal 5 8 4 3 2 3 3" xfId="27751"/>
    <cellStyle name="Normal 5 8 4 3 2 4" xfId="13046"/>
    <cellStyle name="Normal 5 8 4 3 2 4 2" xfId="32648"/>
    <cellStyle name="Normal 5 8 4 3 2 5" xfId="22855"/>
    <cellStyle name="Normal 5 8 4 3 3" xfId="5669"/>
    <cellStyle name="Normal 5 8 4 3 3 2" xfId="10566"/>
    <cellStyle name="Normal 5 8 4 3 3 2 2" xfId="20389"/>
    <cellStyle name="Normal 5 8 4 3 3 2 2 2" xfId="39991"/>
    <cellStyle name="Normal 5 8 4 3 3 2 3" xfId="30198"/>
    <cellStyle name="Normal 5 8 4 3 3 3" xfId="15493"/>
    <cellStyle name="Normal 5 8 4 3 3 3 2" xfId="35095"/>
    <cellStyle name="Normal 5 8 4 3 3 4" xfId="25302"/>
    <cellStyle name="Normal 5 8 4 3 4" xfId="8117"/>
    <cellStyle name="Normal 5 8 4 3 4 2" xfId="17941"/>
    <cellStyle name="Normal 5 8 4 3 4 2 2" xfId="37543"/>
    <cellStyle name="Normal 5 8 4 3 4 3" xfId="27750"/>
    <cellStyle name="Normal 5 8 4 3 5" xfId="13045"/>
    <cellStyle name="Normal 5 8 4 3 5 2" xfId="32647"/>
    <cellStyle name="Normal 5 8 4 3 6" xfId="22854"/>
    <cellStyle name="Normal 5 8 4 3 7" xfId="43430"/>
    <cellStyle name="Normal 5 8 4 3 8" xfId="43431"/>
    <cellStyle name="Normal 5 8 4 4" xfId="2703"/>
    <cellStyle name="Normal 5 8 4 4 2" xfId="5671"/>
    <cellStyle name="Normal 5 8 4 4 2 2" xfId="10568"/>
    <cellStyle name="Normal 5 8 4 4 2 2 2" xfId="20391"/>
    <cellStyle name="Normal 5 8 4 4 2 2 2 2" xfId="39993"/>
    <cellStyle name="Normal 5 8 4 4 2 2 3" xfId="30200"/>
    <cellStyle name="Normal 5 8 4 4 2 3" xfId="15495"/>
    <cellStyle name="Normal 5 8 4 4 2 3 2" xfId="35097"/>
    <cellStyle name="Normal 5 8 4 4 2 4" xfId="25304"/>
    <cellStyle name="Normal 5 8 4 4 3" xfId="8119"/>
    <cellStyle name="Normal 5 8 4 4 3 2" xfId="17943"/>
    <cellStyle name="Normal 5 8 4 4 3 2 2" xfId="37545"/>
    <cellStyle name="Normal 5 8 4 4 3 3" xfId="27752"/>
    <cellStyle name="Normal 5 8 4 4 4" xfId="13047"/>
    <cellStyle name="Normal 5 8 4 4 4 2" xfId="32649"/>
    <cellStyle name="Normal 5 8 4 4 5" xfId="22856"/>
    <cellStyle name="Normal 5 8 4 5" xfId="5664"/>
    <cellStyle name="Normal 5 8 4 5 2" xfId="10561"/>
    <cellStyle name="Normal 5 8 4 5 2 2" xfId="20384"/>
    <cellStyle name="Normal 5 8 4 5 2 2 2" xfId="39986"/>
    <cellStyle name="Normal 5 8 4 5 2 3" xfId="30193"/>
    <cellStyle name="Normal 5 8 4 5 3" xfId="15488"/>
    <cellStyle name="Normal 5 8 4 5 3 2" xfId="35090"/>
    <cellStyle name="Normal 5 8 4 5 4" xfId="25297"/>
    <cellStyle name="Normal 5 8 4 6" xfId="8112"/>
    <cellStyle name="Normal 5 8 4 6 2" xfId="17936"/>
    <cellStyle name="Normal 5 8 4 6 2 2" xfId="37538"/>
    <cellStyle name="Normal 5 8 4 6 3" xfId="27745"/>
    <cellStyle name="Normal 5 8 4 7" xfId="13040"/>
    <cellStyle name="Normal 5 8 4 7 2" xfId="32642"/>
    <cellStyle name="Normal 5 8 4 8" xfId="22849"/>
    <cellStyle name="Normal 5 8 4 9" xfId="43432"/>
    <cellStyle name="Normal 5 8 5" xfId="2704"/>
    <cellStyle name="Normal 5 8 5 10" xfId="43433"/>
    <cellStyle name="Normal 5 8 5 2" xfId="2705"/>
    <cellStyle name="Normal 5 8 5 2 2" xfId="2706"/>
    <cellStyle name="Normal 5 8 5 2 2 2" xfId="5674"/>
    <cellStyle name="Normal 5 8 5 2 2 2 2" xfId="10571"/>
    <cellStyle name="Normal 5 8 5 2 2 2 2 2" xfId="20394"/>
    <cellStyle name="Normal 5 8 5 2 2 2 2 2 2" xfId="39996"/>
    <cellStyle name="Normal 5 8 5 2 2 2 2 3" xfId="30203"/>
    <cellStyle name="Normal 5 8 5 2 2 2 3" xfId="15498"/>
    <cellStyle name="Normal 5 8 5 2 2 2 3 2" xfId="35100"/>
    <cellStyle name="Normal 5 8 5 2 2 2 4" xfId="25307"/>
    <cellStyle name="Normal 5 8 5 2 2 3" xfId="8122"/>
    <cellStyle name="Normal 5 8 5 2 2 3 2" xfId="17946"/>
    <cellStyle name="Normal 5 8 5 2 2 3 2 2" xfId="37548"/>
    <cellStyle name="Normal 5 8 5 2 2 3 3" xfId="27755"/>
    <cellStyle name="Normal 5 8 5 2 2 4" xfId="13050"/>
    <cellStyle name="Normal 5 8 5 2 2 4 2" xfId="32652"/>
    <cellStyle name="Normal 5 8 5 2 2 5" xfId="22859"/>
    <cellStyle name="Normal 5 8 5 2 3" xfId="5673"/>
    <cellStyle name="Normal 5 8 5 2 3 2" xfId="10570"/>
    <cellStyle name="Normal 5 8 5 2 3 2 2" xfId="20393"/>
    <cellStyle name="Normal 5 8 5 2 3 2 2 2" xfId="39995"/>
    <cellStyle name="Normal 5 8 5 2 3 2 3" xfId="30202"/>
    <cellStyle name="Normal 5 8 5 2 3 3" xfId="15497"/>
    <cellStyle name="Normal 5 8 5 2 3 3 2" xfId="35099"/>
    <cellStyle name="Normal 5 8 5 2 3 4" xfId="25306"/>
    <cellStyle name="Normal 5 8 5 2 4" xfId="8121"/>
    <cellStyle name="Normal 5 8 5 2 4 2" xfId="17945"/>
    <cellStyle name="Normal 5 8 5 2 4 2 2" xfId="37547"/>
    <cellStyle name="Normal 5 8 5 2 4 3" xfId="27754"/>
    <cellStyle name="Normal 5 8 5 2 5" xfId="13049"/>
    <cellStyle name="Normal 5 8 5 2 5 2" xfId="32651"/>
    <cellStyle name="Normal 5 8 5 2 6" xfId="22858"/>
    <cellStyle name="Normal 5 8 5 2 7" xfId="43434"/>
    <cellStyle name="Normal 5 8 5 2 8" xfId="43435"/>
    <cellStyle name="Normal 5 8 5 2 9" xfId="43436"/>
    <cellStyle name="Normal 5 8 5 3" xfId="2707"/>
    <cellStyle name="Normal 5 8 5 3 2" xfId="5675"/>
    <cellStyle name="Normal 5 8 5 3 2 2" xfId="10572"/>
    <cellStyle name="Normal 5 8 5 3 2 2 2" xfId="20395"/>
    <cellStyle name="Normal 5 8 5 3 2 2 2 2" xfId="39997"/>
    <cellStyle name="Normal 5 8 5 3 2 2 3" xfId="30204"/>
    <cellStyle name="Normal 5 8 5 3 2 3" xfId="15499"/>
    <cellStyle name="Normal 5 8 5 3 2 3 2" xfId="35101"/>
    <cellStyle name="Normal 5 8 5 3 2 4" xfId="25308"/>
    <cellStyle name="Normal 5 8 5 3 3" xfId="8123"/>
    <cellStyle name="Normal 5 8 5 3 3 2" xfId="17947"/>
    <cellStyle name="Normal 5 8 5 3 3 2 2" xfId="37549"/>
    <cellStyle name="Normal 5 8 5 3 3 3" xfId="27756"/>
    <cellStyle name="Normal 5 8 5 3 4" xfId="13051"/>
    <cellStyle name="Normal 5 8 5 3 4 2" xfId="32653"/>
    <cellStyle name="Normal 5 8 5 3 5" xfId="22860"/>
    <cellStyle name="Normal 5 8 5 4" xfId="5672"/>
    <cellStyle name="Normal 5 8 5 4 2" xfId="10569"/>
    <cellStyle name="Normal 5 8 5 4 2 2" xfId="20392"/>
    <cellStyle name="Normal 5 8 5 4 2 2 2" xfId="39994"/>
    <cellStyle name="Normal 5 8 5 4 2 3" xfId="30201"/>
    <cellStyle name="Normal 5 8 5 4 3" xfId="15496"/>
    <cellStyle name="Normal 5 8 5 4 3 2" xfId="35098"/>
    <cellStyle name="Normal 5 8 5 4 4" xfId="25305"/>
    <cellStyle name="Normal 5 8 5 5" xfId="8120"/>
    <cellStyle name="Normal 5 8 5 5 2" xfId="17944"/>
    <cellStyle name="Normal 5 8 5 5 2 2" xfId="37546"/>
    <cellStyle name="Normal 5 8 5 5 3" xfId="27753"/>
    <cellStyle name="Normal 5 8 5 6" xfId="13048"/>
    <cellStyle name="Normal 5 8 5 6 2" xfId="32650"/>
    <cellStyle name="Normal 5 8 5 7" xfId="22857"/>
    <cellStyle name="Normal 5 8 5 8" xfId="43437"/>
    <cellStyle name="Normal 5 8 5 9" xfId="43438"/>
    <cellStyle name="Normal 5 8 6" xfId="2708"/>
    <cellStyle name="Normal 5 8 6 2" xfId="2709"/>
    <cellStyle name="Normal 5 8 6 2 2" xfId="5677"/>
    <cellStyle name="Normal 5 8 6 2 2 2" xfId="10574"/>
    <cellStyle name="Normal 5 8 6 2 2 2 2" xfId="20397"/>
    <cellStyle name="Normal 5 8 6 2 2 2 2 2" xfId="39999"/>
    <cellStyle name="Normal 5 8 6 2 2 2 3" xfId="30206"/>
    <cellStyle name="Normal 5 8 6 2 2 3" xfId="15501"/>
    <cellStyle name="Normal 5 8 6 2 2 3 2" xfId="35103"/>
    <cellStyle name="Normal 5 8 6 2 2 4" xfId="25310"/>
    <cellStyle name="Normal 5 8 6 2 3" xfId="8125"/>
    <cellStyle name="Normal 5 8 6 2 3 2" xfId="17949"/>
    <cellStyle name="Normal 5 8 6 2 3 2 2" xfId="37551"/>
    <cellStyle name="Normal 5 8 6 2 3 3" xfId="27758"/>
    <cellStyle name="Normal 5 8 6 2 4" xfId="13053"/>
    <cellStyle name="Normal 5 8 6 2 4 2" xfId="32655"/>
    <cellStyle name="Normal 5 8 6 2 5" xfId="22862"/>
    <cellStyle name="Normal 5 8 6 3" xfId="5676"/>
    <cellStyle name="Normal 5 8 6 3 2" xfId="10573"/>
    <cellStyle name="Normal 5 8 6 3 2 2" xfId="20396"/>
    <cellStyle name="Normal 5 8 6 3 2 2 2" xfId="39998"/>
    <cellStyle name="Normal 5 8 6 3 2 3" xfId="30205"/>
    <cellStyle name="Normal 5 8 6 3 3" xfId="15500"/>
    <cellStyle name="Normal 5 8 6 3 3 2" xfId="35102"/>
    <cellStyle name="Normal 5 8 6 3 4" xfId="25309"/>
    <cellStyle name="Normal 5 8 6 4" xfId="8124"/>
    <cellStyle name="Normal 5 8 6 4 2" xfId="17948"/>
    <cellStyle name="Normal 5 8 6 4 2 2" xfId="37550"/>
    <cellStyle name="Normal 5 8 6 4 3" xfId="27757"/>
    <cellStyle name="Normal 5 8 6 5" xfId="13052"/>
    <cellStyle name="Normal 5 8 6 5 2" xfId="32654"/>
    <cellStyle name="Normal 5 8 6 6" xfId="22861"/>
    <cellStyle name="Normal 5 8 6 7" xfId="43439"/>
    <cellStyle name="Normal 5 8 6 8" xfId="43440"/>
    <cellStyle name="Normal 5 8 6 9" xfId="43441"/>
    <cellStyle name="Normal 5 8 7" xfId="2710"/>
    <cellStyle name="Normal 5 8 7 2" xfId="5678"/>
    <cellStyle name="Normal 5 8 7 2 2" xfId="10575"/>
    <cellStyle name="Normal 5 8 7 2 2 2" xfId="20398"/>
    <cellStyle name="Normal 5 8 7 2 2 2 2" xfId="40000"/>
    <cellStyle name="Normal 5 8 7 2 2 3" xfId="30207"/>
    <cellStyle name="Normal 5 8 7 2 3" xfId="15502"/>
    <cellStyle name="Normal 5 8 7 2 3 2" xfId="35104"/>
    <cellStyle name="Normal 5 8 7 2 4" xfId="25311"/>
    <cellStyle name="Normal 5 8 7 3" xfId="8126"/>
    <cellStyle name="Normal 5 8 7 3 2" xfId="17950"/>
    <cellStyle name="Normal 5 8 7 3 2 2" xfId="37552"/>
    <cellStyle name="Normal 5 8 7 3 3" xfId="27759"/>
    <cellStyle name="Normal 5 8 7 4" xfId="13054"/>
    <cellStyle name="Normal 5 8 7 4 2" xfId="32656"/>
    <cellStyle name="Normal 5 8 7 5" xfId="22863"/>
    <cellStyle name="Normal 5 8 8" xfId="5615"/>
    <cellStyle name="Normal 5 8 8 2" xfId="10512"/>
    <cellStyle name="Normal 5 8 8 2 2" xfId="20335"/>
    <cellStyle name="Normal 5 8 8 2 2 2" xfId="39937"/>
    <cellStyle name="Normal 5 8 8 2 3" xfId="30144"/>
    <cellStyle name="Normal 5 8 8 3" xfId="15439"/>
    <cellStyle name="Normal 5 8 8 3 2" xfId="35041"/>
    <cellStyle name="Normal 5 8 8 4" xfId="25248"/>
    <cellStyle name="Normal 5 8 9" xfId="8063"/>
    <cellStyle name="Normal 5 8 9 2" xfId="17887"/>
    <cellStyle name="Normal 5 8 9 2 2" xfId="37489"/>
    <cellStyle name="Normal 5 8 9 3" xfId="27696"/>
    <cellStyle name="Normal 5 9" xfId="2711"/>
    <cellStyle name="Normal 5 9 10" xfId="22864"/>
    <cellStyle name="Normal 5 9 10 2" xfId="43442"/>
    <cellStyle name="Normal 5 9 11" xfId="43443"/>
    <cellStyle name="Normal 5 9 11 2" xfId="43444"/>
    <cellStyle name="Normal 5 9 12" xfId="43445"/>
    <cellStyle name="Normal 5 9 13" xfId="43446"/>
    <cellStyle name="Normal 5 9 14" xfId="43447"/>
    <cellStyle name="Normal 5 9 15" xfId="43448"/>
    <cellStyle name="Normal 5 9 2" xfId="2712"/>
    <cellStyle name="Normal 5 9 2 10" xfId="43449"/>
    <cellStyle name="Normal 5 9 2 10 2" xfId="43450"/>
    <cellStyle name="Normal 5 9 2 11" xfId="43451"/>
    <cellStyle name="Normal 5 9 2 12" xfId="43452"/>
    <cellStyle name="Normal 5 9 2 13" xfId="43453"/>
    <cellStyle name="Normal 5 9 2 14" xfId="43454"/>
    <cellStyle name="Normal 5 9 2 2" xfId="2713"/>
    <cellStyle name="Normal 5 9 2 2 10" xfId="43455"/>
    <cellStyle name="Normal 5 9 2 2 11" xfId="43456"/>
    <cellStyle name="Normal 5 9 2 2 2" xfId="2714"/>
    <cellStyle name="Normal 5 9 2 2 2 10" xfId="43457"/>
    <cellStyle name="Normal 5 9 2 2 2 2" xfId="2715"/>
    <cellStyle name="Normal 5 9 2 2 2 2 2" xfId="2716"/>
    <cellStyle name="Normal 5 9 2 2 2 2 2 2" xfId="5684"/>
    <cellStyle name="Normal 5 9 2 2 2 2 2 2 2" xfId="10581"/>
    <cellStyle name="Normal 5 9 2 2 2 2 2 2 2 2" xfId="20404"/>
    <cellStyle name="Normal 5 9 2 2 2 2 2 2 2 2 2" xfId="40006"/>
    <cellStyle name="Normal 5 9 2 2 2 2 2 2 2 3" xfId="30213"/>
    <cellStyle name="Normal 5 9 2 2 2 2 2 2 3" xfId="15508"/>
    <cellStyle name="Normal 5 9 2 2 2 2 2 2 3 2" xfId="35110"/>
    <cellStyle name="Normal 5 9 2 2 2 2 2 2 4" xfId="25317"/>
    <cellStyle name="Normal 5 9 2 2 2 2 2 3" xfId="8132"/>
    <cellStyle name="Normal 5 9 2 2 2 2 2 3 2" xfId="17956"/>
    <cellStyle name="Normal 5 9 2 2 2 2 2 3 2 2" xfId="37558"/>
    <cellStyle name="Normal 5 9 2 2 2 2 2 3 3" xfId="27765"/>
    <cellStyle name="Normal 5 9 2 2 2 2 2 4" xfId="13060"/>
    <cellStyle name="Normal 5 9 2 2 2 2 2 4 2" xfId="32662"/>
    <cellStyle name="Normal 5 9 2 2 2 2 2 5" xfId="22869"/>
    <cellStyle name="Normal 5 9 2 2 2 2 3" xfId="5683"/>
    <cellStyle name="Normal 5 9 2 2 2 2 3 2" xfId="10580"/>
    <cellStyle name="Normal 5 9 2 2 2 2 3 2 2" xfId="20403"/>
    <cellStyle name="Normal 5 9 2 2 2 2 3 2 2 2" xfId="40005"/>
    <cellStyle name="Normal 5 9 2 2 2 2 3 2 3" xfId="30212"/>
    <cellStyle name="Normal 5 9 2 2 2 2 3 3" xfId="15507"/>
    <cellStyle name="Normal 5 9 2 2 2 2 3 3 2" xfId="35109"/>
    <cellStyle name="Normal 5 9 2 2 2 2 3 4" xfId="25316"/>
    <cellStyle name="Normal 5 9 2 2 2 2 4" xfId="8131"/>
    <cellStyle name="Normal 5 9 2 2 2 2 4 2" xfId="17955"/>
    <cellStyle name="Normal 5 9 2 2 2 2 4 2 2" xfId="37557"/>
    <cellStyle name="Normal 5 9 2 2 2 2 4 3" xfId="27764"/>
    <cellStyle name="Normal 5 9 2 2 2 2 5" xfId="13059"/>
    <cellStyle name="Normal 5 9 2 2 2 2 5 2" xfId="32661"/>
    <cellStyle name="Normal 5 9 2 2 2 2 6" xfId="22868"/>
    <cellStyle name="Normal 5 9 2 2 2 2 7" xfId="43458"/>
    <cellStyle name="Normal 5 9 2 2 2 2 8" xfId="43459"/>
    <cellStyle name="Normal 5 9 2 2 2 3" xfId="2717"/>
    <cellStyle name="Normal 5 9 2 2 2 3 2" xfId="5685"/>
    <cellStyle name="Normal 5 9 2 2 2 3 2 2" xfId="10582"/>
    <cellStyle name="Normal 5 9 2 2 2 3 2 2 2" xfId="20405"/>
    <cellStyle name="Normal 5 9 2 2 2 3 2 2 2 2" xfId="40007"/>
    <cellStyle name="Normal 5 9 2 2 2 3 2 2 3" xfId="30214"/>
    <cellStyle name="Normal 5 9 2 2 2 3 2 3" xfId="15509"/>
    <cellStyle name="Normal 5 9 2 2 2 3 2 3 2" xfId="35111"/>
    <cellStyle name="Normal 5 9 2 2 2 3 2 4" xfId="25318"/>
    <cellStyle name="Normal 5 9 2 2 2 3 3" xfId="8133"/>
    <cellStyle name="Normal 5 9 2 2 2 3 3 2" xfId="17957"/>
    <cellStyle name="Normal 5 9 2 2 2 3 3 2 2" xfId="37559"/>
    <cellStyle name="Normal 5 9 2 2 2 3 3 3" xfId="27766"/>
    <cellStyle name="Normal 5 9 2 2 2 3 4" xfId="13061"/>
    <cellStyle name="Normal 5 9 2 2 2 3 4 2" xfId="32663"/>
    <cellStyle name="Normal 5 9 2 2 2 3 5" xfId="22870"/>
    <cellStyle name="Normal 5 9 2 2 2 4" xfId="5682"/>
    <cellStyle name="Normal 5 9 2 2 2 4 2" xfId="10579"/>
    <cellStyle name="Normal 5 9 2 2 2 4 2 2" xfId="20402"/>
    <cellStyle name="Normal 5 9 2 2 2 4 2 2 2" xfId="40004"/>
    <cellStyle name="Normal 5 9 2 2 2 4 2 3" xfId="30211"/>
    <cellStyle name="Normal 5 9 2 2 2 4 3" xfId="15506"/>
    <cellStyle name="Normal 5 9 2 2 2 4 3 2" xfId="35108"/>
    <cellStyle name="Normal 5 9 2 2 2 4 4" xfId="25315"/>
    <cellStyle name="Normal 5 9 2 2 2 5" xfId="8130"/>
    <cellStyle name="Normal 5 9 2 2 2 5 2" xfId="17954"/>
    <cellStyle name="Normal 5 9 2 2 2 5 2 2" xfId="37556"/>
    <cellStyle name="Normal 5 9 2 2 2 5 3" xfId="27763"/>
    <cellStyle name="Normal 5 9 2 2 2 6" xfId="13058"/>
    <cellStyle name="Normal 5 9 2 2 2 6 2" xfId="32660"/>
    <cellStyle name="Normal 5 9 2 2 2 7" xfId="22867"/>
    <cellStyle name="Normal 5 9 2 2 2 8" xfId="43460"/>
    <cellStyle name="Normal 5 9 2 2 2 9" xfId="43461"/>
    <cellStyle name="Normal 5 9 2 2 3" xfId="2718"/>
    <cellStyle name="Normal 5 9 2 2 3 2" xfId="2719"/>
    <cellStyle name="Normal 5 9 2 2 3 2 2" xfId="5687"/>
    <cellStyle name="Normal 5 9 2 2 3 2 2 2" xfId="10584"/>
    <cellStyle name="Normal 5 9 2 2 3 2 2 2 2" xfId="20407"/>
    <cellStyle name="Normal 5 9 2 2 3 2 2 2 2 2" xfId="40009"/>
    <cellStyle name="Normal 5 9 2 2 3 2 2 2 3" xfId="30216"/>
    <cellStyle name="Normal 5 9 2 2 3 2 2 3" xfId="15511"/>
    <cellStyle name="Normal 5 9 2 2 3 2 2 3 2" xfId="35113"/>
    <cellStyle name="Normal 5 9 2 2 3 2 2 4" xfId="25320"/>
    <cellStyle name="Normal 5 9 2 2 3 2 3" xfId="8135"/>
    <cellStyle name="Normal 5 9 2 2 3 2 3 2" xfId="17959"/>
    <cellStyle name="Normal 5 9 2 2 3 2 3 2 2" xfId="37561"/>
    <cellStyle name="Normal 5 9 2 2 3 2 3 3" xfId="27768"/>
    <cellStyle name="Normal 5 9 2 2 3 2 4" xfId="13063"/>
    <cellStyle name="Normal 5 9 2 2 3 2 4 2" xfId="32665"/>
    <cellStyle name="Normal 5 9 2 2 3 2 5" xfId="22872"/>
    <cellStyle name="Normal 5 9 2 2 3 3" xfId="5686"/>
    <cellStyle name="Normal 5 9 2 2 3 3 2" xfId="10583"/>
    <cellStyle name="Normal 5 9 2 2 3 3 2 2" xfId="20406"/>
    <cellStyle name="Normal 5 9 2 2 3 3 2 2 2" xfId="40008"/>
    <cellStyle name="Normal 5 9 2 2 3 3 2 3" xfId="30215"/>
    <cellStyle name="Normal 5 9 2 2 3 3 3" xfId="15510"/>
    <cellStyle name="Normal 5 9 2 2 3 3 3 2" xfId="35112"/>
    <cellStyle name="Normal 5 9 2 2 3 3 4" xfId="25319"/>
    <cellStyle name="Normal 5 9 2 2 3 4" xfId="8134"/>
    <cellStyle name="Normal 5 9 2 2 3 4 2" xfId="17958"/>
    <cellStyle name="Normal 5 9 2 2 3 4 2 2" xfId="37560"/>
    <cellStyle name="Normal 5 9 2 2 3 4 3" xfId="27767"/>
    <cellStyle name="Normal 5 9 2 2 3 5" xfId="13062"/>
    <cellStyle name="Normal 5 9 2 2 3 5 2" xfId="32664"/>
    <cellStyle name="Normal 5 9 2 2 3 6" xfId="22871"/>
    <cellStyle name="Normal 5 9 2 2 3 7" xfId="43462"/>
    <cellStyle name="Normal 5 9 2 2 3 8" xfId="43463"/>
    <cellStyle name="Normal 5 9 2 2 4" xfId="2720"/>
    <cellStyle name="Normal 5 9 2 2 4 2" xfId="5688"/>
    <cellStyle name="Normal 5 9 2 2 4 2 2" xfId="10585"/>
    <cellStyle name="Normal 5 9 2 2 4 2 2 2" xfId="20408"/>
    <cellStyle name="Normal 5 9 2 2 4 2 2 2 2" xfId="40010"/>
    <cellStyle name="Normal 5 9 2 2 4 2 2 3" xfId="30217"/>
    <cellStyle name="Normal 5 9 2 2 4 2 3" xfId="15512"/>
    <cellStyle name="Normal 5 9 2 2 4 2 3 2" xfId="35114"/>
    <cellStyle name="Normal 5 9 2 2 4 2 4" xfId="25321"/>
    <cellStyle name="Normal 5 9 2 2 4 3" xfId="8136"/>
    <cellStyle name="Normal 5 9 2 2 4 3 2" xfId="17960"/>
    <cellStyle name="Normal 5 9 2 2 4 3 2 2" xfId="37562"/>
    <cellStyle name="Normal 5 9 2 2 4 3 3" xfId="27769"/>
    <cellStyle name="Normal 5 9 2 2 4 4" xfId="13064"/>
    <cellStyle name="Normal 5 9 2 2 4 4 2" xfId="32666"/>
    <cellStyle name="Normal 5 9 2 2 4 5" xfId="22873"/>
    <cellStyle name="Normal 5 9 2 2 5" xfId="5681"/>
    <cellStyle name="Normal 5 9 2 2 5 2" xfId="10578"/>
    <cellStyle name="Normal 5 9 2 2 5 2 2" xfId="20401"/>
    <cellStyle name="Normal 5 9 2 2 5 2 2 2" xfId="40003"/>
    <cellStyle name="Normal 5 9 2 2 5 2 3" xfId="30210"/>
    <cellStyle name="Normal 5 9 2 2 5 3" xfId="15505"/>
    <cellStyle name="Normal 5 9 2 2 5 3 2" xfId="35107"/>
    <cellStyle name="Normal 5 9 2 2 5 4" xfId="25314"/>
    <cellStyle name="Normal 5 9 2 2 6" xfId="8129"/>
    <cellStyle name="Normal 5 9 2 2 6 2" xfId="17953"/>
    <cellStyle name="Normal 5 9 2 2 6 2 2" xfId="37555"/>
    <cellStyle name="Normal 5 9 2 2 6 3" xfId="27762"/>
    <cellStyle name="Normal 5 9 2 2 7" xfId="13057"/>
    <cellStyle name="Normal 5 9 2 2 7 2" xfId="32659"/>
    <cellStyle name="Normal 5 9 2 2 8" xfId="22866"/>
    <cellStyle name="Normal 5 9 2 2 9" xfId="43464"/>
    <cellStyle name="Normal 5 9 2 3" xfId="2721"/>
    <cellStyle name="Normal 5 9 2 3 10" xfId="43465"/>
    <cellStyle name="Normal 5 9 2 3 2" xfId="2722"/>
    <cellStyle name="Normal 5 9 2 3 2 2" xfId="2723"/>
    <cellStyle name="Normal 5 9 2 3 2 2 2" xfId="5691"/>
    <cellStyle name="Normal 5 9 2 3 2 2 2 2" xfId="10588"/>
    <cellStyle name="Normal 5 9 2 3 2 2 2 2 2" xfId="20411"/>
    <cellStyle name="Normal 5 9 2 3 2 2 2 2 2 2" xfId="40013"/>
    <cellStyle name="Normal 5 9 2 3 2 2 2 2 3" xfId="30220"/>
    <cellStyle name="Normal 5 9 2 3 2 2 2 3" xfId="15515"/>
    <cellStyle name="Normal 5 9 2 3 2 2 2 3 2" xfId="35117"/>
    <cellStyle name="Normal 5 9 2 3 2 2 2 4" xfId="25324"/>
    <cellStyle name="Normal 5 9 2 3 2 2 3" xfId="8139"/>
    <cellStyle name="Normal 5 9 2 3 2 2 3 2" xfId="17963"/>
    <cellStyle name="Normal 5 9 2 3 2 2 3 2 2" xfId="37565"/>
    <cellStyle name="Normal 5 9 2 3 2 2 3 3" xfId="27772"/>
    <cellStyle name="Normal 5 9 2 3 2 2 4" xfId="13067"/>
    <cellStyle name="Normal 5 9 2 3 2 2 4 2" xfId="32669"/>
    <cellStyle name="Normal 5 9 2 3 2 2 5" xfId="22876"/>
    <cellStyle name="Normal 5 9 2 3 2 3" xfId="5690"/>
    <cellStyle name="Normal 5 9 2 3 2 3 2" xfId="10587"/>
    <cellStyle name="Normal 5 9 2 3 2 3 2 2" xfId="20410"/>
    <cellStyle name="Normal 5 9 2 3 2 3 2 2 2" xfId="40012"/>
    <cellStyle name="Normal 5 9 2 3 2 3 2 3" xfId="30219"/>
    <cellStyle name="Normal 5 9 2 3 2 3 3" xfId="15514"/>
    <cellStyle name="Normal 5 9 2 3 2 3 3 2" xfId="35116"/>
    <cellStyle name="Normal 5 9 2 3 2 3 4" xfId="25323"/>
    <cellStyle name="Normal 5 9 2 3 2 4" xfId="8138"/>
    <cellStyle name="Normal 5 9 2 3 2 4 2" xfId="17962"/>
    <cellStyle name="Normal 5 9 2 3 2 4 2 2" xfId="37564"/>
    <cellStyle name="Normal 5 9 2 3 2 4 3" xfId="27771"/>
    <cellStyle name="Normal 5 9 2 3 2 5" xfId="13066"/>
    <cellStyle name="Normal 5 9 2 3 2 5 2" xfId="32668"/>
    <cellStyle name="Normal 5 9 2 3 2 6" xfId="22875"/>
    <cellStyle name="Normal 5 9 2 3 2 7" xfId="43466"/>
    <cellStyle name="Normal 5 9 2 3 2 8" xfId="43467"/>
    <cellStyle name="Normal 5 9 2 3 2 9" xfId="43468"/>
    <cellStyle name="Normal 5 9 2 3 3" xfId="2724"/>
    <cellStyle name="Normal 5 9 2 3 3 2" xfId="5692"/>
    <cellStyle name="Normal 5 9 2 3 3 2 2" xfId="10589"/>
    <cellStyle name="Normal 5 9 2 3 3 2 2 2" xfId="20412"/>
    <cellStyle name="Normal 5 9 2 3 3 2 2 2 2" xfId="40014"/>
    <cellStyle name="Normal 5 9 2 3 3 2 2 3" xfId="30221"/>
    <cellStyle name="Normal 5 9 2 3 3 2 3" xfId="15516"/>
    <cellStyle name="Normal 5 9 2 3 3 2 3 2" xfId="35118"/>
    <cellStyle name="Normal 5 9 2 3 3 2 4" xfId="25325"/>
    <cellStyle name="Normal 5 9 2 3 3 3" xfId="8140"/>
    <cellStyle name="Normal 5 9 2 3 3 3 2" xfId="17964"/>
    <cellStyle name="Normal 5 9 2 3 3 3 2 2" xfId="37566"/>
    <cellStyle name="Normal 5 9 2 3 3 3 3" xfId="27773"/>
    <cellStyle name="Normal 5 9 2 3 3 4" xfId="13068"/>
    <cellStyle name="Normal 5 9 2 3 3 4 2" xfId="32670"/>
    <cellStyle name="Normal 5 9 2 3 3 5" xfId="22877"/>
    <cellStyle name="Normal 5 9 2 3 4" xfId="5689"/>
    <cellStyle name="Normal 5 9 2 3 4 2" xfId="10586"/>
    <cellStyle name="Normal 5 9 2 3 4 2 2" xfId="20409"/>
    <cellStyle name="Normal 5 9 2 3 4 2 2 2" xfId="40011"/>
    <cellStyle name="Normal 5 9 2 3 4 2 3" xfId="30218"/>
    <cellStyle name="Normal 5 9 2 3 4 3" xfId="15513"/>
    <cellStyle name="Normal 5 9 2 3 4 3 2" xfId="35115"/>
    <cellStyle name="Normal 5 9 2 3 4 4" xfId="25322"/>
    <cellStyle name="Normal 5 9 2 3 5" xfId="8137"/>
    <cellStyle name="Normal 5 9 2 3 5 2" xfId="17961"/>
    <cellStyle name="Normal 5 9 2 3 5 2 2" xfId="37563"/>
    <cellStyle name="Normal 5 9 2 3 5 3" xfId="27770"/>
    <cellStyle name="Normal 5 9 2 3 6" xfId="13065"/>
    <cellStyle name="Normal 5 9 2 3 6 2" xfId="32667"/>
    <cellStyle name="Normal 5 9 2 3 7" xfId="22874"/>
    <cellStyle name="Normal 5 9 2 3 8" xfId="43469"/>
    <cellStyle name="Normal 5 9 2 3 9" xfId="43470"/>
    <cellStyle name="Normal 5 9 2 4" xfId="2725"/>
    <cellStyle name="Normal 5 9 2 4 2" xfId="2726"/>
    <cellStyle name="Normal 5 9 2 4 2 2" xfId="5694"/>
    <cellStyle name="Normal 5 9 2 4 2 2 2" xfId="10591"/>
    <cellStyle name="Normal 5 9 2 4 2 2 2 2" xfId="20414"/>
    <cellStyle name="Normal 5 9 2 4 2 2 2 2 2" xfId="40016"/>
    <cellStyle name="Normal 5 9 2 4 2 2 2 3" xfId="30223"/>
    <cellStyle name="Normal 5 9 2 4 2 2 3" xfId="15518"/>
    <cellStyle name="Normal 5 9 2 4 2 2 3 2" xfId="35120"/>
    <cellStyle name="Normal 5 9 2 4 2 2 4" xfId="25327"/>
    <cellStyle name="Normal 5 9 2 4 2 3" xfId="8142"/>
    <cellStyle name="Normal 5 9 2 4 2 3 2" xfId="17966"/>
    <cellStyle name="Normal 5 9 2 4 2 3 2 2" xfId="37568"/>
    <cellStyle name="Normal 5 9 2 4 2 3 3" xfId="27775"/>
    <cellStyle name="Normal 5 9 2 4 2 4" xfId="13070"/>
    <cellStyle name="Normal 5 9 2 4 2 4 2" xfId="32672"/>
    <cellStyle name="Normal 5 9 2 4 2 5" xfId="22879"/>
    <cellStyle name="Normal 5 9 2 4 3" xfId="5693"/>
    <cellStyle name="Normal 5 9 2 4 3 2" xfId="10590"/>
    <cellStyle name="Normal 5 9 2 4 3 2 2" xfId="20413"/>
    <cellStyle name="Normal 5 9 2 4 3 2 2 2" xfId="40015"/>
    <cellStyle name="Normal 5 9 2 4 3 2 3" xfId="30222"/>
    <cellStyle name="Normal 5 9 2 4 3 3" xfId="15517"/>
    <cellStyle name="Normal 5 9 2 4 3 3 2" xfId="35119"/>
    <cellStyle name="Normal 5 9 2 4 3 4" xfId="25326"/>
    <cellStyle name="Normal 5 9 2 4 4" xfId="8141"/>
    <cellStyle name="Normal 5 9 2 4 4 2" xfId="17965"/>
    <cellStyle name="Normal 5 9 2 4 4 2 2" xfId="37567"/>
    <cellStyle name="Normal 5 9 2 4 4 3" xfId="27774"/>
    <cellStyle name="Normal 5 9 2 4 5" xfId="13069"/>
    <cellStyle name="Normal 5 9 2 4 5 2" xfId="32671"/>
    <cellStyle name="Normal 5 9 2 4 6" xfId="22878"/>
    <cellStyle name="Normal 5 9 2 4 7" xfId="43471"/>
    <cellStyle name="Normal 5 9 2 4 8" xfId="43472"/>
    <cellStyle name="Normal 5 9 2 4 9" xfId="43473"/>
    <cellStyle name="Normal 5 9 2 5" xfId="2727"/>
    <cellStyle name="Normal 5 9 2 5 2" xfId="5695"/>
    <cellStyle name="Normal 5 9 2 5 2 2" xfId="10592"/>
    <cellStyle name="Normal 5 9 2 5 2 2 2" xfId="20415"/>
    <cellStyle name="Normal 5 9 2 5 2 2 2 2" xfId="40017"/>
    <cellStyle name="Normal 5 9 2 5 2 2 3" xfId="30224"/>
    <cellStyle name="Normal 5 9 2 5 2 3" xfId="15519"/>
    <cellStyle name="Normal 5 9 2 5 2 3 2" xfId="35121"/>
    <cellStyle name="Normal 5 9 2 5 2 4" xfId="25328"/>
    <cellStyle name="Normal 5 9 2 5 3" xfId="8143"/>
    <cellStyle name="Normal 5 9 2 5 3 2" xfId="17967"/>
    <cellStyle name="Normal 5 9 2 5 3 2 2" xfId="37569"/>
    <cellStyle name="Normal 5 9 2 5 3 3" xfId="27776"/>
    <cellStyle name="Normal 5 9 2 5 4" xfId="13071"/>
    <cellStyle name="Normal 5 9 2 5 4 2" xfId="32673"/>
    <cellStyle name="Normal 5 9 2 5 5" xfId="22880"/>
    <cellStyle name="Normal 5 9 2 6" xfId="5680"/>
    <cellStyle name="Normal 5 9 2 6 2" xfId="10577"/>
    <cellStyle name="Normal 5 9 2 6 2 2" xfId="20400"/>
    <cellStyle name="Normal 5 9 2 6 2 2 2" xfId="40002"/>
    <cellStyle name="Normal 5 9 2 6 2 3" xfId="30209"/>
    <cellStyle name="Normal 5 9 2 6 3" xfId="15504"/>
    <cellStyle name="Normal 5 9 2 6 3 2" xfId="35106"/>
    <cellStyle name="Normal 5 9 2 6 4" xfId="25313"/>
    <cellStyle name="Normal 5 9 2 7" xfId="8128"/>
    <cellStyle name="Normal 5 9 2 7 2" xfId="17952"/>
    <cellStyle name="Normal 5 9 2 7 2 2" xfId="37554"/>
    <cellStyle name="Normal 5 9 2 7 3" xfId="27761"/>
    <cellStyle name="Normal 5 9 2 8" xfId="13056"/>
    <cellStyle name="Normal 5 9 2 8 2" xfId="32658"/>
    <cellStyle name="Normal 5 9 2 9" xfId="22865"/>
    <cellStyle name="Normal 5 9 2 9 2" xfId="43474"/>
    <cellStyle name="Normal 5 9 3" xfId="2728"/>
    <cellStyle name="Normal 5 9 3 10" xfId="43475"/>
    <cellStyle name="Normal 5 9 3 11" xfId="43476"/>
    <cellStyle name="Normal 5 9 3 2" xfId="2729"/>
    <cellStyle name="Normal 5 9 3 2 10" xfId="43477"/>
    <cellStyle name="Normal 5 9 3 2 2" xfId="2730"/>
    <cellStyle name="Normal 5 9 3 2 2 2" xfId="2731"/>
    <cellStyle name="Normal 5 9 3 2 2 2 2" xfId="5699"/>
    <cellStyle name="Normal 5 9 3 2 2 2 2 2" xfId="10596"/>
    <cellStyle name="Normal 5 9 3 2 2 2 2 2 2" xfId="20419"/>
    <cellStyle name="Normal 5 9 3 2 2 2 2 2 2 2" xfId="40021"/>
    <cellStyle name="Normal 5 9 3 2 2 2 2 2 3" xfId="30228"/>
    <cellStyle name="Normal 5 9 3 2 2 2 2 3" xfId="15523"/>
    <cellStyle name="Normal 5 9 3 2 2 2 2 3 2" xfId="35125"/>
    <cellStyle name="Normal 5 9 3 2 2 2 2 4" xfId="25332"/>
    <cellStyle name="Normal 5 9 3 2 2 2 3" xfId="8147"/>
    <cellStyle name="Normal 5 9 3 2 2 2 3 2" xfId="17971"/>
    <cellStyle name="Normal 5 9 3 2 2 2 3 2 2" xfId="37573"/>
    <cellStyle name="Normal 5 9 3 2 2 2 3 3" xfId="27780"/>
    <cellStyle name="Normal 5 9 3 2 2 2 4" xfId="13075"/>
    <cellStyle name="Normal 5 9 3 2 2 2 4 2" xfId="32677"/>
    <cellStyle name="Normal 5 9 3 2 2 2 5" xfId="22884"/>
    <cellStyle name="Normal 5 9 3 2 2 3" xfId="5698"/>
    <cellStyle name="Normal 5 9 3 2 2 3 2" xfId="10595"/>
    <cellStyle name="Normal 5 9 3 2 2 3 2 2" xfId="20418"/>
    <cellStyle name="Normal 5 9 3 2 2 3 2 2 2" xfId="40020"/>
    <cellStyle name="Normal 5 9 3 2 2 3 2 3" xfId="30227"/>
    <cellStyle name="Normal 5 9 3 2 2 3 3" xfId="15522"/>
    <cellStyle name="Normal 5 9 3 2 2 3 3 2" xfId="35124"/>
    <cellStyle name="Normal 5 9 3 2 2 3 4" xfId="25331"/>
    <cellStyle name="Normal 5 9 3 2 2 4" xfId="8146"/>
    <cellStyle name="Normal 5 9 3 2 2 4 2" xfId="17970"/>
    <cellStyle name="Normal 5 9 3 2 2 4 2 2" xfId="37572"/>
    <cellStyle name="Normal 5 9 3 2 2 4 3" xfId="27779"/>
    <cellStyle name="Normal 5 9 3 2 2 5" xfId="13074"/>
    <cellStyle name="Normal 5 9 3 2 2 5 2" xfId="32676"/>
    <cellStyle name="Normal 5 9 3 2 2 6" xfId="22883"/>
    <cellStyle name="Normal 5 9 3 2 2 7" xfId="43478"/>
    <cellStyle name="Normal 5 9 3 2 2 8" xfId="43479"/>
    <cellStyle name="Normal 5 9 3 2 3" xfId="2732"/>
    <cellStyle name="Normal 5 9 3 2 3 2" xfId="5700"/>
    <cellStyle name="Normal 5 9 3 2 3 2 2" xfId="10597"/>
    <cellStyle name="Normal 5 9 3 2 3 2 2 2" xfId="20420"/>
    <cellStyle name="Normal 5 9 3 2 3 2 2 2 2" xfId="40022"/>
    <cellStyle name="Normal 5 9 3 2 3 2 2 3" xfId="30229"/>
    <cellStyle name="Normal 5 9 3 2 3 2 3" xfId="15524"/>
    <cellStyle name="Normal 5 9 3 2 3 2 3 2" xfId="35126"/>
    <cellStyle name="Normal 5 9 3 2 3 2 4" xfId="25333"/>
    <cellStyle name="Normal 5 9 3 2 3 3" xfId="8148"/>
    <cellStyle name="Normal 5 9 3 2 3 3 2" xfId="17972"/>
    <cellStyle name="Normal 5 9 3 2 3 3 2 2" xfId="37574"/>
    <cellStyle name="Normal 5 9 3 2 3 3 3" xfId="27781"/>
    <cellStyle name="Normal 5 9 3 2 3 4" xfId="13076"/>
    <cellStyle name="Normal 5 9 3 2 3 4 2" xfId="32678"/>
    <cellStyle name="Normal 5 9 3 2 3 5" xfId="22885"/>
    <cellStyle name="Normal 5 9 3 2 4" xfId="5697"/>
    <cellStyle name="Normal 5 9 3 2 4 2" xfId="10594"/>
    <cellStyle name="Normal 5 9 3 2 4 2 2" xfId="20417"/>
    <cellStyle name="Normal 5 9 3 2 4 2 2 2" xfId="40019"/>
    <cellStyle name="Normal 5 9 3 2 4 2 3" xfId="30226"/>
    <cellStyle name="Normal 5 9 3 2 4 3" xfId="15521"/>
    <cellStyle name="Normal 5 9 3 2 4 3 2" xfId="35123"/>
    <cellStyle name="Normal 5 9 3 2 4 4" xfId="25330"/>
    <cellStyle name="Normal 5 9 3 2 5" xfId="8145"/>
    <cellStyle name="Normal 5 9 3 2 5 2" xfId="17969"/>
    <cellStyle name="Normal 5 9 3 2 5 2 2" xfId="37571"/>
    <cellStyle name="Normal 5 9 3 2 5 3" xfId="27778"/>
    <cellStyle name="Normal 5 9 3 2 6" xfId="13073"/>
    <cellStyle name="Normal 5 9 3 2 6 2" xfId="32675"/>
    <cellStyle name="Normal 5 9 3 2 7" xfId="22882"/>
    <cellStyle name="Normal 5 9 3 2 8" xfId="43480"/>
    <cellStyle name="Normal 5 9 3 2 9" xfId="43481"/>
    <cellStyle name="Normal 5 9 3 3" xfId="2733"/>
    <cellStyle name="Normal 5 9 3 3 2" xfId="2734"/>
    <cellStyle name="Normal 5 9 3 3 2 2" xfId="5702"/>
    <cellStyle name="Normal 5 9 3 3 2 2 2" xfId="10599"/>
    <cellStyle name="Normal 5 9 3 3 2 2 2 2" xfId="20422"/>
    <cellStyle name="Normal 5 9 3 3 2 2 2 2 2" xfId="40024"/>
    <cellStyle name="Normal 5 9 3 3 2 2 2 3" xfId="30231"/>
    <cellStyle name="Normal 5 9 3 3 2 2 3" xfId="15526"/>
    <cellStyle name="Normal 5 9 3 3 2 2 3 2" xfId="35128"/>
    <cellStyle name="Normal 5 9 3 3 2 2 4" xfId="25335"/>
    <cellStyle name="Normal 5 9 3 3 2 3" xfId="8150"/>
    <cellStyle name="Normal 5 9 3 3 2 3 2" xfId="17974"/>
    <cellStyle name="Normal 5 9 3 3 2 3 2 2" xfId="37576"/>
    <cellStyle name="Normal 5 9 3 3 2 3 3" xfId="27783"/>
    <cellStyle name="Normal 5 9 3 3 2 4" xfId="13078"/>
    <cellStyle name="Normal 5 9 3 3 2 4 2" xfId="32680"/>
    <cellStyle name="Normal 5 9 3 3 2 5" xfId="22887"/>
    <cellStyle name="Normal 5 9 3 3 3" xfId="5701"/>
    <cellStyle name="Normal 5 9 3 3 3 2" xfId="10598"/>
    <cellStyle name="Normal 5 9 3 3 3 2 2" xfId="20421"/>
    <cellStyle name="Normal 5 9 3 3 3 2 2 2" xfId="40023"/>
    <cellStyle name="Normal 5 9 3 3 3 2 3" xfId="30230"/>
    <cellStyle name="Normal 5 9 3 3 3 3" xfId="15525"/>
    <cellStyle name="Normal 5 9 3 3 3 3 2" xfId="35127"/>
    <cellStyle name="Normal 5 9 3 3 3 4" xfId="25334"/>
    <cellStyle name="Normal 5 9 3 3 4" xfId="8149"/>
    <cellStyle name="Normal 5 9 3 3 4 2" xfId="17973"/>
    <cellStyle name="Normal 5 9 3 3 4 2 2" xfId="37575"/>
    <cellStyle name="Normal 5 9 3 3 4 3" xfId="27782"/>
    <cellStyle name="Normal 5 9 3 3 5" xfId="13077"/>
    <cellStyle name="Normal 5 9 3 3 5 2" xfId="32679"/>
    <cellStyle name="Normal 5 9 3 3 6" xfId="22886"/>
    <cellStyle name="Normal 5 9 3 3 7" xfId="43482"/>
    <cellStyle name="Normal 5 9 3 3 8" xfId="43483"/>
    <cellStyle name="Normal 5 9 3 4" xfId="2735"/>
    <cellStyle name="Normal 5 9 3 4 2" xfId="5703"/>
    <cellStyle name="Normal 5 9 3 4 2 2" xfId="10600"/>
    <cellStyle name="Normal 5 9 3 4 2 2 2" xfId="20423"/>
    <cellStyle name="Normal 5 9 3 4 2 2 2 2" xfId="40025"/>
    <cellStyle name="Normal 5 9 3 4 2 2 3" xfId="30232"/>
    <cellStyle name="Normal 5 9 3 4 2 3" xfId="15527"/>
    <cellStyle name="Normal 5 9 3 4 2 3 2" xfId="35129"/>
    <cellStyle name="Normal 5 9 3 4 2 4" xfId="25336"/>
    <cellStyle name="Normal 5 9 3 4 3" xfId="8151"/>
    <cellStyle name="Normal 5 9 3 4 3 2" xfId="17975"/>
    <cellStyle name="Normal 5 9 3 4 3 2 2" xfId="37577"/>
    <cellStyle name="Normal 5 9 3 4 3 3" xfId="27784"/>
    <cellStyle name="Normal 5 9 3 4 4" xfId="13079"/>
    <cellStyle name="Normal 5 9 3 4 4 2" xfId="32681"/>
    <cellStyle name="Normal 5 9 3 4 5" xfId="22888"/>
    <cellStyle name="Normal 5 9 3 5" xfId="5696"/>
    <cellStyle name="Normal 5 9 3 5 2" xfId="10593"/>
    <cellStyle name="Normal 5 9 3 5 2 2" xfId="20416"/>
    <cellStyle name="Normal 5 9 3 5 2 2 2" xfId="40018"/>
    <cellStyle name="Normal 5 9 3 5 2 3" xfId="30225"/>
    <cellStyle name="Normal 5 9 3 5 3" xfId="15520"/>
    <cellStyle name="Normal 5 9 3 5 3 2" xfId="35122"/>
    <cellStyle name="Normal 5 9 3 5 4" xfId="25329"/>
    <cellStyle name="Normal 5 9 3 6" xfId="8144"/>
    <cellStyle name="Normal 5 9 3 6 2" xfId="17968"/>
    <cellStyle name="Normal 5 9 3 6 2 2" xfId="37570"/>
    <cellStyle name="Normal 5 9 3 6 3" xfId="27777"/>
    <cellStyle name="Normal 5 9 3 7" xfId="13072"/>
    <cellStyle name="Normal 5 9 3 7 2" xfId="32674"/>
    <cellStyle name="Normal 5 9 3 8" xfId="22881"/>
    <cellStyle name="Normal 5 9 3 9" xfId="43484"/>
    <cellStyle name="Normal 5 9 4" xfId="2736"/>
    <cellStyle name="Normal 5 9 4 10" xfId="43485"/>
    <cellStyle name="Normal 5 9 4 2" xfId="2737"/>
    <cellStyle name="Normal 5 9 4 2 2" xfId="2738"/>
    <cellStyle name="Normal 5 9 4 2 2 2" xfId="5706"/>
    <cellStyle name="Normal 5 9 4 2 2 2 2" xfId="10603"/>
    <cellStyle name="Normal 5 9 4 2 2 2 2 2" xfId="20426"/>
    <cellStyle name="Normal 5 9 4 2 2 2 2 2 2" xfId="40028"/>
    <cellStyle name="Normal 5 9 4 2 2 2 2 3" xfId="30235"/>
    <cellStyle name="Normal 5 9 4 2 2 2 3" xfId="15530"/>
    <cellStyle name="Normal 5 9 4 2 2 2 3 2" xfId="35132"/>
    <cellStyle name="Normal 5 9 4 2 2 2 4" xfId="25339"/>
    <cellStyle name="Normal 5 9 4 2 2 3" xfId="8154"/>
    <cellStyle name="Normal 5 9 4 2 2 3 2" xfId="17978"/>
    <cellStyle name="Normal 5 9 4 2 2 3 2 2" xfId="37580"/>
    <cellStyle name="Normal 5 9 4 2 2 3 3" xfId="27787"/>
    <cellStyle name="Normal 5 9 4 2 2 4" xfId="13082"/>
    <cellStyle name="Normal 5 9 4 2 2 4 2" xfId="32684"/>
    <cellStyle name="Normal 5 9 4 2 2 5" xfId="22891"/>
    <cellStyle name="Normal 5 9 4 2 3" xfId="5705"/>
    <cellStyle name="Normal 5 9 4 2 3 2" xfId="10602"/>
    <cellStyle name="Normal 5 9 4 2 3 2 2" xfId="20425"/>
    <cellStyle name="Normal 5 9 4 2 3 2 2 2" xfId="40027"/>
    <cellStyle name="Normal 5 9 4 2 3 2 3" xfId="30234"/>
    <cellStyle name="Normal 5 9 4 2 3 3" xfId="15529"/>
    <cellStyle name="Normal 5 9 4 2 3 3 2" xfId="35131"/>
    <cellStyle name="Normal 5 9 4 2 3 4" xfId="25338"/>
    <cellStyle name="Normal 5 9 4 2 4" xfId="8153"/>
    <cellStyle name="Normal 5 9 4 2 4 2" xfId="17977"/>
    <cellStyle name="Normal 5 9 4 2 4 2 2" xfId="37579"/>
    <cellStyle name="Normal 5 9 4 2 4 3" xfId="27786"/>
    <cellStyle name="Normal 5 9 4 2 5" xfId="13081"/>
    <cellStyle name="Normal 5 9 4 2 5 2" xfId="32683"/>
    <cellStyle name="Normal 5 9 4 2 6" xfId="22890"/>
    <cellStyle name="Normal 5 9 4 2 7" xfId="43486"/>
    <cellStyle name="Normal 5 9 4 2 8" xfId="43487"/>
    <cellStyle name="Normal 5 9 4 2 9" xfId="43488"/>
    <cellStyle name="Normal 5 9 4 3" xfId="2739"/>
    <cellStyle name="Normal 5 9 4 3 2" xfId="5707"/>
    <cellStyle name="Normal 5 9 4 3 2 2" xfId="10604"/>
    <cellStyle name="Normal 5 9 4 3 2 2 2" xfId="20427"/>
    <cellStyle name="Normal 5 9 4 3 2 2 2 2" xfId="40029"/>
    <cellStyle name="Normal 5 9 4 3 2 2 3" xfId="30236"/>
    <cellStyle name="Normal 5 9 4 3 2 3" xfId="15531"/>
    <cellStyle name="Normal 5 9 4 3 2 3 2" xfId="35133"/>
    <cellStyle name="Normal 5 9 4 3 2 4" xfId="25340"/>
    <cellStyle name="Normal 5 9 4 3 3" xfId="8155"/>
    <cellStyle name="Normal 5 9 4 3 3 2" xfId="17979"/>
    <cellStyle name="Normal 5 9 4 3 3 2 2" xfId="37581"/>
    <cellStyle name="Normal 5 9 4 3 3 3" xfId="27788"/>
    <cellStyle name="Normal 5 9 4 3 4" xfId="13083"/>
    <cellStyle name="Normal 5 9 4 3 4 2" xfId="32685"/>
    <cellStyle name="Normal 5 9 4 3 5" xfId="22892"/>
    <cellStyle name="Normal 5 9 4 4" xfId="5704"/>
    <cellStyle name="Normal 5 9 4 4 2" xfId="10601"/>
    <cellStyle name="Normal 5 9 4 4 2 2" xfId="20424"/>
    <cellStyle name="Normal 5 9 4 4 2 2 2" xfId="40026"/>
    <cellStyle name="Normal 5 9 4 4 2 3" xfId="30233"/>
    <cellStyle name="Normal 5 9 4 4 3" xfId="15528"/>
    <cellStyle name="Normal 5 9 4 4 3 2" xfId="35130"/>
    <cellStyle name="Normal 5 9 4 4 4" xfId="25337"/>
    <cellStyle name="Normal 5 9 4 5" xfId="8152"/>
    <cellStyle name="Normal 5 9 4 5 2" xfId="17976"/>
    <cellStyle name="Normal 5 9 4 5 2 2" xfId="37578"/>
    <cellStyle name="Normal 5 9 4 5 3" xfId="27785"/>
    <cellStyle name="Normal 5 9 4 6" xfId="13080"/>
    <cellStyle name="Normal 5 9 4 6 2" xfId="32682"/>
    <cellStyle name="Normal 5 9 4 7" xfId="22889"/>
    <cellStyle name="Normal 5 9 4 8" xfId="43489"/>
    <cellStyle name="Normal 5 9 4 9" xfId="43490"/>
    <cellStyle name="Normal 5 9 5" xfId="2740"/>
    <cellStyle name="Normal 5 9 5 2" xfId="2741"/>
    <cellStyle name="Normal 5 9 5 2 2" xfId="5709"/>
    <cellStyle name="Normal 5 9 5 2 2 2" xfId="10606"/>
    <cellStyle name="Normal 5 9 5 2 2 2 2" xfId="20429"/>
    <cellStyle name="Normal 5 9 5 2 2 2 2 2" xfId="40031"/>
    <cellStyle name="Normal 5 9 5 2 2 2 3" xfId="30238"/>
    <cellStyle name="Normal 5 9 5 2 2 3" xfId="15533"/>
    <cellStyle name="Normal 5 9 5 2 2 3 2" xfId="35135"/>
    <cellStyle name="Normal 5 9 5 2 2 4" xfId="25342"/>
    <cellStyle name="Normal 5 9 5 2 3" xfId="8157"/>
    <cellStyle name="Normal 5 9 5 2 3 2" xfId="17981"/>
    <cellStyle name="Normal 5 9 5 2 3 2 2" xfId="37583"/>
    <cellStyle name="Normal 5 9 5 2 3 3" xfId="27790"/>
    <cellStyle name="Normal 5 9 5 2 4" xfId="13085"/>
    <cellStyle name="Normal 5 9 5 2 4 2" xfId="32687"/>
    <cellStyle name="Normal 5 9 5 2 5" xfId="22894"/>
    <cellStyle name="Normal 5 9 5 3" xfId="5708"/>
    <cellStyle name="Normal 5 9 5 3 2" xfId="10605"/>
    <cellStyle name="Normal 5 9 5 3 2 2" xfId="20428"/>
    <cellStyle name="Normal 5 9 5 3 2 2 2" xfId="40030"/>
    <cellStyle name="Normal 5 9 5 3 2 3" xfId="30237"/>
    <cellStyle name="Normal 5 9 5 3 3" xfId="15532"/>
    <cellStyle name="Normal 5 9 5 3 3 2" xfId="35134"/>
    <cellStyle name="Normal 5 9 5 3 4" xfId="25341"/>
    <cellStyle name="Normal 5 9 5 4" xfId="8156"/>
    <cellStyle name="Normal 5 9 5 4 2" xfId="17980"/>
    <cellStyle name="Normal 5 9 5 4 2 2" xfId="37582"/>
    <cellStyle name="Normal 5 9 5 4 3" xfId="27789"/>
    <cellStyle name="Normal 5 9 5 5" xfId="13084"/>
    <cellStyle name="Normal 5 9 5 5 2" xfId="32686"/>
    <cellStyle name="Normal 5 9 5 6" xfId="22893"/>
    <cellStyle name="Normal 5 9 5 7" xfId="43491"/>
    <cellStyle name="Normal 5 9 5 8" xfId="43492"/>
    <cellStyle name="Normal 5 9 5 9" xfId="43493"/>
    <cellStyle name="Normal 5 9 6" xfId="2742"/>
    <cellStyle name="Normal 5 9 6 2" xfId="5710"/>
    <cellStyle name="Normal 5 9 6 2 2" xfId="10607"/>
    <cellStyle name="Normal 5 9 6 2 2 2" xfId="20430"/>
    <cellStyle name="Normal 5 9 6 2 2 2 2" xfId="40032"/>
    <cellStyle name="Normal 5 9 6 2 2 3" xfId="30239"/>
    <cellStyle name="Normal 5 9 6 2 3" xfId="15534"/>
    <cellStyle name="Normal 5 9 6 2 3 2" xfId="35136"/>
    <cellStyle name="Normal 5 9 6 2 4" xfId="25343"/>
    <cellStyle name="Normal 5 9 6 3" xfId="8158"/>
    <cellStyle name="Normal 5 9 6 3 2" xfId="17982"/>
    <cellStyle name="Normal 5 9 6 3 2 2" xfId="37584"/>
    <cellStyle name="Normal 5 9 6 3 3" xfId="27791"/>
    <cellStyle name="Normal 5 9 6 4" xfId="13086"/>
    <cellStyle name="Normal 5 9 6 4 2" xfId="32688"/>
    <cellStyle name="Normal 5 9 6 5" xfId="22895"/>
    <cellStyle name="Normal 5 9 7" xfId="5679"/>
    <cellStyle name="Normal 5 9 7 2" xfId="10576"/>
    <cellStyle name="Normal 5 9 7 2 2" xfId="20399"/>
    <cellStyle name="Normal 5 9 7 2 2 2" xfId="40001"/>
    <cellStyle name="Normal 5 9 7 2 3" xfId="30208"/>
    <cellStyle name="Normal 5 9 7 3" xfId="15503"/>
    <cellStyle name="Normal 5 9 7 3 2" xfId="35105"/>
    <cellStyle name="Normal 5 9 7 4" xfId="25312"/>
    <cellStyle name="Normal 5 9 8" xfId="8127"/>
    <cellStyle name="Normal 5 9 8 2" xfId="17951"/>
    <cellStyle name="Normal 5 9 8 2 2" xfId="37553"/>
    <cellStyle name="Normal 5 9 8 3" xfId="27760"/>
    <cellStyle name="Normal 5 9 9" xfId="13055"/>
    <cellStyle name="Normal 5 9 9 2" xfId="32657"/>
    <cellStyle name="Normal 50" xfId="2743"/>
    <cellStyle name="Normal 505" xfId="2744"/>
    <cellStyle name="Normal 506" xfId="2745"/>
    <cellStyle name="Normal 509" xfId="2746"/>
    <cellStyle name="Normal 51" xfId="2747"/>
    <cellStyle name="Normal 510" xfId="2748"/>
    <cellStyle name="Normal 511" xfId="2749"/>
    <cellStyle name="Normal 512" xfId="2750"/>
    <cellStyle name="Normal 513" xfId="2751"/>
    <cellStyle name="Normal 514" xfId="2752"/>
    <cellStyle name="Normal 515" xfId="2753"/>
    <cellStyle name="Normal 516" xfId="2754"/>
    <cellStyle name="Normal 519" xfId="2755"/>
    <cellStyle name="Normal 52" xfId="2756"/>
    <cellStyle name="Normal 520" xfId="2757"/>
    <cellStyle name="Normal 521" xfId="2758"/>
    <cellStyle name="Normal 522" xfId="2759"/>
    <cellStyle name="Normal 523" xfId="2760"/>
    <cellStyle name="Normal 524" xfId="2761"/>
    <cellStyle name="Normal 527" xfId="2762"/>
    <cellStyle name="Normal 528" xfId="2763"/>
    <cellStyle name="Normal 529" xfId="2764"/>
    <cellStyle name="Normal 53" xfId="2765"/>
    <cellStyle name="Normal 530" xfId="2766"/>
    <cellStyle name="Normal 531" xfId="2767"/>
    <cellStyle name="Normal 532" xfId="2768"/>
    <cellStyle name="Normal 54" xfId="2769"/>
    <cellStyle name="Normal 542" xfId="2770"/>
    <cellStyle name="Normal 543" xfId="2771"/>
    <cellStyle name="Normal 544" xfId="2772"/>
    <cellStyle name="Normal 545" xfId="2773"/>
    <cellStyle name="Normal 548" xfId="2774"/>
    <cellStyle name="Normal 549" xfId="2775"/>
    <cellStyle name="Normal 55" xfId="2776"/>
    <cellStyle name="Normal 550" xfId="2777"/>
    <cellStyle name="Normal 551" xfId="2778"/>
    <cellStyle name="Normal 552" xfId="2779"/>
    <cellStyle name="Normal 553" xfId="2780"/>
    <cellStyle name="Normal 554" xfId="2781"/>
    <cellStyle name="Normal 555" xfId="2782"/>
    <cellStyle name="Normal 556" xfId="2783"/>
    <cellStyle name="Normal 557" xfId="2784"/>
    <cellStyle name="Normal 558" xfId="2785"/>
    <cellStyle name="Normal 559" xfId="2786"/>
    <cellStyle name="Normal 56" xfId="2787"/>
    <cellStyle name="Normal 560" xfId="2788"/>
    <cellStyle name="Normal 562" xfId="2789"/>
    <cellStyle name="Normal 563" xfId="2790"/>
    <cellStyle name="Normal 568" xfId="2791"/>
    <cellStyle name="Normal 569" xfId="2792"/>
    <cellStyle name="Normal 57" xfId="2793"/>
    <cellStyle name="Normal 573" xfId="2794"/>
    <cellStyle name="Normal 574" xfId="2795"/>
    <cellStyle name="Normal 575" xfId="2796"/>
    <cellStyle name="Normal 576" xfId="2797"/>
    <cellStyle name="Normal 58" xfId="2798"/>
    <cellStyle name="Normal 580" xfId="2799"/>
    <cellStyle name="Normal 581" xfId="2800"/>
    <cellStyle name="Normal 582" xfId="2801"/>
    <cellStyle name="Normal 583" xfId="2802"/>
    <cellStyle name="Normal 584" xfId="2803"/>
    <cellStyle name="Normal 585" xfId="2804"/>
    <cellStyle name="Normal 586" xfId="2805"/>
    <cellStyle name="Normal 587" xfId="2806"/>
    <cellStyle name="Normal 588" xfId="2807"/>
    <cellStyle name="Normal 589" xfId="2808"/>
    <cellStyle name="Normal 59" xfId="2809"/>
    <cellStyle name="Normal 593" xfId="2810"/>
    <cellStyle name="Normal 594" xfId="2811"/>
    <cellStyle name="Normal 595" xfId="2812"/>
    <cellStyle name="Normal 596" xfId="2813"/>
    <cellStyle name="Normal 597" xfId="2814"/>
    <cellStyle name="Normal 598" xfId="2815"/>
    <cellStyle name="Normal 599" xfId="2816"/>
    <cellStyle name="Normal 6" xfId="18"/>
    <cellStyle name="Normal 6 10" xfId="3656"/>
    <cellStyle name="Normal 6 10 2" xfId="6140"/>
    <cellStyle name="Normal 6 10 2 2" xfId="11037"/>
    <cellStyle name="Normal 6 10 2 2 2" xfId="20860"/>
    <cellStyle name="Normal 6 10 2 2 2 2" xfId="40462"/>
    <cellStyle name="Normal 6 10 2 2 3" xfId="30669"/>
    <cellStyle name="Normal 6 10 2 3" xfId="15964"/>
    <cellStyle name="Normal 6 10 2 3 2" xfId="35566"/>
    <cellStyle name="Normal 6 10 2 4" xfId="25773"/>
    <cellStyle name="Normal 6 10 3" xfId="8588"/>
    <cellStyle name="Normal 6 10 3 2" xfId="18412"/>
    <cellStyle name="Normal 6 10 3 2 2" xfId="38014"/>
    <cellStyle name="Normal 6 10 3 3" xfId="28221"/>
    <cellStyle name="Normal 6 10 4" xfId="13516"/>
    <cellStyle name="Normal 6 10 4 2" xfId="33118"/>
    <cellStyle name="Normal 6 10 5" xfId="23325"/>
    <cellStyle name="Normal 6 11" xfId="3700"/>
    <cellStyle name="Normal 6 11 2" xfId="8626"/>
    <cellStyle name="Normal 6 11 2 2" xfId="18450"/>
    <cellStyle name="Normal 6 11 2 2 2" xfId="38052"/>
    <cellStyle name="Normal 6 11 2 3" xfId="28259"/>
    <cellStyle name="Normal 6 11 3" xfId="13554"/>
    <cellStyle name="Normal 6 11 3 2" xfId="33156"/>
    <cellStyle name="Normal 6 11 4" xfId="23363"/>
    <cellStyle name="Normal 6 12" xfId="6178"/>
    <cellStyle name="Normal 6 12 2" xfId="16002"/>
    <cellStyle name="Normal 6 12 2 2" xfId="35604"/>
    <cellStyle name="Normal 6 12 3" xfId="25811"/>
    <cellStyle name="Normal 6 13" xfId="11078"/>
    <cellStyle name="Normal 6 13 2" xfId="30708"/>
    <cellStyle name="Normal 6 14" xfId="20915"/>
    <cellStyle name="Normal 6 2" xfId="77"/>
    <cellStyle name="Normal 6 2 10" xfId="20945"/>
    <cellStyle name="Normal 6 2 2" xfId="2817"/>
    <cellStyle name="Normal 6 2 3" xfId="2818"/>
    <cellStyle name="Normal 6 2 4" xfId="2819"/>
    <cellStyle name="Normal 6 2 4 2" xfId="5711"/>
    <cellStyle name="Normal 6 2 4 2 2" xfId="10608"/>
    <cellStyle name="Normal 6 2 4 2 2 2" xfId="20431"/>
    <cellStyle name="Normal 6 2 4 2 2 2 2" xfId="40033"/>
    <cellStyle name="Normal 6 2 4 2 2 3" xfId="30240"/>
    <cellStyle name="Normal 6 2 4 2 3" xfId="15535"/>
    <cellStyle name="Normal 6 2 4 2 3 2" xfId="35137"/>
    <cellStyle name="Normal 6 2 4 2 4" xfId="25344"/>
    <cellStyle name="Normal 6 2 4 3" xfId="8159"/>
    <cellStyle name="Normal 6 2 4 3 2" xfId="17983"/>
    <cellStyle name="Normal 6 2 4 3 2 2" xfId="37585"/>
    <cellStyle name="Normal 6 2 4 3 3" xfId="27792"/>
    <cellStyle name="Normal 6 2 4 4" xfId="13087"/>
    <cellStyle name="Normal 6 2 4 4 2" xfId="32689"/>
    <cellStyle name="Normal 6 2 4 5" xfId="22896"/>
    <cellStyle name="Normal 6 2 5" xfId="3624"/>
    <cellStyle name="Normal 6 2 5 2" xfId="6108"/>
    <cellStyle name="Normal 6 2 5 2 2" xfId="11005"/>
    <cellStyle name="Normal 6 2 5 2 2 2" xfId="20828"/>
    <cellStyle name="Normal 6 2 5 2 2 2 2" xfId="40430"/>
    <cellStyle name="Normal 6 2 5 2 2 3" xfId="30637"/>
    <cellStyle name="Normal 6 2 5 2 3" xfId="15932"/>
    <cellStyle name="Normal 6 2 5 2 3 2" xfId="35534"/>
    <cellStyle name="Normal 6 2 5 2 4" xfId="25741"/>
    <cellStyle name="Normal 6 2 5 3" xfId="8556"/>
    <cellStyle name="Normal 6 2 5 3 2" xfId="18380"/>
    <cellStyle name="Normal 6 2 5 3 2 2" xfId="37982"/>
    <cellStyle name="Normal 6 2 5 3 3" xfId="28189"/>
    <cellStyle name="Normal 6 2 5 4" xfId="13484"/>
    <cellStyle name="Normal 6 2 5 4 2" xfId="33086"/>
    <cellStyle name="Normal 6 2 5 5" xfId="23293"/>
    <cellStyle name="Normal 6 2 6" xfId="3662"/>
    <cellStyle name="Normal 6 2 6 2" xfId="6146"/>
    <cellStyle name="Normal 6 2 6 2 2" xfId="11043"/>
    <cellStyle name="Normal 6 2 6 2 2 2" xfId="20866"/>
    <cellStyle name="Normal 6 2 6 2 2 2 2" xfId="40468"/>
    <cellStyle name="Normal 6 2 6 2 2 3" xfId="30675"/>
    <cellStyle name="Normal 6 2 6 2 3" xfId="15970"/>
    <cellStyle name="Normal 6 2 6 2 3 2" xfId="35572"/>
    <cellStyle name="Normal 6 2 6 2 4" xfId="25779"/>
    <cellStyle name="Normal 6 2 6 3" xfId="8594"/>
    <cellStyle name="Normal 6 2 6 3 2" xfId="18418"/>
    <cellStyle name="Normal 6 2 6 3 2 2" xfId="38020"/>
    <cellStyle name="Normal 6 2 6 3 3" xfId="28227"/>
    <cellStyle name="Normal 6 2 6 4" xfId="13522"/>
    <cellStyle name="Normal 6 2 6 4 2" xfId="33124"/>
    <cellStyle name="Normal 6 2 6 5" xfId="23331"/>
    <cellStyle name="Normal 6 2 7" xfId="3759"/>
    <cellStyle name="Normal 6 2 7 2" xfId="8656"/>
    <cellStyle name="Normal 6 2 7 2 2" xfId="18480"/>
    <cellStyle name="Normal 6 2 7 2 2 2" xfId="38082"/>
    <cellStyle name="Normal 6 2 7 2 3" xfId="28289"/>
    <cellStyle name="Normal 6 2 7 3" xfId="13584"/>
    <cellStyle name="Normal 6 2 7 3 2" xfId="33186"/>
    <cellStyle name="Normal 6 2 7 4" xfId="23393"/>
    <cellStyle name="Normal 6 2 8" xfId="6208"/>
    <cellStyle name="Normal 6 2 8 2" xfId="16032"/>
    <cellStyle name="Normal 6 2 8 2 2" xfId="35634"/>
    <cellStyle name="Normal 6 2 8 3" xfId="25841"/>
    <cellStyle name="Normal 6 2 9" xfId="11136"/>
    <cellStyle name="Normal 6 2 9 2" xfId="30738"/>
    <cellStyle name="Normal 6 3" xfId="78"/>
    <cellStyle name="Normal 6 3 2" xfId="3644"/>
    <cellStyle name="Normal 6 3 2 2" xfId="6128"/>
    <cellStyle name="Normal 6 3 2 2 2" xfId="11025"/>
    <cellStyle name="Normal 6 3 2 2 2 2" xfId="20848"/>
    <cellStyle name="Normal 6 3 2 2 2 2 2" xfId="40450"/>
    <cellStyle name="Normal 6 3 2 2 2 3" xfId="30657"/>
    <cellStyle name="Normal 6 3 2 2 3" xfId="15952"/>
    <cellStyle name="Normal 6 3 2 2 3 2" xfId="35554"/>
    <cellStyle name="Normal 6 3 2 2 4" xfId="25761"/>
    <cellStyle name="Normal 6 3 2 3" xfId="8576"/>
    <cellStyle name="Normal 6 3 2 3 2" xfId="18400"/>
    <cellStyle name="Normal 6 3 2 3 2 2" xfId="38002"/>
    <cellStyle name="Normal 6 3 2 3 3" xfId="28209"/>
    <cellStyle name="Normal 6 3 2 4" xfId="13504"/>
    <cellStyle name="Normal 6 3 2 4 2" xfId="33106"/>
    <cellStyle name="Normal 6 3 2 5" xfId="23313"/>
    <cellStyle name="Normal 6 3 3" xfId="3682"/>
    <cellStyle name="Normal 6 3 3 2" xfId="6166"/>
    <cellStyle name="Normal 6 3 3 2 2" xfId="11063"/>
    <cellStyle name="Normal 6 3 3 2 2 2" xfId="20886"/>
    <cellStyle name="Normal 6 3 3 2 2 2 2" xfId="40488"/>
    <cellStyle name="Normal 6 3 3 2 2 3" xfId="30695"/>
    <cellStyle name="Normal 6 3 3 2 3" xfId="15990"/>
    <cellStyle name="Normal 6 3 3 2 3 2" xfId="35592"/>
    <cellStyle name="Normal 6 3 3 2 4" xfId="25799"/>
    <cellStyle name="Normal 6 3 3 3" xfId="8614"/>
    <cellStyle name="Normal 6 3 3 3 2" xfId="18438"/>
    <cellStyle name="Normal 6 3 3 3 2 2" xfId="38040"/>
    <cellStyle name="Normal 6 3 3 3 3" xfId="28247"/>
    <cellStyle name="Normal 6 3 3 4" xfId="13542"/>
    <cellStyle name="Normal 6 3 3 4 2" xfId="33144"/>
    <cellStyle name="Normal 6 3 3 5" xfId="23351"/>
    <cellStyle name="Normal 6 3 4" xfId="3760"/>
    <cellStyle name="Normal 6 3 4 2" xfId="8657"/>
    <cellStyle name="Normal 6 3 4 2 2" xfId="18481"/>
    <cellStyle name="Normal 6 3 4 2 2 2" xfId="38083"/>
    <cellStyle name="Normal 6 3 4 2 3" xfId="28290"/>
    <cellStyle name="Normal 6 3 4 3" xfId="13585"/>
    <cellStyle name="Normal 6 3 4 3 2" xfId="33187"/>
    <cellStyle name="Normal 6 3 4 4" xfId="23394"/>
    <cellStyle name="Normal 6 3 5" xfId="6209"/>
    <cellStyle name="Normal 6 3 5 2" xfId="16033"/>
    <cellStyle name="Normal 6 3 5 2 2" xfId="35635"/>
    <cellStyle name="Normal 6 3 5 3" xfId="25842"/>
    <cellStyle name="Normal 6 3 6" xfId="11137"/>
    <cellStyle name="Normal 6 3 6 2" xfId="30739"/>
    <cellStyle name="Normal 6 3 7" xfId="20946"/>
    <cellStyle name="Normal 6 4" xfId="79"/>
    <cellStyle name="Normal 6 4 2" xfId="3650"/>
    <cellStyle name="Normal 6 4 2 2" xfId="6134"/>
    <cellStyle name="Normal 6 4 2 2 2" xfId="11031"/>
    <cellStyle name="Normal 6 4 2 2 2 2" xfId="20854"/>
    <cellStyle name="Normal 6 4 2 2 2 2 2" xfId="40456"/>
    <cellStyle name="Normal 6 4 2 2 2 3" xfId="30663"/>
    <cellStyle name="Normal 6 4 2 2 3" xfId="15958"/>
    <cellStyle name="Normal 6 4 2 2 3 2" xfId="35560"/>
    <cellStyle name="Normal 6 4 2 2 4" xfId="25767"/>
    <cellStyle name="Normal 6 4 2 3" xfId="8582"/>
    <cellStyle name="Normal 6 4 2 3 2" xfId="18406"/>
    <cellStyle name="Normal 6 4 2 3 2 2" xfId="38008"/>
    <cellStyle name="Normal 6 4 2 3 3" xfId="28215"/>
    <cellStyle name="Normal 6 4 2 4" xfId="13510"/>
    <cellStyle name="Normal 6 4 2 4 2" xfId="33112"/>
    <cellStyle name="Normal 6 4 2 5" xfId="23319"/>
    <cellStyle name="Normal 6 4 3" xfId="3688"/>
    <cellStyle name="Normal 6 4 3 2" xfId="6172"/>
    <cellStyle name="Normal 6 4 3 2 2" xfId="11069"/>
    <cellStyle name="Normal 6 4 3 2 2 2" xfId="20892"/>
    <cellStyle name="Normal 6 4 3 2 2 2 2" xfId="40494"/>
    <cellStyle name="Normal 6 4 3 2 2 3" xfId="30701"/>
    <cellStyle name="Normal 6 4 3 2 3" xfId="15996"/>
    <cellStyle name="Normal 6 4 3 2 3 2" xfId="35598"/>
    <cellStyle name="Normal 6 4 3 2 4" xfId="25805"/>
    <cellStyle name="Normal 6 4 3 3" xfId="8620"/>
    <cellStyle name="Normal 6 4 3 3 2" xfId="18444"/>
    <cellStyle name="Normal 6 4 3 3 2 2" xfId="38046"/>
    <cellStyle name="Normal 6 4 3 3 3" xfId="28253"/>
    <cellStyle name="Normal 6 4 3 4" xfId="13548"/>
    <cellStyle name="Normal 6 4 3 4 2" xfId="33150"/>
    <cellStyle name="Normal 6 4 3 5" xfId="23357"/>
    <cellStyle name="Normal 6 4 4" xfId="3761"/>
    <cellStyle name="Normal 6 4 4 2" xfId="8658"/>
    <cellStyle name="Normal 6 4 4 2 2" xfId="18482"/>
    <cellStyle name="Normal 6 4 4 2 2 2" xfId="38084"/>
    <cellStyle name="Normal 6 4 4 2 3" xfId="28291"/>
    <cellStyle name="Normal 6 4 4 3" xfId="13586"/>
    <cellStyle name="Normal 6 4 4 3 2" xfId="33188"/>
    <cellStyle name="Normal 6 4 4 4" xfId="23395"/>
    <cellStyle name="Normal 6 4 5" xfId="6210"/>
    <cellStyle name="Normal 6 4 5 2" xfId="16034"/>
    <cellStyle name="Normal 6 4 5 2 2" xfId="35636"/>
    <cellStyle name="Normal 6 4 5 3" xfId="25843"/>
    <cellStyle name="Normal 6 4 6" xfId="11138"/>
    <cellStyle name="Normal 6 4 6 2" xfId="30740"/>
    <cellStyle name="Normal 6 4 7" xfId="20947"/>
    <cellStyle name="Normal 6 5" xfId="2820"/>
    <cellStyle name="Normal 6 5 2" xfId="2821"/>
    <cellStyle name="Normal 6 5 2 2" xfId="5713"/>
    <cellStyle name="Normal 6 5 2 2 2" xfId="10610"/>
    <cellStyle name="Normal 6 5 2 2 2 2" xfId="20433"/>
    <cellStyle name="Normal 6 5 2 2 2 2 2" xfId="40035"/>
    <cellStyle name="Normal 6 5 2 2 2 3" xfId="30242"/>
    <cellStyle name="Normal 6 5 2 2 3" xfId="15537"/>
    <cellStyle name="Normal 6 5 2 2 3 2" xfId="35139"/>
    <cellStyle name="Normal 6 5 2 2 4" xfId="25346"/>
    <cellStyle name="Normal 6 5 2 3" xfId="8161"/>
    <cellStyle name="Normal 6 5 2 3 2" xfId="17985"/>
    <cellStyle name="Normal 6 5 2 3 2 2" xfId="37587"/>
    <cellStyle name="Normal 6 5 2 3 3" xfId="27794"/>
    <cellStyle name="Normal 6 5 2 4" xfId="13089"/>
    <cellStyle name="Normal 6 5 2 4 2" xfId="32691"/>
    <cellStyle name="Normal 6 5 2 5" xfId="22898"/>
    <cellStyle name="Normal 6 5 3" xfId="5712"/>
    <cellStyle name="Normal 6 5 3 2" xfId="10609"/>
    <cellStyle name="Normal 6 5 3 2 2" xfId="20432"/>
    <cellStyle name="Normal 6 5 3 2 2 2" xfId="40034"/>
    <cellStyle name="Normal 6 5 3 2 3" xfId="30241"/>
    <cellStyle name="Normal 6 5 3 3" xfId="15536"/>
    <cellStyle name="Normal 6 5 3 3 2" xfId="35138"/>
    <cellStyle name="Normal 6 5 3 4" xfId="25345"/>
    <cellStyle name="Normal 6 5 4" xfId="8160"/>
    <cellStyle name="Normal 6 5 4 2" xfId="17984"/>
    <cellStyle name="Normal 6 5 4 2 2" xfId="37586"/>
    <cellStyle name="Normal 6 5 4 3" xfId="27793"/>
    <cellStyle name="Normal 6 5 5" xfId="13088"/>
    <cellStyle name="Normal 6 5 5 2" xfId="32690"/>
    <cellStyle name="Normal 6 5 6" xfId="22897"/>
    <cellStyle name="Normal 6 6" xfId="2822"/>
    <cellStyle name="Normal 6 6 2" xfId="2823"/>
    <cellStyle name="Normal 6 6 2 2" xfId="5715"/>
    <cellStyle name="Normal 6 6 2 2 2" xfId="10612"/>
    <cellStyle name="Normal 6 6 2 2 2 2" xfId="20435"/>
    <cellStyle name="Normal 6 6 2 2 2 2 2" xfId="40037"/>
    <cellStyle name="Normal 6 6 2 2 2 3" xfId="30244"/>
    <cellStyle name="Normal 6 6 2 2 3" xfId="15539"/>
    <cellStyle name="Normal 6 6 2 2 3 2" xfId="35141"/>
    <cellStyle name="Normal 6 6 2 2 4" xfId="25348"/>
    <cellStyle name="Normal 6 6 2 3" xfId="8163"/>
    <cellStyle name="Normal 6 6 2 3 2" xfId="17987"/>
    <cellStyle name="Normal 6 6 2 3 2 2" xfId="37589"/>
    <cellStyle name="Normal 6 6 2 3 3" xfId="27796"/>
    <cellStyle name="Normal 6 6 2 4" xfId="13091"/>
    <cellStyle name="Normal 6 6 2 4 2" xfId="32693"/>
    <cellStyle name="Normal 6 6 2 5" xfId="22900"/>
    <cellStyle name="Normal 6 6 3" xfId="5714"/>
    <cellStyle name="Normal 6 6 3 2" xfId="10611"/>
    <cellStyle name="Normal 6 6 3 2 2" xfId="20434"/>
    <cellStyle name="Normal 6 6 3 2 2 2" xfId="40036"/>
    <cellStyle name="Normal 6 6 3 2 3" xfId="30243"/>
    <cellStyle name="Normal 6 6 3 3" xfId="15538"/>
    <cellStyle name="Normal 6 6 3 3 2" xfId="35140"/>
    <cellStyle name="Normal 6 6 3 4" xfId="25347"/>
    <cellStyle name="Normal 6 6 4" xfId="8162"/>
    <cellStyle name="Normal 6 6 4 2" xfId="17986"/>
    <cellStyle name="Normal 6 6 4 2 2" xfId="37588"/>
    <cellStyle name="Normal 6 6 4 3" xfId="27795"/>
    <cellStyle name="Normal 6 6 5" xfId="13090"/>
    <cellStyle name="Normal 6 6 5 2" xfId="32692"/>
    <cellStyle name="Normal 6 6 6" xfId="22899"/>
    <cellStyle name="Normal 6 7" xfId="2824"/>
    <cellStyle name="Normal 6 7 2" xfId="2825"/>
    <cellStyle name="Normal 6 7 2 2" xfId="5717"/>
    <cellStyle name="Normal 6 7 2 2 2" xfId="10614"/>
    <cellStyle name="Normal 6 7 2 2 2 2" xfId="20437"/>
    <cellStyle name="Normal 6 7 2 2 2 2 2" xfId="40039"/>
    <cellStyle name="Normal 6 7 2 2 2 3" xfId="30246"/>
    <cellStyle name="Normal 6 7 2 2 3" xfId="15541"/>
    <cellStyle name="Normal 6 7 2 2 3 2" xfId="35143"/>
    <cellStyle name="Normal 6 7 2 2 4" xfId="25350"/>
    <cellStyle name="Normal 6 7 2 3" xfId="8165"/>
    <cellStyle name="Normal 6 7 2 3 2" xfId="17989"/>
    <cellStyle name="Normal 6 7 2 3 2 2" xfId="37591"/>
    <cellStyle name="Normal 6 7 2 3 3" xfId="27798"/>
    <cellStyle name="Normal 6 7 2 4" xfId="13093"/>
    <cellStyle name="Normal 6 7 2 4 2" xfId="32695"/>
    <cellStyle name="Normal 6 7 2 5" xfId="22902"/>
    <cellStyle name="Normal 6 7 3" xfId="5716"/>
    <cellStyle name="Normal 6 7 3 2" xfId="10613"/>
    <cellStyle name="Normal 6 7 3 2 2" xfId="20436"/>
    <cellStyle name="Normal 6 7 3 2 2 2" xfId="40038"/>
    <cellStyle name="Normal 6 7 3 2 3" xfId="30245"/>
    <cellStyle name="Normal 6 7 3 3" xfId="15540"/>
    <cellStyle name="Normal 6 7 3 3 2" xfId="35142"/>
    <cellStyle name="Normal 6 7 3 4" xfId="25349"/>
    <cellStyle name="Normal 6 7 4" xfId="8164"/>
    <cellStyle name="Normal 6 7 4 2" xfId="17988"/>
    <cellStyle name="Normal 6 7 4 2 2" xfId="37590"/>
    <cellStyle name="Normal 6 7 4 3" xfId="27797"/>
    <cellStyle name="Normal 6 7 5" xfId="13092"/>
    <cellStyle name="Normal 6 7 5 2" xfId="32694"/>
    <cellStyle name="Normal 6 7 6" xfId="22901"/>
    <cellStyle name="Normal 6 8" xfId="2826"/>
    <cellStyle name="Normal 6 8 2" xfId="5718"/>
    <cellStyle name="Normal 6 8 2 2" xfId="10615"/>
    <cellStyle name="Normal 6 8 2 2 2" xfId="20438"/>
    <cellStyle name="Normal 6 8 2 2 2 2" xfId="40040"/>
    <cellStyle name="Normal 6 8 2 2 3" xfId="30247"/>
    <cellStyle name="Normal 6 8 2 3" xfId="15542"/>
    <cellStyle name="Normal 6 8 2 3 2" xfId="35144"/>
    <cellStyle name="Normal 6 8 2 4" xfId="25351"/>
    <cellStyle name="Normal 6 8 3" xfId="8166"/>
    <cellStyle name="Normal 6 8 3 2" xfId="17990"/>
    <cellStyle name="Normal 6 8 3 2 2" xfId="37592"/>
    <cellStyle name="Normal 6 8 3 3" xfId="27799"/>
    <cellStyle name="Normal 6 8 4" xfId="13094"/>
    <cellStyle name="Normal 6 8 4 2" xfId="32696"/>
    <cellStyle name="Normal 6 8 5" xfId="22903"/>
    <cellStyle name="Normal 6 9" xfId="3618"/>
    <cellStyle name="Normal 6 9 2" xfId="6102"/>
    <cellStyle name="Normal 6 9 2 2" xfId="10999"/>
    <cellStyle name="Normal 6 9 2 2 2" xfId="20822"/>
    <cellStyle name="Normal 6 9 2 2 2 2" xfId="40424"/>
    <cellStyle name="Normal 6 9 2 2 3" xfId="30631"/>
    <cellStyle name="Normal 6 9 2 3" xfId="15926"/>
    <cellStyle name="Normal 6 9 2 3 2" xfId="35528"/>
    <cellStyle name="Normal 6 9 2 4" xfId="25735"/>
    <cellStyle name="Normal 6 9 3" xfId="8550"/>
    <cellStyle name="Normal 6 9 3 2" xfId="18374"/>
    <cellStyle name="Normal 6 9 3 2 2" xfId="37976"/>
    <cellStyle name="Normal 6 9 3 3" xfId="28183"/>
    <cellStyle name="Normal 6 9 4" xfId="13478"/>
    <cellStyle name="Normal 6 9 4 2" xfId="33080"/>
    <cellStyle name="Normal 6 9 5" xfId="23287"/>
    <cellStyle name="Normal 60" xfId="2827"/>
    <cellStyle name="Normal 600" xfId="2828"/>
    <cellStyle name="Normal 601" xfId="2829"/>
    <cellStyle name="Normal 602" xfId="2830"/>
    <cellStyle name="Normal 603" xfId="2831"/>
    <cellStyle name="Normal 604" xfId="2832"/>
    <cellStyle name="Normal 607" xfId="2833"/>
    <cellStyle name="Normal 608" xfId="2834"/>
    <cellStyle name="Normal 61" xfId="2835"/>
    <cellStyle name="Normal 610" xfId="2836"/>
    <cellStyle name="Normal 611" xfId="2837"/>
    <cellStyle name="Normal 612" xfId="2838"/>
    <cellStyle name="Normal 613" xfId="2839"/>
    <cellStyle name="Normal 614" xfId="2840"/>
    <cellStyle name="Normal 616" xfId="2841"/>
    <cellStyle name="Normal 617" xfId="2842"/>
    <cellStyle name="Normal 618" xfId="2843"/>
    <cellStyle name="Normal 619" xfId="2844"/>
    <cellStyle name="Normal 62" xfId="2845"/>
    <cellStyle name="Normal 620" xfId="2846"/>
    <cellStyle name="Normal 621" xfId="2847"/>
    <cellStyle name="Normal 622" xfId="2848"/>
    <cellStyle name="Normal 623" xfId="2849"/>
    <cellStyle name="Normal 624" xfId="2850"/>
    <cellStyle name="Normal 625" xfId="2851"/>
    <cellStyle name="Normal 626" xfId="2852"/>
    <cellStyle name="Normal 627" xfId="2853"/>
    <cellStyle name="Normal 628" xfId="2854"/>
    <cellStyle name="Normal 629" xfId="2855"/>
    <cellStyle name="Normal 63" xfId="2856"/>
    <cellStyle name="Normal 630" xfId="2857"/>
    <cellStyle name="Normal 631" xfId="2858"/>
    <cellStyle name="Normal 632" xfId="2859"/>
    <cellStyle name="Normal 633" xfId="2860"/>
    <cellStyle name="Normal 634" xfId="2861"/>
    <cellStyle name="Normal 635" xfId="2862"/>
    <cellStyle name="Normal 636" xfId="2863"/>
    <cellStyle name="Normal 637" xfId="2864"/>
    <cellStyle name="Normal 64" xfId="2865"/>
    <cellStyle name="Normal 65" xfId="2866"/>
    <cellStyle name="Normal 65 10" xfId="22904"/>
    <cellStyle name="Normal 65 10 2" xfId="43494"/>
    <cellStyle name="Normal 65 11" xfId="43495"/>
    <cellStyle name="Normal 65 11 2" xfId="43496"/>
    <cellStyle name="Normal 65 12" xfId="43497"/>
    <cellStyle name="Normal 65 13" xfId="43498"/>
    <cellStyle name="Normal 65 14" xfId="43499"/>
    <cellStyle name="Normal 65 15" xfId="43500"/>
    <cellStyle name="Normal 65 2" xfId="2867"/>
    <cellStyle name="Normal 65 2 10" xfId="43501"/>
    <cellStyle name="Normal 65 2 10 2" xfId="43502"/>
    <cellStyle name="Normal 65 2 11" xfId="43503"/>
    <cellStyle name="Normal 65 2 12" xfId="43504"/>
    <cellStyle name="Normal 65 2 13" xfId="43505"/>
    <cellStyle name="Normal 65 2 14" xfId="43506"/>
    <cellStyle name="Normal 65 2 2" xfId="2868"/>
    <cellStyle name="Normal 65 2 2 10" xfId="43507"/>
    <cellStyle name="Normal 65 2 2 11" xfId="43508"/>
    <cellStyle name="Normal 65 2 2 2" xfId="2869"/>
    <cellStyle name="Normal 65 2 2 2 10" xfId="43509"/>
    <cellStyle name="Normal 65 2 2 2 2" xfId="2870"/>
    <cellStyle name="Normal 65 2 2 2 2 2" xfId="2871"/>
    <cellStyle name="Normal 65 2 2 2 2 2 2" xfId="5724"/>
    <cellStyle name="Normal 65 2 2 2 2 2 2 2" xfId="10621"/>
    <cellStyle name="Normal 65 2 2 2 2 2 2 2 2" xfId="20444"/>
    <cellStyle name="Normal 65 2 2 2 2 2 2 2 2 2" xfId="40046"/>
    <cellStyle name="Normal 65 2 2 2 2 2 2 2 3" xfId="30253"/>
    <cellStyle name="Normal 65 2 2 2 2 2 2 3" xfId="15548"/>
    <cellStyle name="Normal 65 2 2 2 2 2 2 3 2" xfId="35150"/>
    <cellStyle name="Normal 65 2 2 2 2 2 2 4" xfId="25357"/>
    <cellStyle name="Normal 65 2 2 2 2 2 3" xfId="8172"/>
    <cellStyle name="Normal 65 2 2 2 2 2 3 2" xfId="17996"/>
    <cellStyle name="Normal 65 2 2 2 2 2 3 2 2" xfId="37598"/>
    <cellStyle name="Normal 65 2 2 2 2 2 3 3" xfId="27805"/>
    <cellStyle name="Normal 65 2 2 2 2 2 4" xfId="13100"/>
    <cellStyle name="Normal 65 2 2 2 2 2 4 2" xfId="32702"/>
    <cellStyle name="Normal 65 2 2 2 2 2 5" xfId="22909"/>
    <cellStyle name="Normal 65 2 2 2 2 3" xfId="5723"/>
    <cellStyle name="Normal 65 2 2 2 2 3 2" xfId="10620"/>
    <cellStyle name="Normal 65 2 2 2 2 3 2 2" xfId="20443"/>
    <cellStyle name="Normal 65 2 2 2 2 3 2 2 2" xfId="40045"/>
    <cellStyle name="Normal 65 2 2 2 2 3 2 3" xfId="30252"/>
    <cellStyle name="Normal 65 2 2 2 2 3 3" xfId="15547"/>
    <cellStyle name="Normal 65 2 2 2 2 3 3 2" xfId="35149"/>
    <cellStyle name="Normal 65 2 2 2 2 3 4" xfId="25356"/>
    <cellStyle name="Normal 65 2 2 2 2 4" xfId="8171"/>
    <cellStyle name="Normal 65 2 2 2 2 4 2" xfId="17995"/>
    <cellStyle name="Normal 65 2 2 2 2 4 2 2" xfId="37597"/>
    <cellStyle name="Normal 65 2 2 2 2 4 3" xfId="27804"/>
    <cellStyle name="Normal 65 2 2 2 2 5" xfId="13099"/>
    <cellStyle name="Normal 65 2 2 2 2 5 2" xfId="32701"/>
    <cellStyle name="Normal 65 2 2 2 2 6" xfId="22908"/>
    <cellStyle name="Normal 65 2 2 2 2 7" xfId="43510"/>
    <cellStyle name="Normal 65 2 2 2 2 8" xfId="43511"/>
    <cellStyle name="Normal 65 2 2 2 3" xfId="2872"/>
    <cellStyle name="Normal 65 2 2 2 3 2" xfId="5725"/>
    <cellStyle name="Normal 65 2 2 2 3 2 2" xfId="10622"/>
    <cellStyle name="Normal 65 2 2 2 3 2 2 2" xfId="20445"/>
    <cellStyle name="Normal 65 2 2 2 3 2 2 2 2" xfId="40047"/>
    <cellStyle name="Normal 65 2 2 2 3 2 2 3" xfId="30254"/>
    <cellStyle name="Normal 65 2 2 2 3 2 3" xfId="15549"/>
    <cellStyle name="Normal 65 2 2 2 3 2 3 2" xfId="35151"/>
    <cellStyle name="Normal 65 2 2 2 3 2 4" xfId="25358"/>
    <cellStyle name="Normal 65 2 2 2 3 3" xfId="8173"/>
    <cellStyle name="Normal 65 2 2 2 3 3 2" xfId="17997"/>
    <cellStyle name="Normal 65 2 2 2 3 3 2 2" xfId="37599"/>
    <cellStyle name="Normal 65 2 2 2 3 3 3" xfId="27806"/>
    <cellStyle name="Normal 65 2 2 2 3 4" xfId="13101"/>
    <cellStyle name="Normal 65 2 2 2 3 4 2" xfId="32703"/>
    <cellStyle name="Normal 65 2 2 2 3 5" xfId="22910"/>
    <cellStyle name="Normal 65 2 2 2 4" xfId="5722"/>
    <cellStyle name="Normal 65 2 2 2 4 2" xfId="10619"/>
    <cellStyle name="Normal 65 2 2 2 4 2 2" xfId="20442"/>
    <cellStyle name="Normal 65 2 2 2 4 2 2 2" xfId="40044"/>
    <cellStyle name="Normal 65 2 2 2 4 2 3" xfId="30251"/>
    <cellStyle name="Normal 65 2 2 2 4 3" xfId="15546"/>
    <cellStyle name="Normal 65 2 2 2 4 3 2" xfId="35148"/>
    <cellStyle name="Normal 65 2 2 2 4 4" xfId="25355"/>
    <cellStyle name="Normal 65 2 2 2 5" xfId="8170"/>
    <cellStyle name="Normal 65 2 2 2 5 2" xfId="17994"/>
    <cellStyle name="Normal 65 2 2 2 5 2 2" xfId="37596"/>
    <cellStyle name="Normal 65 2 2 2 5 3" xfId="27803"/>
    <cellStyle name="Normal 65 2 2 2 6" xfId="13098"/>
    <cellStyle name="Normal 65 2 2 2 6 2" xfId="32700"/>
    <cellStyle name="Normal 65 2 2 2 7" xfId="22907"/>
    <cellStyle name="Normal 65 2 2 2 8" xfId="43512"/>
    <cellStyle name="Normal 65 2 2 2 9" xfId="43513"/>
    <cellStyle name="Normal 65 2 2 3" xfId="2873"/>
    <cellStyle name="Normal 65 2 2 3 2" xfId="2874"/>
    <cellStyle name="Normal 65 2 2 3 2 2" xfId="5727"/>
    <cellStyle name="Normal 65 2 2 3 2 2 2" xfId="10624"/>
    <cellStyle name="Normal 65 2 2 3 2 2 2 2" xfId="20447"/>
    <cellStyle name="Normal 65 2 2 3 2 2 2 2 2" xfId="40049"/>
    <cellStyle name="Normal 65 2 2 3 2 2 2 3" xfId="30256"/>
    <cellStyle name="Normal 65 2 2 3 2 2 3" xfId="15551"/>
    <cellStyle name="Normal 65 2 2 3 2 2 3 2" xfId="35153"/>
    <cellStyle name="Normal 65 2 2 3 2 2 4" xfId="25360"/>
    <cellStyle name="Normal 65 2 2 3 2 3" xfId="8175"/>
    <cellStyle name="Normal 65 2 2 3 2 3 2" xfId="17999"/>
    <cellStyle name="Normal 65 2 2 3 2 3 2 2" xfId="37601"/>
    <cellStyle name="Normal 65 2 2 3 2 3 3" xfId="27808"/>
    <cellStyle name="Normal 65 2 2 3 2 4" xfId="13103"/>
    <cellStyle name="Normal 65 2 2 3 2 4 2" xfId="32705"/>
    <cellStyle name="Normal 65 2 2 3 2 5" xfId="22912"/>
    <cellStyle name="Normal 65 2 2 3 3" xfId="5726"/>
    <cellStyle name="Normal 65 2 2 3 3 2" xfId="10623"/>
    <cellStyle name="Normal 65 2 2 3 3 2 2" xfId="20446"/>
    <cellStyle name="Normal 65 2 2 3 3 2 2 2" xfId="40048"/>
    <cellStyle name="Normal 65 2 2 3 3 2 3" xfId="30255"/>
    <cellStyle name="Normal 65 2 2 3 3 3" xfId="15550"/>
    <cellStyle name="Normal 65 2 2 3 3 3 2" xfId="35152"/>
    <cellStyle name="Normal 65 2 2 3 3 4" xfId="25359"/>
    <cellStyle name="Normal 65 2 2 3 4" xfId="8174"/>
    <cellStyle name="Normal 65 2 2 3 4 2" xfId="17998"/>
    <cellStyle name="Normal 65 2 2 3 4 2 2" xfId="37600"/>
    <cellStyle name="Normal 65 2 2 3 4 3" xfId="27807"/>
    <cellStyle name="Normal 65 2 2 3 5" xfId="13102"/>
    <cellStyle name="Normal 65 2 2 3 5 2" xfId="32704"/>
    <cellStyle name="Normal 65 2 2 3 6" xfId="22911"/>
    <cellStyle name="Normal 65 2 2 3 7" xfId="43514"/>
    <cellStyle name="Normal 65 2 2 3 8" xfId="43515"/>
    <cellStyle name="Normal 65 2 2 4" xfId="2875"/>
    <cellStyle name="Normal 65 2 2 4 2" xfId="5728"/>
    <cellStyle name="Normal 65 2 2 4 2 2" xfId="10625"/>
    <cellStyle name="Normal 65 2 2 4 2 2 2" xfId="20448"/>
    <cellStyle name="Normal 65 2 2 4 2 2 2 2" xfId="40050"/>
    <cellStyle name="Normal 65 2 2 4 2 2 3" xfId="30257"/>
    <cellStyle name="Normal 65 2 2 4 2 3" xfId="15552"/>
    <cellStyle name="Normal 65 2 2 4 2 3 2" xfId="35154"/>
    <cellStyle name="Normal 65 2 2 4 2 4" xfId="25361"/>
    <cellStyle name="Normal 65 2 2 4 3" xfId="8176"/>
    <cellStyle name="Normal 65 2 2 4 3 2" xfId="18000"/>
    <cellStyle name="Normal 65 2 2 4 3 2 2" xfId="37602"/>
    <cellStyle name="Normal 65 2 2 4 3 3" xfId="27809"/>
    <cellStyle name="Normal 65 2 2 4 4" xfId="13104"/>
    <cellStyle name="Normal 65 2 2 4 4 2" xfId="32706"/>
    <cellStyle name="Normal 65 2 2 4 5" xfId="22913"/>
    <cellStyle name="Normal 65 2 2 5" xfId="5721"/>
    <cellStyle name="Normal 65 2 2 5 2" xfId="10618"/>
    <cellStyle name="Normal 65 2 2 5 2 2" xfId="20441"/>
    <cellStyle name="Normal 65 2 2 5 2 2 2" xfId="40043"/>
    <cellStyle name="Normal 65 2 2 5 2 3" xfId="30250"/>
    <cellStyle name="Normal 65 2 2 5 3" xfId="15545"/>
    <cellStyle name="Normal 65 2 2 5 3 2" xfId="35147"/>
    <cellStyle name="Normal 65 2 2 5 4" xfId="25354"/>
    <cellStyle name="Normal 65 2 2 6" xfId="8169"/>
    <cellStyle name="Normal 65 2 2 6 2" xfId="17993"/>
    <cellStyle name="Normal 65 2 2 6 2 2" xfId="37595"/>
    <cellStyle name="Normal 65 2 2 6 3" xfId="27802"/>
    <cellStyle name="Normal 65 2 2 7" xfId="13097"/>
    <cellStyle name="Normal 65 2 2 7 2" xfId="32699"/>
    <cellStyle name="Normal 65 2 2 8" xfId="22906"/>
    <cellStyle name="Normal 65 2 2 9" xfId="43516"/>
    <cellStyle name="Normal 65 2 3" xfId="2876"/>
    <cellStyle name="Normal 65 2 3 10" xfId="43517"/>
    <cellStyle name="Normal 65 2 3 2" xfId="2877"/>
    <cellStyle name="Normal 65 2 3 2 2" xfId="2878"/>
    <cellStyle name="Normal 65 2 3 2 2 2" xfId="5731"/>
    <cellStyle name="Normal 65 2 3 2 2 2 2" xfId="10628"/>
    <cellStyle name="Normal 65 2 3 2 2 2 2 2" xfId="20451"/>
    <cellStyle name="Normal 65 2 3 2 2 2 2 2 2" xfId="40053"/>
    <cellStyle name="Normal 65 2 3 2 2 2 2 3" xfId="30260"/>
    <cellStyle name="Normal 65 2 3 2 2 2 3" xfId="15555"/>
    <cellStyle name="Normal 65 2 3 2 2 2 3 2" xfId="35157"/>
    <cellStyle name="Normal 65 2 3 2 2 2 4" xfId="25364"/>
    <cellStyle name="Normal 65 2 3 2 2 3" xfId="8179"/>
    <cellStyle name="Normal 65 2 3 2 2 3 2" xfId="18003"/>
    <cellStyle name="Normal 65 2 3 2 2 3 2 2" xfId="37605"/>
    <cellStyle name="Normal 65 2 3 2 2 3 3" xfId="27812"/>
    <cellStyle name="Normal 65 2 3 2 2 4" xfId="13107"/>
    <cellStyle name="Normal 65 2 3 2 2 4 2" xfId="32709"/>
    <cellStyle name="Normal 65 2 3 2 2 5" xfId="22916"/>
    <cellStyle name="Normal 65 2 3 2 3" xfId="5730"/>
    <cellStyle name="Normal 65 2 3 2 3 2" xfId="10627"/>
    <cellStyle name="Normal 65 2 3 2 3 2 2" xfId="20450"/>
    <cellStyle name="Normal 65 2 3 2 3 2 2 2" xfId="40052"/>
    <cellStyle name="Normal 65 2 3 2 3 2 3" xfId="30259"/>
    <cellStyle name="Normal 65 2 3 2 3 3" xfId="15554"/>
    <cellStyle name="Normal 65 2 3 2 3 3 2" xfId="35156"/>
    <cellStyle name="Normal 65 2 3 2 3 4" xfId="25363"/>
    <cellStyle name="Normal 65 2 3 2 4" xfId="8178"/>
    <cellStyle name="Normal 65 2 3 2 4 2" xfId="18002"/>
    <cellStyle name="Normal 65 2 3 2 4 2 2" xfId="37604"/>
    <cellStyle name="Normal 65 2 3 2 4 3" xfId="27811"/>
    <cellStyle name="Normal 65 2 3 2 5" xfId="13106"/>
    <cellStyle name="Normal 65 2 3 2 5 2" xfId="32708"/>
    <cellStyle name="Normal 65 2 3 2 6" xfId="22915"/>
    <cellStyle name="Normal 65 2 3 2 7" xfId="43518"/>
    <cellStyle name="Normal 65 2 3 2 8" xfId="43519"/>
    <cellStyle name="Normal 65 2 3 2 9" xfId="43520"/>
    <cellStyle name="Normal 65 2 3 3" xfId="2879"/>
    <cellStyle name="Normal 65 2 3 3 2" xfId="5732"/>
    <cellStyle name="Normal 65 2 3 3 2 2" xfId="10629"/>
    <cellStyle name="Normal 65 2 3 3 2 2 2" xfId="20452"/>
    <cellStyle name="Normal 65 2 3 3 2 2 2 2" xfId="40054"/>
    <cellStyle name="Normal 65 2 3 3 2 2 3" xfId="30261"/>
    <cellStyle name="Normal 65 2 3 3 2 3" xfId="15556"/>
    <cellStyle name="Normal 65 2 3 3 2 3 2" xfId="35158"/>
    <cellStyle name="Normal 65 2 3 3 2 4" xfId="25365"/>
    <cellStyle name="Normal 65 2 3 3 3" xfId="8180"/>
    <cellStyle name="Normal 65 2 3 3 3 2" xfId="18004"/>
    <cellStyle name="Normal 65 2 3 3 3 2 2" xfId="37606"/>
    <cellStyle name="Normal 65 2 3 3 3 3" xfId="27813"/>
    <cellStyle name="Normal 65 2 3 3 4" xfId="13108"/>
    <cellStyle name="Normal 65 2 3 3 4 2" xfId="32710"/>
    <cellStyle name="Normal 65 2 3 3 5" xfId="22917"/>
    <cellStyle name="Normal 65 2 3 4" xfId="5729"/>
    <cellStyle name="Normal 65 2 3 4 2" xfId="10626"/>
    <cellStyle name="Normal 65 2 3 4 2 2" xfId="20449"/>
    <cellStyle name="Normal 65 2 3 4 2 2 2" xfId="40051"/>
    <cellStyle name="Normal 65 2 3 4 2 3" xfId="30258"/>
    <cellStyle name="Normal 65 2 3 4 3" xfId="15553"/>
    <cellStyle name="Normal 65 2 3 4 3 2" xfId="35155"/>
    <cellStyle name="Normal 65 2 3 4 4" xfId="25362"/>
    <cellStyle name="Normal 65 2 3 5" xfId="8177"/>
    <cellStyle name="Normal 65 2 3 5 2" xfId="18001"/>
    <cellStyle name="Normal 65 2 3 5 2 2" xfId="37603"/>
    <cellStyle name="Normal 65 2 3 5 3" xfId="27810"/>
    <cellStyle name="Normal 65 2 3 6" xfId="13105"/>
    <cellStyle name="Normal 65 2 3 6 2" xfId="32707"/>
    <cellStyle name="Normal 65 2 3 7" xfId="22914"/>
    <cellStyle name="Normal 65 2 3 8" xfId="43521"/>
    <cellStyle name="Normal 65 2 3 9" xfId="43522"/>
    <cellStyle name="Normal 65 2 4" xfId="2880"/>
    <cellStyle name="Normal 65 2 4 2" xfId="2881"/>
    <cellStyle name="Normal 65 2 4 2 2" xfId="5734"/>
    <cellStyle name="Normal 65 2 4 2 2 2" xfId="10631"/>
    <cellStyle name="Normal 65 2 4 2 2 2 2" xfId="20454"/>
    <cellStyle name="Normal 65 2 4 2 2 2 2 2" xfId="40056"/>
    <cellStyle name="Normal 65 2 4 2 2 2 3" xfId="30263"/>
    <cellStyle name="Normal 65 2 4 2 2 3" xfId="15558"/>
    <cellStyle name="Normal 65 2 4 2 2 3 2" xfId="35160"/>
    <cellStyle name="Normal 65 2 4 2 2 4" xfId="25367"/>
    <cellStyle name="Normal 65 2 4 2 3" xfId="8182"/>
    <cellStyle name="Normal 65 2 4 2 3 2" xfId="18006"/>
    <cellStyle name="Normal 65 2 4 2 3 2 2" xfId="37608"/>
    <cellStyle name="Normal 65 2 4 2 3 3" xfId="27815"/>
    <cellStyle name="Normal 65 2 4 2 4" xfId="13110"/>
    <cellStyle name="Normal 65 2 4 2 4 2" xfId="32712"/>
    <cellStyle name="Normal 65 2 4 2 5" xfId="22919"/>
    <cellStyle name="Normal 65 2 4 3" xfId="5733"/>
    <cellStyle name="Normal 65 2 4 3 2" xfId="10630"/>
    <cellStyle name="Normal 65 2 4 3 2 2" xfId="20453"/>
    <cellStyle name="Normal 65 2 4 3 2 2 2" xfId="40055"/>
    <cellStyle name="Normal 65 2 4 3 2 3" xfId="30262"/>
    <cellStyle name="Normal 65 2 4 3 3" xfId="15557"/>
    <cellStyle name="Normal 65 2 4 3 3 2" xfId="35159"/>
    <cellStyle name="Normal 65 2 4 3 4" xfId="25366"/>
    <cellStyle name="Normal 65 2 4 4" xfId="8181"/>
    <cellStyle name="Normal 65 2 4 4 2" xfId="18005"/>
    <cellStyle name="Normal 65 2 4 4 2 2" xfId="37607"/>
    <cellStyle name="Normal 65 2 4 4 3" xfId="27814"/>
    <cellStyle name="Normal 65 2 4 5" xfId="13109"/>
    <cellStyle name="Normal 65 2 4 5 2" xfId="32711"/>
    <cellStyle name="Normal 65 2 4 6" xfId="22918"/>
    <cellStyle name="Normal 65 2 4 7" xfId="43523"/>
    <cellStyle name="Normal 65 2 4 8" xfId="43524"/>
    <cellStyle name="Normal 65 2 4 9" xfId="43525"/>
    <cellStyle name="Normal 65 2 5" xfId="2882"/>
    <cellStyle name="Normal 65 2 5 2" xfId="5735"/>
    <cellStyle name="Normal 65 2 5 2 2" xfId="10632"/>
    <cellStyle name="Normal 65 2 5 2 2 2" xfId="20455"/>
    <cellStyle name="Normal 65 2 5 2 2 2 2" xfId="40057"/>
    <cellStyle name="Normal 65 2 5 2 2 3" xfId="30264"/>
    <cellStyle name="Normal 65 2 5 2 3" xfId="15559"/>
    <cellStyle name="Normal 65 2 5 2 3 2" xfId="35161"/>
    <cellStyle name="Normal 65 2 5 2 4" xfId="25368"/>
    <cellStyle name="Normal 65 2 5 3" xfId="8183"/>
    <cellStyle name="Normal 65 2 5 3 2" xfId="18007"/>
    <cellStyle name="Normal 65 2 5 3 2 2" xfId="37609"/>
    <cellStyle name="Normal 65 2 5 3 3" xfId="27816"/>
    <cellStyle name="Normal 65 2 5 4" xfId="13111"/>
    <cellStyle name="Normal 65 2 5 4 2" xfId="32713"/>
    <cellStyle name="Normal 65 2 5 5" xfId="22920"/>
    <cellStyle name="Normal 65 2 6" xfId="5720"/>
    <cellStyle name="Normal 65 2 6 2" xfId="10617"/>
    <cellStyle name="Normal 65 2 6 2 2" xfId="20440"/>
    <cellStyle name="Normal 65 2 6 2 2 2" xfId="40042"/>
    <cellStyle name="Normal 65 2 6 2 3" xfId="30249"/>
    <cellStyle name="Normal 65 2 6 3" xfId="15544"/>
    <cellStyle name="Normal 65 2 6 3 2" xfId="35146"/>
    <cellStyle name="Normal 65 2 6 4" xfId="25353"/>
    <cellStyle name="Normal 65 2 7" xfId="8168"/>
    <cellStyle name="Normal 65 2 7 2" xfId="17992"/>
    <cellStyle name="Normal 65 2 7 2 2" xfId="37594"/>
    <cellStyle name="Normal 65 2 7 3" xfId="27801"/>
    <cellStyle name="Normal 65 2 8" xfId="13096"/>
    <cellStyle name="Normal 65 2 8 2" xfId="32698"/>
    <cellStyle name="Normal 65 2 9" xfId="22905"/>
    <cellStyle name="Normal 65 2 9 2" xfId="43526"/>
    <cellStyle name="Normal 65 3" xfId="2883"/>
    <cellStyle name="Normal 65 3 10" xfId="43527"/>
    <cellStyle name="Normal 65 3 11" xfId="43528"/>
    <cellStyle name="Normal 65 3 2" xfId="2884"/>
    <cellStyle name="Normal 65 3 2 10" xfId="43529"/>
    <cellStyle name="Normal 65 3 2 2" xfId="2885"/>
    <cellStyle name="Normal 65 3 2 2 2" xfId="2886"/>
    <cellStyle name="Normal 65 3 2 2 2 2" xfId="5739"/>
    <cellStyle name="Normal 65 3 2 2 2 2 2" xfId="10636"/>
    <cellStyle name="Normal 65 3 2 2 2 2 2 2" xfId="20459"/>
    <cellStyle name="Normal 65 3 2 2 2 2 2 2 2" xfId="40061"/>
    <cellStyle name="Normal 65 3 2 2 2 2 2 3" xfId="30268"/>
    <cellStyle name="Normal 65 3 2 2 2 2 3" xfId="15563"/>
    <cellStyle name="Normal 65 3 2 2 2 2 3 2" xfId="35165"/>
    <cellStyle name="Normal 65 3 2 2 2 2 4" xfId="25372"/>
    <cellStyle name="Normal 65 3 2 2 2 3" xfId="8187"/>
    <cellStyle name="Normal 65 3 2 2 2 3 2" xfId="18011"/>
    <cellStyle name="Normal 65 3 2 2 2 3 2 2" xfId="37613"/>
    <cellStyle name="Normal 65 3 2 2 2 3 3" xfId="27820"/>
    <cellStyle name="Normal 65 3 2 2 2 4" xfId="13115"/>
    <cellStyle name="Normal 65 3 2 2 2 4 2" xfId="32717"/>
    <cellStyle name="Normal 65 3 2 2 2 5" xfId="22924"/>
    <cellStyle name="Normal 65 3 2 2 3" xfId="5738"/>
    <cellStyle name="Normal 65 3 2 2 3 2" xfId="10635"/>
    <cellStyle name="Normal 65 3 2 2 3 2 2" xfId="20458"/>
    <cellStyle name="Normal 65 3 2 2 3 2 2 2" xfId="40060"/>
    <cellStyle name="Normal 65 3 2 2 3 2 3" xfId="30267"/>
    <cellStyle name="Normal 65 3 2 2 3 3" xfId="15562"/>
    <cellStyle name="Normal 65 3 2 2 3 3 2" xfId="35164"/>
    <cellStyle name="Normal 65 3 2 2 3 4" xfId="25371"/>
    <cellStyle name="Normal 65 3 2 2 4" xfId="8186"/>
    <cellStyle name="Normal 65 3 2 2 4 2" xfId="18010"/>
    <cellStyle name="Normal 65 3 2 2 4 2 2" xfId="37612"/>
    <cellStyle name="Normal 65 3 2 2 4 3" xfId="27819"/>
    <cellStyle name="Normal 65 3 2 2 5" xfId="13114"/>
    <cellStyle name="Normal 65 3 2 2 5 2" xfId="32716"/>
    <cellStyle name="Normal 65 3 2 2 6" xfId="22923"/>
    <cellStyle name="Normal 65 3 2 2 7" xfId="43530"/>
    <cellStyle name="Normal 65 3 2 2 8" xfId="43531"/>
    <cellStyle name="Normal 65 3 2 3" xfId="2887"/>
    <cellStyle name="Normal 65 3 2 3 2" xfId="5740"/>
    <cellStyle name="Normal 65 3 2 3 2 2" xfId="10637"/>
    <cellStyle name="Normal 65 3 2 3 2 2 2" xfId="20460"/>
    <cellStyle name="Normal 65 3 2 3 2 2 2 2" xfId="40062"/>
    <cellStyle name="Normal 65 3 2 3 2 2 3" xfId="30269"/>
    <cellStyle name="Normal 65 3 2 3 2 3" xfId="15564"/>
    <cellStyle name="Normal 65 3 2 3 2 3 2" xfId="35166"/>
    <cellStyle name="Normal 65 3 2 3 2 4" xfId="25373"/>
    <cellStyle name="Normal 65 3 2 3 3" xfId="8188"/>
    <cellStyle name="Normal 65 3 2 3 3 2" xfId="18012"/>
    <cellStyle name="Normal 65 3 2 3 3 2 2" xfId="37614"/>
    <cellStyle name="Normal 65 3 2 3 3 3" xfId="27821"/>
    <cellStyle name="Normal 65 3 2 3 4" xfId="13116"/>
    <cellStyle name="Normal 65 3 2 3 4 2" xfId="32718"/>
    <cellStyle name="Normal 65 3 2 3 5" xfId="22925"/>
    <cellStyle name="Normal 65 3 2 4" xfId="5737"/>
    <cellStyle name="Normal 65 3 2 4 2" xfId="10634"/>
    <cellStyle name="Normal 65 3 2 4 2 2" xfId="20457"/>
    <cellStyle name="Normal 65 3 2 4 2 2 2" xfId="40059"/>
    <cellStyle name="Normal 65 3 2 4 2 3" xfId="30266"/>
    <cellStyle name="Normal 65 3 2 4 3" xfId="15561"/>
    <cellStyle name="Normal 65 3 2 4 3 2" xfId="35163"/>
    <cellStyle name="Normal 65 3 2 4 4" xfId="25370"/>
    <cellStyle name="Normal 65 3 2 5" xfId="8185"/>
    <cellStyle name="Normal 65 3 2 5 2" xfId="18009"/>
    <cellStyle name="Normal 65 3 2 5 2 2" xfId="37611"/>
    <cellStyle name="Normal 65 3 2 5 3" xfId="27818"/>
    <cellStyle name="Normal 65 3 2 6" xfId="13113"/>
    <cellStyle name="Normal 65 3 2 6 2" xfId="32715"/>
    <cellStyle name="Normal 65 3 2 7" xfId="22922"/>
    <cellStyle name="Normal 65 3 2 8" xfId="43532"/>
    <cellStyle name="Normal 65 3 2 9" xfId="43533"/>
    <cellStyle name="Normal 65 3 3" xfId="2888"/>
    <cellStyle name="Normal 65 3 3 2" xfId="2889"/>
    <cellStyle name="Normal 65 3 3 2 2" xfId="5742"/>
    <cellStyle name="Normal 65 3 3 2 2 2" xfId="10639"/>
    <cellStyle name="Normal 65 3 3 2 2 2 2" xfId="20462"/>
    <cellStyle name="Normal 65 3 3 2 2 2 2 2" xfId="40064"/>
    <cellStyle name="Normal 65 3 3 2 2 2 3" xfId="30271"/>
    <cellStyle name="Normal 65 3 3 2 2 3" xfId="15566"/>
    <cellStyle name="Normal 65 3 3 2 2 3 2" xfId="35168"/>
    <cellStyle name="Normal 65 3 3 2 2 4" xfId="25375"/>
    <cellStyle name="Normal 65 3 3 2 3" xfId="8190"/>
    <cellStyle name="Normal 65 3 3 2 3 2" xfId="18014"/>
    <cellStyle name="Normal 65 3 3 2 3 2 2" xfId="37616"/>
    <cellStyle name="Normal 65 3 3 2 3 3" xfId="27823"/>
    <cellStyle name="Normal 65 3 3 2 4" xfId="13118"/>
    <cellStyle name="Normal 65 3 3 2 4 2" xfId="32720"/>
    <cellStyle name="Normal 65 3 3 2 5" xfId="22927"/>
    <cellStyle name="Normal 65 3 3 3" xfId="5741"/>
    <cellStyle name="Normal 65 3 3 3 2" xfId="10638"/>
    <cellStyle name="Normal 65 3 3 3 2 2" xfId="20461"/>
    <cellStyle name="Normal 65 3 3 3 2 2 2" xfId="40063"/>
    <cellStyle name="Normal 65 3 3 3 2 3" xfId="30270"/>
    <cellStyle name="Normal 65 3 3 3 3" xfId="15565"/>
    <cellStyle name="Normal 65 3 3 3 3 2" xfId="35167"/>
    <cellStyle name="Normal 65 3 3 3 4" xfId="25374"/>
    <cellStyle name="Normal 65 3 3 4" xfId="8189"/>
    <cellStyle name="Normal 65 3 3 4 2" xfId="18013"/>
    <cellStyle name="Normal 65 3 3 4 2 2" xfId="37615"/>
    <cellStyle name="Normal 65 3 3 4 3" xfId="27822"/>
    <cellStyle name="Normal 65 3 3 5" xfId="13117"/>
    <cellStyle name="Normal 65 3 3 5 2" xfId="32719"/>
    <cellStyle name="Normal 65 3 3 6" xfId="22926"/>
    <cellStyle name="Normal 65 3 3 7" xfId="43534"/>
    <cellStyle name="Normal 65 3 3 8" xfId="43535"/>
    <cellStyle name="Normal 65 3 4" xfId="2890"/>
    <cellStyle name="Normal 65 3 4 2" xfId="5743"/>
    <cellStyle name="Normal 65 3 4 2 2" xfId="10640"/>
    <cellStyle name="Normal 65 3 4 2 2 2" xfId="20463"/>
    <cellStyle name="Normal 65 3 4 2 2 2 2" xfId="40065"/>
    <cellStyle name="Normal 65 3 4 2 2 3" xfId="30272"/>
    <cellStyle name="Normal 65 3 4 2 3" xfId="15567"/>
    <cellStyle name="Normal 65 3 4 2 3 2" xfId="35169"/>
    <cellStyle name="Normal 65 3 4 2 4" xfId="25376"/>
    <cellStyle name="Normal 65 3 4 3" xfId="8191"/>
    <cellStyle name="Normal 65 3 4 3 2" xfId="18015"/>
    <cellStyle name="Normal 65 3 4 3 2 2" xfId="37617"/>
    <cellStyle name="Normal 65 3 4 3 3" xfId="27824"/>
    <cellStyle name="Normal 65 3 4 4" xfId="13119"/>
    <cellStyle name="Normal 65 3 4 4 2" xfId="32721"/>
    <cellStyle name="Normal 65 3 4 5" xfId="22928"/>
    <cellStyle name="Normal 65 3 5" xfId="5736"/>
    <cellStyle name="Normal 65 3 5 2" xfId="10633"/>
    <cellStyle name="Normal 65 3 5 2 2" xfId="20456"/>
    <cellStyle name="Normal 65 3 5 2 2 2" xfId="40058"/>
    <cellStyle name="Normal 65 3 5 2 3" xfId="30265"/>
    <cellStyle name="Normal 65 3 5 3" xfId="15560"/>
    <cellStyle name="Normal 65 3 5 3 2" xfId="35162"/>
    <cellStyle name="Normal 65 3 5 4" xfId="25369"/>
    <cellStyle name="Normal 65 3 6" xfId="8184"/>
    <cellStyle name="Normal 65 3 6 2" xfId="18008"/>
    <cellStyle name="Normal 65 3 6 2 2" xfId="37610"/>
    <cellStyle name="Normal 65 3 6 3" xfId="27817"/>
    <cellStyle name="Normal 65 3 7" xfId="13112"/>
    <cellStyle name="Normal 65 3 7 2" xfId="32714"/>
    <cellStyle name="Normal 65 3 8" xfId="22921"/>
    <cellStyle name="Normal 65 3 9" xfId="43536"/>
    <cellStyle name="Normal 65 4" xfId="2891"/>
    <cellStyle name="Normal 65 4 10" xfId="43537"/>
    <cellStyle name="Normal 65 4 2" xfId="2892"/>
    <cellStyle name="Normal 65 4 2 2" xfId="2893"/>
    <cellStyle name="Normal 65 4 2 2 2" xfId="5746"/>
    <cellStyle name="Normal 65 4 2 2 2 2" xfId="10643"/>
    <cellStyle name="Normal 65 4 2 2 2 2 2" xfId="20466"/>
    <cellStyle name="Normal 65 4 2 2 2 2 2 2" xfId="40068"/>
    <cellStyle name="Normal 65 4 2 2 2 2 3" xfId="30275"/>
    <cellStyle name="Normal 65 4 2 2 2 3" xfId="15570"/>
    <cellStyle name="Normal 65 4 2 2 2 3 2" xfId="35172"/>
    <cellStyle name="Normal 65 4 2 2 2 4" xfId="25379"/>
    <cellStyle name="Normal 65 4 2 2 3" xfId="8194"/>
    <cellStyle name="Normal 65 4 2 2 3 2" xfId="18018"/>
    <cellStyle name="Normal 65 4 2 2 3 2 2" xfId="37620"/>
    <cellStyle name="Normal 65 4 2 2 3 3" xfId="27827"/>
    <cellStyle name="Normal 65 4 2 2 4" xfId="13122"/>
    <cellStyle name="Normal 65 4 2 2 4 2" xfId="32724"/>
    <cellStyle name="Normal 65 4 2 2 5" xfId="22931"/>
    <cellStyle name="Normal 65 4 2 3" xfId="5745"/>
    <cellStyle name="Normal 65 4 2 3 2" xfId="10642"/>
    <cellStyle name="Normal 65 4 2 3 2 2" xfId="20465"/>
    <cellStyle name="Normal 65 4 2 3 2 2 2" xfId="40067"/>
    <cellStyle name="Normal 65 4 2 3 2 3" xfId="30274"/>
    <cellStyle name="Normal 65 4 2 3 3" xfId="15569"/>
    <cellStyle name="Normal 65 4 2 3 3 2" xfId="35171"/>
    <cellStyle name="Normal 65 4 2 3 4" xfId="25378"/>
    <cellStyle name="Normal 65 4 2 4" xfId="8193"/>
    <cellStyle name="Normal 65 4 2 4 2" xfId="18017"/>
    <cellStyle name="Normal 65 4 2 4 2 2" xfId="37619"/>
    <cellStyle name="Normal 65 4 2 4 3" xfId="27826"/>
    <cellStyle name="Normal 65 4 2 5" xfId="13121"/>
    <cellStyle name="Normal 65 4 2 5 2" xfId="32723"/>
    <cellStyle name="Normal 65 4 2 6" xfId="22930"/>
    <cellStyle name="Normal 65 4 2 7" xfId="43538"/>
    <cellStyle name="Normal 65 4 2 8" xfId="43539"/>
    <cellStyle name="Normal 65 4 2 9" xfId="43540"/>
    <cellStyle name="Normal 65 4 3" xfId="2894"/>
    <cellStyle name="Normal 65 4 3 2" xfId="5747"/>
    <cellStyle name="Normal 65 4 3 2 2" xfId="10644"/>
    <cellStyle name="Normal 65 4 3 2 2 2" xfId="20467"/>
    <cellStyle name="Normal 65 4 3 2 2 2 2" xfId="40069"/>
    <cellStyle name="Normal 65 4 3 2 2 3" xfId="30276"/>
    <cellStyle name="Normal 65 4 3 2 3" xfId="15571"/>
    <cellStyle name="Normal 65 4 3 2 3 2" xfId="35173"/>
    <cellStyle name="Normal 65 4 3 2 4" xfId="25380"/>
    <cellStyle name="Normal 65 4 3 3" xfId="8195"/>
    <cellStyle name="Normal 65 4 3 3 2" xfId="18019"/>
    <cellStyle name="Normal 65 4 3 3 2 2" xfId="37621"/>
    <cellStyle name="Normal 65 4 3 3 3" xfId="27828"/>
    <cellStyle name="Normal 65 4 3 4" xfId="13123"/>
    <cellStyle name="Normal 65 4 3 4 2" xfId="32725"/>
    <cellStyle name="Normal 65 4 3 5" xfId="22932"/>
    <cellStyle name="Normal 65 4 4" xfId="5744"/>
    <cellStyle name="Normal 65 4 4 2" xfId="10641"/>
    <cellStyle name="Normal 65 4 4 2 2" xfId="20464"/>
    <cellStyle name="Normal 65 4 4 2 2 2" xfId="40066"/>
    <cellStyle name="Normal 65 4 4 2 3" xfId="30273"/>
    <cellStyle name="Normal 65 4 4 3" xfId="15568"/>
    <cellStyle name="Normal 65 4 4 3 2" xfId="35170"/>
    <cellStyle name="Normal 65 4 4 4" xfId="25377"/>
    <cellStyle name="Normal 65 4 5" xfId="8192"/>
    <cellStyle name="Normal 65 4 5 2" xfId="18016"/>
    <cellStyle name="Normal 65 4 5 2 2" xfId="37618"/>
    <cellStyle name="Normal 65 4 5 3" xfId="27825"/>
    <cellStyle name="Normal 65 4 6" xfId="13120"/>
    <cellStyle name="Normal 65 4 6 2" xfId="32722"/>
    <cellStyle name="Normal 65 4 7" xfId="22929"/>
    <cellStyle name="Normal 65 4 8" xfId="43541"/>
    <cellStyle name="Normal 65 4 9" xfId="43542"/>
    <cellStyle name="Normal 65 5" xfId="2895"/>
    <cellStyle name="Normal 65 5 2" xfId="2896"/>
    <cellStyle name="Normal 65 5 2 2" xfId="5749"/>
    <cellStyle name="Normal 65 5 2 2 2" xfId="10646"/>
    <cellStyle name="Normal 65 5 2 2 2 2" xfId="20469"/>
    <cellStyle name="Normal 65 5 2 2 2 2 2" xfId="40071"/>
    <cellStyle name="Normal 65 5 2 2 2 3" xfId="30278"/>
    <cellStyle name="Normal 65 5 2 2 3" xfId="15573"/>
    <cellStyle name="Normal 65 5 2 2 3 2" xfId="35175"/>
    <cellStyle name="Normal 65 5 2 2 4" xfId="25382"/>
    <cellStyle name="Normal 65 5 2 3" xfId="8197"/>
    <cellStyle name="Normal 65 5 2 3 2" xfId="18021"/>
    <cellStyle name="Normal 65 5 2 3 2 2" xfId="37623"/>
    <cellStyle name="Normal 65 5 2 3 3" xfId="27830"/>
    <cellStyle name="Normal 65 5 2 4" xfId="13125"/>
    <cellStyle name="Normal 65 5 2 4 2" xfId="32727"/>
    <cellStyle name="Normal 65 5 2 5" xfId="22934"/>
    <cellStyle name="Normal 65 5 3" xfId="5748"/>
    <cellStyle name="Normal 65 5 3 2" xfId="10645"/>
    <cellStyle name="Normal 65 5 3 2 2" xfId="20468"/>
    <cellStyle name="Normal 65 5 3 2 2 2" xfId="40070"/>
    <cellStyle name="Normal 65 5 3 2 3" xfId="30277"/>
    <cellStyle name="Normal 65 5 3 3" xfId="15572"/>
    <cellStyle name="Normal 65 5 3 3 2" xfId="35174"/>
    <cellStyle name="Normal 65 5 3 4" xfId="25381"/>
    <cellStyle name="Normal 65 5 4" xfId="8196"/>
    <cellStyle name="Normal 65 5 4 2" xfId="18020"/>
    <cellStyle name="Normal 65 5 4 2 2" xfId="37622"/>
    <cellStyle name="Normal 65 5 4 3" xfId="27829"/>
    <cellStyle name="Normal 65 5 5" xfId="13124"/>
    <cellStyle name="Normal 65 5 5 2" xfId="32726"/>
    <cellStyle name="Normal 65 5 6" xfId="22933"/>
    <cellStyle name="Normal 65 5 7" xfId="43543"/>
    <cellStyle name="Normal 65 5 8" xfId="43544"/>
    <cellStyle name="Normal 65 5 9" xfId="43545"/>
    <cellStyle name="Normal 65 6" xfId="2897"/>
    <cellStyle name="Normal 65 6 2" xfId="5750"/>
    <cellStyle name="Normal 65 6 2 2" xfId="10647"/>
    <cellStyle name="Normal 65 6 2 2 2" xfId="20470"/>
    <cellStyle name="Normal 65 6 2 2 2 2" xfId="40072"/>
    <cellStyle name="Normal 65 6 2 2 3" xfId="30279"/>
    <cellStyle name="Normal 65 6 2 3" xfId="15574"/>
    <cellStyle name="Normal 65 6 2 3 2" xfId="35176"/>
    <cellStyle name="Normal 65 6 2 4" xfId="25383"/>
    <cellStyle name="Normal 65 6 3" xfId="8198"/>
    <cellStyle name="Normal 65 6 3 2" xfId="18022"/>
    <cellStyle name="Normal 65 6 3 2 2" xfId="37624"/>
    <cellStyle name="Normal 65 6 3 3" xfId="27831"/>
    <cellStyle name="Normal 65 6 4" xfId="13126"/>
    <cellStyle name="Normal 65 6 4 2" xfId="32728"/>
    <cellStyle name="Normal 65 6 5" xfId="22935"/>
    <cellStyle name="Normal 65 7" xfId="5719"/>
    <cellStyle name="Normal 65 7 2" xfId="10616"/>
    <cellStyle name="Normal 65 7 2 2" xfId="20439"/>
    <cellStyle name="Normal 65 7 2 2 2" xfId="40041"/>
    <cellStyle name="Normal 65 7 2 3" xfId="30248"/>
    <cellStyle name="Normal 65 7 3" xfId="15543"/>
    <cellStyle name="Normal 65 7 3 2" xfId="35145"/>
    <cellStyle name="Normal 65 7 4" xfId="25352"/>
    <cellStyle name="Normal 65 8" xfId="8167"/>
    <cellStyle name="Normal 65 8 2" xfId="17991"/>
    <cellStyle name="Normal 65 8 2 2" xfId="37593"/>
    <cellStyle name="Normal 65 8 3" xfId="27800"/>
    <cellStyle name="Normal 65 9" xfId="13095"/>
    <cellStyle name="Normal 65 9 2" xfId="32697"/>
    <cellStyle name="Normal 66" xfId="2898"/>
    <cellStyle name="Normal 662" xfId="2899"/>
    <cellStyle name="Normal 663" xfId="2900"/>
    <cellStyle name="Normal 664" xfId="2901"/>
    <cellStyle name="Normal 665" xfId="2902"/>
    <cellStyle name="Normal 666" xfId="2903"/>
    <cellStyle name="Normal 669" xfId="2904"/>
    <cellStyle name="Normal 67" xfId="2905"/>
    <cellStyle name="Normal 676" xfId="2906"/>
    <cellStyle name="Normal 677" xfId="2907"/>
    <cellStyle name="Normal 678" xfId="2908"/>
    <cellStyle name="Normal 679" xfId="2909"/>
    <cellStyle name="Normal 68" xfId="2910"/>
    <cellStyle name="Normal 68 10" xfId="43546"/>
    <cellStyle name="Normal 68 10 2" xfId="43547"/>
    <cellStyle name="Normal 68 11" xfId="43548"/>
    <cellStyle name="Normal 68 12" xfId="43549"/>
    <cellStyle name="Normal 68 13" xfId="43550"/>
    <cellStyle name="Normal 68 14" xfId="43551"/>
    <cellStyle name="Normal 68 2" xfId="2911"/>
    <cellStyle name="Normal 68 2 10" xfId="43552"/>
    <cellStyle name="Normal 68 2 11" xfId="43553"/>
    <cellStyle name="Normal 68 2 2" xfId="2912"/>
    <cellStyle name="Normal 68 2 2 10" xfId="43554"/>
    <cellStyle name="Normal 68 2 2 2" xfId="2913"/>
    <cellStyle name="Normal 68 2 2 2 2" xfId="2914"/>
    <cellStyle name="Normal 68 2 2 2 2 2" xfId="5755"/>
    <cellStyle name="Normal 68 2 2 2 2 2 2" xfId="10652"/>
    <cellStyle name="Normal 68 2 2 2 2 2 2 2" xfId="20475"/>
    <cellStyle name="Normal 68 2 2 2 2 2 2 2 2" xfId="40077"/>
    <cellStyle name="Normal 68 2 2 2 2 2 2 3" xfId="30284"/>
    <cellStyle name="Normal 68 2 2 2 2 2 3" xfId="15579"/>
    <cellStyle name="Normal 68 2 2 2 2 2 3 2" xfId="35181"/>
    <cellStyle name="Normal 68 2 2 2 2 2 4" xfId="25388"/>
    <cellStyle name="Normal 68 2 2 2 2 3" xfId="8203"/>
    <cellStyle name="Normal 68 2 2 2 2 3 2" xfId="18027"/>
    <cellStyle name="Normal 68 2 2 2 2 3 2 2" xfId="37629"/>
    <cellStyle name="Normal 68 2 2 2 2 3 3" xfId="27836"/>
    <cellStyle name="Normal 68 2 2 2 2 4" xfId="13131"/>
    <cellStyle name="Normal 68 2 2 2 2 4 2" xfId="32733"/>
    <cellStyle name="Normal 68 2 2 2 2 5" xfId="22940"/>
    <cellStyle name="Normal 68 2 2 2 3" xfId="5754"/>
    <cellStyle name="Normal 68 2 2 2 3 2" xfId="10651"/>
    <cellStyle name="Normal 68 2 2 2 3 2 2" xfId="20474"/>
    <cellStyle name="Normal 68 2 2 2 3 2 2 2" xfId="40076"/>
    <cellStyle name="Normal 68 2 2 2 3 2 3" xfId="30283"/>
    <cellStyle name="Normal 68 2 2 2 3 3" xfId="15578"/>
    <cellStyle name="Normal 68 2 2 2 3 3 2" xfId="35180"/>
    <cellStyle name="Normal 68 2 2 2 3 4" xfId="25387"/>
    <cellStyle name="Normal 68 2 2 2 4" xfId="8202"/>
    <cellStyle name="Normal 68 2 2 2 4 2" xfId="18026"/>
    <cellStyle name="Normal 68 2 2 2 4 2 2" xfId="37628"/>
    <cellStyle name="Normal 68 2 2 2 4 3" xfId="27835"/>
    <cellStyle name="Normal 68 2 2 2 5" xfId="13130"/>
    <cellStyle name="Normal 68 2 2 2 5 2" xfId="32732"/>
    <cellStyle name="Normal 68 2 2 2 6" xfId="22939"/>
    <cellStyle name="Normal 68 2 2 2 7" xfId="43555"/>
    <cellStyle name="Normal 68 2 2 2 8" xfId="43556"/>
    <cellStyle name="Normal 68 2 2 3" xfId="2915"/>
    <cellStyle name="Normal 68 2 2 3 2" xfId="5756"/>
    <cellStyle name="Normal 68 2 2 3 2 2" xfId="10653"/>
    <cellStyle name="Normal 68 2 2 3 2 2 2" xfId="20476"/>
    <cellStyle name="Normal 68 2 2 3 2 2 2 2" xfId="40078"/>
    <cellStyle name="Normal 68 2 2 3 2 2 3" xfId="30285"/>
    <cellStyle name="Normal 68 2 2 3 2 3" xfId="15580"/>
    <cellStyle name="Normal 68 2 2 3 2 3 2" xfId="35182"/>
    <cellStyle name="Normal 68 2 2 3 2 4" xfId="25389"/>
    <cellStyle name="Normal 68 2 2 3 3" xfId="8204"/>
    <cellStyle name="Normal 68 2 2 3 3 2" xfId="18028"/>
    <cellStyle name="Normal 68 2 2 3 3 2 2" xfId="37630"/>
    <cellStyle name="Normal 68 2 2 3 3 3" xfId="27837"/>
    <cellStyle name="Normal 68 2 2 3 4" xfId="13132"/>
    <cellStyle name="Normal 68 2 2 3 4 2" xfId="32734"/>
    <cellStyle name="Normal 68 2 2 3 5" xfId="22941"/>
    <cellStyle name="Normal 68 2 2 4" xfId="5753"/>
    <cellStyle name="Normal 68 2 2 4 2" xfId="10650"/>
    <cellStyle name="Normal 68 2 2 4 2 2" xfId="20473"/>
    <cellStyle name="Normal 68 2 2 4 2 2 2" xfId="40075"/>
    <cellStyle name="Normal 68 2 2 4 2 3" xfId="30282"/>
    <cellStyle name="Normal 68 2 2 4 3" xfId="15577"/>
    <cellStyle name="Normal 68 2 2 4 3 2" xfId="35179"/>
    <cellStyle name="Normal 68 2 2 4 4" xfId="25386"/>
    <cellStyle name="Normal 68 2 2 5" xfId="8201"/>
    <cellStyle name="Normal 68 2 2 5 2" xfId="18025"/>
    <cellStyle name="Normal 68 2 2 5 2 2" xfId="37627"/>
    <cellStyle name="Normal 68 2 2 5 3" xfId="27834"/>
    <cellStyle name="Normal 68 2 2 6" xfId="13129"/>
    <cellStyle name="Normal 68 2 2 6 2" xfId="32731"/>
    <cellStyle name="Normal 68 2 2 7" xfId="22938"/>
    <cellStyle name="Normal 68 2 2 8" xfId="43557"/>
    <cellStyle name="Normal 68 2 2 9" xfId="43558"/>
    <cellStyle name="Normal 68 2 3" xfId="2916"/>
    <cellStyle name="Normal 68 2 3 2" xfId="2917"/>
    <cellStyle name="Normal 68 2 3 2 2" xfId="5758"/>
    <cellStyle name="Normal 68 2 3 2 2 2" xfId="10655"/>
    <cellStyle name="Normal 68 2 3 2 2 2 2" xfId="20478"/>
    <cellStyle name="Normal 68 2 3 2 2 2 2 2" xfId="40080"/>
    <cellStyle name="Normal 68 2 3 2 2 2 3" xfId="30287"/>
    <cellStyle name="Normal 68 2 3 2 2 3" xfId="15582"/>
    <cellStyle name="Normal 68 2 3 2 2 3 2" xfId="35184"/>
    <cellStyle name="Normal 68 2 3 2 2 4" xfId="25391"/>
    <cellStyle name="Normal 68 2 3 2 3" xfId="8206"/>
    <cellStyle name="Normal 68 2 3 2 3 2" xfId="18030"/>
    <cellStyle name="Normal 68 2 3 2 3 2 2" xfId="37632"/>
    <cellStyle name="Normal 68 2 3 2 3 3" xfId="27839"/>
    <cellStyle name="Normal 68 2 3 2 4" xfId="13134"/>
    <cellStyle name="Normal 68 2 3 2 4 2" xfId="32736"/>
    <cellStyle name="Normal 68 2 3 2 5" xfId="22943"/>
    <cellStyle name="Normal 68 2 3 3" xfId="5757"/>
    <cellStyle name="Normal 68 2 3 3 2" xfId="10654"/>
    <cellStyle name="Normal 68 2 3 3 2 2" xfId="20477"/>
    <cellStyle name="Normal 68 2 3 3 2 2 2" xfId="40079"/>
    <cellStyle name="Normal 68 2 3 3 2 3" xfId="30286"/>
    <cellStyle name="Normal 68 2 3 3 3" xfId="15581"/>
    <cellStyle name="Normal 68 2 3 3 3 2" xfId="35183"/>
    <cellStyle name="Normal 68 2 3 3 4" xfId="25390"/>
    <cellStyle name="Normal 68 2 3 4" xfId="8205"/>
    <cellStyle name="Normal 68 2 3 4 2" xfId="18029"/>
    <cellStyle name="Normal 68 2 3 4 2 2" xfId="37631"/>
    <cellStyle name="Normal 68 2 3 4 3" xfId="27838"/>
    <cellStyle name="Normal 68 2 3 5" xfId="13133"/>
    <cellStyle name="Normal 68 2 3 5 2" xfId="32735"/>
    <cellStyle name="Normal 68 2 3 6" xfId="22942"/>
    <cellStyle name="Normal 68 2 3 7" xfId="43559"/>
    <cellStyle name="Normal 68 2 3 8" xfId="43560"/>
    <cellStyle name="Normal 68 2 4" xfId="2918"/>
    <cellStyle name="Normal 68 2 4 2" xfId="5759"/>
    <cellStyle name="Normal 68 2 4 2 2" xfId="10656"/>
    <cellStyle name="Normal 68 2 4 2 2 2" xfId="20479"/>
    <cellStyle name="Normal 68 2 4 2 2 2 2" xfId="40081"/>
    <cellStyle name="Normal 68 2 4 2 2 3" xfId="30288"/>
    <cellStyle name="Normal 68 2 4 2 3" xfId="15583"/>
    <cellStyle name="Normal 68 2 4 2 3 2" xfId="35185"/>
    <cellStyle name="Normal 68 2 4 2 4" xfId="25392"/>
    <cellStyle name="Normal 68 2 4 3" xfId="8207"/>
    <cellStyle name="Normal 68 2 4 3 2" xfId="18031"/>
    <cellStyle name="Normal 68 2 4 3 2 2" xfId="37633"/>
    <cellStyle name="Normal 68 2 4 3 3" xfId="27840"/>
    <cellStyle name="Normal 68 2 4 4" xfId="13135"/>
    <cellStyle name="Normal 68 2 4 4 2" xfId="32737"/>
    <cellStyle name="Normal 68 2 4 5" xfId="22944"/>
    <cellStyle name="Normal 68 2 5" xfId="5752"/>
    <cellStyle name="Normal 68 2 5 2" xfId="10649"/>
    <cellStyle name="Normal 68 2 5 2 2" xfId="20472"/>
    <cellStyle name="Normal 68 2 5 2 2 2" xfId="40074"/>
    <cellStyle name="Normal 68 2 5 2 3" xfId="30281"/>
    <cellStyle name="Normal 68 2 5 3" xfId="15576"/>
    <cellStyle name="Normal 68 2 5 3 2" xfId="35178"/>
    <cellStyle name="Normal 68 2 5 4" xfId="25385"/>
    <cellStyle name="Normal 68 2 6" xfId="8200"/>
    <cellStyle name="Normal 68 2 6 2" xfId="18024"/>
    <cellStyle name="Normal 68 2 6 2 2" xfId="37626"/>
    <cellStyle name="Normal 68 2 6 3" xfId="27833"/>
    <cellStyle name="Normal 68 2 7" xfId="13128"/>
    <cellStyle name="Normal 68 2 7 2" xfId="32730"/>
    <cellStyle name="Normal 68 2 8" xfId="22937"/>
    <cellStyle name="Normal 68 2 9" xfId="43561"/>
    <cellStyle name="Normal 68 3" xfId="2919"/>
    <cellStyle name="Normal 68 3 10" xfId="43562"/>
    <cellStyle name="Normal 68 3 2" xfId="2920"/>
    <cellStyle name="Normal 68 3 2 2" xfId="2921"/>
    <cellStyle name="Normal 68 3 2 2 2" xfId="5762"/>
    <cellStyle name="Normal 68 3 2 2 2 2" xfId="10659"/>
    <cellStyle name="Normal 68 3 2 2 2 2 2" xfId="20482"/>
    <cellStyle name="Normal 68 3 2 2 2 2 2 2" xfId="40084"/>
    <cellStyle name="Normal 68 3 2 2 2 2 3" xfId="30291"/>
    <cellStyle name="Normal 68 3 2 2 2 3" xfId="15586"/>
    <cellStyle name="Normal 68 3 2 2 2 3 2" xfId="35188"/>
    <cellStyle name="Normal 68 3 2 2 2 4" xfId="25395"/>
    <cellStyle name="Normal 68 3 2 2 3" xfId="8210"/>
    <cellStyle name="Normal 68 3 2 2 3 2" xfId="18034"/>
    <cellStyle name="Normal 68 3 2 2 3 2 2" xfId="37636"/>
    <cellStyle name="Normal 68 3 2 2 3 3" xfId="27843"/>
    <cellStyle name="Normal 68 3 2 2 4" xfId="13138"/>
    <cellStyle name="Normal 68 3 2 2 4 2" xfId="32740"/>
    <cellStyle name="Normal 68 3 2 2 5" xfId="22947"/>
    <cellStyle name="Normal 68 3 2 3" xfId="5761"/>
    <cellStyle name="Normal 68 3 2 3 2" xfId="10658"/>
    <cellStyle name="Normal 68 3 2 3 2 2" xfId="20481"/>
    <cellStyle name="Normal 68 3 2 3 2 2 2" xfId="40083"/>
    <cellStyle name="Normal 68 3 2 3 2 3" xfId="30290"/>
    <cellStyle name="Normal 68 3 2 3 3" xfId="15585"/>
    <cellStyle name="Normal 68 3 2 3 3 2" xfId="35187"/>
    <cellStyle name="Normal 68 3 2 3 4" xfId="25394"/>
    <cellStyle name="Normal 68 3 2 4" xfId="8209"/>
    <cellStyle name="Normal 68 3 2 4 2" xfId="18033"/>
    <cellStyle name="Normal 68 3 2 4 2 2" xfId="37635"/>
    <cellStyle name="Normal 68 3 2 4 3" xfId="27842"/>
    <cellStyle name="Normal 68 3 2 5" xfId="13137"/>
    <cellStyle name="Normal 68 3 2 5 2" xfId="32739"/>
    <cellStyle name="Normal 68 3 2 6" xfId="22946"/>
    <cellStyle name="Normal 68 3 2 7" xfId="43563"/>
    <cellStyle name="Normal 68 3 2 8" xfId="43564"/>
    <cellStyle name="Normal 68 3 2 9" xfId="43565"/>
    <cellStyle name="Normal 68 3 3" xfId="2922"/>
    <cellStyle name="Normal 68 3 3 2" xfId="5763"/>
    <cellStyle name="Normal 68 3 3 2 2" xfId="10660"/>
    <cellStyle name="Normal 68 3 3 2 2 2" xfId="20483"/>
    <cellStyle name="Normal 68 3 3 2 2 2 2" xfId="40085"/>
    <cellStyle name="Normal 68 3 3 2 2 3" xfId="30292"/>
    <cellStyle name="Normal 68 3 3 2 3" xfId="15587"/>
    <cellStyle name="Normal 68 3 3 2 3 2" xfId="35189"/>
    <cellStyle name="Normal 68 3 3 2 4" xfId="25396"/>
    <cellStyle name="Normal 68 3 3 3" xfId="8211"/>
    <cellStyle name="Normal 68 3 3 3 2" xfId="18035"/>
    <cellStyle name="Normal 68 3 3 3 2 2" xfId="37637"/>
    <cellStyle name="Normal 68 3 3 3 3" xfId="27844"/>
    <cellStyle name="Normal 68 3 3 4" xfId="13139"/>
    <cellStyle name="Normal 68 3 3 4 2" xfId="32741"/>
    <cellStyle name="Normal 68 3 3 5" xfId="22948"/>
    <cellStyle name="Normal 68 3 4" xfId="5760"/>
    <cellStyle name="Normal 68 3 4 2" xfId="10657"/>
    <cellStyle name="Normal 68 3 4 2 2" xfId="20480"/>
    <cellStyle name="Normal 68 3 4 2 2 2" xfId="40082"/>
    <cellStyle name="Normal 68 3 4 2 3" xfId="30289"/>
    <cellStyle name="Normal 68 3 4 3" xfId="15584"/>
    <cellStyle name="Normal 68 3 4 3 2" xfId="35186"/>
    <cellStyle name="Normal 68 3 4 4" xfId="25393"/>
    <cellStyle name="Normal 68 3 5" xfId="8208"/>
    <cellStyle name="Normal 68 3 5 2" xfId="18032"/>
    <cellStyle name="Normal 68 3 5 2 2" xfId="37634"/>
    <cellStyle name="Normal 68 3 5 3" xfId="27841"/>
    <cellStyle name="Normal 68 3 6" xfId="13136"/>
    <cellStyle name="Normal 68 3 6 2" xfId="32738"/>
    <cellStyle name="Normal 68 3 7" xfId="22945"/>
    <cellStyle name="Normal 68 3 8" xfId="43566"/>
    <cellStyle name="Normal 68 3 9" xfId="43567"/>
    <cellStyle name="Normal 68 4" xfId="2923"/>
    <cellStyle name="Normal 68 4 2" xfId="2924"/>
    <cellStyle name="Normal 68 4 2 2" xfId="5765"/>
    <cellStyle name="Normal 68 4 2 2 2" xfId="10662"/>
    <cellStyle name="Normal 68 4 2 2 2 2" xfId="20485"/>
    <cellStyle name="Normal 68 4 2 2 2 2 2" xfId="40087"/>
    <cellStyle name="Normal 68 4 2 2 2 3" xfId="30294"/>
    <cellStyle name="Normal 68 4 2 2 3" xfId="15589"/>
    <cellStyle name="Normal 68 4 2 2 3 2" xfId="35191"/>
    <cellStyle name="Normal 68 4 2 2 4" xfId="25398"/>
    <cellStyle name="Normal 68 4 2 3" xfId="8213"/>
    <cellStyle name="Normal 68 4 2 3 2" xfId="18037"/>
    <cellStyle name="Normal 68 4 2 3 2 2" xfId="37639"/>
    <cellStyle name="Normal 68 4 2 3 3" xfId="27846"/>
    <cellStyle name="Normal 68 4 2 4" xfId="13141"/>
    <cellStyle name="Normal 68 4 2 4 2" xfId="32743"/>
    <cellStyle name="Normal 68 4 2 5" xfId="22950"/>
    <cellStyle name="Normal 68 4 3" xfId="5764"/>
    <cellStyle name="Normal 68 4 3 2" xfId="10661"/>
    <cellStyle name="Normal 68 4 3 2 2" xfId="20484"/>
    <cellStyle name="Normal 68 4 3 2 2 2" xfId="40086"/>
    <cellStyle name="Normal 68 4 3 2 3" xfId="30293"/>
    <cellStyle name="Normal 68 4 3 3" xfId="15588"/>
    <cellStyle name="Normal 68 4 3 3 2" xfId="35190"/>
    <cellStyle name="Normal 68 4 3 4" xfId="25397"/>
    <cellStyle name="Normal 68 4 4" xfId="8212"/>
    <cellStyle name="Normal 68 4 4 2" xfId="18036"/>
    <cellStyle name="Normal 68 4 4 2 2" xfId="37638"/>
    <cellStyle name="Normal 68 4 4 3" xfId="27845"/>
    <cellStyle name="Normal 68 4 5" xfId="13140"/>
    <cellStyle name="Normal 68 4 5 2" xfId="32742"/>
    <cellStyle name="Normal 68 4 6" xfId="22949"/>
    <cellStyle name="Normal 68 4 7" xfId="43568"/>
    <cellStyle name="Normal 68 4 8" xfId="43569"/>
    <cellStyle name="Normal 68 4 9" xfId="43570"/>
    <cellStyle name="Normal 68 5" xfId="2925"/>
    <cellStyle name="Normal 68 5 2" xfId="5766"/>
    <cellStyle name="Normal 68 5 2 2" xfId="10663"/>
    <cellStyle name="Normal 68 5 2 2 2" xfId="20486"/>
    <cellStyle name="Normal 68 5 2 2 2 2" xfId="40088"/>
    <cellStyle name="Normal 68 5 2 2 3" xfId="30295"/>
    <cellStyle name="Normal 68 5 2 3" xfId="15590"/>
    <cellStyle name="Normal 68 5 2 3 2" xfId="35192"/>
    <cellStyle name="Normal 68 5 2 4" xfId="25399"/>
    <cellStyle name="Normal 68 5 3" xfId="8214"/>
    <cellStyle name="Normal 68 5 3 2" xfId="18038"/>
    <cellStyle name="Normal 68 5 3 2 2" xfId="37640"/>
    <cellStyle name="Normal 68 5 3 3" xfId="27847"/>
    <cellStyle name="Normal 68 5 4" xfId="13142"/>
    <cellStyle name="Normal 68 5 4 2" xfId="32744"/>
    <cellStyle name="Normal 68 5 5" xfId="22951"/>
    <cellStyle name="Normal 68 6" xfId="5751"/>
    <cellStyle name="Normal 68 6 2" xfId="10648"/>
    <cellStyle name="Normal 68 6 2 2" xfId="20471"/>
    <cellStyle name="Normal 68 6 2 2 2" xfId="40073"/>
    <cellStyle name="Normal 68 6 2 3" xfId="30280"/>
    <cellStyle name="Normal 68 6 3" xfId="15575"/>
    <cellStyle name="Normal 68 6 3 2" xfId="35177"/>
    <cellStyle name="Normal 68 6 4" xfId="25384"/>
    <cellStyle name="Normal 68 7" xfId="8199"/>
    <cellStyle name="Normal 68 7 2" xfId="18023"/>
    <cellStyle name="Normal 68 7 2 2" xfId="37625"/>
    <cellStyle name="Normal 68 7 3" xfId="27832"/>
    <cellStyle name="Normal 68 8" xfId="13127"/>
    <cellStyle name="Normal 68 8 2" xfId="32729"/>
    <cellStyle name="Normal 68 9" xfId="22936"/>
    <cellStyle name="Normal 68 9 2" xfId="43571"/>
    <cellStyle name="Normal 680" xfId="2926"/>
    <cellStyle name="Normal 681" xfId="2927"/>
    <cellStyle name="Normal 682" xfId="2928"/>
    <cellStyle name="Normal 683" xfId="2929"/>
    <cellStyle name="Normal 684" xfId="2930"/>
    <cellStyle name="Normal 685" xfId="2931"/>
    <cellStyle name="Normal 686" xfId="2932"/>
    <cellStyle name="Normal 687" xfId="2933"/>
    <cellStyle name="Normal 689" xfId="2934"/>
    <cellStyle name="Normal 69" xfId="2935"/>
    <cellStyle name="Normal 69 10" xfId="43572"/>
    <cellStyle name="Normal 69 10 2" xfId="43573"/>
    <cellStyle name="Normal 69 11" xfId="43574"/>
    <cellStyle name="Normal 69 12" xfId="43575"/>
    <cellStyle name="Normal 69 13" xfId="43576"/>
    <cellStyle name="Normal 69 14" xfId="43577"/>
    <cellStyle name="Normal 69 2" xfId="2936"/>
    <cellStyle name="Normal 69 2 10" xfId="43578"/>
    <cellStyle name="Normal 69 2 11" xfId="43579"/>
    <cellStyle name="Normal 69 2 2" xfId="2937"/>
    <cellStyle name="Normal 69 2 2 10" xfId="43580"/>
    <cellStyle name="Normal 69 2 2 2" xfId="2938"/>
    <cellStyle name="Normal 69 2 2 2 2" xfId="2939"/>
    <cellStyle name="Normal 69 2 2 2 2 2" xfId="5771"/>
    <cellStyle name="Normal 69 2 2 2 2 2 2" xfId="10668"/>
    <cellStyle name="Normal 69 2 2 2 2 2 2 2" xfId="20491"/>
    <cellStyle name="Normal 69 2 2 2 2 2 2 2 2" xfId="40093"/>
    <cellStyle name="Normal 69 2 2 2 2 2 2 3" xfId="30300"/>
    <cellStyle name="Normal 69 2 2 2 2 2 3" xfId="15595"/>
    <cellStyle name="Normal 69 2 2 2 2 2 3 2" xfId="35197"/>
    <cellStyle name="Normal 69 2 2 2 2 2 4" xfId="25404"/>
    <cellStyle name="Normal 69 2 2 2 2 3" xfId="8219"/>
    <cellStyle name="Normal 69 2 2 2 2 3 2" xfId="18043"/>
    <cellStyle name="Normal 69 2 2 2 2 3 2 2" xfId="37645"/>
    <cellStyle name="Normal 69 2 2 2 2 3 3" xfId="27852"/>
    <cellStyle name="Normal 69 2 2 2 2 4" xfId="13147"/>
    <cellStyle name="Normal 69 2 2 2 2 4 2" xfId="32749"/>
    <cellStyle name="Normal 69 2 2 2 2 5" xfId="22956"/>
    <cellStyle name="Normal 69 2 2 2 3" xfId="5770"/>
    <cellStyle name="Normal 69 2 2 2 3 2" xfId="10667"/>
    <cellStyle name="Normal 69 2 2 2 3 2 2" xfId="20490"/>
    <cellStyle name="Normal 69 2 2 2 3 2 2 2" xfId="40092"/>
    <cellStyle name="Normal 69 2 2 2 3 2 3" xfId="30299"/>
    <cellStyle name="Normal 69 2 2 2 3 3" xfId="15594"/>
    <cellStyle name="Normal 69 2 2 2 3 3 2" xfId="35196"/>
    <cellStyle name="Normal 69 2 2 2 3 4" xfId="25403"/>
    <cellStyle name="Normal 69 2 2 2 4" xfId="8218"/>
    <cellStyle name="Normal 69 2 2 2 4 2" xfId="18042"/>
    <cellStyle name="Normal 69 2 2 2 4 2 2" xfId="37644"/>
    <cellStyle name="Normal 69 2 2 2 4 3" xfId="27851"/>
    <cellStyle name="Normal 69 2 2 2 5" xfId="13146"/>
    <cellStyle name="Normal 69 2 2 2 5 2" xfId="32748"/>
    <cellStyle name="Normal 69 2 2 2 6" xfId="22955"/>
    <cellStyle name="Normal 69 2 2 2 7" xfId="43581"/>
    <cellStyle name="Normal 69 2 2 2 8" xfId="43582"/>
    <cellStyle name="Normal 69 2 2 3" xfId="2940"/>
    <cellStyle name="Normal 69 2 2 3 2" xfId="5772"/>
    <cellStyle name="Normal 69 2 2 3 2 2" xfId="10669"/>
    <cellStyle name="Normal 69 2 2 3 2 2 2" xfId="20492"/>
    <cellStyle name="Normal 69 2 2 3 2 2 2 2" xfId="40094"/>
    <cellStyle name="Normal 69 2 2 3 2 2 3" xfId="30301"/>
    <cellStyle name="Normal 69 2 2 3 2 3" xfId="15596"/>
    <cellStyle name="Normal 69 2 2 3 2 3 2" xfId="35198"/>
    <cellStyle name="Normal 69 2 2 3 2 4" xfId="25405"/>
    <cellStyle name="Normal 69 2 2 3 3" xfId="8220"/>
    <cellStyle name="Normal 69 2 2 3 3 2" xfId="18044"/>
    <cellStyle name="Normal 69 2 2 3 3 2 2" xfId="37646"/>
    <cellStyle name="Normal 69 2 2 3 3 3" xfId="27853"/>
    <cellStyle name="Normal 69 2 2 3 4" xfId="13148"/>
    <cellStyle name="Normal 69 2 2 3 4 2" xfId="32750"/>
    <cellStyle name="Normal 69 2 2 3 5" xfId="22957"/>
    <cellStyle name="Normal 69 2 2 4" xfId="5769"/>
    <cellStyle name="Normal 69 2 2 4 2" xfId="10666"/>
    <cellStyle name="Normal 69 2 2 4 2 2" xfId="20489"/>
    <cellStyle name="Normal 69 2 2 4 2 2 2" xfId="40091"/>
    <cellStyle name="Normal 69 2 2 4 2 3" xfId="30298"/>
    <cellStyle name="Normal 69 2 2 4 3" xfId="15593"/>
    <cellStyle name="Normal 69 2 2 4 3 2" xfId="35195"/>
    <cellStyle name="Normal 69 2 2 4 4" xfId="25402"/>
    <cellStyle name="Normal 69 2 2 5" xfId="8217"/>
    <cellStyle name="Normal 69 2 2 5 2" xfId="18041"/>
    <cellStyle name="Normal 69 2 2 5 2 2" xfId="37643"/>
    <cellStyle name="Normal 69 2 2 5 3" xfId="27850"/>
    <cellStyle name="Normal 69 2 2 6" xfId="13145"/>
    <cellStyle name="Normal 69 2 2 6 2" xfId="32747"/>
    <cellStyle name="Normal 69 2 2 7" xfId="22954"/>
    <cellStyle name="Normal 69 2 2 8" xfId="43583"/>
    <cellStyle name="Normal 69 2 2 9" xfId="43584"/>
    <cellStyle name="Normal 69 2 3" xfId="2941"/>
    <cellStyle name="Normal 69 2 3 2" xfId="2942"/>
    <cellStyle name="Normal 69 2 3 2 2" xfId="5774"/>
    <cellStyle name="Normal 69 2 3 2 2 2" xfId="10671"/>
    <cellStyle name="Normal 69 2 3 2 2 2 2" xfId="20494"/>
    <cellStyle name="Normal 69 2 3 2 2 2 2 2" xfId="40096"/>
    <cellStyle name="Normal 69 2 3 2 2 2 3" xfId="30303"/>
    <cellStyle name="Normal 69 2 3 2 2 3" xfId="15598"/>
    <cellStyle name="Normal 69 2 3 2 2 3 2" xfId="35200"/>
    <cellStyle name="Normal 69 2 3 2 2 4" xfId="25407"/>
    <cellStyle name="Normal 69 2 3 2 3" xfId="8222"/>
    <cellStyle name="Normal 69 2 3 2 3 2" xfId="18046"/>
    <cellStyle name="Normal 69 2 3 2 3 2 2" xfId="37648"/>
    <cellStyle name="Normal 69 2 3 2 3 3" xfId="27855"/>
    <cellStyle name="Normal 69 2 3 2 4" xfId="13150"/>
    <cellStyle name="Normal 69 2 3 2 4 2" xfId="32752"/>
    <cellStyle name="Normal 69 2 3 2 5" xfId="22959"/>
    <cellStyle name="Normal 69 2 3 3" xfId="5773"/>
    <cellStyle name="Normal 69 2 3 3 2" xfId="10670"/>
    <cellStyle name="Normal 69 2 3 3 2 2" xfId="20493"/>
    <cellStyle name="Normal 69 2 3 3 2 2 2" xfId="40095"/>
    <cellStyle name="Normal 69 2 3 3 2 3" xfId="30302"/>
    <cellStyle name="Normal 69 2 3 3 3" xfId="15597"/>
    <cellStyle name="Normal 69 2 3 3 3 2" xfId="35199"/>
    <cellStyle name="Normal 69 2 3 3 4" xfId="25406"/>
    <cellStyle name="Normal 69 2 3 4" xfId="8221"/>
    <cellStyle name="Normal 69 2 3 4 2" xfId="18045"/>
    <cellStyle name="Normal 69 2 3 4 2 2" xfId="37647"/>
    <cellStyle name="Normal 69 2 3 4 3" xfId="27854"/>
    <cellStyle name="Normal 69 2 3 5" xfId="13149"/>
    <cellStyle name="Normal 69 2 3 5 2" xfId="32751"/>
    <cellStyle name="Normal 69 2 3 6" xfId="22958"/>
    <cellStyle name="Normal 69 2 3 7" xfId="43585"/>
    <cellStyle name="Normal 69 2 3 8" xfId="43586"/>
    <cellStyle name="Normal 69 2 4" xfId="2943"/>
    <cellStyle name="Normal 69 2 4 2" xfId="5775"/>
    <cellStyle name="Normal 69 2 4 2 2" xfId="10672"/>
    <cellStyle name="Normal 69 2 4 2 2 2" xfId="20495"/>
    <cellStyle name="Normal 69 2 4 2 2 2 2" xfId="40097"/>
    <cellStyle name="Normal 69 2 4 2 2 3" xfId="30304"/>
    <cellStyle name="Normal 69 2 4 2 3" xfId="15599"/>
    <cellStyle name="Normal 69 2 4 2 3 2" xfId="35201"/>
    <cellStyle name="Normal 69 2 4 2 4" xfId="25408"/>
    <cellStyle name="Normal 69 2 4 3" xfId="8223"/>
    <cellStyle name="Normal 69 2 4 3 2" xfId="18047"/>
    <cellStyle name="Normal 69 2 4 3 2 2" xfId="37649"/>
    <cellStyle name="Normal 69 2 4 3 3" xfId="27856"/>
    <cellStyle name="Normal 69 2 4 4" xfId="13151"/>
    <cellStyle name="Normal 69 2 4 4 2" xfId="32753"/>
    <cellStyle name="Normal 69 2 4 5" xfId="22960"/>
    <cellStyle name="Normal 69 2 5" xfId="5768"/>
    <cellStyle name="Normal 69 2 5 2" xfId="10665"/>
    <cellStyle name="Normal 69 2 5 2 2" xfId="20488"/>
    <cellStyle name="Normal 69 2 5 2 2 2" xfId="40090"/>
    <cellStyle name="Normal 69 2 5 2 3" xfId="30297"/>
    <cellStyle name="Normal 69 2 5 3" xfId="15592"/>
    <cellStyle name="Normal 69 2 5 3 2" xfId="35194"/>
    <cellStyle name="Normal 69 2 5 4" xfId="25401"/>
    <cellStyle name="Normal 69 2 6" xfId="8216"/>
    <cellStyle name="Normal 69 2 6 2" xfId="18040"/>
    <cellStyle name="Normal 69 2 6 2 2" xfId="37642"/>
    <cellStyle name="Normal 69 2 6 3" xfId="27849"/>
    <cellStyle name="Normal 69 2 7" xfId="13144"/>
    <cellStyle name="Normal 69 2 7 2" xfId="32746"/>
    <cellStyle name="Normal 69 2 8" xfId="22953"/>
    <cellStyle name="Normal 69 2 9" xfId="43587"/>
    <cellStyle name="Normal 69 3" xfId="2944"/>
    <cellStyle name="Normal 69 3 10" xfId="43588"/>
    <cellStyle name="Normal 69 3 2" xfId="2945"/>
    <cellStyle name="Normal 69 3 2 2" xfId="2946"/>
    <cellStyle name="Normal 69 3 2 2 2" xfId="5778"/>
    <cellStyle name="Normal 69 3 2 2 2 2" xfId="10675"/>
    <cellStyle name="Normal 69 3 2 2 2 2 2" xfId="20498"/>
    <cellStyle name="Normal 69 3 2 2 2 2 2 2" xfId="40100"/>
    <cellStyle name="Normal 69 3 2 2 2 2 3" xfId="30307"/>
    <cellStyle name="Normal 69 3 2 2 2 3" xfId="15602"/>
    <cellStyle name="Normal 69 3 2 2 2 3 2" xfId="35204"/>
    <cellStyle name="Normal 69 3 2 2 2 4" xfId="25411"/>
    <cellStyle name="Normal 69 3 2 2 3" xfId="8226"/>
    <cellStyle name="Normal 69 3 2 2 3 2" xfId="18050"/>
    <cellStyle name="Normal 69 3 2 2 3 2 2" xfId="37652"/>
    <cellStyle name="Normal 69 3 2 2 3 3" xfId="27859"/>
    <cellStyle name="Normal 69 3 2 2 4" xfId="13154"/>
    <cellStyle name="Normal 69 3 2 2 4 2" xfId="32756"/>
    <cellStyle name="Normal 69 3 2 2 5" xfId="22963"/>
    <cellStyle name="Normal 69 3 2 3" xfId="5777"/>
    <cellStyle name="Normal 69 3 2 3 2" xfId="10674"/>
    <cellStyle name="Normal 69 3 2 3 2 2" xfId="20497"/>
    <cellStyle name="Normal 69 3 2 3 2 2 2" xfId="40099"/>
    <cellStyle name="Normal 69 3 2 3 2 3" xfId="30306"/>
    <cellStyle name="Normal 69 3 2 3 3" xfId="15601"/>
    <cellStyle name="Normal 69 3 2 3 3 2" xfId="35203"/>
    <cellStyle name="Normal 69 3 2 3 4" xfId="25410"/>
    <cellStyle name="Normal 69 3 2 4" xfId="8225"/>
    <cellStyle name="Normal 69 3 2 4 2" xfId="18049"/>
    <cellStyle name="Normal 69 3 2 4 2 2" xfId="37651"/>
    <cellStyle name="Normal 69 3 2 4 3" xfId="27858"/>
    <cellStyle name="Normal 69 3 2 5" xfId="13153"/>
    <cellStyle name="Normal 69 3 2 5 2" xfId="32755"/>
    <cellStyle name="Normal 69 3 2 6" xfId="22962"/>
    <cellStyle name="Normal 69 3 2 7" xfId="43589"/>
    <cellStyle name="Normal 69 3 2 8" xfId="43590"/>
    <cellStyle name="Normal 69 3 2 9" xfId="43591"/>
    <cellStyle name="Normal 69 3 3" xfId="2947"/>
    <cellStyle name="Normal 69 3 3 2" xfId="5779"/>
    <cellStyle name="Normal 69 3 3 2 2" xfId="10676"/>
    <cellStyle name="Normal 69 3 3 2 2 2" xfId="20499"/>
    <cellStyle name="Normal 69 3 3 2 2 2 2" xfId="40101"/>
    <cellStyle name="Normal 69 3 3 2 2 3" xfId="30308"/>
    <cellStyle name="Normal 69 3 3 2 3" xfId="15603"/>
    <cellStyle name="Normal 69 3 3 2 3 2" xfId="35205"/>
    <cellStyle name="Normal 69 3 3 2 4" xfId="25412"/>
    <cellStyle name="Normal 69 3 3 3" xfId="8227"/>
    <cellStyle name="Normal 69 3 3 3 2" xfId="18051"/>
    <cellStyle name="Normal 69 3 3 3 2 2" xfId="37653"/>
    <cellStyle name="Normal 69 3 3 3 3" xfId="27860"/>
    <cellStyle name="Normal 69 3 3 4" xfId="13155"/>
    <cellStyle name="Normal 69 3 3 4 2" xfId="32757"/>
    <cellStyle name="Normal 69 3 3 5" xfId="22964"/>
    <cellStyle name="Normal 69 3 4" xfId="5776"/>
    <cellStyle name="Normal 69 3 4 2" xfId="10673"/>
    <cellStyle name="Normal 69 3 4 2 2" xfId="20496"/>
    <cellStyle name="Normal 69 3 4 2 2 2" xfId="40098"/>
    <cellStyle name="Normal 69 3 4 2 3" xfId="30305"/>
    <cellStyle name="Normal 69 3 4 3" xfId="15600"/>
    <cellStyle name="Normal 69 3 4 3 2" xfId="35202"/>
    <cellStyle name="Normal 69 3 4 4" xfId="25409"/>
    <cellStyle name="Normal 69 3 5" xfId="8224"/>
    <cellStyle name="Normal 69 3 5 2" xfId="18048"/>
    <cellStyle name="Normal 69 3 5 2 2" xfId="37650"/>
    <cellStyle name="Normal 69 3 5 3" xfId="27857"/>
    <cellStyle name="Normal 69 3 6" xfId="13152"/>
    <cellStyle name="Normal 69 3 6 2" xfId="32754"/>
    <cellStyle name="Normal 69 3 7" xfId="22961"/>
    <cellStyle name="Normal 69 3 8" xfId="43592"/>
    <cellStyle name="Normal 69 3 9" xfId="43593"/>
    <cellStyle name="Normal 69 4" xfId="2948"/>
    <cellStyle name="Normal 69 4 2" xfId="2949"/>
    <cellStyle name="Normal 69 4 2 2" xfId="5781"/>
    <cellStyle name="Normal 69 4 2 2 2" xfId="10678"/>
    <cellStyle name="Normal 69 4 2 2 2 2" xfId="20501"/>
    <cellStyle name="Normal 69 4 2 2 2 2 2" xfId="40103"/>
    <cellStyle name="Normal 69 4 2 2 2 3" xfId="30310"/>
    <cellStyle name="Normal 69 4 2 2 3" xfId="15605"/>
    <cellStyle name="Normal 69 4 2 2 3 2" xfId="35207"/>
    <cellStyle name="Normal 69 4 2 2 4" xfId="25414"/>
    <cellStyle name="Normal 69 4 2 3" xfId="8229"/>
    <cellStyle name="Normal 69 4 2 3 2" xfId="18053"/>
    <cellStyle name="Normal 69 4 2 3 2 2" xfId="37655"/>
    <cellStyle name="Normal 69 4 2 3 3" xfId="27862"/>
    <cellStyle name="Normal 69 4 2 4" xfId="13157"/>
    <cellStyle name="Normal 69 4 2 4 2" xfId="32759"/>
    <cellStyle name="Normal 69 4 2 5" xfId="22966"/>
    <cellStyle name="Normal 69 4 3" xfId="5780"/>
    <cellStyle name="Normal 69 4 3 2" xfId="10677"/>
    <cellStyle name="Normal 69 4 3 2 2" xfId="20500"/>
    <cellStyle name="Normal 69 4 3 2 2 2" xfId="40102"/>
    <cellStyle name="Normal 69 4 3 2 3" xfId="30309"/>
    <cellStyle name="Normal 69 4 3 3" xfId="15604"/>
    <cellStyle name="Normal 69 4 3 3 2" xfId="35206"/>
    <cellStyle name="Normal 69 4 3 4" xfId="25413"/>
    <cellStyle name="Normal 69 4 4" xfId="8228"/>
    <cellStyle name="Normal 69 4 4 2" xfId="18052"/>
    <cellStyle name="Normal 69 4 4 2 2" xfId="37654"/>
    <cellStyle name="Normal 69 4 4 3" xfId="27861"/>
    <cellStyle name="Normal 69 4 5" xfId="13156"/>
    <cellStyle name="Normal 69 4 5 2" xfId="32758"/>
    <cellStyle name="Normal 69 4 6" xfId="22965"/>
    <cellStyle name="Normal 69 4 7" xfId="43594"/>
    <cellStyle name="Normal 69 4 8" xfId="43595"/>
    <cellStyle name="Normal 69 4 9" xfId="43596"/>
    <cellStyle name="Normal 69 5" xfId="2950"/>
    <cellStyle name="Normal 69 5 2" xfId="5782"/>
    <cellStyle name="Normal 69 5 2 2" xfId="10679"/>
    <cellStyle name="Normal 69 5 2 2 2" xfId="20502"/>
    <cellStyle name="Normal 69 5 2 2 2 2" xfId="40104"/>
    <cellStyle name="Normal 69 5 2 2 3" xfId="30311"/>
    <cellStyle name="Normal 69 5 2 3" xfId="15606"/>
    <cellStyle name="Normal 69 5 2 3 2" xfId="35208"/>
    <cellStyle name="Normal 69 5 2 4" xfId="25415"/>
    <cellStyle name="Normal 69 5 3" xfId="8230"/>
    <cellStyle name="Normal 69 5 3 2" xfId="18054"/>
    <cellStyle name="Normal 69 5 3 2 2" xfId="37656"/>
    <cellStyle name="Normal 69 5 3 3" xfId="27863"/>
    <cellStyle name="Normal 69 5 4" xfId="13158"/>
    <cellStyle name="Normal 69 5 4 2" xfId="32760"/>
    <cellStyle name="Normal 69 5 5" xfId="22967"/>
    <cellStyle name="Normal 69 6" xfId="5767"/>
    <cellStyle name="Normal 69 6 2" xfId="10664"/>
    <cellStyle name="Normal 69 6 2 2" xfId="20487"/>
    <cellStyle name="Normal 69 6 2 2 2" xfId="40089"/>
    <cellStyle name="Normal 69 6 2 3" xfId="30296"/>
    <cellStyle name="Normal 69 6 3" xfId="15591"/>
    <cellStyle name="Normal 69 6 3 2" xfId="35193"/>
    <cellStyle name="Normal 69 6 4" xfId="25400"/>
    <cellStyle name="Normal 69 7" xfId="8215"/>
    <cellStyle name="Normal 69 7 2" xfId="18039"/>
    <cellStyle name="Normal 69 7 2 2" xfId="37641"/>
    <cellStyle name="Normal 69 7 3" xfId="27848"/>
    <cellStyle name="Normal 69 8" xfId="13143"/>
    <cellStyle name="Normal 69 8 2" xfId="32745"/>
    <cellStyle name="Normal 69 9" xfId="22952"/>
    <cellStyle name="Normal 69 9 2" xfId="43597"/>
    <cellStyle name="Normal 693" xfId="2951"/>
    <cellStyle name="Normal 694" xfId="2952"/>
    <cellStyle name="Normal 695" xfId="2953"/>
    <cellStyle name="Normal 696" xfId="2954"/>
    <cellStyle name="Normal 697" xfId="2955"/>
    <cellStyle name="Normal 698" xfId="2956"/>
    <cellStyle name="Normal 699" xfId="2957"/>
    <cellStyle name="Normal 7" xfId="19"/>
    <cellStyle name="Normal 7 2" xfId="2958"/>
    <cellStyle name="Normal 7 2 2" xfId="2959"/>
    <cellStyle name="Normal 7 2 2 2" xfId="2960"/>
    <cellStyle name="Normal 7 2 3" xfId="2961"/>
    <cellStyle name="Normal 7 3" xfId="2962"/>
    <cellStyle name="Normal 7 3 2" xfId="2963"/>
    <cellStyle name="Normal 7 4" xfId="2964"/>
    <cellStyle name="Normal 7 5" xfId="2965"/>
    <cellStyle name="Normal 7 6" xfId="2966"/>
    <cellStyle name="Normal 7 7" xfId="2967"/>
    <cellStyle name="Normal 7 7 2" xfId="2968"/>
    <cellStyle name="Normal 7 8" xfId="3701"/>
    <cellStyle name="Normal 70" xfId="2969"/>
    <cellStyle name="Normal 700" xfId="2970"/>
    <cellStyle name="Normal 701" xfId="2971"/>
    <cellStyle name="Normal 702" xfId="2972"/>
    <cellStyle name="Normal 703" xfId="2973"/>
    <cellStyle name="Normal 704" xfId="2974"/>
    <cellStyle name="Normal 705" xfId="2975"/>
    <cellStyle name="Normal 706" xfId="2976"/>
    <cellStyle name="Normal 707" xfId="2977"/>
    <cellStyle name="Normal 709" xfId="2978"/>
    <cellStyle name="Normal 71" xfId="2979"/>
    <cellStyle name="Normal 710" xfId="2980"/>
    <cellStyle name="Normal 711" xfId="2981"/>
    <cellStyle name="Normal 712" xfId="2982"/>
    <cellStyle name="Normal 713" xfId="2983"/>
    <cellStyle name="Normal 714" xfId="2984"/>
    <cellStyle name="Normal 715" xfId="2985"/>
    <cellStyle name="Normal 717" xfId="2986"/>
    <cellStyle name="Normal 719" xfId="2987"/>
    <cellStyle name="Normal 72" xfId="2988"/>
    <cellStyle name="Normal 72 10" xfId="43598"/>
    <cellStyle name="Normal 72 11" xfId="43599"/>
    <cellStyle name="Normal 72 2" xfId="2989"/>
    <cellStyle name="Normal 72 2 10" xfId="43600"/>
    <cellStyle name="Normal 72 2 11" xfId="43601"/>
    <cellStyle name="Normal 72 2 2" xfId="2990"/>
    <cellStyle name="Normal 72 2 2 10" xfId="43602"/>
    <cellStyle name="Normal 72 2 2 2" xfId="2991"/>
    <cellStyle name="Normal 72 2 2 2 2" xfId="2992"/>
    <cellStyle name="Normal 72 2 2 2 2 2" xfId="5787"/>
    <cellStyle name="Normal 72 2 2 2 2 2 2" xfId="10684"/>
    <cellStyle name="Normal 72 2 2 2 2 2 2 2" xfId="20507"/>
    <cellStyle name="Normal 72 2 2 2 2 2 2 2 2" xfId="40109"/>
    <cellStyle name="Normal 72 2 2 2 2 2 2 3" xfId="30316"/>
    <cellStyle name="Normal 72 2 2 2 2 2 3" xfId="15611"/>
    <cellStyle name="Normal 72 2 2 2 2 2 3 2" xfId="35213"/>
    <cellStyle name="Normal 72 2 2 2 2 2 4" xfId="25420"/>
    <cellStyle name="Normal 72 2 2 2 2 3" xfId="8235"/>
    <cellStyle name="Normal 72 2 2 2 2 3 2" xfId="18059"/>
    <cellStyle name="Normal 72 2 2 2 2 3 2 2" xfId="37661"/>
    <cellStyle name="Normal 72 2 2 2 2 3 3" xfId="27868"/>
    <cellStyle name="Normal 72 2 2 2 2 4" xfId="13163"/>
    <cellStyle name="Normal 72 2 2 2 2 4 2" xfId="32765"/>
    <cellStyle name="Normal 72 2 2 2 2 5" xfId="22972"/>
    <cellStyle name="Normal 72 2 2 2 3" xfId="5786"/>
    <cellStyle name="Normal 72 2 2 2 3 2" xfId="10683"/>
    <cellStyle name="Normal 72 2 2 2 3 2 2" xfId="20506"/>
    <cellStyle name="Normal 72 2 2 2 3 2 2 2" xfId="40108"/>
    <cellStyle name="Normal 72 2 2 2 3 2 3" xfId="30315"/>
    <cellStyle name="Normal 72 2 2 2 3 3" xfId="15610"/>
    <cellStyle name="Normal 72 2 2 2 3 3 2" xfId="35212"/>
    <cellStyle name="Normal 72 2 2 2 3 4" xfId="25419"/>
    <cellStyle name="Normal 72 2 2 2 4" xfId="8234"/>
    <cellStyle name="Normal 72 2 2 2 4 2" xfId="18058"/>
    <cellStyle name="Normal 72 2 2 2 4 2 2" xfId="37660"/>
    <cellStyle name="Normal 72 2 2 2 4 3" xfId="27867"/>
    <cellStyle name="Normal 72 2 2 2 5" xfId="13162"/>
    <cellStyle name="Normal 72 2 2 2 5 2" xfId="32764"/>
    <cellStyle name="Normal 72 2 2 2 6" xfId="22971"/>
    <cellStyle name="Normal 72 2 2 2 7" xfId="43603"/>
    <cellStyle name="Normal 72 2 2 2 8" xfId="43604"/>
    <cellStyle name="Normal 72 2 2 3" xfId="2993"/>
    <cellStyle name="Normal 72 2 2 3 2" xfId="5788"/>
    <cellStyle name="Normal 72 2 2 3 2 2" xfId="10685"/>
    <cellStyle name="Normal 72 2 2 3 2 2 2" xfId="20508"/>
    <cellStyle name="Normal 72 2 2 3 2 2 2 2" xfId="40110"/>
    <cellStyle name="Normal 72 2 2 3 2 2 3" xfId="30317"/>
    <cellStyle name="Normal 72 2 2 3 2 3" xfId="15612"/>
    <cellStyle name="Normal 72 2 2 3 2 3 2" xfId="35214"/>
    <cellStyle name="Normal 72 2 2 3 2 4" xfId="25421"/>
    <cellStyle name="Normal 72 2 2 3 3" xfId="8236"/>
    <cellStyle name="Normal 72 2 2 3 3 2" xfId="18060"/>
    <cellStyle name="Normal 72 2 2 3 3 2 2" xfId="37662"/>
    <cellStyle name="Normal 72 2 2 3 3 3" xfId="27869"/>
    <cellStyle name="Normal 72 2 2 3 4" xfId="13164"/>
    <cellStyle name="Normal 72 2 2 3 4 2" xfId="32766"/>
    <cellStyle name="Normal 72 2 2 3 5" xfId="22973"/>
    <cellStyle name="Normal 72 2 2 4" xfId="5785"/>
    <cellStyle name="Normal 72 2 2 4 2" xfId="10682"/>
    <cellStyle name="Normal 72 2 2 4 2 2" xfId="20505"/>
    <cellStyle name="Normal 72 2 2 4 2 2 2" xfId="40107"/>
    <cellStyle name="Normal 72 2 2 4 2 3" xfId="30314"/>
    <cellStyle name="Normal 72 2 2 4 3" xfId="15609"/>
    <cellStyle name="Normal 72 2 2 4 3 2" xfId="35211"/>
    <cellStyle name="Normal 72 2 2 4 4" xfId="25418"/>
    <cellStyle name="Normal 72 2 2 5" xfId="8233"/>
    <cellStyle name="Normal 72 2 2 5 2" xfId="18057"/>
    <cellStyle name="Normal 72 2 2 5 2 2" xfId="37659"/>
    <cellStyle name="Normal 72 2 2 5 3" xfId="27866"/>
    <cellStyle name="Normal 72 2 2 6" xfId="13161"/>
    <cellStyle name="Normal 72 2 2 6 2" xfId="32763"/>
    <cellStyle name="Normal 72 2 2 7" xfId="22970"/>
    <cellStyle name="Normal 72 2 2 8" xfId="43605"/>
    <cellStyle name="Normal 72 2 2 9" xfId="43606"/>
    <cellStyle name="Normal 72 2 3" xfId="2994"/>
    <cellStyle name="Normal 72 2 3 2" xfId="2995"/>
    <cellStyle name="Normal 72 2 3 2 2" xfId="5790"/>
    <cellStyle name="Normal 72 2 3 2 2 2" xfId="10687"/>
    <cellStyle name="Normal 72 2 3 2 2 2 2" xfId="20510"/>
    <cellStyle name="Normal 72 2 3 2 2 2 2 2" xfId="40112"/>
    <cellStyle name="Normal 72 2 3 2 2 2 3" xfId="30319"/>
    <cellStyle name="Normal 72 2 3 2 2 3" xfId="15614"/>
    <cellStyle name="Normal 72 2 3 2 2 3 2" xfId="35216"/>
    <cellStyle name="Normal 72 2 3 2 2 4" xfId="25423"/>
    <cellStyle name="Normal 72 2 3 2 3" xfId="8238"/>
    <cellStyle name="Normal 72 2 3 2 3 2" xfId="18062"/>
    <cellStyle name="Normal 72 2 3 2 3 2 2" xfId="37664"/>
    <cellStyle name="Normal 72 2 3 2 3 3" xfId="27871"/>
    <cellStyle name="Normal 72 2 3 2 4" xfId="13166"/>
    <cellStyle name="Normal 72 2 3 2 4 2" xfId="32768"/>
    <cellStyle name="Normal 72 2 3 2 5" xfId="22975"/>
    <cellStyle name="Normal 72 2 3 3" xfId="5789"/>
    <cellStyle name="Normal 72 2 3 3 2" xfId="10686"/>
    <cellStyle name="Normal 72 2 3 3 2 2" xfId="20509"/>
    <cellStyle name="Normal 72 2 3 3 2 2 2" xfId="40111"/>
    <cellStyle name="Normal 72 2 3 3 2 3" xfId="30318"/>
    <cellStyle name="Normal 72 2 3 3 3" xfId="15613"/>
    <cellStyle name="Normal 72 2 3 3 3 2" xfId="35215"/>
    <cellStyle name="Normal 72 2 3 3 4" xfId="25422"/>
    <cellStyle name="Normal 72 2 3 4" xfId="8237"/>
    <cellStyle name="Normal 72 2 3 4 2" xfId="18061"/>
    <cellStyle name="Normal 72 2 3 4 2 2" xfId="37663"/>
    <cellStyle name="Normal 72 2 3 4 3" xfId="27870"/>
    <cellStyle name="Normal 72 2 3 5" xfId="13165"/>
    <cellStyle name="Normal 72 2 3 5 2" xfId="32767"/>
    <cellStyle name="Normal 72 2 3 6" xfId="22974"/>
    <cellStyle name="Normal 72 2 3 7" xfId="43607"/>
    <cellStyle name="Normal 72 2 3 8" xfId="43608"/>
    <cellStyle name="Normal 72 2 4" xfId="2996"/>
    <cellStyle name="Normal 72 2 4 2" xfId="5791"/>
    <cellStyle name="Normal 72 2 4 2 2" xfId="10688"/>
    <cellStyle name="Normal 72 2 4 2 2 2" xfId="20511"/>
    <cellStyle name="Normal 72 2 4 2 2 2 2" xfId="40113"/>
    <cellStyle name="Normal 72 2 4 2 2 3" xfId="30320"/>
    <cellStyle name="Normal 72 2 4 2 3" xfId="15615"/>
    <cellStyle name="Normal 72 2 4 2 3 2" xfId="35217"/>
    <cellStyle name="Normal 72 2 4 2 4" xfId="25424"/>
    <cellStyle name="Normal 72 2 4 3" xfId="8239"/>
    <cellStyle name="Normal 72 2 4 3 2" xfId="18063"/>
    <cellStyle name="Normal 72 2 4 3 2 2" xfId="37665"/>
    <cellStyle name="Normal 72 2 4 3 3" xfId="27872"/>
    <cellStyle name="Normal 72 2 4 4" xfId="13167"/>
    <cellStyle name="Normal 72 2 4 4 2" xfId="32769"/>
    <cellStyle name="Normal 72 2 4 5" xfId="22976"/>
    <cellStyle name="Normal 72 2 5" xfId="5784"/>
    <cellStyle name="Normal 72 2 5 2" xfId="10681"/>
    <cellStyle name="Normal 72 2 5 2 2" xfId="20504"/>
    <cellStyle name="Normal 72 2 5 2 2 2" xfId="40106"/>
    <cellStyle name="Normal 72 2 5 2 3" xfId="30313"/>
    <cellStyle name="Normal 72 2 5 3" xfId="15608"/>
    <cellStyle name="Normal 72 2 5 3 2" xfId="35210"/>
    <cellStyle name="Normal 72 2 5 4" xfId="25417"/>
    <cellStyle name="Normal 72 2 6" xfId="8232"/>
    <cellStyle name="Normal 72 2 6 2" xfId="18056"/>
    <cellStyle name="Normal 72 2 6 2 2" xfId="37658"/>
    <cellStyle name="Normal 72 2 6 3" xfId="27865"/>
    <cellStyle name="Normal 72 2 7" xfId="13160"/>
    <cellStyle name="Normal 72 2 7 2" xfId="32762"/>
    <cellStyle name="Normal 72 2 8" xfId="22969"/>
    <cellStyle name="Normal 72 2 9" xfId="43609"/>
    <cellStyle name="Normal 72 3" xfId="2997"/>
    <cellStyle name="Normal 72 3 10" xfId="43610"/>
    <cellStyle name="Normal 72 3 2" xfId="2998"/>
    <cellStyle name="Normal 72 3 2 2" xfId="2999"/>
    <cellStyle name="Normal 72 3 2 2 2" xfId="5794"/>
    <cellStyle name="Normal 72 3 2 2 2 2" xfId="10691"/>
    <cellStyle name="Normal 72 3 2 2 2 2 2" xfId="20514"/>
    <cellStyle name="Normal 72 3 2 2 2 2 2 2" xfId="40116"/>
    <cellStyle name="Normal 72 3 2 2 2 2 3" xfId="30323"/>
    <cellStyle name="Normal 72 3 2 2 2 3" xfId="15618"/>
    <cellStyle name="Normal 72 3 2 2 2 3 2" xfId="35220"/>
    <cellStyle name="Normal 72 3 2 2 2 4" xfId="25427"/>
    <cellStyle name="Normal 72 3 2 2 3" xfId="8242"/>
    <cellStyle name="Normal 72 3 2 2 3 2" xfId="18066"/>
    <cellStyle name="Normal 72 3 2 2 3 2 2" xfId="37668"/>
    <cellStyle name="Normal 72 3 2 2 3 3" xfId="27875"/>
    <cellStyle name="Normal 72 3 2 2 4" xfId="13170"/>
    <cellStyle name="Normal 72 3 2 2 4 2" xfId="32772"/>
    <cellStyle name="Normal 72 3 2 2 5" xfId="22979"/>
    <cellStyle name="Normal 72 3 2 3" xfId="5793"/>
    <cellStyle name="Normal 72 3 2 3 2" xfId="10690"/>
    <cellStyle name="Normal 72 3 2 3 2 2" xfId="20513"/>
    <cellStyle name="Normal 72 3 2 3 2 2 2" xfId="40115"/>
    <cellStyle name="Normal 72 3 2 3 2 3" xfId="30322"/>
    <cellStyle name="Normal 72 3 2 3 3" xfId="15617"/>
    <cellStyle name="Normal 72 3 2 3 3 2" xfId="35219"/>
    <cellStyle name="Normal 72 3 2 3 4" xfId="25426"/>
    <cellStyle name="Normal 72 3 2 4" xfId="8241"/>
    <cellStyle name="Normal 72 3 2 4 2" xfId="18065"/>
    <cellStyle name="Normal 72 3 2 4 2 2" xfId="37667"/>
    <cellStyle name="Normal 72 3 2 4 3" xfId="27874"/>
    <cellStyle name="Normal 72 3 2 5" xfId="13169"/>
    <cellStyle name="Normal 72 3 2 5 2" xfId="32771"/>
    <cellStyle name="Normal 72 3 2 6" xfId="22978"/>
    <cellStyle name="Normal 72 3 2 7" xfId="43611"/>
    <cellStyle name="Normal 72 3 2 8" xfId="43612"/>
    <cellStyle name="Normal 72 3 3" xfId="3000"/>
    <cellStyle name="Normal 72 3 3 2" xfId="5795"/>
    <cellStyle name="Normal 72 3 3 2 2" xfId="10692"/>
    <cellStyle name="Normal 72 3 3 2 2 2" xfId="20515"/>
    <cellStyle name="Normal 72 3 3 2 2 2 2" xfId="40117"/>
    <cellStyle name="Normal 72 3 3 2 2 3" xfId="30324"/>
    <cellStyle name="Normal 72 3 3 2 3" xfId="15619"/>
    <cellStyle name="Normal 72 3 3 2 3 2" xfId="35221"/>
    <cellStyle name="Normal 72 3 3 2 4" xfId="25428"/>
    <cellStyle name="Normal 72 3 3 3" xfId="8243"/>
    <cellStyle name="Normal 72 3 3 3 2" xfId="18067"/>
    <cellStyle name="Normal 72 3 3 3 2 2" xfId="37669"/>
    <cellStyle name="Normal 72 3 3 3 3" xfId="27876"/>
    <cellStyle name="Normal 72 3 3 4" xfId="13171"/>
    <cellStyle name="Normal 72 3 3 4 2" xfId="32773"/>
    <cellStyle name="Normal 72 3 3 5" xfId="22980"/>
    <cellStyle name="Normal 72 3 4" xfId="5792"/>
    <cellStyle name="Normal 72 3 4 2" xfId="10689"/>
    <cellStyle name="Normal 72 3 4 2 2" xfId="20512"/>
    <cellStyle name="Normal 72 3 4 2 2 2" xfId="40114"/>
    <cellStyle name="Normal 72 3 4 2 3" xfId="30321"/>
    <cellStyle name="Normal 72 3 4 3" xfId="15616"/>
    <cellStyle name="Normal 72 3 4 3 2" xfId="35218"/>
    <cellStyle name="Normal 72 3 4 4" xfId="25425"/>
    <cellStyle name="Normal 72 3 5" xfId="8240"/>
    <cellStyle name="Normal 72 3 5 2" xfId="18064"/>
    <cellStyle name="Normal 72 3 5 2 2" xfId="37666"/>
    <cellStyle name="Normal 72 3 5 3" xfId="27873"/>
    <cellStyle name="Normal 72 3 6" xfId="13168"/>
    <cellStyle name="Normal 72 3 6 2" xfId="32770"/>
    <cellStyle name="Normal 72 3 7" xfId="22977"/>
    <cellStyle name="Normal 72 3 8" xfId="43613"/>
    <cellStyle name="Normal 72 3 9" xfId="43614"/>
    <cellStyle name="Normal 72 4" xfId="3001"/>
    <cellStyle name="Normal 72 4 2" xfId="3002"/>
    <cellStyle name="Normal 72 4 2 2" xfId="5797"/>
    <cellStyle name="Normal 72 4 2 2 2" xfId="10694"/>
    <cellStyle name="Normal 72 4 2 2 2 2" xfId="20517"/>
    <cellStyle name="Normal 72 4 2 2 2 2 2" xfId="40119"/>
    <cellStyle name="Normal 72 4 2 2 2 3" xfId="30326"/>
    <cellStyle name="Normal 72 4 2 2 3" xfId="15621"/>
    <cellStyle name="Normal 72 4 2 2 3 2" xfId="35223"/>
    <cellStyle name="Normal 72 4 2 2 4" xfId="25430"/>
    <cellStyle name="Normal 72 4 2 3" xfId="8245"/>
    <cellStyle name="Normal 72 4 2 3 2" xfId="18069"/>
    <cellStyle name="Normal 72 4 2 3 2 2" xfId="37671"/>
    <cellStyle name="Normal 72 4 2 3 3" xfId="27878"/>
    <cellStyle name="Normal 72 4 2 4" xfId="13173"/>
    <cellStyle name="Normal 72 4 2 4 2" xfId="32775"/>
    <cellStyle name="Normal 72 4 2 5" xfId="22982"/>
    <cellStyle name="Normal 72 4 3" xfId="5796"/>
    <cellStyle name="Normal 72 4 3 2" xfId="10693"/>
    <cellStyle name="Normal 72 4 3 2 2" xfId="20516"/>
    <cellStyle name="Normal 72 4 3 2 2 2" xfId="40118"/>
    <cellStyle name="Normal 72 4 3 2 3" xfId="30325"/>
    <cellStyle name="Normal 72 4 3 3" xfId="15620"/>
    <cellStyle name="Normal 72 4 3 3 2" xfId="35222"/>
    <cellStyle name="Normal 72 4 3 4" xfId="25429"/>
    <cellStyle name="Normal 72 4 4" xfId="8244"/>
    <cellStyle name="Normal 72 4 4 2" xfId="18068"/>
    <cellStyle name="Normal 72 4 4 2 2" xfId="37670"/>
    <cellStyle name="Normal 72 4 4 3" xfId="27877"/>
    <cellStyle name="Normal 72 4 5" xfId="13172"/>
    <cellStyle name="Normal 72 4 5 2" xfId="32774"/>
    <cellStyle name="Normal 72 4 6" xfId="22981"/>
    <cellStyle name="Normal 72 4 7" xfId="43615"/>
    <cellStyle name="Normal 72 4 8" xfId="43616"/>
    <cellStyle name="Normal 72 4 9" xfId="43617"/>
    <cellStyle name="Normal 72 5" xfId="3003"/>
    <cellStyle name="Normal 72 5 2" xfId="5798"/>
    <cellStyle name="Normal 72 5 2 2" xfId="10695"/>
    <cellStyle name="Normal 72 5 2 2 2" xfId="20518"/>
    <cellStyle name="Normal 72 5 2 2 2 2" xfId="40120"/>
    <cellStyle name="Normal 72 5 2 2 3" xfId="30327"/>
    <cellStyle name="Normal 72 5 2 3" xfId="15622"/>
    <cellStyle name="Normal 72 5 2 3 2" xfId="35224"/>
    <cellStyle name="Normal 72 5 2 4" xfId="25431"/>
    <cellStyle name="Normal 72 5 3" xfId="8246"/>
    <cellStyle name="Normal 72 5 3 2" xfId="18070"/>
    <cellStyle name="Normal 72 5 3 2 2" xfId="37672"/>
    <cellStyle name="Normal 72 5 3 3" xfId="27879"/>
    <cellStyle name="Normal 72 5 4" xfId="13174"/>
    <cellStyle name="Normal 72 5 4 2" xfId="32776"/>
    <cellStyle name="Normal 72 5 5" xfId="22983"/>
    <cellStyle name="Normal 72 6" xfId="5783"/>
    <cellStyle name="Normal 72 6 2" xfId="10680"/>
    <cellStyle name="Normal 72 6 2 2" xfId="20503"/>
    <cellStyle name="Normal 72 6 2 2 2" xfId="40105"/>
    <cellStyle name="Normal 72 6 2 3" xfId="30312"/>
    <cellStyle name="Normal 72 6 3" xfId="15607"/>
    <cellStyle name="Normal 72 6 3 2" xfId="35209"/>
    <cellStyle name="Normal 72 6 4" xfId="25416"/>
    <cellStyle name="Normal 72 7" xfId="8231"/>
    <cellStyle name="Normal 72 7 2" xfId="18055"/>
    <cellStyle name="Normal 72 7 2 2" xfId="37657"/>
    <cellStyle name="Normal 72 7 3" xfId="27864"/>
    <cellStyle name="Normal 72 8" xfId="13159"/>
    <cellStyle name="Normal 72 8 2" xfId="32761"/>
    <cellStyle name="Normal 72 9" xfId="22968"/>
    <cellStyle name="Normal 723" xfId="3004"/>
    <cellStyle name="Normal 724" xfId="3005"/>
    <cellStyle name="Normal 725" xfId="3006"/>
    <cellStyle name="Normal 726" xfId="3007"/>
    <cellStyle name="Normal 727" xfId="3008"/>
    <cellStyle name="Normal 728" xfId="3009"/>
    <cellStyle name="Normal 729" xfId="3010"/>
    <cellStyle name="Normal 73" xfId="3011"/>
    <cellStyle name="Normal 732" xfId="3012"/>
    <cellStyle name="Normal 733" xfId="3013"/>
    <cellStyle name="Normal 734" xfId="3014"/>
    <cellStyle name="Normal 735" xfId="3015"/>
    <cellStyle name="Normal 737" xfId="3016"/>
    <cellStyle name="Normal 738" xfId="3017"/>
    <cellStyle name="Normal 739" xfId="3018"/>
    <cellStyle name="Normal 74" xfId="3019"/>
    <cellStyle name="Normal 740" xfId="3020"/>
    <cellStyle name="Normal 741" xfId="3021"/>
    <cellStyle name="Normal 742" xfId="3022"/>
    <cellStyle name="Normal 743" xfId="3023"/>
    <cellStyle name="Normal 744" xfId="3024"/>
    <cellStyle name="Normal 745" xfId="3025"/>
    <cellStyle name="Normal 746" xfId="3026"/>
    <cellStyle name="Normal 747" xfId="3027"/>
    <cellStyle name="Normal 748" xfId="3028"/>
    <cellStyle name="Normal 749" xfId="3029"/>
    <cellStyle name="Normal 75" xfId="3030"/>
    <cellStyle name="Normal 750" xfId="3031"/>
    <cellStyle name="Normal 751" xfId="3032"/>
    <cellStyle name="Normal 752" xfId="3033"/>
    <cellStyle name="Normal 753" xfId="3034"/>
    <cellStyle name="Normal 754" xfId="3035"/>
    <cellStyle name="Normal 755" xfId="3036"/>
    <cellStyle name="Normal 756" xfId="3037"/>
    <cellStyle name="Normal 757" xfId="3038"/>
    <cellStyle name="Normal 758" xfId="3039"/>
    <cellStyle name="Normal 759" xfId="3040"/>
    <cellStyle name="Normal 76" xfId="3041"/>
    <cellStyle name="Normal 760" xfId="3042"/>
    <cellStyle name="Normal 761" xfId="3043"/>
    <cellStyle name="Normal 762" xfId="3044"/>
    <cellStyle name="Normal 763" xfId="3045"/>
    <cellStyle name="Normal 764" xfId="3046"/>
    <cellStyle name="Normal 765" xfId="3047"/>
    <cellStyle name="Normal 77" xfId="3048"/>
    <cellStyle name="Normal 77 10" xfId="43618"/>
    <cellStyle name="Normal 77 11" xfId="43619"/>
    <cellStyle name="Normal 77 2" xfId="3049"/>
    <cellStyle name="Normal 77 2 10" xfId="43620"/>
    <cellStyle name="Normal 77 2 2" xfId="3050"/>
    <cellStyle name="Normal 77 2 2 2" xfId="3051"/>
    <cellStyle name="Normal 77 2 2 2 2" xfId="5802"/>
    <cellStyle name="Normal 77 2 2 2 2 2" xfId="10699"/>
    <cellStyle name="Normal 77 2 2 2 2 2 2" xfId="20522"/>
    <cellStyle name="Normal 77 2 2 2 2 2 2 2" xfId="40124"/>
    <cellStyle name="Normal 77 2 2 2 2 2 3" xfId="30331"/>
    <cellStyle name="Normal 77 2 2 2 2 3" xfId="15626"/>
    <cellStyle name="Normal 77 2 2 2 2 3 2" xfId="35228"/>
    <cellStyle name="Normal 77 2 2 2 2 4" xfId="25435"/>
    <cellStyle name="Normal 77 2 2 2 3" xfId="8250"/>
    <cellStyle name="Normal 77 2 2 2 3 2" xfId="18074"/>
    <cellStyle name="Normal 77 2 2 2 3 2 2" xfId="37676"/>
    <cellStyle name="Normal 77 2 2 2 3 3" xfId="27883"/>
    <cellStyle name="Normal 77 2 2 2 4" xfId="13178"/>
    <cellStyle name="Normal 77 2 2 2 4 2" xfId="32780"/>
    <cellStyle name="Normal 77 2 2 2 5" xfId="22987"/>
    <cellStyle name="Normal 77 2 2 3" xfId="5801"/>
    <cellStyle name="Normal 77 2 2 3 2" xfId="10698"/>
    <cellStyle name="Normal 77 2 2 3 2 2" xfId="20521"/>
    <cellStyle name="Normal 77 2 2 3 2 2 2" xfId="40123"/>
    <cellStyle name="Normal 77 2 2 3 2 3" xfId="30330"/>
    <cellStyle name="Normal 77 2 2 3 3" xfId="15625"/>
    <cellStyle name="Normal 77 2 2 3 3 2" xfId="35227"/>
    <cellStyle name="Normal 77 2 2 3 4" xfId="25434"/>
    <cellStyle name="Normal 77 2 2 4" xfId="8249"/>
    <cellStyle name="Normal 77 2 2 4 2" xfId="18073"/>
    <cellStyle name="Normal 77 2 2 4 2 2" xfId="37675"/>
    <cellStyle name="Normal 77 2 2 4 3" xfId="27882"/>
    <cellStyle name="Normal 77 2 2 5" xfId="13177"/>
    <cellStyle name="Normal 77 2 2 5 2" xfId="32779"/>
    <cellStyle name="Normal 77 2 2 6" xfId="22986"/>
    <cellStyle name="Normal 77 2 2 7" xfId="43621"/>
    <cellStyle name="Normal 77 2 2 8" xfId="43622"/>
    <cellStyle name="Normal 77 2 3" xfId="3052"/>
    <cellStyle name="Normal 77 2 3 2" xfId="5803"/>
    <cellStyle name="Normal 77 2 3 2 2" xfId="10700"/>
    <cellStyle name="Normal 77 2 3 2 2 2" xfId="20523"/>
    <cellStyle name="Normal 77 2 3 2 2 2 2" xfId="40125"/>
    <cellStyle name="Normal 77 2 3 2 2 3" xfId="30332"/>
    <cellStyle name="Normal 77 2 3 2 3" xfId="15627"/>
    <cellStyle name="Normal 77 2 3 2 3 2" xfId="35229"/>
    <cellStyle name="Normal 77 2 3 2 4" xfId="25436"/>
    <cellStyle name="Normal 77 2 3 3" xfId="8251"/>
    <cellStyle name="Normal 77 2 3 3 2" xfId="18075"/>
    <cellStyle name="Normal 77 2 3 3 2 2" xfId="37677"/>
    <cellStyle name="Normal 77 2 3 3 3" xfId="27884"/>
    <cellStyle name="Normal 77 2 3 4" xfId="13179"/>
    <cellStyle name="Normal 77 2 3 4 2" xfId="32781"/>
    <cellStyle name="Normal 77 2 3 5" xfId="22988"/>
    <cellStyle name="Normal 77 2 4" xfId="5800"/>
    <cellStyle name="Normal 77 2 4 2" xfId="10697"/>
    <cellStyle name="Normal 77 2 4 2 2" xfId="20520"/>
    <cellStyle name="Normal 77 2 4 2 2 2" xfId="40122"/>
    <cellStyle name="Normal 77 2 4 2 3" xfId="30329"/>
    <cellStyle name="Normal 77 2 4 3" xfId="15624"/>
    <cellStyle name="Normal 77 2 4 3 2" xfId="35226"/>
    <cellStyle name="Normal 77 2 4 4" xfId="25433"/>
    <cellStyle name="Normal 77 2 5" xfId="8248"/>
    <cellStyle name="Normal 77 2 5 2" xfId="18072"/>
    <cellStyle name="Normal 77 2 5 2 2" xfId="37674"/>
    <cellStyle name="Normal 77 2 5 3" xfId="27881"/>
    <cellStyle name="Normal 77 2 6" xfId="13176"/>
    <cellStyle name="Normal 77 2 6 2" xfId="32778"/>
    <cellStyle name="Normal 77 2 7" xfId="22985"/>
    <cellStyle name="Normal 77 2 8" xfId="43623"/>
    <cellStyle name="Normal 77 2 9" xfId="43624"/>
    <cellStyle name="Normal 77 3" xfId="3053"/>
    <cellStyle name="Normal 77 3 2" xfId="3054"/>
    <cellStyle name="Normal 77 3 2 2" xfId="5805"/>
    <cellStyle name="Normal 77 3 2 2 2" xfId="10702"/>
    <cellStyle name="Normal 77 3 2 2 2 2" xfId="20525"/>
    <cellStyle name="Normal 77 3 2 2 2 2 2" xfId="40127"/>
    <cellStyle name="Normal 77 3 2 2 2 3" xfId="30334"/>
    <cellStyle name="Normal 77 3 2 2 3" xfId="15629"/>
    <cellStyle name="Normal 77 3 2 2 3 2" xfId="35231"/>
    <cellStyle name="Normal 77 3 2 2 4" xfId="25438"/>
    <cellStyle name="Normal 77 3 2 3" xfId="8253"/>
    <cellStyle name="Normal 77 3 2 3 2" xfId="18077"/>
    <cellStyle name="Normal 77 3 2 3 2 2" xfId="37679"/>
    <cellStyle name="Normal 77 3 2 3 3" xfId="27886"/>
    <cellStyle name="Normal 77 3 2 4" xfId="13181"/>
    <cellStyle name="Normal 77 3 2 4 2" xfId="32783"/>
    <cellStyle name="Normal 77 3 2 5" xfId="22990"/>
    <cellStyle name="Normal 77 3 3" xfId="5804"/>
    <cellStyle name="Normal 77 3 3 2" xfId="10701"/>
    <cellStyle name="Normal 77 3 3 2 2" xfId="20524"/>
    <cellStyle name="Normal 77 3 3 2 2 2" xfId="40126"/>
    <cellStyle name="Normal 77 3 3 2 3" xfId="30333"/>
    <cellStyle name="Normal 77 3 3 3" xfId="15628"/>
    <cellStyle name="Normal 77 3 3 3 2" xfId="35230"/>
    <cellStyle name="Normal 77 3 3 4" xfId="25437"/>
    <cellStyle name="Normal 77 3 4" xfId="8252"/>
    <cellStyle name="Normal 77 3 4 2" xfId="18076"/>
    <cellStyle name="Normal 77 3 4 2 2" xfId="37678"/>
    <cellStyle name="Normal 77 3 4 3" xfId="27885"/>
    <cellStyle name="Normal 77 3 5" xfId="13180"/>
    <cellStyle name="Normal 77 3 5 2" xfId="32782"/>
    <cellStyle name="Normal 77 3 6" xfId="22989"/>
    <cellStyle name="Normal 77 3 7" xfId="43625"/>
    <cellStyle name="Normal 77 3 8" xfId="43626"/>
    <cellStyle name="Normal 77 4" xfId="3055"/>
    <cellStyle name="Normal 77 4 2" xfId="5806"/>
    <cellStyle name="Normal 77 4 2 2" xfId="10703"/>
    <cellStyle name="Normal 77 4 2 2 2" xfId="20526"/>
    <cellStyle name="Normal 77 4 2 2 2 2" xfId="40128"/>
    <cellStyle name="Normal 77 4 2 2 3" xfId="30335"/>
    <cellStyle name="Normal 77 4 2 3" xfId="15630"/>
    <cellStyle name="Normal 77 4 2 3 2" xfId="35232"/>
    <cellStyle name="Normal 77 4 2 4" xfId="25439"/>
    <cellStyle name="Normal 77 4 3" xfId="8254"/>
    <cellStyle name="Normal 77 4 3 2" xfId="18078"/>
    <cellStyle name="Normal 77 4 3 2 2" xfId="37680"/>
    <cellStyle name="Normal 77 4 3 3" xfId="27887"/>
    <cellStyle name="Normal 77 4 4" xfId="13182"/>
    <cellStyle name="Normal 77 4 4 2" xfId="32784"/>
    <cellStyle name="Normal 77 4 5" xfId="22991"/>
    <cellStyle name="Normal 77 5" xfId="5799"/>
    <cellStyle name="Normal 77 5 2" xfId="10696"/>
    <cellStyle name="Normal 77 5 2 2" xfId="20519"/>
    <cellStyle name="Normal 77 5 2 2 2" xfId="40121"/>
    <cellStyle name="Normal 77 5 2 3" xfId="30328"/>
    <cellStyle name="Normal 77 5 3" xfId="15623"/>
    <cellStyle name="Normal 77 5 3 2" xfId="35225"/>
    <cellStyle name="Normal 77 5 4" xfId="25432"/>
    <cellStyle name="Normal 77 6" xfId="8247"/>
    <cellStyle name="Normal 77 6 2" xfId="18071"/>
    <cellStyle name="Normal 77 6 2 2" xfId="37673"/>
    <cellStyle name="Normal 77 6 3" xfId="27880"/>
    <cellStyle name="Normal 77 7" xfId="13175"/>
    <cellStyle name="Normal 77 7 2" xfId="32777"/>
    <cellStyle name="Normal 77 8" xfId="22984"/>
    <cellStyle name="Normal 77 9" xfId="43627"/>
    <cellStyle name="Normal 776" xfId="3056"/>
    <cellStyle name="Normal 777" xfId="3057"/>
    <cellStyle name="Normal 778" xfId="3058"/>
    <cellStyle name="Normal 78" xfId="3059"/>
    <cellStyle name="Normal 786" xfId="3060"/>
    <cellStyle name="Normal 787" xfId="3061"/>
    <cellStyle name="Normal 788" xfId="3062"/>
    <cellStyle name="Normal 789" xfId="3063"/>
    <cellStyle name="Normal 79" xfId="3064"/>
    <cellStyle name="Normal 790" xfId="3065"/>
    <cellStyle name="Normal 791" xfId="3066"/>
    <cellStyle name="Normal 792" xfId="3067"/>
    <cellStyle name="Normal 793" xfId="3068"/>
    <cellStyle name="Normal 795" xfId="3069"/>
    <cellStyle name="Normal 796" xfId="3070"/>
    <cellStyle name="Normal 797" xfId="3071"/>
    <cellStyle name="Normal 798" xfId="3072"/>
    <cellStyle name="Normal 799" xfId="3073"/>
    <cellStyle name="Normal 8" xfId="60"/>
    <cellStyle name="Normal 8 2" xfId="3074"/>
    <cellStyle name="Normal 8 2 2" xfId="3075"/>
    <cellStyle name="Normal 8 3" xfId="3076"/>
    <cellStyle name="Normal 8 4" xfId="3637"/>
    <cellStyle name="Normal 8 4 2" xfId="6121"/>
    <cellStyle name="Normal 8 4 2 2" xfId="11018"/>
    <cellStyle name="Normal 8 4 2 2 2" xfId="20841"/>
    <cellStyle name="Normal 8 4 2 2 2 2" xfId="40443"/>
    <cellStyle name="Normal 8 4 2 2 3" xfId="30650"/>
    <cellStyle name="Normal 8 4 2 3" xfId="15945"/>
    <cellStyle name="Normal 8 4 2 3 2" xfId="35547"/>
    <cellStyle name="Normal 8 4 2 4" xfId="25754"/>
    <cellStyle name="Normal 8 4 3" xfId="8569"/>
    <cellStyle name="Normal 8 4 3 2" xfId="18393"/>
    <cellStyle name="Normal 8 4 3 2 2" xfId="37995"/>
    <cellStyle name="Normal 8 4 3 3" xfId="28202"/>
    <cellStyle name="Normal 8 4 4" xfId="13497"/>
    <cellStyle name="Normal 8 4 4 2" xfId="33099"/>
    <cellStyle name="Normal 8 4 5" xfId="23306"/>
    <cellStyle name="Normal 8 5" xfId="3675"/>
    <cellStyle name="Normal 8 5 2" xfId="6159"/>
    <cellStyle name="Normal 8 5 2 2" xfId="11056"/>
    <cellStyle name="Normal 8 5 2 2 2" xfId="20879"/>
    <cellStyle name="Normal 8 5 2 2 2 2" xfId="40481"/>
    <cellStyle name="Normal 8 5 2 2 3" xfId="30688"/>
    <cellStyle name="Normal 8 5 2 3" xfId="15983"/>
    <cellStyle name="Normal 8 5 2 3 2" xfId="35585"/>
    <cellStyle name="Normal 8 5 2 4" xfId="25792"/>
    <cellStyle name="Normal 8 5 3" xfId="8607"/>
    <cellStyle name="Normal 8 5 3 2" xfId="18431"/>
    <cellStyle name="Normal 8 5 3 2 2" xfId="38033"/>
    <cellStyle name="Normal 8 5 3 3" xfId="28240"/>
    <cellStyle name="Normal 8 5 4" xfId="13535"/>
    <cellStyle name="Normal 8 5 4 2" xfId="33137"/>
    <cellStyle name="Normal 8 5 5" xfId="23344"/>
    <cellStyle name="Normal 8 6" xfId="3742"/>
    <cellStyle name="Normal 8 6 2" xfId="8639"/>
    <cellStyle name="Normal 8 6 2 2" xfId="18463"/>
    <cellStyle name="Normal 8 6 2 2 2" xfId="38065"/>
    <cellStyle name="Normal 8 6 2 3" xfId="28272"/>
    <cellStyle name="Normal 8 6 3" xfId="13567"/>
    <cellStyle name="Normal 8 6 3 2" xfId="33169"/>
    <cellStyle name="Normal 8 6 4" xfId="23376"/>
    <cellStyle name="Normal 8 7" xfId="6191"/>
    <cellStyle name="Normal 8 7 2" xfId="16015"/>
    <cellStyle name="Normal 8 7 2 2" xfId="35617"/>
    <cellStyle name="Normal 8 7 3" xfId="25824"/>
    <cellStyle name="Normal 8 8" xfId="11119"/>
    <cellStyle name="Normal 8 8 2" xfId="30721"/>
    <cellStyle name="Normal 8 9" xfId="20928"/>
    <cellStyle name="Normal 80" xfId="3077"/>
    <cellStyle name="Normal 800" xfId="3078"/>
    <cellStyle name="Normal 801" xfId="3079"/>
    <cellStyle name="Normal 802" xfId="3080"/>
    <cellStyle name="Normal 803" xfId="3081"/>
    <cellStyle name="Normal 804" xfId="3082"/>
    <cellStyle name="Normal 805" xfId="3083"/>
    <cellStyle name="Normal 806" xfId="3084"/>
    <cellStyle name="Normal 807" xfId="3085"/>
    <cellStyle name="Normal 808" xfId="3086"/>
    <cellStyle name="Normal 809" xfId="3087"/>
    <cellStyle name="Normal 81" xfId="3088"/>
    <cellStyle name="Normal 81 2" xfId="3089"/>
    <cellStyle name="Normal 81 2 2" xfId="5808"/>
    <cellStyle name="Normal 81 2 2 2" xfId="10705"/>
    <cellStyle name="Normal 81 2 2 2 2" xfId="20528"/>
    <cellStyle name="Normal 81 2 2 2 2 2" xfId="40130"/>
    <cellStyle name="Normal 81 2 2 2 3" xfId="30337"/>
    <cellStyle name="Normal 81 2 2 3" xfId="15632"/>
    <cellStyle name="Normal 81 2 2 3 2" xfId="35234"/>
    <cellStyle name="Normal 81 2 2 4" xfId="25441"/>
    <cellStyle name="Normal 81 2 3" xfId="8256"/>
    <cellStyle name="Normal 81 2 3 2" xfId="18080"/>
    <cellStyle name="Normal 81 2 3 2 2" xfId="37682"/>
    <cellStyle name="Normal 81 2 3 3" xfId="27889"/>
    <cellStyle name="Normal 81 2 4" xfId="13184"/>
    <cellStyle name="Normal 81 2 4 2" xfId="32786"/>
    <cellStyle name="Normal 81 2 5" xfId="22993"/>
    <cellStyle name="Normal 81 3" xfId="5807"/>
    <cellStyle name="Normal 81 3 2" xfId="10704"/>
    <cellStyle name="Normal 81 3 2 2" xfId="20527"/>
    <cellStyle name="Normal 81 3 2 2 2" xfId="40129"/>
    <cellStyle name="Normal 81 3 2 3" xfId="30336"/>
    <cellStyle name="Normal 81 3 3" xfId="15631"/>
    <cellStyle name="Normal 81 3 3 2" xfId="35233"/>
    <cellStyle name="Normal 81 3 4" xfId="25440"/>
    <cellStyle name="Normal 81 4" xfId="8255"/>
    <cellStyle name="Normal 81 4 2" xfId="18079"/>
    <cellStyle name="Normal 81 4 2 2" xfId="37681"/>
    <cellStyle name="Normal 81 4 3" xfId="27888"/>
    <cellStyle name="Normal 81 5" xfId="13183"/>
    <cellStyle name="Normal 81 5 2" xfId="32785"/>
    <cellStyle name="Normal 81 6" xfId="22992"/>
    <cellStyle name="Normal 81 7" xfId="43628"/>
    <cellStyle name="Normal 81 8" xfId="43629"/>
    <cellStyle name="Normal 810" xfId="3090"/>
    <cellStyle name="Normal 811" xfId="3091"/>
    <cellStyle name="Normal 812" xfId="3092"/>
    <cellStyle name="Normal 813" xfId="3093"/>
    <cellStyle name="Normal 814" xfId="3094"/>
    <cellStyle name="Normal 815" xfId="3095"/>
    <cellStyle name="Normal 816" xfId="3096"/>
    <cellStyle name="Normal 818" xfId="3097"/>
    <cellStyle name="Normal 819" xfId="3098"/>
    <cellStyle name="Normal 82" xfId="3099"/>
    <cellStyle name="Normal 82 2" xfId="3100"/>
    <cellStyle name="Normal 82 2 2" xfId="5810"/>
    <cellStyle name="Normal 82 2 2 2" xfId="10707"/>
    <cellStyle name="Normal 82 2 2 2 2" xfId="20530"/>
    <cellStyle name="Normal 82 2 2 2 2 2" xfId="40132"/>
    <cellStyle name="Normal 82 2 2 2 3" xfId="30339"/>
    <cellStyle name="Normal 82 2 2 3" xfId="15634"/>
    <cellStyle name="Normal 82 2 2 3 2" xfId="35236"/>
    <cellStyle name="Normal 82 2 2 4" xfId="25443"/>
    <cellStyle name="Normal 82 2 3" xfId="8258"/>
    <cellStyle name="Normal 82 2 3 2" xfId="18082"/>
    <cellStyle name="Normal 82 2 3 2 2" xfId="37684"/>
    <cellStyle name="Normal 82 2 3 3" xfId="27891"/>
    <cellStyle name="Normal 82 2 4" xfId="13186"/>
    <cellStyle name="Normal 82 2 4 2" xfId="32788"/>
    <cellStyle name="Normal 82 2 5" xfId="22995"/>
    <cellStyle name="Normal 82 3" xfId="5809"/>
    <cellStyle name="Normal 82 3 2" xfId="10706"/>
    <cellStyle name="Normal 82 3 2 2" xfId="20529"/>
    <cellStyle name="Normal 82 3 2 2 2" xfId="40131"/>
    <cellStyle name="Normal 82 3 2 3" xfId="30338"/>
    <cellStyle name="Normal 82 3 3" xfId="15633"/>
    <cellStyle name="Normal 82 3 3 2" xfId="35235"/>
    <cellStyle name="Normal 82 3 4" xfId="25442"/>
    <cellStyle name="Normal 82 4" xfId="8257"/>
    <cellStyle name="Normal 82 4 2" xfId="18081"/>
    <cellStyle name="Normal 82 4 2 2" xfId="37683"/>
    <cellStyle name="Normal 82 4 3" xfId="27890"/>
    <cellStyle name="Normal 82 5" xfId="13185"/>
    <cellStyle name="Normal 82 5 2" xfId="32787"/>
    <cellStyle name="Normal 82 6" xfId="22994"/>
    <cellStyle name="Normal 82 7" xfId="43630"/>
    <cellStyle name="Normal 820" xfId="3101"/>
    <cellStyle name="Normal 821" xfId="3102"/>
    <cellStyle name="Normal 823" xfId="3103"/>
    <cellStyle name="Normal 824" xfId="3104"/>
    <cellStyle name="Normal 825" xfId="3105"/>
    <cellStyle name="Normal 826" xfId="3106"/>
    <cellStyle name="Normal 827" xfId="3107"/>
    <cellStyle name="Normal 828" xfId="3108"/>
    <cellStyle name="Normal 829" xfId="3109"/>
    <cellStyle name="Normal 83" xfId="3110"/>
    <cellStyle name="Normal 831" xfId="3111"/>
    <cellStyle name="Normal 832" xfId="3112"/>
    <cellStyle name="Normal 833" xfId="3113"/>
    <cellStyle name="Normal 834" xfId="3114"/>
    <cellStyle name="Normal 836" xfId="3115"/>
    <cellStyle name="Normal 84" xfId="3116"/>
    <cellStyle name="Normal 841" xfId="3117"/>
    <cellStyle name="Normal 842" xfId="3118"/>
    <cellStyle name="Normal 843" xfId="3119"/>
    <cellStyle name="Normal 844" xfId="3120"/>
    <cellStyle name="Normal 845" xfId="3121"/>
    <cellStyle name="Normal 846" xfId="3122"/>
    <cellStyle name="Normal 847" xfId="3123"/>
    <cellStyle name="Normal 848" xfId="3124"/>
    <cellStyle name="Normal 849" xfId="3125"/>
    <cellStyle name="Normal 85" xfId="3126"/>
    <cellStyle name="Normal 850" xfId="3127"/>
    <cellStyle name="Normal 851" xfId="3128"/>
    <cellStyle name="Normal 852" xfId="3129"/>
    <cellStyle name="Normal 853" xfId="3130"/>
    <cellStyle name="Normal 854" xfId="3131"/>
    <cellStyle name="Normal 855" xfId="3132"/>
    <cellStyle name="Normal 856" xfId="3133"/>
    <cellStyle name="Normal 857" xfId="3134"/>
    <cellStyle name="Normal 858" xfId="3135"/>
    <cellStyle name="Normal 86" xfId="3136"/>
    <cellStyle name="Normal 860" xfId="3137"/>
    <cellStyle name="Normal 861" xfId="3138"/>
    <cellStyle name="Normal 862" xfId="3139"/>
    <cellStyle name="Normal 863" xfId="3140"/>
    <cellStyle name="Normal 864" xfId="3141"/>
    <cellStyle name="Normal 865" xfId="3142"/>
    <cellStyle name="Normal 866" xfId="3143"/>
    <cellStyle name="Normal 867" xfId="3144"/>
    <cellStyle name="Normal 87" xfId="3145"/>
    <cellStyle name="Normal 870" xfId="3146"/>
    <cellStyle name="Normal 871" xfId="3147"/>
    <cellStyle name="Normal 872" xfId="3148"/>
    <cellStyle name="Normal 874" xfId="3149"/>
    <cellStyle name="Normal 877" xfId="3150"/>
    <cellStyle name="Normal 878" xfId="3151"/>
    <cellStyle name="Normal 879" xfId="3152"/>
    <cellStyle name="Normal 88" xfId="3153"/>
    <cellStyle name="Normal 880" xfId="3154"/>
    <cellStyle name="Normal 883" xfId="3155"/>
    <cellStyle name="Normal 884" xfId="3156"/>
    <cellStyle name="Normal 885" xfId="3157"/>
    <cellStyle name="Normal 886" xfId="3158"/>
    <cellStyle name="Normal 887" xfId="3159"/>
    <cellStyle name="Normal 888" xfId="3160"/>
    <cellStyle name="Normal 89" xfId="3161"/>
    <cellStyle name="Normal 890" xfId="3162"/>
    <cellStyle name="Normal 891" xfId="3163"/>
    <cellStyle name="Normal 892" xfId="3164"/>
    <cellStyle name="Normal 893" xfId="3165"/>
    <cellStyle name="Normal 897" xfId="3166"/>
    <cellStyle name="Normal 898" xfId="3167"/>
    <cellStyle name="Normal 899" xfId="3168"/>
    <cellStyle name="Normal 9" xfId="82"/>
    <cellStyle name="Normal 9 2" xfId="3169"/>
    <cellStyle name="Normal 9 2 2" xfId="3170"/>
    <cellStyle name="Normal 9 3" xfId="3171"/>
    <cellStyle name="Normal 90" xfId="3172"/>
    <cellStyle name="Normal 90 2" xfId="3173"/>
    <cellStyle name="Normal 900" xfId="3174"/>
    <cellStyle name="Normal 901" xfId="3175"/>
    <cellStyle name="Normal 902" xfId="3176"/>
    <cellStyle name="Normal 903" xfId="3177"/>
    <cellStyle name="Normal 904" xfId="3178"/>
    <cellStyle name="Normal 905" xfId="3179"/>
    <cellStyle name="Normal 906" xfId="3180"/>
    <cellStyle name="Normal 91" xfId="3181"/>
    <cellStyle name="Normal 911" xfId="3182"/>
    <cellStyle name="Normal 912" xfId="3183"/>
    <cellStyle name="Normal 913" xfId="3184"/>
    <cellStyle name="Normal 914" xfId="3185"/>
    <cellStyle name="Normal 915" xfId="3186"/>
    <cellStyle name="Normal 916" xfId="3187"/>
    <cellStyle name="Normal 917" xfId="3188"/>
    <cellStyle name="Normal 918" xfId="3189"/>
    <cellStyle name="Normal 919" xfId="3190"/>
    <cellStyle name="Normal 92" xfId="3191"/>
    <cellStyle name="Normal 920" xfId="3192"/>
    <cellStyle name="Normal 921" xfId="3193"/>
    <cellStyle name="Normal 922" xfId="3194"/>
    <cellStyle name="Normal 923" xfId="3195"/>
    <cellStyle name="Normal 924" xfId="3196"/>
    <cellStyle name="Normal 925" xfId="3197"/>
    <cellStyle name="Normal 926" xfId="3198"/>
    <cellStyle name="Normal 929" xfId="3199"/>
    <cellStyle name="Normal 93" xfId="3200"/>
    <cellStyle name="Normal 930" xfId="3201"/>
    <cellStyle name="Normal 931" xfId="3202"/>
    <cellStyle name="Normal 933" xfId="3203"/>
    <cellStyle name="Normal 934" xfId="3204"/>
    <cellStyle name="Normal 935" xfId="3205"/>
    <cellStyle name="Normal 938" xfId="3206"/>
    <cellStyle name="Normal 939" xfId="3207"/>
    <cellStyle name="Normal 94" xfId="3208"/>
    <cellStyle name="Normal 940" xfId="3209"/>
    <cellStyle name="Normal 941" xfId="3210"/>
    <cellStyle name="Normal 942" xfId="3211"/>
    <cellStyle name="Normal 943" xfId="3212"/>
    <cellStyle name="Normal 944" xfId="3213"/>
    <cellStyle name="Normal 945" xfId="3214"/>
    <cellStyle name="Normal 946" xfId="3215"/>
    <cellStyle name="Normal 947" xfId="3216"/>
    <cellStyle name="Normal 948" xfId="3217"/>
    <cellStyle name="Normal 95" xfId="3218"/>
    <cellStyle name="Normal 951" xfId="3219"/>
    <cellStyle name="Normal 952" xfId="3220"/>
    <cellStyle name="Normal 953" xfId="3221"/>
    <cellStyle name="Normal 958" xfId="3222"/>
    <cellStyle name="Normal 959" xfId="3223"/>
    <cellStyle name="Normal 96" xfId="3224"/>
    <cellStyle name="Normal 960" xfId="3225"/>
    <cellStyle name="Normal 961" xfId="3226"/>
    <cellStyle name="Normal 962" xfId="3227"/>
    <cellStyle name="Normal 963" xfId="3228"/>
    <cellStyle name="Normal 964" xfId="3229"/>
    <cellStyle name="Normal 966" xfId="3230"/>
    <cellStyle name="Normal 967" xfId="3231"/>
    <cellStyle name="Normal 968" xfId="3232"/>
    <cellStyle name="Normal 969" xfId="3233"/>
    <cellStyle name="Normal 97" xfId="3234"/>
    <cellStyle name="Normal 970" xfId="3235"/>
    <cellStyle name="Normal 971" xfId="3236"/>
    <cellStyle name="Normal 972" xfId="3237"/>
    <cellStyle name="Normal 973" xfId="3238"/>
    <cellStyle name="Normal 974" xfId="3239"/>
    <cellStyle name="Normal 975" xfId="3240"/>
    <cellStyle name="Normal 976" xfId="3241"/>
    <cellStyle name="Normal 977" xfId="3242"/>
    <cellStyle name="Normal 98" xfId="3689"/>
    <cellStyle name="Normal 99" xfId="3243"/>
    <cellStyle name="Normal_FM-GRO-WW-086" xfId="5"/>
    <cellStyle name="Normal_JandJ_mapping_specs_27DEC2010_V2.0" xfId="1"/>
    <cellStyle name="Normal_JandJ_mapping_specs_27DEC2010_V2.0 2" xfId="80"/>
    <cellStyle name="Normal_Leo TD1414-C21 SDTM Mapping Spec FINAL v2 0" xfId="2"/>
    <cellStyle name="Normal_Leo TD1414-C21 SDTM Mapping Spec FINAL v2 0 2" xfId="81"/>
    <cellStyle name="Normal_Leo TD1414-C21 SDTM Mapping Spec FINAL v2 0 3" xfId="83"/>
    <cellStyle name="Normal_Leo TD1414-C21 SDTM Mapping Spec FINAL v2 0 4" xfId="3690"/>
    <cellStyle name="Normal_MAP0004-CL-P301_round1_feedback" xfId="3"/>
    <cellStyle name="Normal_MAP0004-CL-P301_round1_feedback 2" xfId="84"/>
    <cellStyle name="Normal_Specs_87086" xfId="6"/>
    <cellStyle name="Normal_SysTem Selection Checklist" xfId="4"/>
    <cellStyle name="Normal_valdef" xfId="8"/>
    <cellStyle name="Note 10" xfId="3244"/>
    <cellStyle name="Note 10 2" xfId="3245"/>
    <cellStyle name="Note 10 2 2" xfId="3246"/>
    <cellStyle name="Note 10 2 2 2" xfId="5813"/>
    <cellStyle name="Note 10 2 2 2 2" xfId="10710"/>
    <cellStyle name="Note 10 2 2 2 2 2" xfId="20533"/>
    <cellStyle name="Note 10 2 2 2 2 2 2" xfId="40135"/>
    <cellStyle name="Note 10 2 2 2 2 3" xfId="30342"/>
    <cellStyle name="Note 10 2 2 2 3" xfId="15637"/>
    <cellStyle name="Note 10 2 2 2 3 2" xfId="35239"/>
    <cellStyle name="Note 10 2 2 2 4" xfId="25446"/>
    <cellStyle name="Note 10 2 2 3" xfId="8261"/>
    <cellStyle name="Note 10 2 2 3 2" xfId="18085"/>
    <cellStyle name="Note 10 2 2 3 2 2" xfId="37687"/>
    <cellStyle name="Note 10 2 2 3 3" xfId="27894"/>
    <cellStyle name="Note 10 2 2 4" xfId="13189"/>
    <cellStyle name="Note 10 2 2 4 2" xfId="32791"/>
    <cellStyle name="Note 10 2 2 5" xfId="22998"/>
    <cellStyle name="Note 10 2 3" xfId="5812"/>
    <cellStyle name="Note 10 2 3 2" xfId="10709"/>
    <cellStyle name="Note 10 2 3 2 2" xfId="20532"/>
    <cellStyle name="Note 10 2 3 2 2 2" xfId="40134"/>
    <cellStyle name="Note 10 2 3 2 3" xfId="30341"/>
    <cellStyle name="Note 10 2 3 3" xfId="15636"/>
    <cellStyle name="Note 10 2 3 3 2" xfId="35238"/>
    <cellStyle name="Note 10 2 3 4" xfId="25445"/>
    <cellStyle name="Note 10 2 4" xfId="8260"/>
    <cellStyle name="Note 10 2 4 2" xfId="18084"/>
    <cellStyle name="Note 10 2 4 2 2" xfId="37686"/>
    <cellStyle name="Note 10 2 4 3" xfId="27893"/>
    <cellStyle name="Note 10 2 5" xfId="13188"/>
    <cellStyle name="Note 10 2 5 2" xfId="32790"/>
    <cellStyle name="Note 10 2 6" xfId="22997"/>
    <cellStyle name="Note 10 2 7" xfId="43631"/>
    <cellStyle name="Note 10 2 8" xfId="43632"/>
    <cellStyle name="Note 10 3" xfId="3247"/>
    <cellStyle name="Note 10 3 2" xfId="5814"/>
    <cellStyle name="Note 10 3 2 2" xfId="10711"/>
    <cellStyle name="Note 10 3 2 2 2" xfId="20534"/>
    <cellStyle name="Note 10 3 2 2 2 2" xfId="40136"/>
    <cellStyle name="Note 10 3 2 2 3" xfId="30343"/>
    <cellStyle name="Note 10 3 2 3" xfId="15638"/>
    <cellStyle name="Note 10 3 2 3 2" xfId="35240"/>
    <cellStyle name="Note 10 3 2 4" xfId="25447"/>
    <cellStyle name="Note 10 3 3" xfId="8262"/>
    <cellStyle name="Note 10 3 3 2" xfId="18086"/>
    <cellStyle name="Note 10 3 3 2 2" xfId="37688"/>
    <cellStyle name="Note 10 3 3 3" xfId="27895"/>
    <cellStyle name="Note 10 3 4" xfId="13190"/>
    <cellStyle name="Note 10 3 4 2" xfId="32792"/>
    <cellStyle name="Note 10 3 5" xfId="22999"/>
    <cellStyle name="Note 10 4" xfId="5811"/>
    <cellStyle name="Note 10 4 2" xfId="10708"/>
    <cellStyle name="Note 10 4 2 2" xfId="20531"/>
    <cellStyle name="Note 10 4 2 2 2" xfId="40133"/>
    <cellStyle name="Note 10 4 2 3" xfId="30340"/>
    <cellStyle name="Note 10 4 3" xfId="15635"/>
    <cellStyle name="Note 10 4 3 2" xfId="35237"/>
    <cellStyle name="Note 10 4 4" xfId="25444"/>
    <cellStyle name="Note 10 5" xfId="8259"/>
    <cellStyle name="Note 10 5 2" xfId="18083"/>
    <cellStyle name="Note 10 5 2 2" xfId="37685"/>
    <cellStyle name="Note 10 5 3" xfId="27892"/>
    <cellStyle name="Note 10 6" xfId="13187"/>
    <cellStyle name="Note 10 6 2" xfId="32789"/>
    <cellStyle name="Note 10 7" xfId="22996"/>
    <cellStyle name="Note 10 8" xfId="43633"/>
    <cellStyle name="Note 10 9" xfId="43634"/>
    <cellStyle name="Note 11" xfId="3248"/>
    <cellStyle name="Note 11 2" xfId="3249"/>
    <cellStyle name="Note 11 2 2" xfId="5816"/>
    <cellStyle name="Note 11 2 2 2" xfId="10713"/>
    <cellStyle name="Note 11 2 2 2 2" xfId="20536"/>
    <cellStyle name="Note 11 2 2 2 2 2" xfId="40138"/>
    <cellStyle name="Note 11 2 2 2 3" xfId="30345"/>
    <cellStyle name="Note 11 2 2 3" xfId="15640"/>
    <cellStyle name="Note 11 2 2 3 2" xfId="35242"/>
    <cellStyle name="Note 11 2 2 4" xfId="25449"/>
    <cellStyle name="Note 11 2 3" xfId="8264"/>
    <cellStyle name="Note 11 2 3 2" xfId="18088"/>
    <cellStyle name="Note 11 2 3 2 2" xfId="37690"/>
    <cellStyle name="Note 11 2 3 3" xfId="27897"/>
    <cellStyle name="Note 11 2 4" xfId="13192"/>
    <cellStyle name="Note 11 2 4 2" xfId="32794"/>
    <cellStyle name="Note 11 2 5" xfId="23001"/>
    <cellStyle name="Note 11 3" xfId="5815"/>
    <cellStyle name="Note 11 3 2" xfId="10712"/>
    <cellStyle name="Note 11 3 2 2" xfId="20535"/>
    <cellStyle name="Note 11 3 2 2 2" xfId="40137"/>
    <cellStyle name="Note 11 3 2 3" xfId="30344"/>
    <cellStyle name="Note 11 3 3" xfId="15639"/>
    <cellStyle name="Note 11 3 3 2" xfId="35241"/>
    <cellStyle name="Note 11 3 4" xfId="25448"/>
    <cellStyle name="Note 11 4" xfId="8263"/>
    <cellStyle name="Note 11 4 2" xfId="18087"/>
    <cellStyle name="Note 11 4 2 2" xfId="37689"/>
    <cellStyle name="Note 11 4 3" xfId="27896"/>
    <cellStyle name="Note 11 5" xfId="13191"/>
    <cellStyle name="Note 11 5 2" xfId="32793"/>
    <cellStyle name="Note 11 6" xfId="23000"/>
    <cellStyle name="Note 11 7" xfId="43635"/>
    <cellStyle name="Note 11 8" xfId="43636"/>
    <cellStyle name="Note 12" xfId="20895"/>
    <cellStyle name="Note 12 2" xfId="40497"/>
    <cellStyle name="Note 2" xfId="61"/>
    <cellStyle name="Note 2 10" xfId="11120"/>
    <cellStyle name="Note 2 10 2" xfId="30722"/>
    <cellStyle name="Note 2 11" xfId="20929"/>
    <cellStyle name="Note 2 2" xfId="3250"/>
    <cellStyle name="Note 2 2 2" xfId="3251"/>
    <cellStyle name="Note 2 2 2 2" xfId="3252"/>
    <cellStyle name="Note 2 2 2 2 2" xfId="3253"/>
    <cellStyle name="Note 2 2 2 3" xfId="3254"/>
    <cellStyle name="Note 2 2 3" xfId="3255"/>
    <cellStyle name="Note 2 2 3 2" xfId="3256"/>
    <cellStyle name="Note 2 2 4" xfId="3257"/>
    <cellStyle name="Note 2 3" xfId="3258"/>
    <cellStyle name="Note 2 3 2" xfId="3259"/>
    <cellStyle name="Note 2 3 2 2" xfId="3260"/>
    <cellStyle name="Note 2 3 2 2 2" xfId="3261"/>
    <cellStyle name="Note 2 3 2 3" xfId="3262"/>
    <cellStyle name="Note 2 3 3" xfId="3263"/>
    <cellStyle name="Note 2 3 3 2" xfId="3264"/>
    <cellStyle name="Note 2 3 4" xfId="3265"/>
    <cellStyle name="Note 2 4" xfId="3266"/>
    <cellStyle name="Note 2 4 2" xfId="3267"/>
    <cellStyle name="Note 2 5" xfId="3268"/>
    <cellStyle name="Note 2 6" xfId="3638"/>
    <cellStyle name="Note 2 6 2" xfId="6122"/>
    <cellStyle name="Note 2 6 2 2" xfId="11019"/>
    <cellStyle name="Note 2 6 2 2 2" xfId="20842"/>
    <cellStyle name="Note 2 6 2 2 2 2" xfId="40444"/>
    <cellStyle name="Note 2 6 2 2 3" xfId="30651"/>
    <cellStyle name="Note 2 6 2 3" xfId="15946"/>
    <cellStyle name="Note 2 6 2 3 2" xfId="35548"/>
    <cellStyle name="Note 2 6 2 4" xfId="25755"/>
    <cellStyle name="Note 2 6 3" xfId="8570"/>
    <cellStyle name="Note 2 6 3 2" xfId="18394"/>
    <cellStyle name="Note 2 6 3 2 2" xfId="37996"/>
    <cellStyle name="Note 2 6 3 3" xfId="28203"/>
    <cellStyle name="Note 2 6 4" xfId="13498"/>
    <cellStyle name="Note 2 6 4 2" xfId="33100"/>
    <cellStyle name="Note 2 6 5" xfId="23307"/>
    <cellStyle name="Note 2 7" xfId="3676"/>
    <cellStyle name="Note 2 7 2" xfId="6160"/>
    <cellStyle name="Note 2 7 2 2" xfId="11057"/>
    <cellStyle name="Note 2 7 2 2 2" xfId="20880"/>
    <cellStyle name="Note 2 7 2 2 2 2" xfId="40482"/>
    <cellStyle name="Note 2 7 2 2 3" xfId="30689"/>
    <cellStyle name="Note 2 7 2 3" xfId="15984"/>
    <cellStyle name="Note 2 7 2 3 2" xfId="35586"/>
    <cellStyle name="Note 2 7 2 4" xfId="25793"/>
    <cellStyle name="Note 2 7 3" xfId="8608"/>
    <cellStyle name="Note 2 7 3 2" xfId="18432"/>
    <cellStyle name="Note 2 7 3 2 2" xfId="38034"/>
    <cellStyle name="Note 2 7 3 3" xfId="28241"/>
    <cellStyle name="Note 2 7 4" xfId="13536"/>
    <cellStyle name="Note 2 7 4 2" xfId="33138"/>
    <cellStyle name="Note 2 7 5" xfId="23345"/>
    <cellStyle name="Note 2 8" xfId="3743"/>
    <cellStyle name="Note 2 8 2" xfId="8640"/>
    <cellStyle name="Note 2 8 2 2" xfId="18464"/>
    <cellStyle name="Note 2 8 2 2 2" xfId="38066"/>
    <cellStyle name="Note 2 8 2 3" xfId="28273"/>
    <cellStyle name="Note 2 8 3" xfId="13568"/>
    <cellStyle name="Note 2 8 3 2" xfId="33170"/>
    <cellStyle name="Note 2 8 4" xfId="23377"/>
    <cellStyle name="Note 2 9" xfId="6192"/>
    <cellStyle name="Note 2 9 2" xfId="16016"/>
    <cellStyle name="Note 2 9 2 2" xfId="35618"/>
    <cellStyle name="Note 2 9 3" xfId="25825"/>
    <cellStyle name="Note 3" xfId="3269"/>
    <cellStyle name="Note 3 2" xfId="3270"/>
    <cellStyle name="Note 4" xfId="3271"/>
    <cellStyle name="Note 4 2" xfId="3272"/>
    <cellStyle name="Note 4 3" xfId="3273"/>
    <cellStyle name="Note 4 4" xfId="3274"/>
    <cellStyle name="Note 5" xfId="3275"/>
    <cellStyle name="Note 5 2" xfId="3276"/>
    <cellStyle name="Note 6" xfId="3277"/>
    <cellStyle name="Note 6 2" xfId="3278"/>
    <cellStyle name="Note 7" xfId="3279"/>
    <cellStyle name="Note 7 10" xfId="5817"/>
    <cellStyle name="Note 7 10 2" xfId="10714"/>
    <cellStyle name="Note 7 10 2 2" xfId="20537"/>
    <cellStyle name="Note 7 10 2 2 2" xfId="40139"/>
    <cellStyle name="Note 7 10 2 3" xfId="30346"/>
    <cellStyle name="Note 7 10 3" xfId="15641"/>
    <cellStyle name="Note 7 10 3 2" xfId="35243"/>
    <cellStyle name="Note 7 10 4" xfId="25450"/>
    <cellStyle name="Note 7 11" xfId="8265"/>
    <cellStyle name="Note 7 11 2" xfId="18089"/>
    <cellStyle name="Note 7 11 2 2" xfId="37691"/>
    <cellStyle name="Note 7 11 3" xfId="27898"/>
    <cellStyle name="Note 7 12" xfId="13193"/>
    <cellStyle name="Note 7 12 2" xfId="32795"/>
    <cellStyle name="Note 7 13" xfId="23002"/>
    <cellStyle name="Note 7 13 2" xfId="43637"/>
    <cellStyle name="Note 7 14" xfId="43638"/>
    <cellStyle name="Note 7 14 2" xfId="43639"/>
    <cellStyle name="Note 7 15" xfId="43640"/>
    <cellStyle name="Note 7 16" xfId="43641"/>
    <cellStyle name="Note 7 17" xfId="43642"/>
    <cellStyle name="Note 7 18" xfId="43643"/>
    <cellStyle name="Note 7 2" xfId="3280"/>
    <cellStyle name="Note 7 2 10" xfId="8266"/>
    <cellStyle name="Note 7 2 10 2" xfId="18090"/>
    <cellStyle name="Note 7 2 10 2 2" xfId="37692"/>
    <cellStyle name="Note 7 2 10 3" xfId="27899"/>
    <cellStyle name="Note 7 2 11" xfId="13194"/>
    <cellStyle name="Note 7 2 11 2" xfId="32796"/>
    <cellStyle name="Note 7 2 12" xfId="23003"/>
    <cellStyle name="Note 7 2 12 2" xfId="43644"/>
    <cellStyle name="Note 7 2 13" xfId="43645"/>
    <cellStyle name="Note 7 2 13 2" xfId="43646"/>
    <cellStyle name="Note 7 2 14" xfId="43647"/>
    <cellStyle name="Note 7 2 15" xfId="43648"/>
    <cellStyle name="Note 7 2 16" xfId="43649"/>
    <cellStyle name="Note 7 2 17" xfId="43650"/>
    <cellStyle name="Note 7 2 2" xfId="3281"/>
    <cellStyle name="Note 7 2 2 10" xfId="13195"/>
    <cellStyle name="Note 7 2 2 10 2" xfId="32797"/>
    <cellStyle name="Note 7 2 2 11" xfId="23004"/>
    <cellStyle name="Note 7 2 2 11 2" xfId="43651"/>
    <cellStyle name="Note 7 2 2 12" xfId="43652"/>
    <cellStyle name="Note 7 2 2 12 2" xfId="43653"/>
    <cellStyle name="Note 7 2 2 13" xfId="43654"/>
    <cellStyle name="Note 7 2 2 14" xfId="43655"/>
    <cellStyle name="Note 7 2 2 15" xfId="43656"/>
    <cellStyle name="Note 7 2 2 16" xfId="43657"/>
    <cellStyle name="Note 7 2 2 2" xfId="3282"/>
    <cellStyle name="Note 7 2 2 2 10" xfId="23005"/>
    <cellStyle name="Note 7 2 2 2 10 2" xfId="43658"/>
    <cellStyle name="Note 7 2 2 2 11" xfId="43659"/>
    <cellStyle name="Note 7 2 2 2 11 2" xfId="43660"/>
    <cellStyle name="Note 7 2 2 2 12" xfId="43661"/>
    <cellStyle name="Note 7 2 2 2 13" xfId="43662"/>
    <cellStyle name="Note 7 2 2 2 14" xfId="43663"/>
    <cellStyle name="Note 7 2 2 2 15" xfId="43664"/>
    <cellStyle name="Note 7 2 2 2 2" xfId="3283"/>
    <cellStyle name="Note 7 2 2 2 2 10" xfId="43665"/>
    <cellStyle name="Note 7 2 2 2 2 10 2" xfId="43666"/>
    <cellStyle name="Note 7 2 2 2 2 11" xfId="43667"/>
    <cellStyle name="Note 7 2 2 2 2 12" xfId="43668"/>
    <cellStyle name="Note 7 2 2 2 2 13" xfId="43669"/>
    <cellStyle name="Note 7 2 2 2 2 14" xfId="43670"/>
    <cellStyle name="Note 7 2 2 2 2 2" xfId="3284"/>
    <cellStyle name="Note 7 2 2 2 2 2 10" xfId="43671"/>
    <cellStyle name="Note 7 2 2 2 2 2 11" xfId="43672"/>
    <cellStyle name="Note 7 2 2 2 2 2 2" xfId="3285"/>
    <cellStyle name="Note 7 2 2 2 2 2 2 10" xfId="43673"/>
    <cellStyle name="Note 7 2 2 2 2 2 2 2" xfId="3286"/>
    <cellStyle name="Note 7 2 2 2 2 2 2 2 2" xfId="3287"/>
    <cellStyle name="Note 7 2 2 2 2 2 2 2 2 2" xfId="5825"/>
    <cellStyle name="Note 7 2 2 2 2 2 2 2 2 2 2" xfId="10722"/>
    <cellStyle name="Note 7 2 2 2 2 2 2 2 2 2 2 2" xfId="20545"/>
    <cellStyle name="Note 7 2 2 2 2 2 2 2 2 2 2 2 2" xfId="40147"/>
    <cellStyle name="Note 7 2 2 2 2 2 2 2 2 2 2 3" xfId="30354"/>
    <cellStyle name="Note 7 2 2 2 2 2 2 2 2 2 3" xfId="15649"/>
    <cellStyle name="Note 7 2 2 2 2 2 2 2 2 2 3 2" xfId="35251"/>
    <cellStyle name="Note 7 2 2 2 2 2 2 2 2 2 4" xfId="25458"/>
    <cellStyle name="Note 7 2 2 2 2 2 2 2 2 3" xfId="8273"/>
    <cellStyle name="Note 7 2 2 2 2 2 2 2 2 3 2" xfId="18097"/>
    <cellStyle name="Note 7 2 2 2 2 2 2 2 2 3 2 2" xfId="37699"/>
    <cellStyle name="Note 7 2 2 2 2 2 2 2 2 3 3" xfId="27906"/>
    <cellStyle name="Note 7 2 2 2 2 2 2 2 2 4" xfId="13201"/>
    <cellStyle name="Note 7 2 2 2 2 2 2 2 2 4 2" xfId="32803"/>
    <cellStyle name="Note 7 2 2 2 2 2 2 2 2 5" xfId="23010"/>
    <cellStyle name="Note 7 2 2 2 2 2 2 2 3" xfId="5824"/>
    <cellStyle name="Note 7 2 2 2 2 2 2 2 3 2" xfId="10721"/>
    <cellStyle name="Note 7 2 2 2 2 2 2 2 3 2 2" xfId="20544"/>
    <cellStyle name="Note 7 2 2 2 2 2 2 2 3 2 2 2" xfId="40146"/>
    <cellStyle name="Note 7 2 2 2 2 2 2 2 3 2 3" xfId="30353"/>
    <cellStyle name="Note 7 2 2 2 2 2 2 2 3 3" xfId="15648"/>
    <cellStyle name="Note 7 2 2 2 2 2 2 2 3 3 2" xfId="35250"/>
    <cellStyle name="Note 7 2 2 2 2 2 2 2 3 4" xfId="25457"/>
    <cellStyle name="Note 7 2 2 2 2 2 2 2 4" xfId="8272"/>
    <cellStyle name="Note 7 2 2 2 2 2 2 2 4 2" xfId="18096"/>
    <cellStyle name="Note 7 2 2 2 2 2 2 2 4 2 2" xfId="37698"/>
    <cellStyle name="Note 7 2 2 2 2 2 2 2 4 3" xfId="27905"/>
    <cellStyle name="Note 7 2 2 2 2 2 2 2 5" xfId="13200"/>
    <cellStyle name="Note 7 2 2 2 2 2 2 2 5 2" xfId="32802"/>
    <cellStyle name="Note 7 2 2 2 2 2 2 2 6" xfId="23009"/>
    <cellStyle name="Note 7 2 2 2 2 2 2 2 7" xfId="43674"/>
    <cellStyle name="Note 7 2 2 2 2 2 2 2 8" xfId="43675"/>
    <cellStyle name="Note 7 2 2 2 2 2 2 3" xfId="3288"/>
    <cellStyle name="Note 7 2 2 2 2 2 2 3 2" xfId="5826"/>
    <cellStyle name="Note 7 2 2 2 2 2 2 3 2 2" xfId="10723"/>
    <cellStyle name="Note 7 2 2 2 2 2 2 3 2 2 2" xfId="20546"/>
    <cellStyle name="Note 7 2 2 2 2 2 2 3 2 2 2 2" xfId="40148"/>
    <cellStyle name="Note 7 2 2 2 2 2 2 3 2 2 3" xfId="30355"/>
    <cellStyle name="Note 7 2 2 2 2 2 2 3 2 3" xfId="15650"/>
    <cellStyle name="Note 7 2 2 2 2 2 2 3 2 3 2" xfId="35252"/>
    <cellStyle name="Note 7 2 2 2 2 2 2 3 2 4" xfId="25459"/>
    <cellStyle name="Note 7 2 2 2 2 2 2 3 3" xfId="8274"/>
    <cellStyle name="Note 7 2 2 2 2 2 2 3 3 2" xfId="18098"/>
    <cellStyle name="Note 7 2 2 2 2 2 2 3 3 2 2" xfId="37700"/>
    <cellStyle name="Note 7 2 2 2 2 2 2 3 3 3" xfId="27907"/>
    <cellStyle name="Note 7 2 2 2 2 2 2 3 4" xfId="13202"/>
    <cellStyle name="Note 7 2 2 2 2 2 2 3 4 2" xfId="32804"/>
    <cellStyle name="Note 7 2 2 2 2 2 2 3 5" xfId="23011"/>
    <cellStyle name="Note 7 2 2 2 2 2 2 4" xfId="5823"/>
    <cellStyle name="Note 7 2 2 2 2 2 2 4 2" xfId="10720"/>
    <cellStyle name="Note 7 2 2 2 2 2 2 4 2 2" xfId="20543"/>
    <cellStyle name="Note 7 2 2 2 2 2 2 4 2 2 2" xfId="40145"/>
    <cellStyle name="Note 7 2 2 2 2 2 2 4 2 3" xfId="30352"/>
    <cellStyle name="Note 7 2 2 2 2 2 2 4 3" xfId="15647"/>
    <cellStyle name="Note 7 2 2 2 2 2 2 4 3 2" xfId="35249"/>
    <cellStyle name="Note 7 2 2 2 2 2 2 4 4" xfId="25456"/>
    <cellStyle name="Note 7 2 2 2 2 2 2 5" xfId="8271"/>
    <cellStyle name="Note 7 2 2 2 2 2 2 5 2" xfId="18095"/>
    <cellStyle name="Note 7 2 2 2 2 2 2 5 2 2" xfId="37697"/>
    <cellStyle name="Note 7 2 2 2 2 2 2 5 3" xfId="27904"/>
    <cellStyle name="Note 7 2 2 2 2 2 2 6" xfId="13199"/>
    <cellStyle name="Note 7 2 2 2 2 2 2 6 2" xfId="32801"/>
    <cellStyle name="Note 7 2 2 2 2 2 2 7" xfId="23008"/>
    <cellStyle name="Note 7 2 2 2 2 2 2 8" xfId="43676"/>
    <cellStyle name="Note 7 2 2 2 2 2 2 9" xfId="43677"/>
    <cellStyle name="Note 7 2 2 2 2 2 3" xfId="3289"/>
    <cellStyle name="Note 7 2 2 2 2 2 3 2" xfId="3290"/>
    <cellStyle name="Note 7 2 2 2 2 2 3 2 2" xfId="5828"/>
    <cellStyle name="Note 7 2 2 2 2 2 3 2 2 2" xfId="10725"/>
    <cellStyle name="Note 7 2 2 2 2 2 3 2 2 2 2" xfId="20548"/>
    <cellStyle name="Note 7 2 2 2 2 2 3 2 2 2 2 2" xfId="40150"/>
    <cellStyle name="Note 7 2 2 2 2 2 3 2 2 2 3" xfId="30357"/>
    <cellStyle name="Note 7 2 2 2 2 2 3 2 2 3" xfId="15652"/>
    <cellStyle name="Note 7 2 2 2 2 2 3 2 2 3 2" xfId="35254"/>
    <cellStyle name="Note 7 2 2 2 2 2 3 2 2 4" xfId="25461"/>
    <cellStyle name="Note 7 2 2 2 2 2 3 2 3" xfId="8276"/>
    <cellStyle name="Note 7 2 2 2 2 2 3 2 3 2" xfId="18100"/>
    <cellStyle name="Note 7 2 2 2 2 2 3 2 3 2 2" xfId="37702"/>
    <cellStyle name="Note 7 2 2 2 2 2 3 2 3 3" xfId="27909"/>
    <cellStyle name="Note 7 2 2 2 2 2 3 2 4" xfId="13204"/>
    <cellStyle name="Note 7 2 2 2 2 2 3 2 4 2" xfId="32806"/>
    <cellStyle name="Note 7 2 2 2 2 2 3 2 5" xfId="23013"/>
    <cellStyle name="Note 7 2 2 2 2 2 3 3" xfId="5827"/>
    <cellStyle name="Note 7 2 2 2 2 2 3 3 2" xfId="10724"/>
    <cellStyle name="Note 7 2 2 2 2 2 3 3 2 2" xfId="20547"/>
    <cellStyle name="Note 7 2 2 2 2 2 3 3 2 2 2" xfId="40149"/>
    <cellStyle name="Note 7 2 2 2 2 2 3 3 2 3" xfId="30356"/>
    <cellStyle name="Note 7 2 2 2 2 2 3 3 3" xfId="15651"/>
    <cellStyle name="Note 7 2 2 2 2 2 3 3 3 2" xfId="35253"/>
    <cellStyle name="Note 7 2 2 2 2 2 3 3 4" xfId="25460"/>
    <cellStyle name="Note 7 2 2 2 2 2 3 4" xfId="8275"/>
    <cellStyle name="Note 7 2 2 2 2 2 3 4 2" xfId="18099"/>
    <cellStyle name="Note 7 2 2 2 2 2 3 4 2 2" xfId="37701"/>
    <cellStyle name="Note 7 2 2 2 2 2 3 4 3" xfId="27908"/>
    <cellStyle name="Note 7 2 2 2 2 2 3 5" xfId="13203"/>
    <cellStyle name="Note 7 2 2 2 2 2 3 5 2" xfId="32805"/>
    <cellStyle name="Note 7 2 2 2 2 2 3 6" xfId="23012"/>
    <cellStyle name="Note 7 2 2 2 2 2 3 7" xfId="43678"/>
    <cellStyle name="Note 7 2 2 2 2 2 3 8" xfId="43679"/>
    <cellStyle name="Note 7 2 2 2 2 2 4" xfId="3291"/>
    <cellStyle name="Note 7 2 2 2 2 2 4 2" xfId="5829"/>
    <cellStyle name="Note 7 2 2 2 2 2 4 2 2" xfId="10726"/>
    <cellStyle name="Note 7 2 2 2 2 2 4 2 2 2" xfId="20549"/>
    <cellStyle name="Note 7 2 2 2 2 2 4 2 2 2 2" xfId="40151"/>
    <cellStyle name="Note 7 2 2 2 2 2 4 2 2 3" xfId="30358"/>
    <cellStyle name="Note 7 2 2 2 2 2 4 2 3" xfId="15653"/>
    <cellStyle name="Note 7 2 2 2 2 2 4 2 3 2" xfId="35255"/>
    <cellStyle name="Note 7 2 2 2 2 2 4 2 4" xfId="25462"/>
    <cellStyle name="Note 7 2 2 2 2 2 4 3" xfId="8277"/>
    <cellStyle name="Note 7 2 2 2 2 2 4 3 2" xfId="18101"/>
    <cellStyle name="Note 7 2 2 2 2 2 4 3 2 2" xfId="37703"/>
    <cellStyle name="Note 7 2 2 2 2 2 4 3 3" xfId="27910"/>
    <cellStyle name="Note 7 2 2 2 2 2 4 4" xfId="13205"/>
    <cellStyle name="Note 7 2 2 2 2 2 4 4 2" xfId="32807"/>
    <cellStyle name="Note 7 2 2 2 2 2 4 5" xfId="23014"/>
    <cellStyle name="Note 7 2 2 2 2 2 5" xfId="5822"/>
    <cellStyle name="Note 7 2 2 2 2 2 5 2" xfId="10719"/>
    <cellStyle name="Note 7 2 2 2 2 2 5 2 2" xfId="20542"/>
    <cellStyle name="Note 7 2 2 2 2 2 5 2 2 2" xfId="40144"/>
    <cellStyle name="Note 7 2 2 2 2 2 5 2 3" xfId="30351"/>
    <cellStyle name="Note 7 2 2 2 2 2 5 3" xfId="15646"/>
    <cellStyle name="Note 7 2 2 2 2 2 5 3 2" xfId="35248"/>
    <cellStyle name="Note 7 2 2 2 2 2 5 4" xfId="25455"/>
    <cellStyle name="Note 7 2 2 2 2 2 6" xfId="8270"/>
    <cellStyle name="Note 7 2 2 2 2 2 6 2" xfId="18094"/>
    <cellStyle name="Note 7 2 2 2 2 2 6 2 2" xfId="37696"/>
    <cellStyle name="Note 7 2 2 2 2 2 6 3" xfId="27903"/>
    <cellStyle name="Note 7 2 2 2 2 2 7" xfId="13198"/>
    <cellStyle name="Note 7 2 2 2 2 2 7 2" xfId="32800"/>
    <cellStyle name="Note 7 2 2 2 2 2 8" xfId="23007"/>
    <cellStyle name="Note 7 2 2 2 2 2 9" xfId="43680"/>
    <cellStyle name="Note 7 2 2 2 2 3" xfId="3292"/>
    <cellStyle name="Note 7 2 2 2 2 3 10" xfId="43681"/>
    <cellStyle name="Note 7 2 2 2 2 3 2" xfId="3293"/>
    <cellStyle name="Note 7 2 2 2 2 3 2 2" xfId="3294"/>
    <cellStyle name="Note 7 2 2 2 2 3 2 2 2" xfId="5832"/>
    <cellStyle name="Note 7 2 2 2 2 3 2 2 2 2" xfId="10729"/>
    <cellStyle name="Note 7 2 2 2 2 3 2 2 2 2 2" xfId="20552"/>
    <cellStyle name="Note 7 2 2 2 2 3 2 2 2 2 2 2" xfId="40154"/>
    <cellStyle name="Note 7 2 2 2 2 3 2 2 2 2 3" xfId="30361"/>
    <cellStyle name="Note 7 2 2 2 2 3 2 2 2 3" xfId="15656"/>
    <cellStyle name="Note 7 2 2 2 2 3 2 2 2 3 2" xfId="35258"/>
    <cellStyle name="Note 7 2 2 2 2 3 2 2 2 4" xfId="25465"/>
    <cellStyle name="Note 7 2 2 2 2 3 2 2 3" xfId="8280"/>
    <cellStyle name="Note 7 2 2 2 2 3 2 2 3 2" xfId="18104"/>
    <cellStyle name="Note 7 2 2 2 2 3 2 2 3 2 2" xfId="37706"/>
    <cellStyle name="Note 7 2 2 2 2 3 2 2 3 3" xfId="27913"/>
    <cellStyle name="Note 7 2 2 2 2 3 2 2 4" xfId="13208"/>
    <cellStyle name="Note 7 2 2 2 2 3 2 2 4 2" xfId="32810"/>
    <cellStyle name="Note 7 2 2 2 2 3 2 2 5" xfId="23017"/>
    <cellStyle name="Note 7 2 2 2 2 3 2 3" xfId="5831"/>
    <cellStyle name="Note 7 2 2 2 2 3 2 3 2" xfId="10728"/>
    <cellStyle name="Note 7 2 2 2 2 3 2 3 2 2" xfId="20551"/>
    <cellStyle name="Note 7 2 2 2 2 3 2 3 2 2 2" xfId="40153"/>
    <cellStyle name="Note 7 2 2 2 2 3 2 3 2 3" xfId="30360"/>
    <cellStyle name="Note 7 2 2 2 2 3 2 3 3" xfId="15655"/>
    <cellStyle name="Note 7 2 2 2 2 3 2 3 3 2" xfId="35257"/>
    <cellStyle name="Note 7 2 2 2 2 3 2 3 4" xfId="25464"/>
    <cellStyle name="Note 7 2 2 2 2 3 2 4" xfId="8279"/>
    <cellStyle name="Note 7 2 2 2 2 3 2 4 2" xfId="18103"/>
    <cellStyle name="Note 7 2 2 2 2 3 2 4 2 2" xfId="37705"/>
    <cellStyle name="Note 7 2 2 2 2 3 2 4 3" xfId="27912"/>
    <cellStyle name="Note 7 2 2 2 2 3 2 5" xfId="13207"/>
    <cellStyle name="Note 7 2 2 2 2 3 2 5 2" xfId="32809"/>
    <cellStyle name="Note 7 2 2 2 2 3 2 6" xfId="23016"/>
    <cellStyle name="Note 7 2 2 2 2 3 2 7" xfId="43682"/>
    <cellStyle name="Note 7 2 2 2 2 3 2 8" xfId="43683"/>
    <cellStyle name="Note 7 2 2 2 2 3 2 9" xfId="43684"/>
    <cellStyle name="Note 7 2 2 2 2 3 3" xfId="3295"/>
    <cellStyle name="Note 7 2 2 2 2 3 3 2" xfId="5833"/>
    <cellStyle name="Note 7 2 2 2 2 3 3 2 2" xfId="10730"/>
    <cellStyle name="Note 7 2 2 2 2 3 3 2 2 2" xfId="20553"/>
    <cellStyle name="Note 7 2 2 2 2 3 3 2 2 2 2" xfId="40155"/>
    <cellStyle name="Note 7 2 2 2 2 3 3 2 2 3" xfId="30362"/>
    <cellStyle name="Note 7 2 2 2 2 3 3 2 3" xfId="15657"/>
    <cellStyle name="Note 7 2 2 2 2 3 3 2 3 2" xfId="35259"/>
    <cellStyle name="Note 7 2 2 2 2 3 3 2 4" xfId="25466"/>
    <cellStyle name="Note 7 2 2 2 2 3 3 3" xfId="8281"/>
    <cellStyle name="Note 7 2 2 2 2 3 3 3 2" xfId="18105"/>
    <cellStyle name="Note 7 2 2 2 2 3 3 3 2 2" xfId="37707"/>
    <cellStyle name="Note 7 2 2 2 2 3 3 3 3" xfId="27914"/>
    <cellStyle name="Note 7 2 2 2 2 3 3 4" xfId="13209"/>
    <cellStyle name="Note 7 2 2 2 2 3 3 4 2" xfId="32811"/>
    <cellStyle name="Note 7 2 2 2 2 3 3 5" xfId="23018"/>
    <cellStyle name="Note 7 2 2 2 2 3 4" xfId="5830"/>
    <cellStyle name="Note 7 2 2 2 2 3 4 2" xfId="10727"/>
    <cellStyle name="Note 7 2 2 2 2 3 4 2 2" xfId="20550"/>
    <cellStyle name="Note 7 2 2 2 2 3 4 2 2 2" xfId="40152"/>
    <cellStyle name="Note 7 2 2 2 2 3 4 2 3" xfId="30359"/>
    <cellStyle name="Note 7 2 2 2 2 3 4 3" xfId="15654"/>
    <cellStyle name="Note 7 2 2 2 2 3 4 3 2" xfId="35256"/>
    <cellStyle name="Note 7 2 2 2 2 3 4 4" xfId="25463"/>
    <cellStyle name="Note 7 2 2 2 2 3 5" xfId="8278"/>
    <cellStyle name="Note 7 2 2 2 2 3 5 2" xfId="18102"/>
    <cellStyle name="Note 7 2 2 2 2 3 5 2 2" xfId="37704"/>
    <cellStyle name="Note 7 2 2 2 2 3 5 3" xfId="27911"/>
    <cellStyle name="Note 7 2 2 2 2 3 6" xfId="13206"/>
    <cellStyle name="Note 7 2 2 2 2 3 6 2" xfId="32808"/>
    <cellStyle name="Note 7 2 2 2 2 3 7" xfId="23015"/>
    <cellStyle name="Note 7 2 2 2 2 3 8" xfId="43685"/>
    <cellStyle name="Note 7 2 2 2 2 3 9" xfId="43686"/>
    <cellStyle name="Note 7 2 2 2 2 4" xfId="3296"/>
    <cellStyle name="Note 7 2 2 2 2 4 2" xfId="3297"/>
    <cellStyle name="Note 7 2 2 2 2 4 2 2" xfId="5835"/>
    <cellStyle name="Note 7 2 2 2 2 4 2 2 2" xfId="10732"/>
    <cellStyle name="Note 7 2 2 2 2 4 2 2 2 2" xfId="20555"/>
    <cellStyle name="Note 7 2 2 2 2 4 2 2 2 2 2" xfId="40157"/>
    <cellStyle name="Note 7 2 2 2 2 4 2 2 2 3" xfId="30364"/>
    <cellStyle name="Note 7 2 2 2 2 4 2 2 3" xfId="15659"/>
    <cellStyle name="Note 7 2 2 2 2 4 2 2 3 2" xfId="35261"/>
    <cellStyle name="Note 7 2 2 2 2 4 2 2 4" xfId="25468"/>
    <cellStyle name="Note 7 2 2 2 2 4 2 3" xfId="8283"/>
    <cellStyle name="Note 7 2 2 2 2 4 2 3 2" xfId="18107"/>
    <cellStyle name="Note 7 2 2 2 2 4 2 3 2 2" xfId="37709"/>
    <cellStyle name="Note 7 2 2 2 2 4 2 3 3" xfId="27916"/>
    <cellStyle name="Note 7 2 2 2 2 4 2 4" xfId="13211"/>
    <cellStyle name="Note 7 2 2 2 2 4 2 4 2" xfId="32813"/>
    <cellStyle name="Note 7 2 2 2 2 4 2 5" xfId="23020"/>
    <cellStyle name="Note 7 2 2 2 2 4 3" xfId="5834"/>
    <cellStyle name="Note 7 2 2 2 2 4 3 2" xfId="10731"/>
    <cellStyle name="Note 7 2 2 2 2 4 3 2 2" xfId="20554"/>
    <cellStyle name="Note 7 2 2 2 2 4 3 2 2 2" xfId="40156"/>
    <cellStyle name="Note 7 2 2 2 2 4 3 2 3" xfId="30363"/>
    <cellStyle name="Note 7 2 2 2 2 4 3 3" xfId="15658"/>
    <cellStyle name="Note 7 2 2 2 2 4 3 3 2" xfId="35260"/>
    <cellStyle name="Note 7 2 2 2 2 4 3 4" xfId="25467"/>
    <cellStyle name="Note 7 2 2 2 2 4 4" xfId="8282"/>
    <cellStyle name="Note 7 2 2 2 2 4 4 2" xfId="18106"/>
    <cellStyle name="Note 7 2 2 2 2 4 4 2 2" xfId="37708"/>
    <cellStyle name="Note 7 2 2 2 2 4 4 3" xfId="27915"/>
    <cellStyle name="Note 7 2 2 2 2 4 5" xfId="13210"/>
    <cellStyle name="Note 7 2 2 2 2 4 5 2" xfId="32812"/>
    <cellStyle name="Note 7 2 2 2 2 4 6" xfId="23019"/>
    <cellStyle name="Note 7 2 2 2 2 4 7" xfId="43687"/>
    <cellStyle name="Note 7 2 2 2 2 4 8" xfId="43688"/>
    <cellStyle name="Note 7 2 2 2 2 4 9" xfId="43689"/>
    <cellStyle name="Note 7 2 2 2 2 5" xfId="3298"/>
    <cellStyle name="Note 7 2 2 2 2 5 2" xfId="5836"/>
    <cellStyle name="Note 7 2 2 2 2 5 2 2" xfId="10733"/>
    <cellStyle name="Note 7 2 2 2 2 5 2 2 2" xfId="20556"/>
    <cellStyle name="Note 7 2 2 2 2 5 2 2 2 2" xfId="40158"/>
    <cellStyle name="Note 7 2 2 2 2 5 2 2 3" xfId="30365"/>
    <cellStyle name="Note 7 2 2 2 2 5 2 3" xfId="15660"/>
    <cellStyle name="Note 7 2 2 2 2 5 2 3 2" xfId="35262"/>
    <cellStyle name="Note 7 2 2 2 2 5 2 4" xfId="25469"/>
    <cellStyle name="Note 7 2 2 2 2 5 3" xfId="8284"/>
    <cellStyle name="Note 7 2 2 2 2 5 3 2" xfId="18108"/>
    <cellStyle name="Note 7 2 2 2 2 5 3 2 2" xfId="37710"/>
    <cellStyle name="Note 7 2 2 2 2 5 3 3" xfId="27917"/>
    <cellStyle name="Note 7 2 2 2 2 5 4" xfId="13212"/>
    <cellStyle name="Note 7 2 2 2 2 5 4 2" xfId="32814"/>
    <cellStyle name="Note 7 2 2 2 2 5 5" xfId="23021"/>
    <cellStyle name="Note 7 2 2 2 2 6" xfId="5821"/>
    <cellStyle name="Note 7 2 2 2 2 6 2" xfId="10718"/>
    <cellStyle name="Note 7 2 2 2 2 6 2 2" xfId="20541"/>
    <cellStyle name="Note 7 2 2 2 2 6 2 2 2" xfId="40143"/>
    <cellStyle name="Note 7 2 2 2 2 6 2 3" xfId="30350"/>
    <cellStyle name="Note 7 2 2 2 2 6 3" xfId="15645"/>
    <cellStyle name="Note 7 2 2 2 2 6 3 2" xfId="35247"/>
    <cellStyle name="Note 7 2 2 2 2 6 4" xfId="25454"/>
    <cellStyle name="Note 7 2 2 2 2 7" xfId="8269"/>
    <cellStyle name="Note 7 2 2 2 2 7 2" xfId="18093"/>
    <cellStyle name="Note 7 2 2 2 2 7 2 2" xfId="37695"/>
    <cellStyle name="Note 7 2 2 2 2 7 3" xfId="27902"/>
    <cellStyle name="Note 7 2 2 2 2 8" xfId="13197"/>
    <cellStyle name="Note 7 2 2 2 2 8 2" xfId="32799"/>
    <cellStyle name="Note 7 2 2 2 2 9" xfId="23006"/>
    <cellStyle name="Note 7 2 2 2 2 9 2" xfId="43690"/>
    <cellStyle name="Note 7 2 2 2 3" xfId="3299"/>
    <cellStyle name="Note 7 2 2 2 3 10" xfId="43691"/>
    <cellStyle name="Note 7 2 2 2 3 11" xfId="43692"/>
    <cellStyle name="Note 7 2 2 2 3 2" xfId="3300"/>
    <cellStyle name="Note 7 2 2 2 3 2 10" xfId="43693"/>
    <cellStyle name="Note 7 2 2 2 3 2 2" xfId="3301"/>
    <cellStyle name="Note 7 2 2 2 3 2 2 2" xfId="3302"/>
    <cellStyle name="Note 7 2 2 2 3 2 2 2 2" xfId="5840"/>
    <cellStyle name="Note 7 2 2 2 3 2 2 2 2 2" xfId="10737"/>
    <cellStyle name="Note 7 2 2 2 3 2 2 2 2 2 2" xfId="20560"/>
    <cellStyle name="Note 7 2 2 2 3 2 2 2 2 2 2 2" xfId="40162"/>
    <cellStyle name="Note 7 2 2 2 3 2 2 2 2 2 3" xfId="30369"/>
    <cellStyle name="Note 7 2 2 2 3 2 2 2 2 3" xfId="15664"/>
    <cellStyle name="Note 7 2 2 2 3 2 2 2 2 3 2" xfId="35266"/>
    <cellStyle name="Note 7 2 2 2 3 2 2 2 2 4" xfId="25473"/>
    <cellStyle name="Note 7 2 2 2 3 2 2 2 3" xfId="8288"/>
    <cellStyle name="Note 7 2 2 2 3 2 2 2 3 2" xfId="18112"/>
    <cellStyle name="Note 7 2 2 2 3 2 2 2 3 2 2" xfId="37714"/>
    <cellStyle name="Note 7 2 2 2 3 2 2 2 3 3" xfId="27921"/>
    <cellStyle name="Note 7 2 2 2 3 2 2 2 4" xfId="13216"/>
    <cellStyle name="Note 7 2 2 2 3 2 2 2 4 2" xfId="32818"/>
    <cellStyle name="Note 7 2 2 2 3 2 2 2 5" xfId="23025"/>
    <cellStyle name="Note 7 2 2 2 3 2 2 3" xfId="5839"/>
    <cellStyle name="Note 7 2 2 2 3 2 2 3 2" xfId="10736"/>
    <cellStyle name="Note 7 2 2 2 3 2 2 3 2 2" xfId="20559"/>
    <cellStyle name="Note 7 2 2 2 3 2 2 3 2 2 2" xfId="40161"/>
    <cellStyle name="Note 7 2 2 2 3 2 2 3 2 3" xfId="30368"/>
    <cellStyle name="Note 7 2 2 2 3 2 2 3 3" xfId="15663"/>
    <cellStyle name="Note 7 2 2 2 3 2 2 3 3 2" xfId="35265"/>
    <cellStyle name="Note 7 2 2 2 3 2 2 3 4" xfId="25472"/>
    <cellStyle name="Note 7 2 2 2 3 2 2 4" xfId="8287"/>
    <cellStyle name="Note 7 2 2 2 3 2 2 4 2" xfId="18111"/>
    <cellStyle name="Note 7 2 2 2 3 2 2 4 2 2" xfId="37713"/>
    <cellStyle name="Note 7 2 2 2 3 2 2 4 3" xfId="27920"/>
    <cellStyle name="Note 7 2 2 2 3 2 2 5" xfId="13215"/>
    <cellStyle name="Note 7 2 2 2 3 2 2 5 2" xfId="32817"/>
    <cellStyle name="Note 7 2 2 2 3 2 2 6" xfId="23024"/>
    <cellStyle name="Note 7 2 2 2 3 2 2 7" xfId="43694"/>
    <cellStyle name="Note 7 2 2 2 3 2 2 8" xfId="43695"/>
    <cellStyle name="Note 7 2 2 2 3 2 3" xfId="3303"/>
    <cellStyle name="Note 7 2 2 2 3 2 3 2" xfId="5841"/>
    <cellStyle name="Note 7 2 2 2 3 2 3 2 2" xfId="10738"/>
    <cellStyle name="Note 7 2 2 2 3 2 3 2 2 2" xfId="20561"/>
    <cellStyle name="Note 7 2 2 2 3 2 3 2 2 2 2" xfId="40163"/>
    <cellStyle name="Note 7 2 2 2 3 2 3 2 2 3" xfId="30370"/>
    <cellStyle name="Note 7 2 2 2 3 2 3 2 3" xfId="15665"/>
    <cellStyle name="Note 7 2 2 2 3 2 3 2 3 2" xfId="35267"/>
    <cellStyle name="Note 7 2 2 2 3 2 3 2 4" xfId="25474"/>
    <cellStyle name="Note 7 2 2 2 3 2 3 3" xfId="8289"/>
    <cellStyle name="Note 7 2 2 2 3 2 3 3 2" xfId="18113"/>
    <cellStyle name="Note 7 2 2 2 3 2 3 3 2 2" xfId="37715"/>
    <cellStyle name="Note 7 2 2 2 3 2 3 3 3" xfId="27922"/>
    <cellStyle name="Note 7 2 2 2 3 2 3 4" xfId="13217"/>
    <cellStyle name="Note 7 2 2 2 3 2 3 4 2" xfId="32819"/>
    <cellStyle name="Note 7 2 2 2 3 2 3 5" xfId="23026"/>
    <cellStyle name="Note 7 2 2 2 3 2 4" xfId="5838"/>
    <cellStyle name="Note 7 2 2 2 3 2 4 2" xfId="10735"/>
    <cellStyle name="Note 7 2 2 2 3 2 4 2 2" xfId="20558"/>
    <cellStyle name="Note 7 2 2 2 3 2 4 2 2 2" xfId="40160"/>
    <cellStyle name="Note 7 2 2 2 3 2 4 2 3" xfId="30367"/>
    <cellStyle name="Note 7 2 2 2 3 2 4 3" xfId="15662"/>
    <cellStyle name="Note 7 2 2 2 3 2 4 3 2" xfId="35264"/>
    <cellStyle name="Note 7 2 2 2 3 2 4 4" xfId="25471"/>
    <cellStyle name="Note 7 2 2 2 3 2 5" xfId="8286"/>
    <cellStyle name="Note 7 2 2 2 3 2 5 2" xfId="18110"/>
    <cellStyle name="Note 7 2 2 2 3 2 5 2 2" xfId="37712"/>
    <cellStyle name="Note 7 2 2 2 3 2 5 3" xfId="27919"/>
    <cellStyle name="Note 7 2 2 2 3 2 6" xfId="13214"/>
    <cellStyle name="Note 7 2 2 2 3 2 6 2" xfId="32816"/>
    <cellStyle name="Note 7 2 2 2 3 2 7" xfId="23023"/>
    <cellStyle name="Note 7 2 2 2 3 2 8" xfId="43696"/>
    <cellStyle name="Note 7 2 2 2 3 2 9" xfId="43697"/>
    <cellStyle name="Note 7 2 2 2 3 3" xfId="3304"/>
    <cellStyle name="Note 7 2 2 2 3 3 2" xfId="3305"/>
    <cellStyle name="Note 7 2 2 2 3 3 2 2" xfId="5843"/>
    <cellStyle name="Note 7 2 2 2 3 3 2 2 2" xfId="10740"/>
    <cellStyle name="Note 7 2 2 2 3 3 2 2 2 2" xfId="20563"/>
    <cellStyle name="Note 7 2 2 2 3 3 2 2 2 2 2" xfId="40165"/>
    <cellStyle name="Note 7 2 2 2 3 3 2 2 2 3" xfId="30372"/>
    <cellStyle name="Note 7 2 2 2 3 3 2 2 3" xfId="15667"/>
    <cellStyle name="Note 7 2 2 2 3 3 2 2 3 2" xfId="35269"/>
    <cellStyle name="Note 7 2 2 2 3 3 2 2 4" xfId="25476"/>
    <cellStyle name="Note 7 2 2 2 3 3 2 3" xfId="8291"/>
    <cellStyle name="Note 7 2 2 2 3 3 2 3 2" xfId="18115"/>
    <cellStyle name="Note 7 2 2 2 3 3 2 3 2 2" xfId="37717"/>
    <cellStyle name="Note 7 2 2 2 3 3 2 3 3" xfId="27924"/>
    <cellStyle name="Note 7 2 2 2 3 3 2 4" xfId="13219"/>
    <cellStyle name="Note 7 2 2 2 3 3 2 4 2" xfId="32821"/>
    <cellStyle name="Note 7 2 2 2 3 3 2 5" xfId="23028"/>
    <cellStyle name="Note 7 2 2 2 3 3 3" xfId="5842"/>
    <cellStyle name="Note 7 2 2 2 3 3 3 2" xfId="10739"/>
    <cellStyle name="Note 7 2 2 2 3 3 3 2 2" xfId="20562"/>
    <cellStyle name="Note 7 2 2 2 3 3 3 2 2 2" xfId="40164"/>
    <cellStyle name="Note 7 2 2 2 3 3 3 2 3" xfId="30371"/>
    <cellStyle name="Note 7 2 2 2 3 3 3 3" xfId="15666"/>
    <cellStyle name="Note 7 2 2 2 3 3 3 3 2" xfId="35268"/>
    <cellStyle name="Note 7 2 2 2 3 3 3 4" xfId="25475"/>
    <cellStyle name="Note 7 2 2 2 3 3 4" xfId="8290"/>
    <cellStyle name="Note 7 2 2 2 3 3 4 2" xfId="18114"/>
    <cellStyle name="Note 7 2 2 2 3 3 4 2 2" xfId="37716"/>
    <cellStyle name="Note 7 2 2 2 3 3 4 3" xfId="27923"/>
    <cellStyle name="Note 7 2 2 2 3 3 5" xfId="13218"/>
    <cellStyle name="Note 7 2 2 2 3 3 5 2" xfId="32820"/>
    <cellStyle name="Note 7 2 2 2 3 3 6" xfId="23027"/>
    <cellStyle name="Note 7 2 2 2 3 3 7" xfId="43698"/>
    <cellStyle name="Note 7 2 2 2 3 3 8" xfId="43699"/>
    <cellStyle name="Note 7 2 2 2 3 4" xfId="3306"/>
    <cellStyle name="Note 7 2 2 2 3 4 2" xfId="5844"/>
    <cellStyle name="Note 7 2 2 2 3 4 2 2" xfId="10741"/>
    <cellStyle name="Note 7 2 2 2 3 4 2 2 2" xfId="20564"/>
    <cellStyle name="Note 7 2 2 2 3 4 2 2 2 2" xfId="40166"/>
    <cellStyle name="Note 7 2 2 2 3 4 2 2 3" xfId="30373"/>
    <cellStyle name="Note 7 2 2 2 3 4 2 3" xfId="15668"/>
    <cellStyle name="Note 7 2 2 2 3 4 2 3 2" xfId="35270"/>
    <cellStyle name="Note 7 2 2 2 3 4 2 4" xfId="25477"/>
    <cellStyle name="Note 7 2 2 2 3 4 3" xfId="8292"/>
    <cellStyle name="Note 7 2 2 2 3 4 3 2" xfId="18116"/>
    <cellStyle name="Note 7 2 2 2 3 4 3 2 2" xfId="37718"/>
    <cellStyle name="Note 7 2 2 2 3 4 3 3" xfId="27925"/>
    <cellStyle name="Note 7 2 2 2 3 4 4" xfId="13220"/>
    <cellStyle name="Note 7 2 2 2 3 4 4 2" xfId="32822"/>
    <cellStyle name="Note 7 2 2 2 3 4 5" xfId="23029"/>
    <cellStyle name="Note 7 2 2 2 3 5" xfId="5837"/>
    <cellStyle name="Note 7 2 2 2 3 5 2" xfId="10734"/>
    <cellStyle name="Note 7 2 2 2 3 5 2 2" xfId="20557"/>
    <cellStyle name="Note 7 2 2 2 3 5 2 2 2" xfId="40159"/>
    <cellStyle name="Note 7 2 2 2 3 5 2 3" xfId="30366"/>
    <cellStyle name="Note 7 2 2 2 3 5 3" xfId="15661"/>
    <cellStyle name="Note 7 2 2 2 3 5 3 2" xfId="35263"/>
    <cellStyle name="Note 7 2 2 2 3 5 4" xfId="25470"/>
    <cellStyle name="Note 7 2 2 2 3 6" xfId="8285"/>
    <cellStyle name="Note 7 2 2 2 3 6 2" xfId="18109"/>
    <cellStyle name="Note 7 2 2 2 3 6 2 2" xfId="37711"/>
    <cellStyle name="Note 7 2 2 2 3 6 3" xfId="27918"/>
    <cellStyle name="Note 7 2 2 2 3 7" xfId="13213"/>
    <cellStyle name="Note 7 2 2 2 3 7 2" xfId="32815"/>
    <cellStyle name="Note 7 2 2 2 3 8" xfId="23022"/>
    <cellStyle name="Note 7 2 2 2 3 9" xfId="43700"/>
    <cellStyle name="Note 7 2 2 2 4" xfId="3307"/>
    <cellStyle name="Note 7 2 2 2 4 10" xfId="43701"/>
    <cellStyle name="Note 7 2 2 2 4 2" xfId="3308"/>
    <cellStyle name="Note 7 2 2 2 4 2 2" xfId="3309"/>
    <cellStyle name="Note 7 2 2 2 4 2 2 2" xfId="5847"/>
    <cellStyle name="Note 7 2 2 2 4 2 2 2 2" xfId="10744"/>
    <cellStyle name="Note 7 2 2 2 4 2 2 2 2 2" xfId="20567"/>
    <cellStyle name="Note 7 2 2 2 4 2 2 2 2 2 2" xfId="40169"/>
    <cellStyle name="Note 7 2 2 2 4 2 2 2 2 3" xfId="30376"/>
    <cellStyle name="Note 7 2 2 2 4 2 2 2 3" xfId="15671"/>
    <cellStyle name="Note 7 2 2 2 4 2 2 2 3 2" xfId="35273"/>
    <cellStyle name="Note 7 2 2 2 4 2 2 2 4" xfId="25480"/>
    <cellStyle name="Note 7 2 2 2 4 2 2 3" xfId="8295"/>
    <cellStyle name="Note 7 2 2 2 4 2 2 3 2" xfId="18119"/>
    <cellStyle name="Note 7 2 2 2 4 2 2 3 2 2" xfId="37721"/>
    <cellStyle name="Note 7 2 2 2 4 2 2 3 3" xfId="27928"/>
    <cellStyle name="Note 7 2 2 2 4 2 2 4" xfId="13223"/>
    <cellStyle name="Note 7 2 2 2 4 2 2 4 2" xfId="32825"/>
    <cellStyle name="Note 7 2 2 2 4 2 2 5" xfId="23032"/>
    <cellStyle name="Note 7 2 2 2 4 2 3" xfId="5846"/>
    <cellStyle name="Note 7 2 2 2 4 2 3 2" xfId="10743"/>
    <cellStyle name="Note 7 2 2 2 4 2 3 2 2" xfId="20566"/>
    <cellStyle name="Note 7 2 2 2 4 2 3 2 2 2" xfId="40168"/>
    <cellStyle name="Note 7 2 2 2 4 2 3 2 3" xfId="30375"/>
    <cellStyle name="Note 7 2 2 2 4 2 3 3" xfId="15670"/>
    <cellStyle name="Note 7 2 2 2 4 2 3 3 2" xfId="35272"/>
    <cellStyle name="Note 7 2 2 2 4 2 3 4" xfId="25479"/>
    <cellStyle name="Note 7 2 2 2 4 2 4" xfId="8294"/>
    <cellStyle name="Note 7 2 2 2 4 2 4 2" xfId="18118"/>
    <cellStyle name="Note 7 2 2 2 4 2 4 2 2" xfId="37720"/>
    <cellStyle name="Note 7 2 2 2 4 2 4 3" xfId="27927"/>
    <cellStyle name="Note 7 2 2 2 4 2 5" xfId="13222"/>
    <cellStyle name="Note 7 2 2 2 4 2 5 2" xfId="32824"/>
    <cellStyle name="Note 7 2 2 2 4 2 6" xfId="23031"/>
    <cellStyle name="Note 7 2 2 2 4 2 7" xfId="43702"/>
    <cellStyle name="Note 7 2 2 2 4 2 8" xfId="43703"/>
    <cellStyle name="Note 7 2 2 2 4 2 9" xfId="43704"/>
    <cellStyle name="Note 7 2 2 2 4 3" xfId="3310"/>
    <cellStyle name="Note 7 2 2 2 4 3 2" xfId="5848"/>
    <cellStyle name="Note 7 2 2 2 4 3 2 2" xfId="10745"/>
    <cellStyle name="Note 7 2 2 2 4 3 2 2 2" xfId="20568"/>
    <cellStyle name="Note 7 2 2 2 4 3 2 2 2 2" xfId="40170"/>
    <cellStyle name="Note 7 2 2 2 4 3 2 2 3" xfId="30377"/>
    <cellStyle name="Note 7 2 2 2 4 3 2 3" xfId="15672"/>
    <cellStyle name="Note 7 2 2 2 4 3 2 3 2" xfId="35274"/>
    <cellStyle name="Note 7 2 2 2 4 3 2 4" xfId="25481"/>
    <cellStyle name="Note 7 2 2 2 4 3 3" xfId="8296"/>
    <cellStyle name="Note 7 2 2 2 4 3 3 2" xfId="18120"/>
    <cellStyle name="Note 7 2 2 2 4 3 3 2 2" xfId="37722"/>
    <cellStyle name="Note 7 2 2 2 4 3 3 3" xfId="27929"/>
    <cellStyle name="Note 7 2 2 2 4 3 4" xfId="13224"/>
    <cellStyle name="Note 7 2 2 2 4 3 4 2" xfId="32826"/>
    <cellStyle name="Note 7 2 2 2 4 3 5" xfId="23033"/>
    <cellStyle name="Note 7 2 2 2 4 4" xfId="5845"/>
    <cellStyle name="Note 7 2 2 2 4 4 2" xfId="10742"/>
    <cellStyle name="Note 7 2 2 2 4 4 2 2" xfId="20565"/>
    <cellStyle name="Note 7 2 2 2 4 4 2 2 2" xfId="40167"/>
    <cellStyle name="Note 7 2 2 2 4 4 2 3" xfId="30374"/>
    <cellStyle name="Note 7 2 2 2 4 4 3" xfId="15669"/>
    <cellStyle name="Note 7 2 2 2 4 4 3 2" xfId="35271"/>
    <cellStyle name="Note 7 2 2 2 4 4 4" xfId="25478"/>
    <cellStyle name="Note 7 2 2 2 4 5" xfId="8293"/>
    <cellStyle name="Note 7 2 2 2 4 5 2" xfId="18117"/>
    <cellStyle name="Note 7 2 2 2 4 5 2 2" xfId="37719"/>
    <cellStyle name="Note 7 2 2 2 4 5 3" xfId="27926"/>
    <cellStyle name="Note 7 2 2 2 4 6" xfId="13221"/>
    <cellStyle name="Note 7 2 2 2 4 6 2" xfId="32823"/>
    <cellStyle name="Note 7 2 2 2 4 7" xfId="23030"/>
    <cellStyle name="Note 7 2 2 2 4 8" xfId="43705"/>
    <cellStyle name="Note 7 2 2 2 4 9" xfId="43706"/>
    <cellStyle name="Note 7 2 2 2 5" xfId="3311"/>
    <cellStyle name="Note 7 2 2 2 5 2" xfId="3312"/>
    <cellStyle name="Note 7 2 2 2 5 2 2" xfId="5850"/>
    <cellStyle name="Note 7 2 2 2 5 2 2 2" xfId="10747"/>
    <cellStyle name="Note 7 2 2 2 5 2 2 2 2" xfId="20570"/>
    <cellStyle name="Note 7 2 2 2 5 2 2 2 2 2" xfId="40172"/>
    <cellStyle name="Note 7 2 2 2 5 2 2 2 3" xfId="30379"/>
    <cellStyle name="Note 7 2 2 2 5 2 2 3" xfId="15674"/>
    <cellStyle name="Note 7 2 2 2 5 2 2 3 2" xfId="35276"/>
    <cellStyle name="Note 7 2 2 2 5 2 2 4" xfId="25483"/>
    <cellStyle name="Note 7 2 2 2 5 2 3" xfId="8298"/>
    <cellStyle name="Note 7 2 2 2 5 2 3 2" xfId="18122"/>
    <cellStyle name="Note 7 2 2 2 5 2 3 2 2" xfId="37724"/>
    <cellStyle name="Note 7 2 2 2 5 2 3 3" xfId="27931"/>
    <cellStyle name="Note 7 2 2 2 5 2 4" xfId="13226"/>
    <cellStyle name="Note 7 2 2 2 5 2 4 2" xfId="32828"/>
    <cellStyle name="Note 7 2 2 2 5 2 5" xfId="23035"/>
    <cellStyle name="Note 7 2 2 2 5 3" xfId="5849"/>
    <cellStyle name="Note 7 2 2 2 5 3 2" xfId="10746"/>
    <cellStyle name="Note 7 2 2 2 5 3 2 2" xfId="20569"/>
    <cellStyle name="Note 7 2 2 2 5 3 2 2 2" xfId="40171"/>
    <cellStyle name="Note 7 2 2 2 5 3 2 3" xfId="30378"/>
    <cellStyle name="Note 7 2 2 2 5 3 3" xfId="15673"/>
    <cellStyle name="Note 7 2 2 2 5 3 3 2" xfId="35275"/>
    <cellStyle name="Note 7 2 2 2 5 3 4" xfId="25482"/>
    <cellStyle name="Note 7 2 2 2 5 4" xfId="8297"/>
    <cellStyle name="Note 7 2 2 2 5 4 2" xfId="18121"/>
    <cellStyle name="Note 7 2 2 2 5 4 2 2" xfId="37723"/>
    <cellStyle name="Note 7 2 2 2 5 4 3" xfId="27930"/>
    <cellStyle name="Note 7 2 2 2 5 5" xfId="13225"/>
    <cellStyle name="Note 7 2 2 2 5 5 2" xfId="32827"/>
    <cellStyle name="Note 7 2 2 2 5 6" xfId="23034"/>
    <cellStyle name="Note 7 2 2 2 5 7" xfId="43707"/>
    <cellStyle name="Note 7 2 2 2 5 8" xfId="43708"/>
    <cellStyle name="Note 7 2 2 2 5 9" xfId="43709"/>
    <cellStyle name="Note 7 2 2 2 6" xfId="3313"/>
    <cellStyle name="Note 7 2 2 2 6 2" xfId="5851"/>
    <cellStyle name="Note 7 2 2 2 6 2 2" xfId="10748"/>
    <cellStyle name="Note 7 2 2 2 6 2 2 2" xfId="20571"/>
    <cellStyle name="Note 7 2 2 2 6 2 2 2 2" xfId="40173"/>
    <cellStyle name="Note 7 2 2 2 6 2 2 3" xfId="30380"/>
    <cellStyle name="Note 7 2 2 2 6 2 3" xfId="15675"/>
    <cellStyle name="Note 7 2 2 2 6 2 3 2" xfId="35277"/>
    <cellStyle name="Note 7 2 2 2 6 2 4" xfId="25484"/>
    <cellStyle name="Note 7 2 2 2 6 3" xfId="8299"/>
    <cellStyle name="Note 7 2 2 2 6 3 2" xfId="18123"/>
    <cellStyle name="Note 7 2 2 2 6 3 2 2" xfId="37725"/>
    <cellStyle name="Note 7 2 2 2 6 3 3" xfId="27932"/>
    <cellStyle name="Note 7 2 2 2 6 4" xfId="13227"/>
    <cellStyle name="Note 7 2 2 2 6 4 2" xfId="32829"/>
    <cellStyle name="Note 7 2 2 2 6 5" xfId="23036"/>
    <cellStyle name="Note 7 2 2 2 7" xfId="5820"/>
    <cellStyle name="Note 7 2 2 2 7 2" xfId="10717"/>
    <cellStyle name="Note 7 2 2 2 7 2 2" xfId="20540"/>
    <cellStyle name="Note 7 2 2 2 7 2 2 2" xfId="40142"/>
    <cellStyle name="Note 7 2 2 2 7 2 3" xfId="30349"/>
    <cellStyle name="Note 7 2 2 2 7 3" xfId="15644"/>
    <cellStyle name="Note 7 2 2 2 7 3 2" xfId="35246"/>
    <cellStyle name="Note 7 2 2 2 7 4" xfId="25453"/>
    <cellStyle name="Note 7 2 2 2 8" xfId="8268"/>
    <cellStyle name="Note 7 2 2 2 8 2" xfId="18092"/>
    <cellStyle name="Note 7 2 2 2 8 2 2" xfId="37694"/>
    <cellStyle name="Note 7 2 2 2 8 3" xfId="27901"/>
    <cellStyle name="Note 7 2 2 2 9" xfId="13196"/>
    <cellStyle name="Note 7 2 2 2 9 2" xfId="32798"/>
    <cellStyle name="Note 7 2 2 3" xfId="3314"/>
    <cellStyle name="Note 7 2 2 3 10" xfId="43710"/>
    <cellStyle name="Note 7 2 2 3 10 2" xfId="43711"/>
    <cellStyle name="Note 7 2 2 3 11" xfId="43712"/>
    <cellStyle name="Note 7 2 2 3 12" xfId="43713"/>
    <cellStyle name="Note 7 2 2 3 13" xfId="43714"/>
    <cellStyle name="Note 7 2 2 3 14" xfId="43715"/>
    <cellStyle name="Note 7 2 2 3 2" xfId="3315"/>
    <cellStyle name="Note 7 2 2 3 2 10" xfId="43716"/>
    <cellStyle name="Note 7 2 2 3 2 11" xfId="43717"/>
    <cellStyle name="Note 7 2 2 3 2 2" xfId="3316"/>
    <cellStyle name="Note 7 2 2 3 2 2 10" xfId="43718"/>
    <cellStyle name="Note 7 2 2 3 2 2 2" xfId="3317"/>
    <cellStyle name="Note 7 2 2 3 2 2 2 2" xfId="3318"/>
    <cellStyle name="Note 7 2 2 3 2 2 2 2 2" xfId="5856"/>
    <cellStyle name="Note 7 2 2 3 2 2 2 2 2 2" xfId="10753"/>
    <cellStyle name="Note 7 2 2 3 2 2 2 2 2 2 2" xfId="20576"/>
    <cellStyle name="Note 7 2 2 3 2 2 2 2 2 2 2 2" xfId="40178"/>
    <cellStyle name="Note 7 2 2 3 2 2 2 2 2 2 3" xfId="30385"/>
    <cellStyle name="Note 7 2 2 3 2 2 2 2 2 3" xfId="15680"/>
    <cellStyle name="Note 7 2 2 3 2 2 2 2 2 3 2" xfId="35282"/>
    <cellStyle name="Note 7 2 2 3 2 2 2 2 2 4" xfId="25489"/>
    <cellStyle name="Note 7 2 2 3 2 2 2 2 3" xfId="8304"/>
    <cellStyle name="Note 7 2 2 3 2 2 2 2 3 2" xfId="18128"/>
    <cellStyle name="Note 7 2 2 3 2 2 2 2 3 2 2" xfId="37730"/>
    <cellStyle name="Note 7 2 2 3 2 2 2 2 3 3" xfId="27937"/>
    <cellStyle name="Note 7 2 2 3 2 2 2 2 4" xfId="13232"/>
    <cellStyle name="Note 7 2 2 3 2 2 2 2 4 2" xfId="32834"/>
    <cellStyle name="Note 7 2 2 3 2 2 2 2 5" xfId="23041"/>
    <cellStyle name="Note 7 2 2 3 2 2 2 3" xfId="5855"/>
    <cellStyle name="Note 7 2 2 3 2 2 2 3 2" xfId="10752"/>
    <cellStyle name="Note 7 2 2 3 2 2 2 3 2 2" xfId="20575"/>
    <cellStyle name="Note 7 2 2 3 2 2 2 3 2 2 2" xfId="40177"/>
    <cellStyle name="Note 7 2 2 3 2 2 2 3 2 3" xfId="30384"/>
    <cellStyle name="Note 7 2 2 3 2 2 2 3 3" xfId="15679"/>
    <cellStyle name="Note 7 2 2 3 2 2 2 3 3 2" xfId="35281"/>
    <cellStyle name="Note 7 2 2 3 2 2 2 3 4" xfId="25488"/>
    <cellStyle name="Note 7 2 2 3 2 2 2 4" xfId="8303"/>
    <cellStyle name="Note 7 2 2 3 2 2 2 4 2" xfId="18127"/>
    <cellStyle name="Note 7 2 2 3 2 2 2 4 2 2" xfId="37729"/>
    <cellStyle name="Note 7 2 2 3 2 2 2 4 3" xfId="27936"/>
    <cellStyle name="Note 7 2 2 3 2 2 2 5" xfId="13231"/>
    <cellStyle name="Note 7 2 2 3 2 2 2 5 2" xfId="32833"/>
    <cellStyle name="Note 7 2 2 3 2 2 2 6" xfId="23040"/>
    <cellStyle name="Note 7 2 2 3 2 2 2 7" xfId="43719"/>
    <cellStyle name="Note 7 2 2 3 2 2 2 8" xfId="43720"/>
    <cellStyle name="Note 7 2 2 3 2 2 3" xfId="3319"/>
    <cellStyle name="Note 7 2 2 3 2 2 3 2" xfId="5857"/>
    <cellStyle name="Note 7 2 2 3 2 2 3 2 2" xfId="10754"/>
    <cellStyle name="Note 7 2 2 3 2 2 3 2 2 2" xfId="20577"/>
    <cellStyle name="Note 7 2 2 3 2 2 3 2 2 2 2" xfId="40179"/>
    <cellStyle name="Note 7 2 2 3 2 2 3 2 2 3" xfId="30386"/>
    <cellStyle name="Note 7 2 2 3 2 2 3 2 3" xfId="15681"/>
    <cellStyle name="Note 7 2 2 3 2 2 3 2 3 2" xfId="35283"/>
    <cellStyle name="Note 7 2 2 3 2 2 3 2 4" xfId="25490"/>
    <cellStyle name="Note 7 2 2 3 2 2 3 3" xfId="8305"/>
    <cellStyle name="Note 7 2 2 3 2 2 3 3 2" xfId="18129"/>
    <cellStyle name="Note 7 2 2 3 2 2 3 3 2 2" xfId="37731"/>
    <cellStyle name="Note 7 2 2 3 2 2 3 3 3" xfId="27938"/>
    <cellStyle name="Note 7 2 2 3 2 2 3 4" xfId="13233"/>
    <cellStyle name="Note 7 2 2 3 2 2 3 4 2" xfId="32835"/>
    <cellStyle name="Note 7 2 2 3 2 2 3 5" xfId="23042"/>
    <cellStyle name="Note 7 2 2 3 2 2 4" xfId="5854"/>
    <cellStyle name="Note 7 2 2 3 2 2 4 2" xfId="10751"/>
    <cellStyle name="Note 7 2 2 3 2 2 4 2 2" xfId="20574"/>
    <cellStyle name="Note 7 2 2 3 2 2 4 2 2 2" xfId="40176"/>
    <cellStyle name="Note 7 2 2 3 2 2 4 2 3" xfId="30383"/>
    <cellStyle name="Note 7 2 2 3 2 2 4 3" xfId="15678"/>
    <cellStyle name="Note 7 2 2 3 2 2 4 3 2" xfId="35280"/>
    <cellStyle name="Note 7 2 2 3 2 2 4 4" xfId="25487"/>
    <cellStyle name="Note 7 2 2 3 2 2 5" xfId="8302"/>
    <cellStyle name="Note 7 2 2 3 2 2 5 2" xfId="18126"/>
    <cellStyle name="Note 7 2 2 3 2 2 5 2 2" xfId="37728"/>
    <cellStyle name="Note 7 2 2 3 2 2 5 3" xfId="27935"/>
    <cellStyle name="Note 7 2 2 3 2 2 6" xfId="13230"/>
    <cellStyle name="Note 7 2 2 3 2 2 6 2" xfId="32832"/>
    <cellStyle name="Note 7 2 2 3 2 2 7" xfId="23039"/>
    <cellStyle name="Note 7 2 2 3 2 2 8" xfId="43721"/>
    <cellStyle name="Note 7 2 2 3 2 2 9" xfId="43722"/>
    <cellStyle name="Note 7 2 2 3 2 3" xfId="3320"/>
    <cellStyle name="Note 7 2 2 3 2 3 2" xfId="3321"/>
    <cellStyle name="Note 7 2 2 3 2 3 2 2" xfId="5859"/>
    <cellStyle name="Note 7 2 2 3 2 3 2 2 2" xfId="10756"/>
    <cellStyle name="Note 7 2 2 3 2 3 2 2 2 2" xfId="20579"/>
    <cellStyle name="Note 7 2 2 3 2 3 2 2 2 2 2" xfId="40181"/>
    <cellStyle name="Note 7 2 2 3 2 3 2 2 2 3" xfId="30388"/>
    <cellStyle name="Note 7 2 2 3 2 3 2 2 3" xfId="15683"/>
    <cellStyle name="Note 7 2 2 3 2 3 2 2 3 2" xfId="35285"/>
    <cellStyle name="Note 7 2 2 3 2 3 2 2 4" xfId="25492"/>
    <cellStyle name="Note 7 2 2 3 2 3 2 3" xfId="8307"/>
    <cellStyle name="Note 7 2 2 3 2 3 2 3 2" xfId="18131"/>
    <cellStyle name="Note 7 2 2 3 2 3 2 3 2 2" xfId="37733"/>
    <cellStyle name="Note 7 2 2 3 2 3 2 3 3" xfId="27940"/>
    <cellStyle name="Note 7 2 2 3 2 3 2 4" xfId="13235"/>
    <cellStyle name="Note 7 2 2 3 2 3 2 4 2" xfId="32837"/>
    <cellStyle name="Note 7 2 2 3 2 3 2 5" xfId="23044"/>
    <cellStyle name="Note 7 2 2 3 2 3 3" xfId="5858"/>
    <cellStyle name="Note 7 2 2 3 2 3 3 2" xfId="10755"/>
    <cellStyle name="Note 7 2 2 3 2 3 3 2 2" xfId="20578"/>
    <cellStyle name="Note 7 2 2 3 2 3 3 2 2 2" xfId="40180"/>
    <cellStyle name="Note 7 2 2 3 2 3 3 2 3" xfId="30387"/>
    <cellStyle name="Note 7 2 2 3 2 3 3 3" xfId="15682"/>
    <cellStyle name="Note 7 2 2 3 2 3 3 3 2" xfId="35284"/>
    <cellStyle name="Note 7 2 2 3 2 3 3 4" xfId="25491"/>
    <cellStyle name="Note 7 2 2 3 2 3 4" xfId="8306"/>
    <cellStyle name="Note 7 2 2 3 2 3 4 2" xfId="18130"/>
    <cellStyle name="Note 7 2 2 3 2 3 4 2 2" xfId="37732"/>
    <cellStyle name="Note 7 2 2 3 2 3 4 3" xfId="27939"/>
    <cellStyle name="Note 7 2 2 3 2 3 5" xfId="13234"/>
    <cellStyle name="Note 7 2 2 3 2 3 5 2" xfId="32836"/>
    <cellStyle name="Note 7 2 2 3 2 3 6" xfId="23043"/>
    <cellStyle name="Note 7 2 2 3 2 3 7" xfId="43723"/>
    <cellStyle name="Note 7 2 2 3 2 3 8" xfId="43724"/>
    <cellStyle name="Note 7 2 2 3 2 4" xfId="3322"/>
    <cellStyle name="Note 7 2 2 3 2 4 2" xfId="5860"/>
    <cellStyle name="Note 7 2 2 3 2 4 2 2" xfId="10757"/>
    <cellStyle name="Note 7 2 2 3 2 4 2 2 2" xfId="20580"/>
    <cellStyle name="Note 7 2 2 3 2 4 2 2 2 2" xfId="40182"/>
    <cellStyle name="Note 7 2 2 3 2 4 2 2 3" xfId="30389"/>
    <cellStyle name="Note 7 2 2 3 2 4 2 3" xfId="15684"/>
    <cellStyle name="Note 7 2 2 3 2 4 2 3 2" xfId="35286"/>
    <cellStyle name="Note 7 2 2 3 2 4 2 4" xfId="25493"/>
    <cellStyle name="Note 7 2 2 3 2 4 3" xfId="8308"/>
    <cellStyle name="Note 7 2 2 3 2 4 3 2" xfId="18132"/>
    <cellStyle name="Note 7 2 2 3 2 4 3 2 2" xfId="37734"/>
    <cellStyle name="Note 7 2 2 3 2 4 3 3" xfId="27941"/>
    <cellStyle name="Note 7 2 2 3 2 4 4" xfId="13236"/>
    <cellStyle name="Note 7 2 2 3 2 4 4 2" xfId="32838"/>
    <cellStyle name="Note 7 2 2 3 2 4 5" xfId="23045"/>
    <cellStyle name="Note 7 2 2 3 2 5" xfId="5853"/>
    <cellStyle name="Note 7 2 2 3 2 5 2" xfId="10750"/>
    <cellStyle name="Note 7 2 2 3 2 5 2 2" xfId="20573"/>
    <cellStyle name="Note 7 2 2 3 2 5 2 2 2" xfId="40175"/>
    <cellStyle name="Note 7 2 2 3 2 5 2 3" xfId="30382"/>
    <cellStyle name="Note 7 2 2 3 2 5 3" xfId="15677"/>
    <cellStyle name="Note 7 2 2 3 2 5 3 2" xfId="35279"/>
    <cellStyle name="Note 7 2 2 3 2 5 4" xfId="25486"/>
    <cellStyle name="Note 7 2 2 3 2 6" xfId="8301"/>
    <cellStyle name="Note 7 2 2 3 2 6 2" xfId="18125"/>
    <cellStyle name="Note 7 2 2 3 2 6 2 2" xfId="37727"/>
    <cellStyle name="Note 7 2 2 3 2 6 3" xfId="27934"/>
    <cellStyle name="Note 7 2 2 3 2 7" xfId="13229"/>
    <cellStyle name="Note 7 2 2 3 2 7 2" xfId="32831"/>
    <cellStyle name="Note 7 2 2 3 2 8" xfId="23038"/>
    <cellStyle name="Note 7 2 2 3 2 9" xfId="43725"/>
    <cellStyle name="Note 7 2 2 3 3" xfId="3323"/>
    <cellStyle name="Note 7 2 2 3 3 10" xfId="43726"/>
    <cellStyle name="Note 7 2 2 3 3 2" xfId="3324"/>
    <cellStyle name="Note 7 2 2 3 3 2 2" xfId="3325"/>
    <cellStyle name="Note 7 2 2 3 3 2 2 2" xfId="5863"/>
    <cellStyle name="Note 7 2 2 3 3 2 2 2 2" xfId="10760"/>
    <cellStyle name="Note 7 2 2 3 3 2 2 2 2 2" xfId="20583"/>
    <cellStyle name="Note 7 2 2 3 3 2 2 2 2 2 2" xfId="40185"/>
    <cellStyle name="Note 7 2 2 3 3 2 2 2 2 3" xfId="30392"/>
    <cellStyle name="Note 7 2 2 3 3 2 2 2 3" xfId="15687"/>
    <cellStyle name="Note 7 2 2 3 3 2 2 2 3 2" xfId="35289"/>
    <cellStyle name="Note 7 2 2 3 3 2 2 2 4" xfId="25496"/>
    <cellStyle name="Note 7 2 2 3 3 2 2 3" xfId="8311"/>
    <cellStyle name="Note 7 2 2 3 3 2 2 3 2" xfId="18135"/>
    <cellStyle name="Note 7 2 2 3 3 2 2 3 2 2" xfId="37737"/>
    <cellStyle name="Note 7 2 2 3 3 2 2 3 3" xfId="27944"/>
    <cellStyle name="Note 7 2 2 3 3 2 2 4" xfId="13239"/>
    <cellStyle name="Note 7 2 2 3 3 2 2 4 2" xfId="32841"/>
    <cellStyle name="Note 7 2 2 3 3 2 2 5" xfId="23048"/>
    <cellStyle name="Note 7 2 2 3 3 2 3" xfId="5862"/>
    <cellStyle name="Note 7 2 2 3 3 2 3 2" xfId="10759"/>
    <cellStyle name="Note 7 2 2 3 3 2 3 2 2" xfId="20582"/>
    <cellStyle name="Note 7 2 2 3 3 2 3 2 2 2" xfId="40184"/>
    <cellStyle name="Note 7 2 2 3 3 2 3 2 3" xfId="30391"/>
    <cellStyle name="Note 7 2 2 3 3 2 3 3" xfId="15686"/>
    <cellStyle name="Note 7 2 2 3 3 2 3 3 2" xfId="35288"/>
    <cellStyle name="Note 7 2 2 3 3 2 3 4" xfId="25495"/>
    <cellStyle name="Note 7 2 2 3 3 2 4" xfId="8310"/>
    <cellStyle name="Note 7 2 2 3 3 2 4 2" xfId="18134"/>
    <cellStyle name="Note 7 2 2 3 3 2 4 2 2" xfId="37736"/>
    <cellStyle name="Note 7 2 2 3 3 2 4 3" xfId="27943"/>
    <cellStyle name="Note 7 2 2 3 3 2 5" xfId="13238"/>
    <cellStyle name="Note 7 2 2 3 3 2 5 2" xfId="32840"/>
    <cellStyle name="Note 7 2 2 3 3 2 6" xfId="23047"/>
    <cellStyle name="Note 7 2 2 3 3 2 7" xfId="43727"/>
    <cellStyle name="Note 7 2 2 3 3 2 8" xfId="43728"/>
    <cellStyle name="Note 7 2 2 3 3 2 9" xfId="43729"/>
    <cellStyle name="Note 7 2 2 3 3 3" xfId="3326"/>
    <cellStyle name="Note 7 2 2 3 3 3 2" xfId="5864"/>
    <cellStyle name="Note 7 2 2 3 3 3 2 2" xfId="10761"/>
    <cellStyle name="Note 7 2 2 3 3 3 2 2 2" xfId="20584"/>
    <cellStyle name="Note 7 2 2 3 3 3 2 2 2 2" xfId="40186"/>
    <cellStyle name="Note 7 2 2 3 3 3 2 2 3" xfId="30393"/>
    <cellStyle name="Note 7 2 2 3 3 3 2 3" xfId="15688"/>
    <cellStyle name="Note 7 2 2 3 3 3 2 3 2" xfId="35290"/>
    <cellStyle name="Note 7 2 2 3 3 3 2 4" xfId="25497"/>
    <cellStyle name="Note 7 2 2 3 3 3 3" xfId="8312"/>
    <cellStyle name="Note 7 2 2 3 3 3 3 2" xfId="18136"/>
    <cellStyle name="Note 7 2 2 3 3 3 3 2 2" xfId="37738"/>
    <cellStyle name="Note 7 2 2 3 3 3 3 3" xfId="27945"/>
    <cellStyle name="Note 7 2 2 3 3 3 4" xfId="13240"/>
    <cellStyle name="Note 7 2 2 3 3 3 4 2" xfId="32842"/>
    <cellStyle name="Note 7 2 2 3 3 3 5" xfId="23049"/>
    <cellStyle name="Note 7 2 2 3 3 4" xfId="5861"/>
    <cellStyle name="Note 7 2 2 3 3 4 2" xfId="10758"/>
    <cellStyle name="Note 7 2 2 3 3 4 2 2" xfId="20581"/>
    <cellStyle name="Note 7 2 2 3 3 4 2 2 2" xfId="40183"/>
    <cellStyle name="Note 7 2 2 3 3 4 2 3" xfId="30390"/>
    <cellStyle name="Note 7 2 2 3 3 4 3" xfId="15685"/>
    <cellStyle name="Note 7 2 2 3 3 4 3 2" xfId="35287"/>
    <cellStyle name="Note 7 2 2 3 3 4 4" xfId="25494"/>
    <cellStyle name="Note 7 2 2 3 3 5" xfId="8309"/>
    <cellStyle name="Note 7 2 2 3 3 5 2" xfId="18133"/>
    <cellStyle name="Note 7 2 2 3 3 5 2 2" xfId="37735"/>
    <cellStyle name="Note 7 2 2 3 3 5 3" xfId="27942"/>
    <cellStyle name="Note 7 2 2 3 3 6" xfId="13237"/>
    <cellStyle name="Note 7 2 2 3 3 6 2" xfId="32839"/>
    <cellStyle name="Note 7 2 2 3 3 7" xfId="23046"/>
    <cellStyle name="Note 7 2 2 3 3 8" xfId="43730"/>
    <cellStyle name="Note 7 2 2 3 3 9" xfId="43731"/>
    <cellStyle name="Note 7 2 2 3 4" xfId="3327"/>
    <cellStyle name="Note 7 2 2 3 4 2" xfId="3328"/>
    <cellStyle name="Note 7 2 2 3 4 2 2" xfId="5866"/>
    <cellStyle name="Note 7 2 2 3 4 2 2 2" xfId="10763"/>
    <cellStyle name="Note 7 2 2 3 4 2 2 2 2" xfId="20586"/>
    <cellStyle name="Note 7 2 2 3 4 2 2 2 2 2" xfId="40188"/>
    <cellStyle name="Note 7 2 2 3 4 2 2 2 3" xfId="30395"/>
    <cellStyle name="Note 7 2 2 3 4 2 2 3" xfId="15690"/>
    <cellStyle name="Note 7 2 2 3 4 2 2 3 2" xfId="35292"/>
    <cellStyle name="Note 7 2 2 3 4 2 2 4" xfId="25499"/>
    <cellStyle name="Note 7 2 2 3 4 2 3" xfId="8314"/>
    <cellStyle name="Note 7 2 2 3 4 2 3 2" xfId="18138"/>
    <cellStyle name="Note 7 2 2 3 4 2 3 2 2" xfId="37740"/>
    <cellStyle name="Note 7 2 2 3 4 2 3 3" xfId="27947"/>
    <cellStyle name="Note 7 2 2 3 4 2 4" xfId="13242"/>
    <cellStyle name="Note 7 2 2 3 4 2 4 2" xfId="32844"/>
    <cellStyle name="Note 7 2 2 3 4 2 5" xfId="23051"/>
    <cellStyle name="Note 7 2 2 3 4 3" xfId="5865"/>
    <cellStyle name="Note 7 2 2 3 4 3 2" xfId="10762"/>
    <cellStyle name="Note 7 2 2 3 4 3 2 2" xfId="20585"/>
    <cellStyle name="Note 7 2 2 3 4 3 2 2 2" xfId="40187"/>
    <cellStyle name="Note 7 2 2 3 4 3 2 3" xfId="30394"/>
    <cellStyle name="Note 7 2 2 3 4 3 3" xfId="15689"/>
    <cellStyle name="Note 7 2 2 3 4 3 3 2" xfId="35291"/>
    <cellStyle name="Note 7 2 2 3 4 3 4" xfId="25498"/>
    <cellStyle name="Note 7 2 2 3 4 4" xfId="8313"/>
    <cellStyle name="Note 7 2 2 3 4 4 2" xfId="18137"/>
    <cellStyle name="Note 7 2 2 3 4 4 2 2" xfId="37739"/>
    <cellStyle name="Note 7 2 2 3 4 4 3" xfId="27946"/>
    <cellStyle name="Note 7 2 2 3 4 5" xfId="13241"/>
    <cellStyle name="Note 7 2 2 3 4 5 2" xfId="32843"/>
    <cellStyle name="Note 7 2 2 3 4 6" xfId="23050"/>
    <cellStyle name="Note 7 2 2 3 4 7" xfId="43732"/>
    <cellStyle name="Note 7 2 2 3 4 8" xfId="43733"/>
    <cellStyle name="Note 7 2 2 3 4 9" xfId="43734"/>
    <cellStyle name="Note 7 2 2 3 5" xfId="3329"/>
    <cellStyle name="Note 7 2 2 3 5 2" xfId="5867"/>
    <cellStyle name="Note 7 2 2 3 5 2 2" xfId="10764"/>
    <cellStyle name="Note 7 2 2 3 5 2 2 2" xfId="20587"/>
    <cellStyle name="Note 7 2 2 3 5 2 2 2 2" xfId="40189"/>
    <cellStyle name="Note 7 2 2 3 5 2 2 3" xfId="30396"/>
    <cellStyle name="Note 7 2 2 3 5 2 3" xfId="15691"/>
    <cellStyle name="Note 7 2 2 3 5 2 3 2" xfId="35293"/>
    <cellStyle name="Note 7 2 2 3 5 2 4" xfId="25500"/>
    <cellStyle name="Note 7 2 2 3 5 3" xfId="8315"/>
    <cellStyle name="Note 7 2 2 3 5 3 2" xfId="18139"/>
    <cellStyle name="Note 7 2 2 3 5 3 2 2" xfId="37741"/>
    <cellStyle name="Note 7 2 2 3 5 3 3" xfId="27948"/>
    <cellStyle name="Note 7 2 2 3 5 4" xfId="13243"/>
    <cellStyle name="Note 7 2 2 3 5 4 2" xfId="32845"/>
    <cellStyle name="Note 7 2 2 3 5 5" xfId="23052"/>
    <cellStyle name="Note 7 2 2 3 6" xfId="5852"/>
    <cellStyle name="Note 7 2 2 3 6 2" xfId="10749"/>
    <cellStyle name="Note 7 2 2 3 6 2 2" xfId="20572"/>
    <cellStyle name="Note 7 2 2 3 6 2 2 2" xfId="40174"/>
    <cellStyle name="Note 7 2 2 3 6 2 3" xfId="30381"/>
    <cellStyle name="Note 7 2 2 3 6 3" xfId="15676"/>
    <cellStyle name="Note 7 2 2 3 6 3 2" xfId="35278"/>
    <cellStyle name="Note 7 2 2 3 6 4" xfId="25485"/>
    <cellStyle name="Note 7 2 2 3 7" xfId="8300"/>
    <cellStyle name="Note 7 2 2 3 7 2" xfId="18124"/>
    <cellStyle name="Note 7 2 2 3 7 2 2" xfId="37726"/>
    <cellStyle name="Note 7 2 2 3 7 3" xfId="27933"/>
    <cellStyle name="Note 7 2 2 3 8" xfId="13228"/>
    <cellStyle name="Note 7 2 2 3 8 2" xfId="32830"/>
    <cellStyle name="Note 7 2 2 3 9" xfId="23037"/>
    <cellStyle name="Note 7 2 2 3 9 2" xfId="43735"/>
    <cellStyle name="Note 7 2 2 4" xfId="3330"/>
    <cellStyle name="Note 7 2 2 4 10" xfId="43736"/>
    <cellStyle name="Note 7 2 2 4 11" xfId="43737"/>
    <cellStyle name="Note 7 2 2 4 2" xfId="3331"/>
    <cellStyle name="Note 7 2 2 4 2 10" xfId="43738"/>
    <cellStyle name="Note 7 2 2 4 2 2" xfId="3332"/>
    <cellStyle name="Note 7 2 2 4 2 2 2" xfId="3333"/>
    <cellStyle name="Note 7 2 2 4 2 2 2 2" xfId="5871"/>
    <cellStyle name="Note 7 2 2 4 2 2 2 2 2" xfId="10768"/>
    <cellStyle name="Note 7 2 2 4 2 2 2 2 2 2" xfId="20591"/>
    <cellStyle name="Note 7 2 2 4 2 2 2 2 2 2 2" xfId="40193"/>
    <cellStyle name="Note 7 2 2 4 2 2 2 2 2 3" xfId="30400"/>
    <cellStyle name="Note 7 2 2 4 2 2 2 2 3" xfId="15695"/>
    <cellStyle name="Note 7 2 2 4 2 2 2 2 3 2" xfId="35297"/>
    <cellStyle name="Note 7 2 2 4 2 2 2 2 4" xfId="25504"/>
    <cellStyle name="Note 7 2 2 4 2 2 2 3" xfId="8319"/>
    <cellStyle name="Note 7 2 2 4 2 2 2 3 2" xfId="18143"/>
    <cellStyle name="Note 7 2 2 4 2 2 2 3 2 2" xfId="37745"/>
    <cellStyle name="Note 7 2 2 4 2 2 2 3 3" xfId="27952"/>
    <cellStyle name="Note 7 2 2 4 2 2 2 4" xfId="13247"/>
    <cellStyle name="Note 7 2 2 4 2 2 2 4 2" xfId="32849"/>
    <cellStyle name="Note 7 2 2 4 2 2 2 5" xfId="23056"/>
    <cellStyle name="Note 7 2 2 4 2 2 3" xfId="5870"/>
    <cellStyle name="Note 7 2 2 4 2 2 3 2" xfId="10767"/>
    <cellStyle name="Note 7 2 2 4 2 2 3 2 2" xfId="20590"/>
    <cellStyle name="Note 7 2 2 4 2 2 3 2 2 2" xfId="40192"/>
    <cellStyle name="Note 7 2 2 4 2 2 3 2 3" xfId="30399"/>
    <cellStyle name="Note 7 2 2 4 2 2 3 3" xfId="15694"/>
    <cellStyle name="Note 7 2 2 4 2 2 3 3 2" xfId="35296"/>
    <cellStyle name="Note 7 2 2 4 2 2 3 4" xfId="25503"/>
    <cellStyle name="Note 7 2 2 4 2 2 4" xfId="8318"/>
    <cellStyle name="Note 7 2 2 4 2 2 4 2" xfId="18142"/>
    <cellStyle name="Note 7 2 2 4 2 2 4 2 2" xfId="37744"/>
    <cellStyle name="Note 7 2 2 4 2 2 4 3" xfId="27951"/>
    <cellStyle name="Note 7 2 2 4 2 2 5" xfId="13246"/>
    <cellStyle name="Note 7 2 2 4 2 2 5 2" xfId="32848"/>
    <cellStyle name="Note 7 2 2 4 2 2 6" xfId="23055"/>
    <cellStyle name="Note 7 2 2 4 2 2 7" xfId="43739"/>
    <cellStyle name="Note 7 2 2 4 2 2 8" xfId="43740"/>
    <cellStyle name="Note 7 2 2 4 2 3" xfId="3334"/>
    <cellStyle name="Note 7 2 2 4 2 3 2" xfId="5872"/>
    <cellStyle name="Note 7 2 2 4 2 3 2 2" xfId="10769"/>
    <cellStyle name="Note 7 2 2 4 2 3 2 2 2" xfId="20592"/>
    <cellStyle name="Note 7 2 2 4 2 3 2 2 2 2" xfId="40194"/>
    <cellStyle name="Note 7 2 2 4 2 3 2 2 3" xfId="30401"/>
    <cellStyle name="Note 7 2 2 4 2 3 2 3" xfId="15696"/>
    <cellStyle name="Note 7 2 2 4 2 3 2 3 2" xfId="35298"/>
    <cellStyle name="Note 7 2 2 4 2 3 2 4" xfId="25505"/>
    <cellStyle name="Note 7 2 2 4 2 3 3" xfId="8320"/>
    <cellStyle name="Note 7 2 2 4 2 3 3 2" xfId="18144"/>
    <cellStyle name="Note 7 2 2 4 2 3 3 2 2" xfId="37746"/>
    <cellStyle name="Note 7 2 2 4 2 3 3 3" xfId="27953"/>
    <cellStyle name="Note 7 2 2 4 2 3 4" xfId="13248"/>
    <cellStyle name="Note 7 2 2 4 2 3 4 2" xfId="32850"/>
    <cellStyle name="Note 7 2 2 4 2 3 5" xfId="23057"/>
    <cellStyle name="Note 7 2 2 4 2 4" xfId="5869"/>
    <cellStyle name="Note 7 2 2 4 2 4 2" xfId="10766"/>
    <cellStyle name="Note 7 2 2 4 2 4 2 2" xfId="20589"/>
    <cellStyle name="Note 7 2 2 4 2 4 2 2 2" xfId="40191"/>
    <cellStyle name="Note 7 2 2 4 2 4 2 3" xfId="30398"/>
    <cellStyle name="Note 7 2 2 4 2 4 3" xfId="15693"/>
    <cellStyle name="Note 7 2 2 4 2 4 3 2" xfId="35295"/>
    <cellStyle name="Note 7 2 2 4 2 4 4" xfId="25502"/>
    <cellStyle name="Note 7 2 2 4 2 5" xfId="8317"/>
    <cellStyle name="Note 7 2 2 4 2 5 2" xfId="18141"/>
    <cellStyle name="Note 7 2 2 4 2 5 2 2" xfId="37743"/>
    <cellStyle name="Note 7 2 2 4 2 5 3" xfId="27950"/>
    <cellStyle name="Note 7 2 2 4 2 6" xfId="13245"/>
    <cellStyle name="Note 7 2 2 4 2 6 2" xfId="32847"/>
    <cellStyle name="Note 7 2 2 4 2 7" xfId="23054"/>
    <cellStyle name="Note 7 2 2 4 2 8" xfId="43741"/>
    <cellStyle name="Note 7 2 2 4 2 9" xfId="43742"/>
    <cellStyle name="Note 7 2 2 4 3" xfId="3335"/>
    <cellStyle name="Note 7 2 2 4 3 2" xfId="3336"/>
    <cellStyle name="Note 7 2 2 4 3 2 2" xfId="5874"/>
    <cellStyle name="Note 7 2 2 4 3 2 2 2" xfId="10771"/>
    <cellStyle name="Note 7 2 2 4 3 2 2 2 2" xfId="20594"/>
    <cellStyle name="Note 7 2 2 4 3 2 2 2 2 2" xfId="40196"/>
    <cellStyle name="Note 7 2 2 4 3 2 2 2 3" xfId="30403"/>
    <cellStyle name="Note 7 2 2 4 3 2 2 3" xfId="15698"/>
    <cellStyle name="Note 7 2 2 4 3 2 2 3 2" xfId="35300"/>
    <cellStyle name="Note 7 2 2 4 3 2 2 4" xfId="25507"/>
    <cellStyle name="Note 7 2 2 4 3 2 3" xfId="8322"/>
    <cellStyle name="Note 7 2 2 4 3 2 3 2" xfId="18146"/>
    <cellStyle name="Note 7 2 2 4 3 2 3 2 2" xfId="37748"/>
    <cellStyle name="Note 7 2 2 4 3 2 3 3" xfId="27955"/>
    <cellStyle name="Note 7 2 2 4 3 2 4" xfId="13250"/>
    <cellStyle name="Note 7 2 2 4 3 2 4 2" xfId="32852"/>
    <cellStyle name="Note 7 2 2 4 3 2 5" xfId="23059"/>
    <cellStyle name="Note 7 2 2 4 3 3" xfId="5873"/>
    <cellStyle name="Note 7 2 2 4 3 3 2" xfId="10770"/>
    <cellStyle name="Note 7 2 2 4 3 3 2 2" xfId="20593"/>
    <cellStyle name="Note 7 2 2 4 3 3 2 2 2" xfId="40195"/>
    <cellStyle name="Note 7 2 2 4 3 3 2 3" xfId="30402"/>
    <cellStyle name="Note 7 2 2 4 3 3 3" xfId="15697"/>
    <cellStyle name="Note 7 2 2 4 3 3 3 2" xfId="35299"/>
    <cellStyle name="Note 7 2 2 4 3 3 4" xfId="25506"/>
    <cellStyle name="Note 7 2 2 4 3 4" xfId="8321"/>
    <cellStyle name="Note 7 2 2 4 3 4 2" xfId="18145"/>
    <cellStyle name="Note 7 2 2 4 3 4 2 2" xfId="37747"/>
    <cellStyle name="Note 7 2 2 4 3 4 3" xfId="27954"/>
    <cellStyle name="Note 7 2 2 4 3 5" xfId="13249"/>
    <cellStyle name="Note 7 2 2 4 3 5 2" xfId="32851"/>
    <cellStyle name="Note 7 2 2 4 3 6" xfId="23058"/>
    <cellStyle name="Note 7 2 2 4 3 7" xfId="43743"/>
    <cellStyle name="Note 7 2 2 4 3 8" xfId="43744"/>
    <cellStyle name="Note 7 2 2 4 4" xfId="3337"/>
    <cellStyle name="Note 7 2 2 4 4 2" xfId="5875"/>
    <cellStyle name="Note 7 2 2 4 4 2 2" xfId="10772"/>
    <cellStyle name="Note 7 2 2 4 4 2 2 2" xfId="20595"/>
    <cellStyle name="Note 7 2 2 4 4 2 2 2 2" xfId="40197"/>
    <cellStyle name="Note 7 2 2 4 4 2 2 3" xfId="30404"/>
    <cellStyle name="Note 7 2 2 4 4 2 3" xfId="15699"/>
    <cellStyle name="Note 7 2 2 4 4 2 3 2" xfId="35301"/>
    <cellStyle name="Note 7 2 2 4 4 2 4" xfId="25508"/>
    <cellStyle name="Note 7 2 2 4 4 3" xfId="8323"/>
    <cellStyle name="Note 7 2 2 4 4 3 2" xfId="18147"/>
    <cellStyle name="Note 7 2 2 4 4 3 2 2" xfId="37749"/>
    <cellStyle name="Note 7 2 2 4 4 3 3" xfId="27956"/>
    <cellStyle name="Note 7 2 2 4 4 4" xfId="13251"/>
    <cellStyle name="Note 7 2 2 4 4 4 2" xfId="32853"/>
    <cellStyle name="Note 7 2 2 4 4 5" xfId="23060"/>
    <cellStyle name="Note 7 2 2 4 5" xfId="5868"/>
    <cellStyle name="Note 7 2 2 4 5 2" xfId="10765"/>
    <cellStyle name="Note 7 2 2 4 5 2 2" xfId="20588"/>
    <cellStyle name="Note 7 2 2 4 5 2 2 2" xfId="40190"/>
    <cellStyle name="Note 7 2 2 4 5 2 3" xfId="30397"/>
    <cellStyle name="Note 7 2 2 4 5 3" xfId="15692"/>
    <cellStyle name="Note 7 2 2 4 5 3 2" xfId="35294"/>
    <cellStyle name="Note 7 2 2 4 5 4" xfId="25501"/>
    <cellStyle name="Note 7 2 2 4 6" xfId="8316"/>
    <cellStyle name="Note 7 2 2 4 6 2" xfId="18140"/>
    <cellStyle name="Note 7 2 2 4 6 2 2" xfId="37742"/>
    <cellStyle name="Note 7 2 2 4 6 3" xfId="27949"/>
    <cellStyle name="Note 7 2 2 4 7" xfId="13244"/>
    <cellStyle name="Note 7 2 2 4 7 2" xfId="32846"/>
    <cellStyle name="Note 7 2 2 4 8" xfId="23053"/>
    <cellStyle name="Note 7 2 2 4 9" xfId="43745"/>
    <cellStyle name="Note 7 2 2 5" xfId="3338"/>
    <cellStyle name="Note 7 2 2 5 10" xfId="43746"/>
    <cellStyle name="Note 7 2 2 5 2" xfId="3339"/>
    <cellStyle name="Note 7 2 2 5 2 2" xfId="3340"/>
    <cellStyle name="Note 7 2 2 5 2 2 2" xfId="5878"/>
    <cellStyle name="Note 7 2 2 5 2 2 2 2" xfId="10775"/>
    <cellStyle name="Note 7 2 2 5 2 2 2 2 2" xfId="20598"/>
    <cellStyle name="Note 7 2 2 5 2 2 2 2 2 2" xfId="40200"/>
    <cellStyle name="Note 7 2 2 5 2 2 2 2 3" xfId="30407"/>
    <cellStyle name="Note 7 2 2 5 2 2 2 3" xfId="15702"/>
    <cellStyle name="Note 7 2 2 5 2 2 2 3 2" xfId="35304"/>
    <cellStyle name="Note 7 2 2 5 2 2 2 4" xfId="25511"/>
    <cellStyle name="Note 7 2 2 5 2 2 3" xfId="8326"/>
    <cellStyle name="Note 7 2 2 5 2 2 3 2" xfId="18150"/>
    <cellStyle name="Note 7 2 2 5 2 2 3 2 2" xfId="37752"/>
    <cellStyle name="Note 7 2 2 5 2 2 3 3" xfId="27959"/>
    <cellStyle name="Note 7 2 2 5 2 2 4" xfId="13254"/>
    <cellStyle name="Note 7 2 2 5 2 2 4 2" xfId="32856"/>
    <cellStyle name="Note 7 2 2 5 2 2 5" xfId="23063"/>
    <cellStyle name="Note 7 2 2 5 2 3" xfId="5877"/>
    <cellStyle name="Note 7 2 2 5 2 3 2" xfId="10774"/>
    <cellStyle name="Note 7 2 2 5 2 3 2 2" xfId="20597"/>
    <cellStyle name="Note 7 2 2 5 2 3 2 2 2" xfId="40199"/>
    <cellStyle name="Note 7 2 2 5 2 3 2 3" xfId="30406"/>
    <cellStyle name="Note 7 2 2 5 2 3 3" xfId="15701"/>
    <cellStyle name="Note 7 2 2 5 2 3 3 2" xfId="35303"/>
    <cellStyle name="Note 7 2 2 5 2 3 4" xfId="25510"/>
    <cellStyle name="Note 7 2 2 5 2 4" xfId="8325"/>
    <cellStyle name="Note 7 2 2 5 2 4 2" xfId="18149"/>
    <cellStyle name="Note 7 2 2 5 2 4 2 2" xfId="37751"/>
    <cellStyle name="Note 7 2 2 5 2 4 3" xfId="27958"/>
    <cellStyle name="Note 7 2 2 5 2 5" xfId="13253"/>
    <cellStyle name="Note 7 2 2 5 2 5 2" xfId="32855"/>
    <cellStyle name="Note 7 2 2 5 2 6" xfId="23062"/>
    <cellStyle name="Note 7 2 2 5 2 7" xfId="43747"/>
    <cellStyle name="Note 7 2 2 5 2 8" xfId="43748"/>
    <cellStyle name="Note 7 2 2 5 2 9" xfId="43749"/>
    <cellStyle name="Note 7 2 2 5 3" xfId="3341"/>
    <cellStyle name="Note 7 2 2 5 3 2" xfId="5879"/>
    <cellStyle name="Note 7 2 2 5 3 2 2" xfId="10776"/>
    <cellStyle name="Note 7 2 2 5 3 2 2 2" xfId="20599"/>
    <cellStyle name="Note 7 2 2 5 3 2 2 2 2" xfId="40201"/>
    <cellStyle name="Note 7 2 2 5 3 2 2 3" xfId="30408"/>
    <cellStyle name="Note 7 2 2 5 3 2 3" xfId="15703"/>
    <cellStyle name="Note 7 2 2 5 3 2 3 2" xfId="35305"/>
    <cellStyle name="Note 7 2 2 5 3 2 4" xfId="25512"/>
    <cellStyle name="Note 7 2 2 5 3 3" xfId="8327"/>
    <cellStyle name="Note 7 2 2 5 3 3 2" xfId="18151"/>
    <cellStyle name="Note 7 2 2 5 3 3 2 2" xfId="37753"/>
    <cellStyle name="Note 7 2 2 5 3 3 3" xfId="27960"/>
    <cellStyle name="Note 7 2 2 5 3 4" xfId="13255"/>
    <cellStyle name="Note 7 2 2 5 3 4 2" xfId="32857"/>
    <cellStyle name="Note 7 2 2 5 3 5" xfId="23064"/>
    <cellStyle name="Note 7 2 2 5 4" xfId="5876"/>
    <cellStyle name="Note 7 2 2 5 4 2" xfId="10773"/>
    <cellStyle name="Note 7 2 2 5 4 2 2" xfId="20596"/>
    <cellStyle name="Note 7 2 2 5 4 2 2 2" xfId="40198"/>
    <cellStyle name="Note 7 2 2 5 4 2 3" xfId="30405"/>
    <cellStyle name="Note 7 2 2 5 4 3" xfId="15700"/>
    <cellStyle name="Note 7 2 2 5 4 3 2" xfId="35302"/>
    <cellStyle name="Note 7 2 2 5 4 4" xfId="25509"/>
    <cellStyle name="Note 7 2 2 5 5" xfId="8324"/>
    <cellStyle name="Note 7 2 2 5 5 2" xfId="18148"/>
    <cellStyle name="Note 7 2 2 5 5 2 2" xfId="37750"/>
    <cellStyle name="Note 7 2 2 5 5 3" xfId="27957"/>
    <cellStyle name="Note 7 2 2 5 6" xfId="13252"/>
    <cellStyle name="Note 7 2 2 5 6 2" xfId="32854"/>
    <cellStyle name="Note 7 2 2 5 7" xfId="23061"/>
    <cellStyle name="Note 7 2 2 5 8" xfId="43750"/>
    <cellStyle name="Note 7 2 2 5 9" xfId="43751"/>
    <cellStyle name="Note 7 2 2 6" xfId="3342"/>
    <cellStyle name="Note 7 2 2 6 2" xfId="3343"/>
    <cellStyle name="Note 7 2 2 6 2 2" xfId="5881"/>
    <cellStyle name="Note 7 2 2 6 2 2 2" xfId="10778"/>
    <cellStyle name="Note 7 2 2 6 2 2 2 2" xfId="20601"/>
    <cellStyle name="Note 7 2 2 6 2 2 2 2 2" xfId="40203"/>
    <cellStyle name="Note 7 2 2 6 2 2 2 3" xfId="30410"/>
    <cellStyle name="Note 7 2 2 6 2 2 3" xfId="15705"/>
    <cellStyle name="Note 7 2 2 6 2 2 3 2" xfId="35307"/>
    <cellStyle name="Note 7 2 2 6 2 2 4" xfId="25514"/>
    <cellStyle name="Note 7 2 2 6 2 3" xfId="8329"/>
    <cellStyle name="Note 7 2 2 6 2 3 2" xfId="18153"/>
    <cellStyle name="Note 7 2 2 6 2 3 2 2" xfId="37755"/>
    <cellStyle name="Note 7 2 2 6 2 3 3" xfId="27962"/>
    <cellStyle name="Note 7 2 2 6 2 4" xfId="13257"/>
    <cellStyle name="Note 7 2 2 6 2 4 2" xfId="32859"/>
    <cellStyle name="Note 7 2 2 6 2 5" xfId="23066"/>
    <cellStyle name="Note 7 2 2 6 3" xfId="5880"/>
    <cellStyle name="Note 7 2 2 6 3 2" xfId="10777"/>
    <cellStyle name="Note 7 2 2 6 3 2 2" xfId="20600"/>
    <cellStyle name="Note 7 2 2 6 3 2 2 2" xfId="40202"/>
    <cellStyle name="Note 7 2 2 6 3 2 3" xfId="30409"/>
    <cellStyle name="Note 7 2 2 6 3 3" xfId="15704"/>
    <cellStyle name="Note 7 2 2 6 3 3 2" xfId="35306"/>
    <cellStyle name="Note 7 2 2 6 3 4" xfId="25513"/>
    <cellStyle name="Note 7 2 2 6 4" xfId="8328"/>
    <cellStyle name="Note 7 2 2 6 4 2" xfId="18152"/>
    <cellStyle name="Note 7 2 2 6 4 2 2" xfId="37754"/>
    <cellStyle name="Note 7 2 2 6 4 3" xfId="27961"/>
    <cellStyle name="Note 7 2 2 6 5" xfId="13256"/>
    <cellStyle name="Note 7 2 2 6 5 2" xfId="32858"/>
    <cellStyle name="Note 7 2 2 6 6" xfId="23065"/>
    <cellStyle name="Note 7 2 2 6 7" xfId="43752"/>
    <cellStyle name="Note 7 2 2 6 8" xfId="43753"/>
    <cellStyle name="Note 7 2 2 6 9" xfId="43754"/>
    <cellStyle name="Note 7 2 2 7" xfId="3344"/>
    <cellStyle name="Note 7 2 2 7 2" xfId="5882"/>
    <cellStyle name="Note 7 2 2 7 2 2" xfId="10779"/>
    <cellStyle name="Note 7 2 2 7 2 2 2" xfId="20602"/>
    <cellStyle name="Note 7 2 2 7 2 2 2 2" xfId="40204"/>
    <cellStyle name="Note 7 2 2 7 2 2 3" xfId="30411"/>
    <cellStyle name="Note 7 2 2 7 2 3" xfId="15706"/>
    <cellStyle name="Note 7 2 2 7 2 3 2" xfId="35308"/>
    <cellStyle name="Note 7 2 2 7 2 4" xfId="25515"/>
    <cellStyle name="Note 7 2 2 7 3" xfId="8330"/>
    <cellStyle name="Note 7 2 2 7 3 2" xfId="18154"/>
    <cellStyle name="Note 7 2 2 7 3 2 2" xfId="37756"/>
    <cellStyle name="Note 7 2 2 7 3 3" xfId="27963"/>
    <cellStyle name="Note 7 2 2 7 4" xfId="13258"/>
    <cellStyle name="Note 7 2 2 7 4 2" xfId="32860"/>
    <cellStyle name="Note 7 2 2 7 5" xfId="23067"/>
    <cellStyle name="Note 7 2 2 8" xfId="5819"/>
    <cellStyle name="Note 7 2 2 8 2" xfId="10716"/>
    <cellStyle name="Note 7 2 2 8 2 2" xfId="20539"/>
    <cellStyle name="Note 7 2 2 8 2 2 2" xfId="40141"/>
    <cellStyle name="Note 7 2 2 8 2 3" xfId="30348"/>
    <cellStyle name="Note 7 2 2 8 3" xfId="15643"/>
    <cellStyle name="Note 7 2 2 8 3 2" xfId="35245"/>
    <cellStyle name="Note 7 2 2 8 4" xfId="25452"/>
    <cellStyle name="Note 7 2 2 9" xfId="8267"/>
    <cellStyle name="Note 7 2 2 9 2" xfId="18091"/>
    <cellStyle name="Note 7 2 2 9 2 2" xfId="37693"/>
    <cellStyle name="Note 7 2 2 9 3" xfId="27900"/>
    <cellStyle name="Note 7 2 3" xfId="3345"/>
    <cellStyle name="Note 7 2 3 10" xfId="23068"/>
    <cellStyle name="Note 7 2 3 10 2" xfId="43755"/>
    <cellStyle name="Note 7 2 3 11" xfId="43756"/>
    <cellStyle name="Note 7 2 3 11 2" xfId="43757"/>
    <cellStyle name="Note 7 2 3 12" xfId="43758"/>
    <cellStyle name="Note 7 2 3 13" xfId="43759"/>
    <cellStyle name="Note 7 2 3 14" xfId="43760"/>
    <cellStyle name="Note 7 2 3 15" xfId="43761"/>
    <cellStyle name="Note 7 2 3 2" xfId="3346"/>
    <cellStyle name="Note 7 2 3 2 10" xfId="43762"/>
    <cellStyle name="Note 7 2 3 2 10 2" xfId="43763"/>
    <cellStyle name="Note 7 2 3 2 11" xfId="43764"/>
    <cellStyle name="Note 7 2 3 2 12" xfId="43765"/>
    <cellStyle name="Note 7 2 3 2 13" xfId="43766"/>
    <cellStyle name="Note 7 2 3 2 14" xfId="43767"/>
    <cellStyle name="Note 7 2 3 2 2" xfId="3347"/>
    <cellStyle name="Note 7 2 3 2 2 10" xfId="43768"/>
    <cellStyle name="Note 7 2 3 2 2 11" xfId="43769"/>
    <cellStyle name="Note 7 2 3 2 2 2" xfId="3348"/>
    <cellStyle name="Note 7 2 3 2 2 2 10" xfId="43770"/>
    <cellStyle name="Note 7 2 3 2 2 2 2" xfId="3349"/>
    <cellStyle name="Note 7 2 3 2 2 2 2 2" xfId="3350"/>
    <cellStyle name="Note 7 2 3 2 2 2 2 2 2" xfId="5888"/>
    <cellStyle name="Note 7 2 3 2 2 2 2 2 2 2" xfId="10785"/>
    <cellStyle name="Note 7 2 3 2 2 2 2 2 2 2 2" xfId="20608"/>
    <cellStyle name="Note 7 2 3 2 2 2 2 2 2 2 2 2" xfId="40210"/>
    <cellStyle name="Note 7 2 3 2 2 2 2 2 2 2 3" xfId="30417"/>
    <cellStyle name="Note 7 2 3 2 2 2 2 2 2 3" xfId="15712"/>
    <cellStyle name="Note 7 2 3 2 2 2 2 2 2 3 2" xfId="35314"/>
    <cellStyle name="Note 7 2 3 2 2 2 2 2 2 4" xfId="25521"/>
    <cellStyle name="Note 7 2 3 2 2 2 2 2 3" xfId="8336"/>
    <cellStyle name="Note 7 2 3 2 2 2 2 2 3 2" xfId="18160"/>
    <cellStyle name="Note 7 2 3 2 2 2 2 2 3 2 2" xfId="37762"/>
    <cellStyle name="Note 7 2 3 2 2 2 2 2 3 3" xfId="27969"/>
    <cellStyle name="Note 7 2 3 2 2 2 2 2 4" xfId="13264"/>
    <cellStyle name="Note 7 2 3 2 2 2 2 2 4 2" xfId="32866"/>
    <cellStyle name="Note 7 2 3 2 2 2 2 2 5" xfId="23073"/>
    <cellStyle name="Note 7 2 3 2 2 2 2 3" xfId="5887"/>
    <cellStyle name="Note 7 2 3 2 2 2 2 3 2" xfId="10784"/>
    <cellStyle name="Note 7 2 3 2 2 2 2 3 2 2" xfId="20607"/>
    <cellStyle name="Note 7 2 3 2 2 2 2 3 2 2 2" xfId="40209"/>
    <cellStyle name="Note 7 2 3 2 2 2 2 3 2 3" xfId="30416"/>
    <cellStyle name="Note 7 2 3 2 2 2 2 3 3" xfId="15711"/>
    <cellStyle name="Note 7 2 3 2 2 2 2 3 3 2" xfId="35313"/>
    <cellStyle name="Note 7 2 3 2 2 2 2 3 4" xfId="25520"/>
    <cellStyle name="Note 7 2 3 2 2 2 2 4" xfId="8335"/>
    <cellStyle name="Note 7 2 3 2 2 2 2 4 2" xfId="18159"/>
    <cellStyle name="Note 7 2 3 2 2 2 2 4 2 2" xfId="37761"/>
    <cellStyle name="Note 7 2 3 2 2 2 2 4 3" xfId="27968"/>
    <cellStyle name="Note 7 2 3 2 2 2 2 5" xfId="13263"/>
    <cellStyle name="Note 7 2 3 2 2 2 2 5 2" xfId="32865"/>
    <cellStyle name="Note 7 2 3 2 2 2 2 6" xfId="23072"/>
    <cellStyle name="Note 7 2 3 2 2 2 2 7" xfId="43771"/>
    <cellStyle name="Note 7 2 3 2 2 2 2 8" xfId="43772"/>
    <cellStyle name="Note 7 2 3 2 2 2 3" xfId="3351"/>
    <cellStyle name="Note 7 2 3 2 2 2 3 2" xfId="5889"/>
    <cellStyle name="Note 7 2 3 2 2 2 3 2 2" xfId="10786"/>
    <cellStyle name="Note 7 2 3 2 2 2 3 2 2 2" xfId="20609"/>
    <cellStyle name="Note 7 2 3 2 2 2 3 2 2 2 2" xfId="40211"/>
    <cellStyle name="Note 7 2 3 2 2 2 3 2 2 3" xfId="30418"/>
    <cellStyle name="Note 7 2 3 2 2 2 3 2 3" xfId="15713"/>
    <cellStyle name="Note 7 2 3 2 2 2 3 2 3 2" xfId="35315"/>
    <cellStyle name="Note 7 2 3 2 2 2 3 2 4" xfId="25522"/>
    <cellStyle name="Note 7 2 3 2 2 2 3 3" xfId="8337"/>
    <cellStyle name="Note 7 2 3 2 2 2 3 3 2" xfId="18161"/>
    <cellStyle name="Note 7 2 3 2 2 2 3 3 2 2" xfId="37763"/>
    <cellStyle name="Note 7 2 3 2 2 2 3 3 3" xfId="27970"/>
    <cellStyle name="Note 7 2 3 2 2 2 3 4" xfId="13265"/>
    <cellStyle name="Note 7 2 3 2 2 2 3 4 2" xfId="32867"/>
    <cellStyle name="Note 7 2 3 2 2 2 3 5" xfId="23074"/>
    <cellStyle name="Note 7 2 3 2 2 2 4" xfId="5886"/>
    <cellStyle name="Note 7 2 3 2 2 2 4 2" xfId="10783"/>
    <cellStyle name="Note 7 2 3 2 2 2 4 2 2" xfId="20606"/>
    <cellStyle name="Note 7 2 3 2 2 2 4 2 2 2" xfId="40208"/>
    <cellStyle name="Note 7 2 3 2 2 2 4 2 3" xfId="30415"/>
    <cellStyle name="Note 7 2 3 2 2 2 4 3" xfId="15710"/>
    <cellStyle name="Note 7 2 3 2 2 2 4 3 2" xfId="35312"/>
    <cellStyle name="Note 7 2 3 2 2 2 4 4" xfId="25519"/>
    <cellStyle name="Note 7 2 3 2 2 2 5" xfId="8334"/>
    <cellStyle name="Note 7 2 3 2 2 2 5 2" xfId="18158"/>
    <cellStyle name="Note 7 2 3 2 2 2 5 2 2" xfId="37760"/>
    <cellStyle name="Note 7 2 3 2 2 2 5 3" xfId="27967"/>
    <cellStyle name="Note 7 2 3 2 2 2 6" xfId="13262"/>
    <cellStyle name="Note 7 2 3 2 2 2 6 2" xfId="32864"/>
    <cellStyle name="Note 7 2 3 2 2 2 7" xfId="23071"/>
    <cellStyle name="Note 7 2 3 2 2 2 8" xfId="43773"/>
    <cellStyle name="Note 7 2 3 2 2 2 9" xfId="43774"/>
    <cellStyle name="Note 7 2 3 2 2 3" xfId="3352"/>
    <cellStyle name="Note 7 2 3 2 2 3 2" xfId="3353"/>
    <cellStyle name="Note 7 2 3 2 2 3 2 2" xfId="5891"/>
    <cellStyle name="Note 7 2 3 2 2 3 2 2 2" xfId="10788"/>
    <cellStyle name="Note 7 2 3 2 2 3 2 2 2 2" xfId="20611"/>
    <cellStyle name="Note 7 2 3 2 2 3 2 2 2 2 2" xfId="40213"/>
    <cellStyle name="Note 7 2 3 2 2 3 2 2 2 3" xfId="30420"/>
    <cellStyle name="Note 7 2 3 2 2 3 2 2 3" xfId="15715"/>
    <cellStyle name="Note 7 2 3 2 2 3 2 2 3 2" xfId="35317"/>
    <cellStyle name="Note 7 2 3 2 2 3 2 2 4" xfId="25524"/>
    <cellStyle name="Note 7 2 3 2 2 3 2 3" xfId="8339"/>
    <cellStyle name="Note 7 2 3 2 2 3 2 3 2" xfId="18163"/>
    <cellStyle name="Note 7 2 3 2 2 3 2 3 2 2" xfId="37765"/>
    <cellStyle name="Note 7 2 3 2 2 3 2 3 3" xfId="27972"/>
    <cellStyle name="Note 7 2 3 2 2 3 2 4" xfId="13267"/>
    <cellStyle name="Note 7 2 3 2 2 3 2 4 2" xfId="32869"/>
    <cellStyle name="Note 7 2 3 2 2 3 2 5" xfId="23076"/>
    <cellStyle name="Note 7 2 3 2 2 3 3" xfId="5890"/>
    <cellStyle name="Note 7 2 3 2 2 3 3 2" xfId="10787"/>
    <cellStyle name="Note 7 2 3 2 2 3 3 2 2" xfId="20610"/>
    <cellStyle name="Note 7 2 3 2 2 3 3 2 2 2" xfId="40212"/>
    <cellStyle name="Note 7 2 3 2 2 3 3 2 3" xfId="30419"/>
    <cellStyle name="Note 7 2 3 2 2 3 3 3" xfId="15714"/>
    <cellStyle name="Note 7 2 3 2 2 3 3 3 2" xfId="35316"/>
    <cellStyle name="Note 7 2 3 2 2 3 3 4" xfId="25523"/>
    <cellStyle name="Note 7 2 3 2 2 3 4" xfId="8338"/>
    <cellStyle name="Note 7 2 3 2 2 3 4 2" xfId="18162"/>
    <cellStyle name="Note 7 2 3 2 2 3 4 2 2" xfId="37764"/>
    <cellStyle name="Note 7 2 3 2 2 3 4 3" xfId="27971"/>
    <cellStyle name="Note 7 2 3 2 2 3 5" xfId="13266"/>
    <cellStyle name="Note 7 2 3 2 2 3 5 2" xfId="32868"/>
    <cellStyle name="Note 7 2 3 2 2 3 6" xfId="23075"/>
    <cellStyle name="Note 7 2 3 2 2 3 7" xfId="43775"/>
    <cellStyle name="Note 7 2 3 2 2 3 8" xfId="43776"/>
    <cellStyle name="Note 7 2 3 2 2 4" xfId="3354"/>
    <cellStyle name="Note 7 2 3 2 2 4 2" xfId="5892"/>
    <cellStyle name="Note 7 2 3 2 2 4 2 2" xfId="10789"/>
    <cellStyle name="Note 7 2 3 2 2 4 2 2 2" xfId="20612"/>
    <cellStyle name="Note 7 2 3 2 2 4 2 2 2 2" xfId="40214"/>
    <cellStyle name="Note 7 2 3 2 2 4 2 2 3" xfId="30421"/>
    <cellStyle name="Note 7 2 3 2 2 4 2 3" xfId="15716"/>
    <cellStyle name="Note 7 2 3 2 2 4 2 3 2" xfId="35318"/>
    <cellStyle name="Note 7 2 3 2 2 4 2 4" xfId="25525"/>
    <cellStyle name="Note 7 2 3 2 2 4 3" xfId="8340"/>
    <cellStyle name="Note 7 2 3 2 2 4 3 2" xfId="18164"/>
    <cellStyle name="Note 7 2 3 2 2 4 3 2 2" xfId="37766"/>
    <cellStyle name="Note 7 2 3 2 2 4 3 3" xfId="27973"/>
    <cellStyle name="Note 7 2 3 2 2 4 4" xfId="13268"/>
    <cellStyle name="Note 7 2 3 2 2 4 4 2" xfId="32870"/>
    <cellStyle name="Note 7 2 3 2 2 4 5" xfId="23077"/>
    <cellStyle name="Note 7 2 3 2 2 5" xfId="5885"/>
    <cellStyle name="Note 7 2 3 2 2 5 2" xfId="10782"/>
    <cellStyle name="Note 7 2 3 2 2 5 2 2" xfId="20605"/>
    <cellStyle name="Note 7 2 3 2 2 5 2 2 2" xfId="40207"/>
    <cellStyle name="Note 7 2 3 2 2 5 2 3" xfId="30414"/>
    <cellStyle name="Note 7 2 3 2 2 5 3" xfId="15709"/>
    <cellStyle name="Note 7 2 3 2 2 5 3 2" xfId="35311"/>
    <cellStyle name="Note 7 2 3 2 2 5 4" xfId="25518"/>
    <cellStyle name="Note 7 2 3 2 2 6" xfId="8333"/>
    <cellStyle name="Note 7 2 3 2 2 6 2" xfId="18157"/>
    <cellStyle name="Note 7 2 3 2 2 6 2 2" xfId="37759"/>
    <cellStyle name="Note 7 2 3 2 2 6 3" xfId="27966"/>
    <cellStyle name="Note 7 2 3 2 2 7" xfId="13261"/>
    <cellStyle name="Note 7 2 3 2 2 7 2" xfId="32863"/>
    <cellStyle name="Note 7 2 3 2 2 8" xfId="23070"/>
    <cellStyle name="Note 7 2 3 2 2 9" xfId="43777"/>
    <cellStyle name="Note 7 2 3 2 3" xfId="3355"/>
    <cellStyle name="Note 7 2 3 2 3 10" xfId="43778"/>
    <cellStyle name="Note 7 2 3 2 3 2" xfId="3356"/>
    <cellStyle name="Note 7 2 3 2 3 2 2" xfId="3357"/>
    <cellStyle name="Note 7 2 3 2 3 2 2 2" xfId="5895"/>
    <cellStyle name="Note 7 2 3 2 3 2 2 2 2" xfId="10792"/>
    <cellStyle name="Note 7 2 3 2 3 2 2 2 2 2" xfId="20615"/>
    <cellStyle name="Note 7 2 3 2 3 2 2 2 2 2 2" xfId="40217"/>
    <cellStyle name="Note 7 2 3 2 3 2 2 2 2 3" xfId="30424"/>
    <cellStyle name="Note 7 2 3 2 3 2 2 2 3" xfId="15719"/>
    <cellStyle name="Note 7 2 3 2 3 2 2 2 3 2" xfId="35321"/>
    <cellStyle name="Note 7 2 3 2 3 2 2 2 4" xfId="25528"/>
    <cellStyle name="Note 7 2 3 2 3 2 2 3" xfId="8343"/>
    <cellStyle name="Note 7 2 3 2 3 2 2 3 2" xfId="18167"/>
    <cellStyle name="Note 7 2 3 2 3 2 2 3 2 2" xfId="37769"/>
    <cellStyle name="Note 7 2 3 2 3 2 2 3 3" xfId="27976"/>
    <cellStyle name="Note 7 2 3 2 3 2 2 4" xfId="13271"/>
    <cellStyle name="Note 7 2 3 2 3 2 2 4 2" xfId="32873"/>
    <cellStyle name="Note 7 2 3 2 3 2 2 5" xfId="23080"/>
    <cellStyle name="Note 7 2 3 2 3 2 3" xfId="5894"/>
    <cellStyle name="Note 7 2 3 2 3 2 3 2" xfId="10791"/>
    <cellStyle name="Note 7 2 3 2 3 2 3 2 2" xfId="20614"/>
    <cellStyle name="Note 7 2 3 2 3 2 3 2 2 2" xfId="40216"/>
    <cellStyle name="Note 7 2 3 2 3 2 3 2 3" xfId="30423"/>
    <cellStyle name="Note 7 2 3 2 3 2 3 3" xfId="15718"/>
    <cellStyle name="Note 7 2 3 2 3 2 3 3 2" xfId="35320"/>
    <cellStyle name="Note 7 2 3 2 3 2 3 4" xfId="25527"/>
    <cellStyle name="Note 7 2 3 2 3 2 4" xfId="8342"/>
    <cellStyle name="Note 7 2 3 2 3 2 4 2" xfId="18166"/>
    <cellStyle name="Note 7 2 3 2 3 2 4 2 2" xfId="37768"/>
    <cellStyle name="Note 7 2 3 2 3 2 4 3" xfId="27975"/>
    <cellStyle name="Note 7 2 3 2 3 2 5" xfId="13270"/>
    <cellStyle name="Note 7 2 3 2 3 2 5 2" xfId="32872"/>
    <cellStyle name="Note 7 2 3 2 3 2 6" xfId="23079"/>
    <cellStyle name="Note 7 2 3 2 3 2 7" xfId="43779"/>
    <cellStyle name="Note 7 2 3 2 3 2 8" xfId="43780"/>
    <cellStyle name="Note 7 2 3 2 3 2 9" xfId="43781"/>
    <cellStyle name="Note 7 2 3 2 3 3" xfId="3358"/>
    <cellStyle name="Note 7 2 3 2 3 3 2" xfId="5896"/>
    <cellStyle name="Note 7 2 3 2 3 3 2 2" xfId="10793"/>
    <cellStyle name="Note 7 2 3 2 3 3 2 2 2" xfId="20616"/>
    <cellStyle name="Note 7 2 3 2 3 3 2 2 2 2" xfId="40218"/>
    <cellStyle name="Note 7 2 3 2 3 3 2 2 3" xfId="30425"/>
    <cellStyle name="Note 7 2 3 2 3 3 2 3" xfId="15720"/>
    <cellStyle name="Note 7 2 3 2 3 3 2 3 2" xfId="35322"/>
    <cellStyle name="Note 7 2 3 2 3 3 2 4" xfId="25529"/>
    <cellStyle name="Note 7 2 3 2 3 3 3" xfId="8344"/>
    <cellStyle name="Note 7 2 3 2 3 3 3 2" xfId="18168"/>
    <cellStyle name="Note 7 2 3 2 3 3 3 2 2" xfId="37770"/>
    <cellStyle name="Note 7 2 3 2 3 3 3 3" xfId="27977"/>
    <cellStyle name="Note 7 2 3 2 3 3 4" xfId="13272"/>
    <cellStyle name="Note 7 2 3 2 3 3 4 2" xfId="32874"/>
    <cellStyle name="Note 7 2 3 2 3 3 5" xfId="23081"/>
    <cellStyle name="Note 7 2 3 2 3 4" xfId="5893"/>
    <cellStyle name="Note 7 2 3 2 3 4 2" xfId="10790"/>
    <cellStyle name="Note 7 2 3 2 3 4 2 2" xfId="20613"/>
    <cellStyle name="Note 7 2 3 2 3 4 2 2 2" xfId="40215"/>
    <cellStyle name="Note 7 2 3 2 3 4 2 3" xfId="30422"/>
    <cellStyle name="Note 7 2 3 2 3 4 3" xfId="15717"/>
    <cellStyle name="Note 7 2 3 2 3 4 3 2" xfId="35319"/>
    <cellStyle name="Note 7 2 3 2 3 4 4" xfId="25526"/>
    <cellStyle name="Note 7 2 3 2 3 5" xfId="8341"/>
    <cellStyle name="Note 7 2 3 2 3 5 2" xfId="18165"/>
    <cellStyle name="Note 7 2 3 2 3 5 2 2" xfId="37767"/>
    <cellStyle name="Note 7 2 3 2 3 5 3" xfId="27974"/>
    <cellStyle name="Note 7 2 3 2 3 6" xfId="13269"/>
    <cellStyle name="Note 7 2 3 2 3 6 2" xfId="32871"/>
    <cellStyle name="Note 7 2 3 2 3 7" xfId="23078"/>
    <cellStyle name="Note 7 2 3 2 3 8" xfId="43782"/>
    <cellStyle name="Note 7 2 3 2 3 9" xfId="43783"/>
    <cellStyle name="Note 7 2 3 2 4" xfId="3359"/>
    <cellStyle name="Note 7 2 3 2 4 2" xfId="3360"/>
    <cellStyle name="Note 7 2 3 2 4 2 2" xfId="5898"/>
    <cellStyle name="Note 7 2 3 2 4 2 2 2" xfId="10795"/>
    <cellStyle name="Note 7 2 3 2 4 2 2 2 2" xfId="20618"/>
    <cellStyle name="Note 7 2 3 2 4 2 2 2 2 2" xfId="40220"/>
    <cellStyle name="Note 7 2 3 2 4 2 2 2 3" xfId="30427"/>
    <cellStyle name="Note 7 2 3 2 4 2 2 3" xfId="15722"/>
    <cellStyle name="Note 7 2 3 2 4 2 2 3 2" xfId="35324"/>
    <cellStyle name="Note 7 2 3 2 4 2 2 4" xfId="25531"/>
    <cellStyle name="Note 7 2 3 2 4 2 3" xfId="8346"/>
    <cellStyle name="Note 7 2 3 2 4 2 3 2" xfId="18170"/>
    <cellStyle name="Note 7 2 3 2 4 2 3 2 2" xfId="37772"/>
    <cellStyle name="Note 7 2 3 2 4 2 3 3" xfId="27979"/>
    <cellStyle name="Note 7 2 3 2 4 2 4" xfId="13274"/>
    <cellStyle name="Note 7 2 3 2 4 2 4 2" xfId="32876"/>
    <cellStyle name="Note 7 2 3 2 4 2 5" xfId="23083"/>
    <cellStyle name="Note 7 2 3 2 4 3" xfId="5897"/>
    <cellStyle name="Note 7 2 3 2 4 3 2" xfId="10794"/>
    <cellStyle name="Note 7 2 3 2 4 3 2 2" xfId="20617"/>
    <cellStyle name="Note 7 2 3 2 4 3 2 2 2" xfId="40219"/>
    <cellStyle name="Note 7 2 3 2 4 3 2 3" xfId="30426"/>
    <cellStyle name="Note 7 2 3 2 4 3 3" xfId="15721"/>
    <cellStyle name="Note 7 2 3 2 4 3 3 2" xfId="35323"/>
    <cellStyle name="Note 7 2 3 2 4 3 4" xfId="25530"/>
    <cellStyle name="Note 7 2 3 2 4 4" xfId="8345"/>
    <cellStyle name="Note 7 2 3 2 4 4 2" xfId="18169"/>
    <cellStyle name="Note 7 2 3 2 4 4 2 2" xfId="37771"/>
    <cellStyle name="Note 7 2 3 2 4 4 3" xfId="27978"/>
    <cellStyle name="Note 7 2 3 2 4 5" xfId="13273"/>
    <cellStyle name="Note 7 2 3 2 4 5 2" xfId="32875"/>
    <cellStyle name="Note 7 2 3 2 4 6" xfId="23082"/>
    <cellStyle name="Note 7 2 3 2 4 7" xfId="43784"/>
    <cellStyle name="Note 7 2 3 2 4 8" xfId="43785"/>
    <cellStyle name="Note 7 2 3 2 4 9" xfId="43786"/>
    <cellStyle name="Note 7 2 3 2 5" xfId="3361"/>
    <cellStyle name="Note 7 2 3 2 5 2" xfId="5899"/>
    <cellStyle name="Note 7 2 3 2 5 2 2" xfId="10796"/>
    <cellStyle name="Note 7 2 3 2 5 2 2 2" xfId="20619"/>
    <cellStyle name="Note 7 2 3 2 5 2 2 2 2" xfId="40221"/>
    <cellStyle name="Note 7 2 3 2 5 2 2 3" xfId="30428"/>
    <cellStyle name="Note 7 2 3 2 5 2 3" xfId="15723"/>
    <cellStyle name="Note 7 2 3 2 5 2 3 2" xfId="35325"/>
    <cellStyle name="Note 7 2 3 2 5 2 4" xfId="25532"/>
    <cellStyle name="Note 7 2 3 2 5 3" xfId="8347"/>
    <cellStyle name="Note 7 2 3 2 5 3 2" xfId="18171"/>
    <cellStyle name="Note 7 2 3 2 5 3 2 2" xfId="37773"/>
    <cellStyle name="Note 7 2 3 2 5 3 3" xfId="27980"/>
    <cellStyle name="Note 7 2 3 2 5 4" xfId="13275"/>
    <cellStyle name="Note 7 2 3 2 5 4 2" xfId="32877"/>
    <cellStyle name="Note 7 2 3 2 5 5" xfId="23084"/>
    <cellStyle name="Note 7 2 3 2 6" xfId="5884"/>
    <cellStyle name="Note 7 2 3 2 6 2" xfId="10781"/>
    <cellStyle name="Note 7 2 3 2 6 2 2" xfId="20604"/>
    <cellStyle name="Note 7 2 3 2 6 2 2 2" xfId="40206"/>
    <cellStyle name="Note 7 2 3 2 6 2 3" xfId="30413"/>
    <cellStyle name="Note 7 2 3 2 6 3" xfId="15708"/>
    <cellStyle name="Note 7 2 3 2 6 3 2" xfId="35310"/>
    <cellStyle name="Note 7 2 3 2 6 4" xfId="25517"/>
    <cellStyle name="Note 7 2 3 2 7" xfId="8332"/>
    <cellStyle name="Note 7 2 3 2 7 2" xfId="18156"/>
    <cellStyle name="Note 7 2 3 2 7 2 2" xfId="37758"/>
    <cellStyle name="Note 7 2 3 2 7 3" xfId="27965"/>
    <cellStyle name="Note 7 2 3 2 8" xfId="13260"/>
    <cellStyle name="Note 7 2 3 2 8 2" xfId="32862"/>
    <cellStyle name="Note 7 2 3 2 9" xfId="23069"/>
    <cellStyle name="Note 7 2 3 2 9 2" xfId="43787"/>
    <cellStyle name="Note 7 2 3 3" xfId="3362"/>
    <cellStyle name="Note 7 2 3 3 10" xfId="43788"/>
    <cellStyle name="Note 7 2 3 3 11" xfId="43789"/>
    <cellStyle name="Note 7 2 3 3 2" xfId="3363"/>
    <cellStyle name="Note 7 2 3 3 2 10" xfId="43790"/>
    <cellStyle name="Note 7 2 3 3 2 2" xfId="3364"/>
    <cellStyle name="Note 7 2 3 3 2 2 2" xfId="3365"/>
    <cellStyle name="Note 7 2 3 3 2 2 2 2" xfId="5903"/>
    <cellStyle name="Note 7 2 3 3 2 2 2 2 2" xfId="10800"/>
    <cellStyle name="Note 7 2 3 3 2 2 2 2 2 2" xfId="20623"/>
    <cellStyle name="Note 7 2 3 3 2 2 2 2 2 2 2" xfId="40225"/>
    <cellStyle name="Note 7 2 3 3 2 2 2 2 2 3" xfId="30432"/>
    <cellStyle name="Note 7 2 3 3 2 2 2 2 3" xfId="15727"/>
    <cellStyle name="Note 7 2 3 3 2 2 2 2 3 2" xfId="35329"/>
    <cellStyle name="Note 7 2 3 3 2 2 2 2 4" xfId="25536"/>
    <cellStyle name="Note 7 2 3 3 2 2 2 3" xfId="8351"/>
    <cellStyle name="Note 7 2 3 3 2 2 2 3 2" xfId="18175"/>
    <cellStyle name="Note 7 2 3 3 2 2 2 3 2 2" xfId="37777"/>
    <cellStyle name="Note 7 2 3 3 2 2 2 3 3" xfId="27984"/>
    <cellStyle name="Note 7 2 3 3 2 2 2 4" xfId="13279"/>
    <cellStyle name="Note 7 2 3 3 2 2 2 4 2" xfId="32881"/>
    <cellStyle name="Note 7 2 3 3 2 2 2 5" xfId="23088"/>
    <cellStyle name="Note 7 2 3 3 2 2 3" xfId="5902"/>
    <cellStyle name="Note 7 2 3 3 2 2 3 2" xfId="10799"/>
    <cellStyle name="Note 7 2 3 3 2 2 3 2 2" xfId="20622"/>
    <cellStyle name="Note 7 2 3 3 2 2 3 2 2 2" xfId="40224"/>
    <cellStyle name="Note 7 2 3 3 2 2 3 2 3" xfId="30431"/>
    <cellStyle name="Note 7 2 3 3 2 2 3 3" xfId="15726"/>
    <cellStyle name="Note 7 2 3 3 2 2 3 3 2" xfId="35328"/>
    <cellStyle name="Note 7 2 3 3 2 2 3 4" xfId="25535"/>
    <cellStyle name="Note 7 2 3 3 2 2 4" xfId="8350"/>
    <cellStyle name="Note 7 2 3 3 2 2 4 2" xfId="18174"/>
    <cellStyle name="Note 7 2 3 3 2 2 4 2 2" xfId="37776"/>
    <cellStyle name="Note 7 2 3 3 2 2 4 3" xfId="27983"/>
    <cellStyle name="Note 7 2 3 3 2 2 5" xfId="13278"/>
    <cellStyle name="Note 7 2 3 3 2 2 5 2" xfId="32880"/>
    <cellStyle name="Note 7 2 3 3 2 2 6" xfId="23087"/>
    <cellStyle name="Note 7 2 3 3 2 2 7" xfId="43791"/>
    <cellStyle name="Note 7 2 3 3 2 2 8" xfId="43792"/>
    <cellStyle name="Note 7 2 3 3 2 3" xfId="3366"/>
    <cellStyle name="Note 7 2 3 3 2 3 2" xfId="5904"/>
    <cellStyle name="Note 7 2 3 3 2 3 2 2" xfId="10801"/>
    <cellStyle name="Note 7 2 3 3 2 3 2 2 2" xfId="20624"/>
    <cellStyle name="Note 7 2 3 3 2 3 2 2 2 2" xfId="40226"/>
    <cellStyle name="Note 7 2 3 3 2 3 2 2 3" xfId="30433"/>
    <cellStyle name="Note 7 2 3 3 2 3 2 3" xfId="15728"/>
    <cellStyle name="Note 7 2 3 3 2 3 2 3 2" xfId="35330"/>
    <cellStyle name="Note 7 2 3 3 2 3 2 4" xfId="25537"/>
    <cellStyle name="Note 7 2 3 3 2 3 3" xfId="8352"/>
    <cellStyle name="Note 7 2 3 3 2 3 3 2" xfId="18176"/>
    <cellStyle name="Note 7 2 3 3 2 3 3 2 2" xfId="37778"/>
    <cellStyle name="Note 7 2 3 3 2 3 3 3" xfId="27985"/>
    <cellStyle name="Note 7 2 3 3 2 3 4" xfId="13280"/>
    <cellStyle name="Note 7 2 3 3 2 3 4 2" xfId="32882"/>
    <cellStyle name="Note 7 2 3 3 2 3 5" xfId="23089"/>
    <cellStyle name="Note 7 2 3 3 2 4" xfId="5901"/>
    <cellStyle name="Note 7 2 3 3 2 4 2" xfId="10798"/>
    <cellStyle name="Note 7 2 3 3 2 4 2 2" xfId="20621"/>
    <cellStyle name="Note 7 2 3 3 2 4 2 2 2" xfId="40223"/>
    <cellStyle name="Note 7 2 3 3 2 4 2 3" xfId="30430"/>
    <cellStyle name="Note 7 2 3 3 2 4 3" xfId="15725"/>
    <cellStyle name="Note 7 2 3 3 2 4 3 2" xfId="35327"/>
    <cellStyle name="Note 7 2 3 3 2 4 4" xfId="25534"/>
    <cellStyle name="Note 7 2 3 3 2 5" xfId="8349"/>
    <cellStyle name="Note 7 2 3 3 2 5 2" xfId="18173"/>
    <cellStyle name="Note 7 2 3 3 2 5 2 2" xfId="37775"/>
    <cellStyle name="Note 7 2 3 3 2 5 3" xfId="27982"/>
    <cellStyle name="Note 7 2 3 3 2 6" xfId="13277"/>
    <cellStyle name="Note 7 2 3 3 2 6 2" xfId="32879"/>
    <cellStyle name="Note 7 2 3 3 2 7" xfId="23086"/>
    <cellStyle name="Note 7 2 3 3 2 8" xfId="43793"/>
    <cellStyle name="Note 7 2 3 3 2 9" xfId="43794"/>
    <cellStyle name="Note 7 2 3 3 3" xfId="3367"/>
    <cellStyle name="Note 7 2 3 3 3 2" xfId="3368"/>
    <cellStyle name="Note 7 2 3 3 3 2 2" xfId="5906"/>
    <cellStyle name="Note 7 2 3 3 3 2 2 2" xfId="10803"/>
    <cellStyle name="Note 7 2 3 3 3 2 2 2 2" xfId="20626"/>
    <cellStyle name="Note 7 2 3 3 3 2 2 2 2 2" xfId="40228"/>
    <cellStyle name="Note 7 2 3 3 3 2 2 2 3" xfId="30435"/>
    <cellStyle name="Note 7 2 3 3 3 2 2 3" xfId="15730"/>
    <cellStyle name="Note 7 2 3 3 3 2 2 3 2" xfId="35332"/>
    <cellStyle name="Note 7 2 3 3 3 2 2 4" xfId="25539"/>
    <cellStyle name="Note 7 2 3 3 3 2 3" xfId="8354"/>
    <cellStyle name="Note 7 2 3 3 3 2 3 2" xfId="18178"/>
    <cellStyle name="Note 7 2 3 3 3 2 3 2 2" xfId="37780"/>
    <cellStyle name="Note 7 2 3 3 3 2 3 3" xfId="27987"/>
    <cellStyle name="Note 7 2 3 3 3 2 4" xfId="13282"/>
    <cellStyle name="Note 7 2 3 3 3 2 4 2" xfId="32884"/>
    <cellStyle name="Note 7 2 3 3 3 2 5" xfId="23091"/>
    <cellStyle name="Note 7 2 3 3 3 3" xfId="5905"/>
    <cellStyle name="Note 7 2 3 3 3 3 2" xfId="10802"/>
    <cellStyle name="Note 7 2 3 3 3 3 2 2" xfId="20625"/>
    <cellStyle name="Note 7 2 3 3 3 3 2 2 2" xfId="40227"/>
    <cellStyle name="Note 7 2 3 3 3 3 2 3" xfId="30434"/>
    <cellStyle name="Note 7 2 3 3 3 3 3" xfId="15729"/>
    <cellStyle name="Note 7 2 3 3 3 3 3 2" xfId="35331"/>
    <cellStyle name="Note 7 2 3 3 3 3 4" xfId="25538"/>
    <cellStyle name="Note 7 2 3 3 3 4" xfId="8353"/>
    <cellStyle name="Note 7 2 3 3 3 4 2" xfId="18177"/>
    <cellStyle name="Note 7 2 3 3 3 4 2 2" xfId="37779"/>
    <cellStyle name="Note 7 2 3 3 3 4 3" xfId="27986"/>
    <cellStyle name="Note 7 2 3 3 3 5" xfId="13281"/>
    <cellStyle name="Note 7 2 3 3 3 5 2" xfId="32883"/>
    <cellStyle name="Note 7 2 3 3 3 6" xfId="23090"/>
    <cellStyle name="Note 7 2 3 3 3 7" xfId="43795"/>
    <cellStyle name="Note 7 2 3 3 3 8" xfId="43796"/>
    <cellStyle name="Note 7 2 3 3 4" xfId="3369"/>
    <cellStyle name="Note 7 2 3 3 4 2" xfId="5907"/>
    <cellStyle name="Note 7 2 3 3 4 2 2" xfId="10804"/>
    <cellStyle name="Note 7 2 3 3 4 2 2 2" xfId="20627"/>
    <cellStyle name="Note 7 2 3 3 4 2 2 2 2" xfId="40229"/>
    <cellStyle name="Note 7 2 3 3 4 2 2 3" xfId="30436"/>
    <cellStyle name="Note 7 2 3 3 4 2 3" xfId="15731"/>
    <cellStyle name="Note 7 2 3 3 4 2 3 2" xfId="35333"/>
    <cellStyle name="Note 7 2 3 3 4 2 4" xfId="25540"/>
    <cellStyle name="Note 7 2 3 3 4 3" xfId="8355"/>
    <cellStyle name="Note 7 2 3 3 4 3 2" xfId="18179"/>
    <cellStyle name="Note 7 2 3 3 4 3 2 2" xfId="37781"/>
    <cellStyle name="Note 7 2 3 3 4 3 3" xfId="27988"/>
    <cellStyle name="Note 7 2 3 3 4 4" xfId="13283"/>
    <cellStyle name="Note 7 2 3 3 4 4 2" xfId="32885"/>
    <cellStyle name="Note 7 2 3 3 4 5" xfId="23092"/>
    <cellStyle name="Note 7 2 3 3 5" xfId="5900"/>
    <cellStyle name="Note 7 2 3 3 5 2" xfId="10797"/>
    <cellStyle name="Note 7 2 3 3 5 2 2" xfId="20620"/>
    <cellStyle name="Note 7 2 3 3 5 2 2 2" xfId="40222"/>
    <cellStyle name="Note 7 2 3 3 5 2 3" xfId="30429"/>
    <cellStyle name="Note 7 2 3 3 5 3" xfId="15724"/>
    <cellStyle name="Note 7 2 3 3 5 3 2" xfId="35326"/>
    <cellStyle name="Note 7 2 3 3 5 4" xfId="25533"/>
    <cellStyle name="Note 7 2 3 3 6" xfId="8348"/>
    <cellStyle name="Note 7 2 3 3 6 2" xfId="18172"/>
    <cellStyle name="Note 7 2 3 3 6 2 2" xfId="37774"/>
    <cellStyle name="Note 7 2 3 3 6 3" xfId="27981"/>
    <cellStyle name="Note 7 2 3 3 7" xfId="13276"/>
    <cellStyle name="Note 7 2 3 3 7 2" xfId="32878"/>
    <cellStyle name="Note 7 2 3 3 8" xfId="23085"/>
    <cellStyle name="Note 7 2 3 3 9" xfId="43797"/>
    <cellStyle name="Note 7 2 3 4" xfId="3370"/>
    <cellStyle name="Note 7 2 3 4 10" xfId="43798"/>
    <cellStyle name="Note 7 2 3 4 2" xfId="3371"/>
    <cellStyle name="Note 7 2 3 4 2 2" xfId="3372"/>
    <cellStyle name="Note 7 2 3 4 2 2 2" xfId="5910"/>
    <cellStyle name="Note 7 2 3 4 2 2 2 2" xfId="10807"/>
    <cellStyle name="Note 7 2 3 4 2 2 2 2 2" xfId="20630"/>
    <cellStyle name="Note 7 2 3 4 2 2 2 2 2 2" xfId="40232"/>
    <cellStyle name="Note 7 2 3 4 2 2 2 2 3" xfId="30439"/>
    <cellStyle name="Note 7 2 3 4 2 2 2 3" xfId="15734"/>
    <cellStyle name="Note 7 2 3 4 2 2 2 3 2" xfId="35336"/>
    <cellStyle name="Note 7 2 3 4 2 2 2 4" xfId="25543"/>
    <cellStyle name="Note 7 2 3 4 2 2 3" xfId="8358"/>
    <cellStyle name="Note 7 2 3 4 2 2 3 2" xfId="18182"/>
    <cellStyle name="Note 7 2 3 4 2 2 3 2 2" xfId="37784"/>
    <cellStyle name="Note 7 2 3 4 2 2 3 3" xfId="27991"/>
    <cellStyle name="Note 7 2 3 4 2 2 4" xfId="13286"/>
    <cellStyle name="Note 7 2 3 4 2 2 4 2" xfId="32888"/>
    <cellStyle name="Note 7 2 3 4 2 2 5" xfId="23095"/>
    <cellStyle name="Note 7 2 3 4 2 3" xfId="5909"/>
    <cellStyle name="Note 7 2 3 4 2 3 2" xfId="10806"/>
    <cellStyle name="Note 7 2 3 4 2 3 2 2" xfId="20629"/>
    <cellStyle name="Note 7 2 3 4 2 3 2 2 2" xfId="40231"/>
    <cellStyle name="Note 7 2 3 4 2 3 2 3" xfId="30438"/>
    <cellStyle name="Note 7 2 3 4 2 3 3" xfId="15733"/>
    <cellStyle name="Note 7 2 3 4 2 3 3 2" xfId="35335"/>
    <cellStyle name="Note 7 2 3 4 2 3 4" xfId="25542"/>
    <cellStyle name="Note 7 2 3 4 2 4" xfId="8357"/>
    <cellStyle name="Note 7 2 3 4 2 4 2" xfId="18181"/>
    <cellStyle name="Note 7 2 3 4 2 4 2 2" xfId="37783"/>
    <cellStyle name="Note 7 2 3 4 2 4 3" xfId="27990"/>
    <cellStyle name="Note 7 2 3 4 2 5" xfId="13285"/>
    <cellStyle name="Note 7 2 3 4 2 5 2" xfId="32887"/>
    <cellStyle name="Note 7 2 3 4 2 6" xfId="23094"/>
    <cellStyle name="Note 7 2 3 4 2 7" xfId="43799"/>
    <cellStyle name="Note 7 2 3 4 2 8" xfId="43800"/>
    <cellStyle name="Note 7 2 3 4 2 9" xfId="43801"/>
    <cellStyle name="Note 7 2 3 4 3" xfId="3373"/>
    <cellStyle name="Note 7 2 3 4 3 2" xfId="5911"/>
    <cellStyle name="Note 7 2 3 4 3 2 2" xfId="10808"/>
    <cellStyle name="Note 7 2 3 4 3 2 2 2" xfId="20631"/>
    <cellStyle name="Note 7 2 3 4 3 2 2 2 2" xfId="40233"/>
    <cellStyle name="Note 7 2 3 4 3 2 2 3" xfId="30440"/>
    <cellStyle name="Note 7 2 3 4 3 2 3" xfId="15735"/>
    <cellStyle name="Note 7 2 3 4 3 2 3 2" xfId="35337"/>
    <cellStyle name="Note 7 2 3 4 3 2 4" xfId="25544"/>
    <cellStyle name="Note 7 2 3 4 3 3" xfId="8359"/>
    <cellStyle name="Note 7 2 3 4 3 3 2" xfId="18183"/>
    <cellStyle name="Note 7 2 3 4 3 3 2 2" xfId="37785"/>
    <cellStyle name="Note 7 2 3 4 3 3 3" xfId="27992"/>
    <cellStyle name="Note 7 2 3 4 3 4" xfId="13287"/>
    <cellStyle name="Note 7 2 3 4 3 4 2" xfId="32889"/>
    <cellStyle name="Note 7 2 3 4 3 5" xfId="23096"/>
    <cellStyle name="Note 7 2 3 4 4" xfId="5908"/>
    <cellStyle name="Note 7 2 3 4 4 2" xfId="10805"/>
    <cellStyle name="Note 7 2 3 4 4 2 2" xfId="20628"/>
    <cellStyle name="Note 7 2 3 4 4 2 2 2" xfId="40230"/>
    <cellStyle name="Note 7 2 3 4 4 2 3" xfId="30437"/>
    <cellStyle name="Note 7 2 3 4 4 3" xfId="15732"/>
    <cellStyle name="Note 7 2 3 4 4 3 2" xfId="35334"/>
    <cellStyle name="Note 7 2 3 4 4 4" xfId="25541"/>
    <cellStyle name="Note 7 2 3 4 5" xfId="8356"/>
    <cellStyle name="Note 7 2 3 4 5 2" xfId="18180"/>
    <cellStyle name="Note 7 2 3 4 5 2 2" xfId="37782"/>
    <cellStyle name="Note 7 2 3 4 5 3" xfId="27989"/>
    <cellStyle name="Note 7 2 3 4 6" xfId="13284"/>
    <cellStyle name="Note 7 2 3 4 6 2" xfId="32886"/>
    <cellStyle name="Note 7 2 3 4 7" xfId="23093"/>
    <cellStyle name="Note 7 2 3 4 8" xfId="43802"/>
    <cellStyle name="Note 7 2 3 4 9" xfId="43803"/>
    <cellStyle name="Note 7 2 3 5" xfId="3374"/>
    <cellStyle name="Note 7 2 3 5 2" xfId="3375"/>
    <cellStyle name="Note 7 2 3 5 2 2" xfId="5913"/>
    <cellStyle name="Note 7 2 3 5 2 2 2" xfId="10810"/>
    <cellStyle name="Note 7 2 3 5 2 2 2 2" xfId="20633"/>
    <cellStyle name="Note 7 2 3 5 2 2 2 2 2" xfId="40235"/>
    <cellStyle name="Note 7 2 3 5 2 2 2 3" xfId="30442"/>
    <cellStyle name="Note 7 2 3 5 2 2 3" xfId="15737"/>
    <cellStyle name="Note 7 2 3 5 2 2 3 2" xfId="35339"/>
    <cellStyle name="Note 7 2 3 5 2 2 4" xfId="25546"/>
    <cellStyle name="Note 7 2 3 5 2 3" xfId="8361"/>
    <cellStyle name="Note 7 2 3 5 2 3 2" xfId="18185"/>
    <cellStyle name="Note 7 2 3 5 2 3 2 2" xfId="37787"/>
    <cellStyle name="Note 7 2 3 5 2 3 3" xfId="27994"/>
    <cellStyle name="Note 7 2 3 5 2 4" xfId="13289"/>
    <cellStyle name="Note 7 2 3 5 2 4 2" xfId="32891"/>
    <cellStyle name="Note 7 2 3 5 2 5" xfId="23098"/>
    <cellStyle name="Note 7 2 3 5 3" xfId="5912"/>
    <cellStyle name="Note 7 2 3 5 3 2" xfId="10809"/>
    <cellStyle name="Note 7 2 3 5 3 2 2" xfId="20632"/>
    <cellStyle name="Note 7 2 3 5 3 2 2 2" xfId="40234"/>
    <cellStyle name="Note 7 2 3 5 3 2 3" xfId="30441"/>
    <cellStyle name="Note 7 2 3 5 3 3" xfId="15736"/>
    <cellStyle name="Note 7 2 3 5 3 3 2" xfId="35338"/>
    <cellStyle name="Note 7 2 3 5 3 4" xfId="25545"/>
    <cellStyle name="Note 7 2 3 5 4" xfId="8360"/>
    <cellStyle name="Note 7 2 3 5 4 2" xfId="18184"/>
    <cellStyle name="Note 7 2 3 5 4 2 2" xfId="37786"/>
    <cellStyle name="Note 7 2 3 5 4 3" xfId="27993"/>
    <cellStyle name="Note 7 2 3 5 5" xfId="13288"/>
    <cellStyle name="Note 7 2 3 5 5 2" xfId="32890"/>
    <cellStyle name="Note 7 2 3 5 6" xfId="23097"/>
    <cellStyle name="Note 7 2 3 5 7" xfId="43804"/>
    <cellStyle name="Note 7 2 3 5 8" xfId="43805"/>
    <cellStyle name="Note 7 2 3 5 9" xfId="43806"/>
    <cellStyle name="Note 7 2 3 6" xfId="3376"/>
    <cellStyle name="Note 7 2 3 6 2" xfId="5914"/>
    <cellStyle name="Note 7 2 3 6 2 2" xfId="10811"/>
    <cellStyle name="Note 7 2 3 6 2 2 2" xfId="20634"/>
    <cellStyle name="Note 7 2 3 6 2 2 2 2" xfId="40236"/>
    <cellStyle name="Note 7 2 3 6 2 2 3" xfId="30443"/>
    <cellStyle name="Note 7 2 3 6 2 3" xfId="15738"/>
    <cellStyle name="Note 7 2 3 6 2 3 2" xfId="35340"/>
    <cellStyle name="Note 7 2 3 6 2 4" xfId="25547"/>
    <cellStyle name="Note 7 2 3 6 3" xfId="8362"/>
    <cellStyle name="Note 7 2 3 6 3 2" xfId="18186"/>
    <cellStyle name="Note 7 2 3 6 3 2 2" xfId="37788"/>
    <cellStyle name="Note 7 2 3 6 3 3" xfId="27995"/>
    <cellStyle name="Note 7 2 3 6 4" xfId="13290"/>
    <cellStyle name="Note 7 2 3 6 4 2" xfId="32892"/>
    <cellStyle name="Note 7 2 3 6 5" xfId="23099"/>
    <cellStyle name="Note 7 2 3 7" xfId="5883"/>
    <cellStyle name="Note 7 2 3 7 2" xfId="10780"/>
    <cellStyle name="Note 7 2 3 7 2 2" xfId="20603"/>
    <cellStyle name="Note 7 2 3 7 2 2 2" xfId="40205"/>
    <cellStyle name="Note 7 2 3 7 2 3" xfId="30412"/>
    <cellStyle name="Note 7 2 3 7 3" xfId="15707"/>
    <cellStyle name="Note 7 2 3 7 3 2" xfId="35309"/>
    <cellStyle name="Note 7 2 3 7 4" xfId="25516"/>
    <cellStyle name="Note 7 2 3 8" xfId="8331"/>
    <cellStyle name="Note 7 2 3 8 2" xfId="18155"/>
    <cellStyle name="Note 7 2 3 8 2 2" xfId="37757"/>
    <cellStyle name="Note 7 2 3 8 3" xfId="27964"/>
    <cellStyle name="Note 7 2 3 9" xfId="13259"/>
    <cellStyle name="Note 7 2 3 9 2" xfId="32861"/>
    <cellStyle name="Note 7 2 4" xfId="3377"/>
    <cellStyle name="Note 7 2 4 10" xfId="43807"/>
    <cellStyle name="Note 7 2 4 10 2" xfId="43808"/>
    <cellStyle name="Note 7 2 4 11" xfId="43809"/>
    <cellStyle name="Note 7 2 4 12" xfId="43810"/>
    <cellStyle name="Note 7 2 4 13" xfId="43811"/>
    <cellStyle name="Note 7 2 4 14" xfId="43812"/>
    <cellStyle name="Note 7 2 4 2" xfId="3378"/>
    <cellStyle name="Note 7 2 4 2 10" xfId="43813"/>
    <cellStyle name="Note 7 2 4 2 11" xfId="43814"/>
    <cellStyle name="Note 7 2 4 2 2" xfId="3379"/>
    <cellStyle name="Note 7 2 4 2 2 10" xfId="43815"/>
    <cellStyle name="Note 7 2 4 2 2 2" xfId="3380"/>
    <cellStyle name="Note 7 2 4 2 2 2 2" xfId="3381"/>
    <cellStyle name="Note 7 2 4 2 2 2 2 2" xfId="5919"/>
    <cellStyle name="Note 7 2 4 2 2 2 2 2 2" xfId="10816"/>
    <cellStyle name="Note 7 2 4 2 2 2 2 2 2 2" xfId="20639"/>
    <cellStyle name="Note 7 2 4 2 2 2 2 2 2 2 2" xfId="40241"/>
    <cellStyle name="Note 7 2 4 2 2 2 2 2 2 3" xfId="30448"/>
    <cellStyle name="Note 7 2 4 2 2 2 2 2 3" xfId="15743"/>
    <cellStyle name="Note 7 2 4 2 2 2 2 2 3 2" xfId="35345"/>
    <cellStyle name="Note 7 2 4 2 2 2 2 2 4" xfId="25552"/>
    <cellStyle name="Note 7 2 4 2 2 2 2 3" xfId="8367"/>
    <cellStyle name="Note 7 2 4 2 2 2 2 3 2" xfId="18191"/>
    <cellStyle name="Note 7 2 4 2 2 2 2 3 2 2" xfId="37793"/>
    <cellStyle name="Note 7 2 4 2 2 2 2 3 3" xfId="28000"/>
    <cellStyle name="Note 7 2 4 2 2 2 2 4" xfId="13295"/>
    <cellStyle name="Note 7 2 4 2 2 2 2 4 2" xfId="32897"/>
    <cellStyle name="Note 7 2 4 2 2 2 2 5" xfId="23104"/>
    <cellStyle name="Note 7 2 4 2 2 2 3" xfId="5918"/>
    <cellStyle name="Note 7 2 4 2 2 2 3 2" xfId="10815"/>
    <cellStyle name="Note 7 2 4 2 2 2 3 2 2" xfId="20638"/>
    <cellStyle name="Note 7 2 4 2 2 2 3 2 2 2" xfId="40240"/>
    <cellStyle name="Note 7 2 4 2 2 2 3 2 3" xfId="30447"/>
    <cellStyle name="Note 7 2 4 2 2 2 3 3" xfId="15742"/>
    <cellStyle name="Note 7 2 4 2 2 2 3 3 2" xfId="35344"/>
    <cellStyle name="Note 7 2 4 2 2 2 3 4" xfId="25551"/>
    <cellStyle name="Note 7 2 4 2 2 2 4" xfId="8366"/>
    <cellStyle name="Note 7 2 4 2 2 2 4 2" xfId="18190"/>
    <cellStyle name="Note 7 2 4 2 2 2 4 2 2" xfId="37792"/>
    <cellStyle name="Note 7 2 4 2 2 2 4 3" xfId="27999"/>
    <cellStyle name="Note 7 2 4 2 2 2 5" xfId="13294"/>
    <cellStyle name="Note 7 2 4 2 2 2 5 2" xfId="32896"/>
    <cellStyle name="Note 7 2 4 2 2 2 6" xfId="23103"/>
    <cellStyle name="Note 7 2 4 2 2 2 7" xfId="43816"/>
    <cellStyle name="Note 7 2 4 2 2 2 8" xfId="43817"/>
    <cellStyle name="Note 7 2 4 2 2 3" xfId="3382"/>
    <cellStyle name="Note 7 2 4 2 2 3 2" xfId="5920"/>
    <cellStyle name="Note 7 2 4 2 2 3 2 2" xfId="10817"/>
    <cellStyle name="Note 7 2 4 2 2 3 2 2 2" xfId="20640"/>
    <cellStyle name="Note 7 2 4 2 2 3 2 2 2 2" xfId="40242"/>
    <cellStyle name="Note 7 2 4 2 2 3 2 2 3" xfId="30449"/>
    <cellStyle name="Note 7 2 4 2 2 3 2 3" xfId="15744"/>
    <cellStyle name="Note 7 2 4 2 2 3 2 3 2" xfId="35346"/>
    <cellStyle name="Note 7 2 4 2 2 3 2 4" xfId="25553"/>
    <cellStyle name="Note 7 2 4 2 2 3 3" xfId="8368"/>
    <cellStyle name="Note 7 2 4 2 2 3 3 2" xfId="18192"/>
    <cellStyle name="Note 7 2 4 2 2 3 3 2 2" xfId="37794"/>
    <cellStyle name="Note 7 2 4 2 2 3 3 3" xfId="28001"/>
    <cellStyle name="Note 7 2 4 2 2 3 4" xfId="13296"/>
    <cellStyle name="Note 7 2 4 2 2 3 4 2" xfId="32898"/>
    <cellStyle name="Note 7 2 4 2 2 3 5" xfId="23105"/>
    <cellStyle name="Note 7 2 4 2 2 4" xfId="5917"/>
    <cellStyle name="Note 7 2 4 2 2 4 2" xfId="10814"/>
    <cellStyle name="Note 7 2 4 2 2 4 2 2" xfId="20637"/>
    <cellStyle name="Note 7 2 4 2 2 4 2 2 2" xfId="40239"/>
    <cellStyle name="Note 7 2 4 2 2 4 2 3" xfId="30446"/>
    <cellStyle name="Note 7 2 4 2 2 4 3" xfId="15741"/>
    <cellStyle name="Note 7 2 4 2 2 4 3 2" xfId="35343"/>
    <cellStyle name="Note 7 2 4 2 2 4 4" xfId="25550"/>
    <cellStyle name="Note 7 2 4 2 2 5" xfId="8365"/>
    <cellStyle name="Note 7 2 4 2 2 5 2" xfId="18189"/>
    <cellStyle name="Note 7 2 4 2 2 5 2 2" xfId="37791"/>
    <cellStyle name="Note 7 2 4 2 2 5 3" xfId="27998"/>
    <cellStyle name="Note 7 2 4 2 2 6" xfId="13293"/>
    <cellStyle name="Note 7 2 4 2 2 6 2" xfId="32895"/>
    <cellStyle name="Note 7 2 4 2 2 7" xfId="23102"/>
    <cellStyle name="Note 7 2 4 2 2 8" xfId="43818"/>
    <cellStyle name="Note 7 2 4 2 2 9" xfId="43819"/>
    <cellStyle name="Note 7 2 4 2 3" xfId="3383"/>
    <cellStyle name="Note 7 2 4 2 3 2" xfId="3384"/>
    <cellStyle name="Note 7 2 4 2 3 2 2" xfId="5922"/>
    <cellStyle name="Note 7 2 4 2 3 2 2 2" xfId="10819"/>
    <cellStyle name="Note 7 2 4 2 3 2 2 2 2" xfId="20642"/>
    <cellStyle name="Note 7 2 4 2 3 2 2 2 2 2" xfId="40244"/>
    <cellStyle name="Note 7 2 4 2 3 2 2 2 3" xfId="30451"/>
    <cellStyle name="Note 7 2 4 2 3 2 2 3" xfId="15746"/>
    <cellStyle name="Note 7 2 4 2 3 2 2 3 2" xfId="35348"/>
    <cellStyle name="Note 7 2 4 2 3 2 2 4" xfId="25555"/>
    <cellStyle name="Note 7 2 4 2 3 2 3" xfId="8370"/>
    <cellStyle name="Note 7 2 4 2 3 2 3 2" xfId="18194"/>
    <cellStyle name="Note 7 2 4 2 3 2 3 2 2" xfId="37796"/>
    <cellStyle name="Note 7 2 4 2 3 2 3 3" xfId="28003"/>
    <cellStyle name="Note 7 2 4 2 3 2 4" xfId="13298"/>
    <cellStyle name="Note 7 2 4 2 3 2 4 2" xfId="32900"/>
    <cellStyle name="Note 7 2 4 2 3 2 5" xfId="23107"/>
    <cellStyle name="Note 7 2 4 2 3 3" xfId="5921"/>
    <cellStyle name="Note 7 2 4 2 3 3 2" xfId="10818"/>
    <cellStyle name="Note 7 2 4 2 3 3 2 2" xfId="20641"/>
    <cellStyle name="Note 7 2 4 2 3 3 2 2 2" xfId="40243"/>
    <cellStyle name="Note 7 2 4 2 3 3 2 3" xfId="30450"/>
    <cellStyle name="Note 7 2 4 2 3 3 3" xfId="15745"/>
    <cellStyle name="Note 7 2 4 2 3 3 3 2" xfId="35347"/>
    <cellStyle name="Note 7 2 4 2 3 3 4" xfId="25554"/>
    <cellStyle name="Note 7 2 4 2 3 4" xfId="8369"/>
    <cellStyle name="Note 7 2 4 2 3 4 2" xfId="18193"/>
    <cellStyle name="Note 7 2 4 2 3 4 2 2" xfId="37795"/>
    <cellStyle name="Note 7 2 4 2 3 4 3" xfId="28002"/>
    <cellStyle name="Note 7 2 4 2 3 5" xfId="13297"/>
    <cellStyle name="Note 7 2 4 2 3 5 2" xfId="32899"/>
    <cellStyle name="Note 7 2 4 2 3 6" xfId="23106"/>
    <cellStyle name="Note 7 2 4 2 3 7" xfId="43820"/>
    <cellStyle name="Note 7 2 4 2 3 8" xfId="43821"/>
    <cellStyle name="Note 7 2 4 2 4" xfId="3385"/>
    <cellStyle name="Note 7 2 4 2 4 2" xfId="5923"/>
    <cellStyle name="Note 7 2 4 2 4 2 2" xfId="10820"/>
    <cellStyle name="Note 7 2 4 2 4 2 2 2" xfId="20643"/>
    <cellStyle name="Note 7 2 4 2 4 2 2 2 2" xfId="40245"/>
    <cellStyle name="Note 7 2 4 2 4 2 2 3" xfId="30452"/>
    <cellStyle name="Note 7 2 4 2 4 2 3" xfId="15747"/>
    <cellStyle name="Note 7 2 4 2 4 2 3 2" xfId="35349"/>
    <cellStyle name="Note 7 2 4 2 4 2 4" xfId="25556"/>
    <cellStyle name="Note 7 2 4 2 4 3" xfId="8371"/>
    <cellStyle name="Note 7 2 4 2 4 3 2" xfId="18195"/>
    <cellStyle name="Note 7 2 4 2 4 3 2 2" xfId="37797"/>
    <cellStyle name="Note 7 2 4 2 4 3 3" xfId="28004"/>
    <cellStyle name="Note 7 2 4 2 4 4" xfId="13299"/>
    <cellStyle name="Note 7 2 4 2 4 4 2" xfId="32901"/>
    <cellStyle name="Note 7 2 4 2 4 5" xfId="23108"/>
    <cellStyle name="Note 7 2 4 2 5" xfId="5916"/>
    <cellStyle name="Note 7 2 4 2 5 2" xfId="10813"/>
    <cellStyle name="Note 7 2 4 2 5 2 2" xfId="20636"/>
    <cellStyle name="Note 7 2 4 2 5 2 2 2" xfId="40238"/>
    <cellStyle name="Note 7 2 4 2 5 2 3" xfId="30445"/>
    <cellStyle name="Note 7 2 4 2 5 3" xfId="15740"/>
    <cellStyle name="Note 7 2 4 2 5 3 2" xfId="35342"/>
    <cellStyle name="Note 7 2 4 2 5 4" xfId="25549"/>
    <cellStyle name="Note 7 2 4 2 6" xfId="8364"/>
    <cellStyle name="Note 7 2 4 2 6 2" xfId="18188"/>
    <cellStyle name="Note 7 2 4 2 6 2 2" xfId="37790"/>
    <cellStyle name="Note 7 2 4 2 6 3" xfId="27997"/>
    <cellStyle name="Note 7 2 4 2 7" xfId="13292"/>
    <cellStyle name="Note 7 2 4 2 7 2" xfId="32894"/>
    <cellStyle name="Note 7 2 4 2 8" xfId="23101"/>
    <cellStyle name="Note 7 2 4 2 9" xfId="43822"/>
    <cellStyle name="Note 7 2 4 3" xfId="3386"/>
    <cellStyle name="Note 7 2 4 3 10" xfId="43823"/>
    <cellStyle name="Note 7 2 4 3 2" xfId="3387"/>
    <cellStyle name="Note 7 2 4 3 2 2" xfId="3388"/>
    <cellStyle name="Note 7 2 4 3 2 2 2" xfId="5926"/>
    <cellStyle name="Note 7 2 4 3 2 2 2 2" xfId="10823"/>
    <cellStyle name="Note 7 2 4 3 2 2 2 2 2" xfId="20646"/>
    <cellStyle name="Note 7 2 4 3 2 2 2 2 2 2" xfId="40248"/>
    <cellStyle name="Note 7 2 4 3 2 2 2 2 3" xfId="30455"/>
    <cellStyle name="Note 7 2 4 3 2 2 2 3" xfId="15750"/>
    <cellStyle name="Note 7 2 4 3 2 2 2 3 2" xfId="35352"/>
    <cellStyle name="Note 7 2 4 3 2 2 2 4" xfId="25559"/>
    <cellStyle name="Note 7 2 4 3 2 2 3" xfId="8374"/>
    <cellStyle name="Note 7 2 4 3 2 2 3 2" xfId="18198"/>
    <cellStyle name="Note 7 2 4 3 2 2 3 2 2" xfId="37800"/>
    <cellStyle name="Note 7 2 4 3 2 2 3 3" xfId="28007"/>
    <cellStyle name="Note 7 2 4 3 2 2 4" xfId="13302"/>
    <cellStyle name="Note 7 2 4 3 2 2 4 2" xfId="32904"/>
    <cellStyle name="Note 7 2 4 3 2 2 5" xfId="23111"/>
    <cellStyle name="Note 7 2 4 3 2 3" xfId="5925"/>
    <cellStyle name="Note 7 2 4 3 2 3 2" xfId="10822"/>
    <cellStyle name="Note 7 2 4 3 2 3 2 2" xfId="20645"/>
    <cellStyle name="Note 7 2 4 3 2 3 2 2 2" xfId="40247"/>
    <cellStyle name="Note 7 2 4 3 2 3 2 3" xfId="30454"/>
    <cellStyle name="Note 7 2 4 3 2 3 3" xfId="15749"/>
    <cellStyle name="Note 7 2 4 3 2 3 3 2" xfId="35351"/>
    <cellStyle name="Note 7 2 4 3 2 3 4" xfId="25558"/>
    <cellStyle name="Note 7 2 4 3 2 4" xfId="8373"/>
    <cellStyle name="Note 7 2 4 3 2 4 2" xfId="18197"/>
    <cellStyle name="Note 7 2 4 3 2 4 2 2" xfId="37799"/>
    <cellStyle name="Note 7 2 4 3 2 4 3" xfId="28006"/>
    <cellStyle name="Note 7 2 4 3 2 5" xfId="13301"/>
    <cellStyle name="Note 7 2 4 3 2 5 2" xfId="32903"/>
    <cellStyle name="Note 7 2 4 3 2 6" xfId="23110"/>
    <cellStyle name="Note 7 2 4 3 2 7" xfId="43824"/>
    <cellStyle name="Note 7 2 4 3 2 8" xfId="43825"/>
    <cellStyle name="Note 7 2 4 3 2 9" xfId="43826"/>
    <cellStyle name="Note 7 2 4 3 3" xfId="3389"/>
    <cellStyle name="Note 7 2 4 3 3 2" xfId="5927"/>
    <cellStyle name="Note 7 2 4 3 3 2 2" xfId="10824"/>
    <cellStyle name="Note 7 2 4 3 3 2 2 2" xfId="20647"/>
    <cellStyle name="Note 7 2 4 3 3 2 2 2 2" xfId="40249"/>
    <cellStyle name="Note 7 2 4 3 3 2 2 3" xfId="30456"/>
    <cellStyle name="Note 7 2 4 3 3 2 3" xfId="15751"/>
    <cellStyle name="Note 7 2 4 3 3 2 3 2" xfId="35353"/>
    <cellStyle name="Note 7 2 4 3 3 2 4" xfId="25560"/>
    <cellStyle name="Note 7 2 4 3 3 3" xfId="8375"/>
    <cellStyle name="Note 7 2 4 3 3 3 2" xfId="18199"/>
    <cellStyle name="Note 7 2 4 3 3 3 2 2" xfId="37801"/>
    <cellStyle name="Note 7 2 4 3 3 3 3" xfId="28008"/>
    <cellStyle name="Note 7 2 4 3 3 4" xfId="13303"/>
    <cellStyle name="Note 7 2 4 3 3 4 2" xfId="32905"/>
    <cellStyle name="Note 7 2 4 3 3 5" xfId="23112"/>
    <cellStyle name="Note 7 2 4 3 4" xfId="5924"/>
    <cellStyle name="Note 7 2 4 3 4 2" xfId="10821"/>
    <cellStyle name="Note 7 2 4 3 4 2 2" xfId="20644"/>
    <cellStyle name="Note 7 2 4 3 4 2 2 2" xfId="40246"/>
    <cellStyle name="Note 7 2 4 3 4 2 3" xfId="30453"/>
    <cellStyle name="Note 7 2 4 3 4 3" xfId="15748"/>
    <cellStyle name="Note 7 2 4 3 4 3 2" xfId="35350"/>
    <cellStyle name="Note 7 2 4 3 4 4" xfId="25557"/>
    <cellStyle name="Note 7 2 4 3 5" xfId="8372"/>
    <cellStyle name="Note 7 2 4 3 5 2" xfId="18196"/>
    <cellStyle name="Note 7 2 4 3 5 2 2" xfId="37798"/>
    <cellStyle name="Note 7 2 4 3 5 3" xfId="28005"/>
    <cellStyle name="Note 7 2 4 3 6" xfId="13300"/>
    <cellStyle name="Note 7 2 4 3 6 2" xfId="32902"/>
    <cellStyle name="Note 7 2 4 3 7" xfId="23109"/>
    <cellStyle name="Note 7 2 4 3 8" xfId="43827"/>
    <cellStyle name="Note 7 2 4 3 9" xfId="43828"/>
    <cellStyle name="Note 7 2 4 4" xfId="3390"/>
    <cellStyle name="Note 7 2 4 4 2" xfId="3391"/>
    <cellStyle name="Note 7 2 4 4 2 2" xfId="5929"/>
    <cellStyle name="Note 7 2 4 4 2 2 2" xfId="10826"/>
    <cellStyle name="Note 7 2 4 4 2 2 2 2" xfId="20649"/>
    <cellStyle name="Note 7 2 4 4 2 2 2 2 2" xfId="40251"/>
    <cellStyle name="Note 7 2 4 4 2 2 2 3" xfId="30458"/>
    <cellStyle name="Note 7 2 4 4 2 2 3" xfId="15753"/>
    <cellStyle name="Note 7 2 4 4 2 2 3 2" xfId="35355"/>
    <cellStyle name="Note 7 2 4 4 2 2 4" xfId="25562"/>
    <cellStyle name="Note 7 2 4 4 2 3" xfId="8377"/>
    <cellStyle name="Note 7 2 4 4 2 3 2" xfId="18201"/>
    <cellStyle name="Note 7 2 4 4 2 3 2 2" xfId="37803"/>
    <cellStyle name="Note 7 2 4 4 2 3 3" xfId="28010"/>
    <cellStyle name="Note 7 2 4 4 2 4" xfId="13305"/>
    <cellStyle name="Note 7 2 4 4 2 4 2" xfId="32907"/>
    <cellStyle name="Note 7 2 4 4 2 5" xfId="23114"/>
    <cellStyle name="Note 7 2 4 4 3" xfId="5928"/>
    <cellStyle name="Note 7 2 4 4 3 2" xfId="10825"/>
    <cellStyle name="Note 7 2 4 4 3 2 2" xfId="20648"/>
    <cellStyle name="Note 7 2 4 4 3 2 2 2" xfId="40250"/>
    <cellStyle name="Note 7 2 4 4 3 2 3" xfId="30457"/>
    <cellStyle name="Note 7 2 4 4 3 3" xfId="15752"/>
    <cellStyle name="Note 7 2 4 4 3 3 2" xfId="35354"/>
    <cellStyle name="Note 7 2 4 4 3 4" xfId="25561"/>
    <cellStyle name="Note 7 2 4 4 4" xfId="8376"/>
    <cellStyle name="Note 7 2 4 4 4 2" xfId="18200"/>
    <cellStyle name="Note 7 2 4 4 4 2 2" xfId="37802"/>
    <cellStyle name="Note 7 2 4 4 4 3" xfId="28009"/>
    <cellStyle name="Note 7 2 4 4 5" xfId="13304"/>
    <cellStyle name="Note 7 2 4 4 5 2" xfId="32906"/>
    <cellStyle name="Note 7 2 4 4 6" xfId="23113"/>
    <cellStyle name="Note 7 2 4 4 7" xfId="43829"/>
    <cellStyle name="Note 7 2 4 4 8" xfId="43830"/>
    <cellStyle name="Note 7 2 4 4 9" xfId="43831"/>
    <cellStyle name="Note 7 2 4 5" xfId="3392"/>
    <cellStyle name="Note 7 2 4 5 2" xfId="5930"/>
    <cellStyle name="Note 7 2 4 5 2 2" xfId="10827"/>
    <cellStyle name="Note 7 2 4 5 2 2 2" xfId="20650"/>
    <cellStyle name="Note 7 2 4 5 2 2 2 2" xfId="40252"/>
    <cellStyle name="Note 7 2 4 5 2 2 3" xfId="30459"/>
    <cellStyle name="Note 7 2 4 5 2 3" xfId="15754"/>
    <cellStyle name="Note 7 2 4 5 2 3 2" xfId="35356"/>
    <cellStyle name="Note 7 2 4 5 2 4" xfId="25563"/>
    <cellStyle name="Note 7 2 4 5 3" xfId="8378"/>
    <cellStyle name="Note 7 2 4 5 3 2" xfId="18202"/>
    <cellStyle name="Note 7 2 4 5 3 2 2" xfId="37804"/>
    <cellStyle name="Note 7 2 4 5 3 3" xfId="28011"/>
    <cellStyle name="Note 7 2 4 5 4" xfId="13306"/>
    <cellStyle name="Note 7 2 4 5 4 2" xfId="32908"/>
    <cellStyle name="Note 7 2 4 5 5" xfId="23115"/>
    <cellStyle name="Note 7 2 4 6" xfId="5915"/>
    <cellStyle name="Note 7 2 4 6 2" xfId="10812"/>
    <cellStyle name="Note 7 2 4 6 2 2" xfId="20635"/>
    <cellStyle name="Note 7 2 4 6 2 2 2" xfId="40237"/>
    <cellStyle name="Note 7 2 4 6 2 3" xfId="30444"/>
    <cellStyle name="Note 7 2 4 6 3" xfId="15739"/>
    <cellStyle name="Note 7 2 4 6 3 2" xfId="35341"/>
    <cellStyle name="Note 7 2 4 6 4" xfId="25548"/>
    <cellStyle name="Note 7 2 4 7" xfId="8363"/>
    <cellStyle name="Note 7 2 4 7 2" xfId="18187"/>
    <cellStyle name="Note 7 2 4 7 2 2" xfId="37789"/>
    <cellStyle name="Note 7 2 4 7 3" xfId="27996"/>
    <cellStyle name="Note 7 2 4 8" xfId="13291"/>
    <cellStyle name="Note 7 2 4 8 2" xfId="32893"/>
    <cellStyle name="Note 7 2 4 9" xfId="23100"/>
    <cellStyle name="Note 7 2 4 9 2" xfId="43832"/>
    <cellStyle name="Note 7 2 5" xfId="3393"/>
    <cellStyle name="Note 7 2 5 10" xfId="43833"/>
    <cellStyle name="Note 7 2 5 11" xfId="43834"/>
    <cellStyle name="Note 7 2 5 2" xfId="3394"/>
    <cellStyle name="Note 7 2 5 2 10" xfId="43835"/>
    <cellStyle name="Note 7 2 5 2 2" xfId="3395"/>
    <cellStyle name="Note 7 2 5 2 2 2" xfId="3396"/>
    <cellStyle name="Note 7 2 5 2 2 2 2" xfId="5934"/>
    <cellStyle name="Note 7 2 5 2 2 2 2 2" xfId="10831"/>
    <cellStyle name="Note 7 2 5 2 2 2 2 2 2" xfId="20654"/>
    <cellStyle name="Note 7 2 5 2 2 2 2 2 2 2" xfId="40256"/>
    <cellStyle name="Note 7 2 5 2 2 2 2 2 3" xfId="30463"/>
    <cellStyle name="Note 7 2 5 2 2 2 2 3" xfId="15758"/>
    <cellStyle name="Note 7 2 5 2 2 2 2 3 2" xfId="35360"/>
    <cellStyle name="Note 7 2 5 2 2 2 2 4" xfId="25567"/>
    <cellStyle name="Note 7 2 5 2 2 2 3" xfId="8382"/>
    <cellStyle name="Note 7 2 5 2 2 2 3 2" xfId="18206"/>
    <cellStyle name="Note 7 2 5 2 2 2 3 2 2" xfId="37808"/>
    <cellStyle name="Note 7 2 5 2 2 2 3 3" xfId="28015"/>
    <cellStyle name="Note 7 2 5 2 2 2 4" xfId="13310"/>
    <cellStyle name="Note 7 2 5 2 2 2 4 2" xfId="32912"/>
    <cellStyle name="Note 7 2 5 2 2 2 5" xfId="23119"/>
    <cellStyle name="Note 7 2 5 2 2 3" xfId="5933"/>
    <cellStyle name="Note 7 2 5 2 2 3 2" xfId="10830"/>
    <cellStyle name="Note 7 2 5 2 2 3 2 2" xfId="20653"/>
    <cellStyle name="Note 7 2 5 2 2 3 2 2 2" xfId="40255"/>
    <cellStyle name="Note 7 2 5 2 2 3 2 3" xfId="30462"/>
    <cellStyle name="Note 7 2 5 2 2 3 3" xfId="15757"/>
    <cellStyle name="Note 7 2 5 2 2 3 3 2" xfId="35359"/>
    <cellStyle name="Note 7 2 5 2 2 3 4" xfId="25566"/>
    <cellStyle name="Note 7 2 5 2 2 4" xfId="8381"/>
    <cellStyle name="Note 7 2 5 2 2 4 2" xfId="18205"/>
    <cellStyle name="Note 7 2 5 2 2 4 2 2" xfId="37807"/>
    <cellStyle name="Note 7 2 5 2 2 4 3" xfId="28014"/>
    <cellStyle name="Note 7 2 5 2 2 5" xfId="13309"/>
    <cellStyle name="Note 7 2 5 2 2 5 2" xfId="32911"/>
    <cellStyle name="Note 7 2 5 2 2 6" xfId="23118"/>
    <cellStyle name="Note 7 2 5 2 2 7" xfId="43836"/>
    <cellStyle name="Note 7 2 5 2 2 8" xfId="43837"/>
    <cellStyle name="Note 7 2 5 2 3" xfId="3397"/>
    <cellStyle name="Note 7 2 5 2 3 2" xfId="5935"/>
    <cellStyle name="Note 7 2 5 2 3 2 2" xfId="10832"/>
    <cellStyle name="Note 7 2 5 2 3 2 2 2" xfId="20655"/>
    <cellStyle name="Note 7 2 5 2 3 2 2 2 2" xfId="40257"/>
    <cellStyle name="Note 7 2 5 2 3 2 2 3" xfId="30464"/>
    <cellStyle name="Note 7 2 5 2 3 2 3" xfId="15759"/>
    <cellStyle name="Note 7 2 5 2 3 2 3 2" xfId="35361"/>
    <cellStyle name="Note 7 2 5 2 3 2 4" xfId="25568"/>
    <cellStyle name="Note 7 2 5 2 3 3" xfId="8383"/>
    <cellStyle name="Note 7 2 5 2 3 3 2" xfId="18207"/>
    <cellStyle name="Note 7 2 5 2 3 3 2 2" xfId="37809"/>
    <cellStyle name="Note 7 2 5 2 3 3 3" xfId="28016"/>
    <cellStyle name="Note 7 2 5 2 3 4" xfId="13311"/>
    <cellStyle name="Note 7 2 5 2 3 4 2" xfId="32913"/>
    <cellStyle name="Note 7 2 5 2 3 5" xfId="23120"/>
    <cellStyle name="Note 7 2 5 2 4" xfId="5932"/>
    <cellStyle name="Note 7 2 5 2 4 2" xfId="10829"/>
    <cellStyle name="Note 7 2 5 2 4 2 2" xfId="20652"/>
    <cellStyle name="Note 7 2 5 2 4 2 2 2" xfId="40254"/>
    <cellStyle name="Note 7 2 5 2 4 2 3" xfId="30461"/>
    <cellStyle name="Note 7 2 5 2 4 3" xfId="15756"/>
    <cellStyle name="Note 7 2 5 2 4 3 2" xfId="35358"/>
    <cellStyle name="Note 7 2 5 2 4 4" xfId="25565"/>
    <cellStyle name="Note 7 2 5 2 5" xfId="8380"/>
    <cellStyle name="Note 7 2 5 2 5 2" xfId="18204"/>
    <cellStyle name="Note 7 2 5 2 5 2 2" xfId="37806"/>
    <cellStyle name="Note 7 2 5 2 5 3" xfId="28013"/>
    <cellStyle name="Note 7 2 5 2 6" xfId="13308"/>
    <cellStyle name="Note 7 2 5 2 6 2" xfId="32910"/>
    <cellStyle name="Note 7 2 5 2 7" xfId="23117"/>
    <cellStyle name="Note 7 2 5 2 8" xfId="43838"/>
    <cellStyle name="Note 7 2 5 2 9" xfId="43839"/>
    <cellStyle name="Note 7 2 5 3" xfId="3398"/>
    <cellStyle name="Note 7 2 5 3 2" xfId="3399"/>
    <cellStyle name="Note 7 2 5 3 2 2" xfId="5937"/>
    <cellStyle name="Note 7 2 5 3 2 2 2" xfId="10834"/>
    <cellStyle name="Note 7 2 5 3 2 2 2 2" xfId="20657"/>
    <cellStyle name="Note 7 2 5 3 2 2 2 2 2" xfId="40259"/>
    <cellStyle name="Note 7 2 5 3 2 2 2 3" xfId="30466"/>
    <cellStyle name="Note 7 2 5 3 2 2 3" xfId="15761"/>
    <cellStyle name="Note 7 2 5 3 2 2 3 2" xfId="35363"/>
    <cellStyle name="Note 7 2 5 3 2 2 4" xfId="25570"/>
    <cellStyle name="Note 7 2 5 3 2 3" xfId="8385"/>
    <cellStyle name="Note 7 2 5 3 2 3 2" xfId="18209"/>
    <cellStyle name="Note 7 2 5 3 2 3 2 2" xfId="37811"/>
    <cellStyle name="Note 7 2 5 3 2 3 3" xfId="28018"/>
    <cellStyle name="Note 7 2 5 3 2 4" xfId="13313"/>
    <cellStyle name="Note 7 2 5 3 2 4 2" xfId="32915"/>
    <cellStyle name="Note 7 2 5 3 2 5" xfId="23122"/>
    <cellStyle name="Note 7 2 5 3 3" xfId="5936"/>
    <cellStyle name="Note 7 2 5 3 3 2" xfId="10833"/>
    <cellStyle name="Note 7 2 5 3 3 2 2" xfId="20656"/>
    <cellStyle name="Note 7 2 5 3 3 2 2 2" xfId="40258"/>
    <cellStyle name="Note 7 2 5 3 3 2 3" xfId="30465"/>
    <cellStyle name="Note 7 2 5 3 3 3" xfId="15760"/>
    <cellStyle name="Note 7 2 5 3 3 3 2" xfId="35362"/>
    <cellStyle name="Note 7 2 5 3 3 4" xfId="25569"/>
    <cellStyle name="Note 7 2 5 3 4" xfId="8384"/>
    <cellStyle name="Note 7 2 5 3 4 2" xfId="18208"/>
    <cellStyle name="Note 7 2 5 3 4 2 2" xfId="37810"/>
    <cellStyle name="Note 7 2 5 3 4 3" xfId="28017"/>
    <cellStyle name="Note 7 2 5 3 5" xfId="13312"/>
    <cellStyle name="Note 7 2 5 3 5 2" xfId="32914"/>
    <cellStyle name="Note 7 2 5 3 6" xfId="23121"/>
    <cellStyle name="Note 7 2 5 3 7" xfId="43840"/>
    <cellStyle name="Note 7 2 5 3 8" xfId="43841"/>
    <cellStyle name="Note 7 2 5 4" xfId="3400"/>
    <cellStyle name="Note 7 2 5 4 2" xfId="5938"/>
    <cellStyle name="Note 7 2 5 4 2 2" xfId="10835"/>
    <cellStyle name="Note 7 2 5 4 2 2 2" xfId="20658"/>
    <cellStyle name="Note 7 2 5 4 2 2 2 2" xfId="40260"/>
    <cellStyle name="Note 7 2 5 4 2 2 3" xfId="30467"/>
    <cellStyle name="Note 7 2 5 4 2 3" xfId="15762"/>
    <cellStyle name="Note 7 2 5 4 2 3 2" xfId="35364"/>
    <cellStyle name="Note 7 2 5 4 2 4" xfId="25571"/>
    <cellStyle name="Note 7 2 5 4 3" xfId="8386"/>
    <cellStyle name="Note 7 2 5 4 3 2" xfId="18210"/>
    <cellStyle name="Note 7 2 5 4 3 2 2" xfId="37812"/>
    <cellStyle name="Note 7 2 5 4 3 3" xfId="28019"/>
    <cellStyle name="Note 7 2 5 4 4" xfId="13314"/>
    <cellStyle name="Note 7 2 5 4 4 2" xfId="32916"/>
    <cellStyle name="Note 7 2 5 4 5" xfId="23123"/>
    <cellStyle name="Note 7 2 5 5" xfId="5931"/>
    <cellStyle name="Note 7 2 5 5 2" xfId="10828"/>
    <cellStyle name="Note 7 2 5 5 2 2" xfId="20651"/>
    <cellStyle name="Note 7 2 5 5 2 2 2" xfId="40253"/>
    <cellStyle name="Note 7 2 5 5 2 3" xfId="30460"/>
    <cellStyle name="Note 7 2 5 5 3" xfId="15755"/>
    <cellStyle name="Note 7 2 5 5 3 2" xfId="35357"/>
    <cellStyle name="Note 7 2 5 5 4" xfId="25564"/>
    <cellStyle name="Note 7 2 5 6" xfId="8379"/>
    <cellStyle name="Note 7 2 5 6 2" xfId="18203"/>
    <cellStyle name="Note 7 2 5 6 2 2" xfId="37805"/>
    <cellStyle name="Note 7 2 5 6 3" xfId="28012"/>
    <cellStyle name="Note 7 2 5 7" xfId="13307"/>
    <cellStyle name="Note 7 2 5 7 2" xfId="32909"/>
    <cellStyle name="Note 7 2 5 8" xfId="23116"/>
    <cellStyle name="Note 7 2 5 9" xfId="43842"/>
    <cellStyle name="Note 7 2 6" xfId="3401"/>
    <cellStyle name="Note 7 2 6 10" xfId="43843"/>
    <cellStyle name="Note 7 2 6 2" xfId="3402"/>
    <cellStyle name="Note 7 2 6 2 2" xfId="3403"/>
    <cellStyle name="Note 7 2 6 2 2 2" xfId="5941"/>
    <cellStyle name="Note 7 2 6 2 2 2 2" xfId="10838"/>
    <cellStyle name="Note 7 2 6 2 2 2 2 2" xfId="20661"/>
    <cellStyle name="Note 7 2 6 2 2 2 2 2 2" xfId="40263"/>
    <cellStyle name="Note 7 2 6 2 2 2 2 3" xfId="30470"/>
    <cellStyle name="Note 7 2 6 2 2 2 3" xfId="15765"/>
    <cellStyle name="Note 7 2 6 2 2 2 3 2" xfId="35367"/>
    <cellStyle name="Note 7 2 6 2 2 2 4" xfId="25574"/>
    <cellStyle name="Note 7 2 6 2 2 3" xfId="8389"/>
    <cellStyle name="Note 7 2 6 2 2 3 2" xfId="18213"/>
    <cellStyle name="Note 7 2 6 2 2 3 2 2" xfId="37815"/>
    <cellStyle name="Note 7 2 6 2 2 3 3" xfId="28022"/>
    <cellStyle name="Note 7 2 6 2 2 4" xfId="13317"/>
    <cellStyle name="Note 7 2 6 2 2 4 2" xfId="32919"/>
    <cellStyle name="Note 7 2 6 2 2 5" xfId="23126"/>
    <cellStyle name="Note 7 2 6 2 3" xfId="5940"/>
    <cellStyle name="Note 7 2 6 2 3 2" xfId="10837"/>
    <cellStyle name="Note 7 2 6 2 3 2 2" xfId="20660"/>
    <cellStyle name="Note 7 2 6 2 3 2 2 2" xfId="40262"/>
    <cellStyle name="Note 7 2 6 2 3 2 3" xfId="30469"/>
    <cellStyle name="Note 7 2 6 2 3 3" xfId="15764"/>
    <cellStyle name="Note 7 2 6 2 3 3 2" xfId="35366"/>
    <cellStyle name="Note 7 2 6 2 3 4" xfId="25573"/>
    <cellStyle name="Note 7 2 6 2 4" xfId="8388"/>
    <cellStyle name="Note 7 2 6 2 4 2" xfId="18212"/>
    <cellStyle name="Note 7 2 6 2 4 2 2" xfId="37814"/>
    <cellStyle name="Note 7 2 6 2 4 3" xfId="28021"/>
    <cellStyle name="Note 7 2 6 2 5" xfId="13316"/>
    <cellStyle name="Note 7 2 6 2 5 2" xfId="32918"/>
    <cellStyle name="Note 7 2 6 2 6" xfId="23125"/>
    <cellStyle name="Note 7 2 6 2 7" xfId="43844"/>
    <cellStyle name="Note 7 2 6 2 8" xfId="43845"/>
    <cellStyle name="Note 7 2 6 2 9" xfId="43846"/>
    <cellStyle name="Note 7 2 6 3" xfId="3404"/>
    <cellStyle name="Note 7 2 6 3 2" xfId="5942"/>
    <cellStyle name="Note 7 2 6 3 2 2" xfId="10839"/>
    <cellStyle name="Note 7 2 6 3 2 2 2" xfId="20662"/>
    <cellStyle name="Note 7 2 6 3 2 2 2 2" xfId="40264"/>
    <cellStyle name="Note 7 2 6 3 2 2 3" xfId="30471"/>
    <cellStyle name="Note 7 2 6 3 2 3" xfId="15766"/>
    <cellStyle name="Note 7 2 6 3 2 3 2" xfId="35368"/>
    <cellStyle name="Note 7 2 6 3 2 4" xfId="25575"/>
    <cellStyle name="Note 7 2 6 3 3" xfId="8390"/>
    <cellStyle name="Note 7 2 6 3 3 2" xfId="18214"/>
    <cellStyle name="Note 7 2 6 3 3 2 2" xfId="37816"/>
    <cellStyle name="Note 7 2 6 3 3 3" xfId="28023"/>
    <cellStyle name="Note 7 2 6 3 4" xfId="13318"/>
    <cellStyle name="Note 7 2 6 3 4 2" xfId="32920"/>
    <cellStyle name="Note 7 2 6 3 5" xfId="23127"/>
    <cellStyle name="Note 7 2 6 4" xfId="5939"/>
    <cellStyle name="Note 7 2 6 4 2" xfId="10836"/>
    <cellStyle name="Note 7 2 6 4 2 2" xfId="20659"/>
    <cellStyle name="Note 7 2 6 4 2 2 2" xfId="40261"/>
    <cellStyle name="Note 7 2 6 4 2 3" xfId="30468"/>
    <cellStyle name="Note 7 2 6 4 3" xfId="15763"/>
    <cellStyle name="Note 7 2 6 4 3 2" xfId="35365"/>
    <cellStyle name="Note 7 2 6 4 4" xfId="25572"/>
    <cellStyle name="Note 7 2 6 5" xfId="8387"/>
    <cellStyle name="Note 7 2 6 5 2" xfId="18211"/>
    <cellStyle name="Note 7 2 6 5 2 2" xfId="37813"/>
    <cellStyle name="Note 7 2 6 5 3" xfId="28020"/>
    <cellStyle name="Note 7 2 6 6" xfId="13315"/>
    <cellStyle name="Note 7 2 6 6 2" xfId="32917"/>
    <cellStyle name="Note 7 2 6 7" xfId="23124"/>
    <cellStyle name="Note 7 2 6 8" xfId="43847"/>
    <cellStyle name="Note 7 2 6 9" xfId="43848"/>
    <cellStyle name="Note 7 2 7" xfId="3405"/>
    <cellStyle name="Note 7 2 7 2" xfId="3406"/>
    <cellStyle name="Note 7 2 7 2 2" xfId="5944"/>
    <cellStyle name="Note 7 2 7 2 2 2" xfId="10841"/>
    <cellStyle name="Note 7 2 7 2 2 2 2" xfId="20664"/>
    <cellStyle name="Note 7 2 7 2 2 2 2 2" xfId="40266"/>
    <cellStyle name="Note 7 2 7 2 2 2 3" xfId="30473"/>
    <cellStyle name="Note 7 2 7 2 2 3" xfId="15768"/>
    <cellStyle name="Note 7 2 7 2 2 3 2" xfId="35370"/>
    <cellStyle name="Note 7 2 7 2 2 4" xfId="25577"/>
    <cellStyle name="Note 7 2 7 2 3" xfId="8392"/>
    <cellStyle name="Note 7 2 7 2 3 2" xfId="18216"/>
    <cellStyle name="Note 7 2 7 2 3 2 2" xfId="37818"/>
    <cellStyle name="Note 7 2 7 2 3 3" xfId="28025"/>
    <cellStyle name="Note 7 2 7 2 4" xfId="13320"/>
    <cellStyle name="Note 7 2 7 2 4 2" xfId="32922"/>
    <cellStyle name="Note 7 2 7 2 5" xfId="23129"/>
    <cellStyle name="Note 7 2 7 3" xfId="5943"/>
    <cellStyle name="Note 7 2 7 3 2" xfId="10840"/>
    <cellStyle name="Note 7 2 7 3 2 2" xfId="20663"/>
    <cellStyle name="Note 7 2 7 3 2 2 2" xfId="40265"/>
    <cellStyle name="Note 7 2 7 3 2 3" xfId="30472"/>
    <cellStyle name="Note 7 2 7 3 3" xfId="15767"/>
    <cellStyle name="Note 7 2 7 3 3 2" xfId="35369"/>
    <cellStyle name="Note 7 2 7 3 4" xfId="25576"/>
    <cellStyle name="Note 7 2 7 4" xfId="8391"/>
    <cellStyle name="Note 7 2 7 4 2" xfId="18215"/>
    <cellStyle name="Note 7 2 7 4 2 2" xfId="37817"/>
    <cellStyle name="Note 7 2 7 4 3" xfId="28024"/>
    <cellStyle name="Note 7 2 7 5" xfId="13319"/>
    <cellStyle name="Note 7 2 7 5 2" xfId="32921"/>
    <cellStyle name="Note 7 2 7 6" xfId="23128"/>
    <cellStyle name="Note 7 2 7 7" xfId="43849"/>
    <cellStyle name="Note 7 2 7 8" xfId="43850"/>
    <cellStyle name="Note 7 2 7 9" xfId="43851"/>
    <cellStyle name="Note 7 2 8" xfId="3407"/>
    <cellStyle name="Note 7 2 8 2" xfId="5945"/>
    <cellStyle name="Note 7 2 8 2 2" xfId="10842"/>
    <cellStyle name="Note 7 2 8 2 2 2" xfId="20665"/>
    <cellStyle name="Note 7 2 8 2 2 2 2" xfId="40267"/>
    <cellStyle name="Note 7 2 8 2 2 3" xfId="30474"/>
    <cellStyle name="Note 7 2 8 2 3" xfId="15769"/>
    <cellStyle name="Note 7 2 8 2 3 2" xfId="35371"/>
    <cellStyle name="Note 7 2 8 2 4" xfId="25578"/>
    <cellStyle name="Note 7 2 8 3" xfId="8393"/>
    <cellStyle name="Note 7 2 8 3 2" xfId="18217"/>
    <cellStyle name="Note 7 2 8 3 2 2" xfId="37819"/>
    <cellStyle name="Note 7 2 8 3 3" xfId="28026"/>
    <cellStyle name="Note 7 2 8 4" xfId="13321"/>
    <cellStyle name="Note 7 2 8 4 2" xfId="32923"/>
    <cellStyle name="Note 7 2 8 5" xfId="23130"/>
    <cellStyle name="Note 7 2 9" xfId="5818"/>
    <cellStyle name="Note 7 2 9 2" xfId="10715"/>
    <cellStyle name="Note 7 2 9 2 2" xfId="20538"/>
    <cellStyle name="Note 7 2 9 2 2 2" xfId="40140"/>
    <cellStyle name="Note 7 2 9 2 3" xfId="30347"/>
    <cellStyle name="Note 7 2 9 3" xfId="15642"/>
    <cellStyle name="Note 7 2 9 3 2" xfId="35244"/>
    <cellStyle name="Note 7 2 9 4" xfId="25451"/>
    <cellStyle name="Note 7 3" xfId="3408"/>
    <cellStyle name="Note 7 3 10" xfId="13322"/>
    <cellStyle name="Note 7 3 10 2" xfId="32924"/>
    <cellStyle name="Note 7 3 11" xfId="23131"/>
    <cellStyle name="Note 7 3 11 2" xfId="43852"/>
    <cellStyle name="Note 7 3 12" xfId="43853"/>
    <cellStyle name="Note 7 3 12 2" xfId="43854"/>
    <cellStyle name="Note 7 3 13" xfId="43855"/>
    <cellStyle name="Note 7 3 14" xfId="43856"/>
    <cellStyle name="Note 7 3 15" xfId="43857"/>
    <cellStyle name="Note 7 3 16" xfId="43858"/>
    <cellStyle name="Note 7 3 2" xfId="3409"/>
    <cellStyle name="Note 7 3 2 10" xfId="23132"/>
    <cellStyle name="Note 7 3 2 10 2" xfId="43859"/>
    <cellStyle name="Note 7 3 2 11" xfId="43860"/>
    <cellStyle name="Note 7 3 2 11 2" xfId="43861"/>
    <cellStyle name="Note 7 3 2 12" xfId="43862"/>
    <cellStyle name="Note 7 3 2 13" xfId="43863"/>
    <cellStyle name="Note 7 3 2 14" xfId="43864"/>
    <cellStyle name="Note 7 3 2 15" xfId="43865"/>
    <cellStyle name="Note 7 3 2 2" xfId="3410"/>
    <cellStyle name="Note 7 3 2 2 10" xfId="43866"/>
    <cellStyle name="Note 7 3 2 2 10 2" xfId="43867"/>
    <cellStyle name="Note 7 3 2 2 11" xfId="43868"/>
    <cellStyle name="Note 7 3 2 2 12" xfId="43869"/>
    <cellStyle name="Note 7 3 2 2 13" xfId="43870"/>
    <cellStyle name="Note 7 3 2 2 14" xfId="43871"/>
    <cellStyle name="Note 7 3 2 2 2" xfId="3411"/>
    <cellStyle name="Note 7 3 2 2 2 10" xfId="43872"/>
    <cellStyle name="Note 7 3 2 2 2 11" xfId="43873"/>
    <cellStyle name="Note 7 3 2 2 2 2" xfId="3412"/>
    <cellStyle name="Note 7 3 2 2 2 2 10" xfId="43874"/>
    <cellStyle name="Note 7 3 2 2 2 2 2" xfId="3413"/>
    <cellStyle name="Note 7 3 2 2 2 2 2 2" xfId="3414"/>
    <cellStyle name="Note 7 3 2 2 2 2 2 2 2" xfId="5952"/>
    <cellStyle name="Note 7 3 2 2 2 2 2 2 2 2" xfId="10849"/>
    <cellStyle name="Note 7 3 2 2 2 2 2 2 2 2 2" xfId="20672"/>
    <cellStyle name="Note 7 3 2 2 2 2 2 2 2 2 2 2" xfId="40274"/>
    <cellStyle name="Note 7 3 2 2 2 2 2 2 2 2 3" xfId="30481"/>
    <cellStyle name="Note 7 3 2 2 2 2 2 2 2 3" xfId="15776"/>
    <cellStyle name="Note 7 3 2 2 2 2 2 2 2 3 2" xfId="35378"/>
    <cellStyle name="Note 7 3 2 2 2 2 2 2 2 4" xfId="25585"/>
    <cellStyle name="Note 7 3 2 2 2 2 2 2 3" xfId="8400"/>
    <cellStyle name="Note 7 3 2 2 2 2 2 2 3 2" xfId="18224"/>
    <cellStyle name="Note 7 3 2 2 2 2 2 2 3 2 2" xfId="37826"/>
    <cellStyle name="Note 7 3 2 2 2 2 2 2 3 3" xfId="28033"/>
    <cellStyle name="Note 7 3 2 2 2 2 2 2 4" xfId="13328"/>
    <cellStyle name="Note 7 3 2 2 2 2 2 2 4 2" xfId="32930"/>
    <cellStyle name="Note 7 3 2 2 2 2 2 2 5" xfId="23137"/>
    <cellStyle name="Note 7 3 2 2 2 2 2 3" xfId="5951"/>
    <cellStyle name="Note 7 3 2 2 2 2 2 3 2" xfId="10848"/>
    <cellStyle name="Note 7 3 2 2 2 2 2 3 2 2" xfId="20671"/>
    <cellStyle name="Note 7 3 2 2 2 2 2 3 2 2 2" xfId="40273"/>
    <cellStyle name="Note 7 3 2 2 2 2 2 3 2 3" xfId="30480"/>
    <cellStyle name="Note 7 3 2 2 2 2 2 3 3" xfId="15775"/>
    <cellStyle name="Note 7 3 2 2 2 2 2 3 3 2" xfId="35377"/>
    <cellStyle name="Note 7 3 2 2 2 2 2 3 4" xfId="25584"/>
    <cellStyle name="Note 7 3 2 2 2 2 2 4" xfId="8399"/>
    <cellStyle name="Note 7 3 2 2 2 2 2 4 2" xfId="18223"/>
    <cellStyle name="Note 7 3 2 2 2 2 2 4 2 2" xfId="37825"/>
    <cellStyle name="Note 7 3 2 2 2 2 2 4 3" xfId="28032"/>
    <cellStyle name="Note 7 3 2 2 2 2 2 5" xfId="13327"/>
    <cellStyle name="Note 7 3 2 2 2 2 2 5 2" xfId="32929"/>
    <cellStyle name="Note 7 3 2 2 2 2 2 6" xfId="23136"/>
    <cellStyle name="Note 7 3 2 2 2 2 2 7" xfId="43875"/>
    <cellStyle name="Note 7 3 2 2 2 2 2 8" xfId="43876"/>
    <cellStyle name="Note 7 3 2 2 2 2 3" xfId="3415"/>
    <cellStyle name="Note 7 3 2 2 2 2 3 2" xfId="5953"/>
    <cellStyle name="Note 7 3 2 2 2 2 3 2 2" xfId="10850"/>
    <cellStyle name="Note 7 3 2 2 2 2 3 2 2 2" xfId="20673"/>
    <cellStyle name="Note 7 3 2 2 2 2 3 2 2 2 2" xfId="40275"/>
    <cellStyle name="Note 7 3 2 2 2 2 3 2 2 3" xfId="30482"/>
    <cellStyle name="Note 7 3 2 2 2 2 3 2 3" xfId="15777"/>
    <cellStyle name="Note 7 3 2 2 2 2 3 2 3 2" xfId="35379"/>
    <cellStyle name="Note 7 3 2 2 2 2 3 2 4" xfId="25586"/>
    <cellStyle name="Note 7 3 2 2 2 2 3 3" xfId="8401"/>
    <cellStyle name="Note 7 3 2 2 2 2 3 3 2" xfId="18225"/>
    <cellStyle name="Note 7 3 2 2 2 2 3 3 2 2" xfId="37827"/>
    <cellStyle name="Note 7 3 2 2 2 2 3 3 3" xfId="28034"/>
    <cellStyle name="Note 7 3 2 2 2 2 3 4" xfId="13329"/>
    <cellStyle name="Note 7 3 2 2 2 2 3 4 2" xfId="32931"/>
    <cellStyle name="Note 7 3 2 2 2 2 3 5" xfId="23138"/>
    <cellStyle name="Note 7 3 2 2 2 2 4" xfId="5950"/>
    <cellStyle name="Note 7 3 2 2 2 2 4 2" xfId="10847"/>
    <cellStyle name="Note 7 3 2 2 2 2 4 2 2" xfId="20670"/>
    <cellStyle name="Note 7 3 2 2 2 2 4 2 2 2" xfId="40272"/>
    <cellStyle name="Note 7 3 2 2 2 2 4 2 3" xfId="30479"/>
    <cellStyle name="Note 7 3 2 2 2 2 4 3" xfId="15774"/>
    <cellStyle name="Note 7 3 2 2 2 2 4 3 2" xfId="35376"/>
    <cellStyle name="Note 7 3 2 2 2 2 4 4" xfId="25583"/>
    <cellStyle name="Note 7 3 2 2 2 2 5" xfId="8398"/>
    <cellStyle name="Note 7 3 2 2 2 2 5 2" xfId="18222"/>
    <cellStyle name="Note 7 3 2 2 2 2 5 2 2" xfId="37824"/>
    <cellStyle name="Note 7 3 2 2 2 2 5 3" xfId="28031"/>
    <cellStyle name="Note 7 3 2 2 2 2 6" xfId="13326"/>
    <cellStyle name="Note 7 3 2 2 2 2 6 2" xfId="32928"/>
    <cellStyle name="Note 7 3 2 2 2 2 7" xfId="23135"/>
    <cellStyle name="Note 7 3 2 2 2 2 8" xfId="43877"/>
    <cellStyle name="Note 7 3 2 2 2 2 9" xfId="43878"/>
    <cellStyle name="Note 7 3 2 2 2 3" xfId="3416"/>
    <cellStyle name="Note 7 3 2 2 2 3 2" xfId="3417"/>
    <cellStyle name="Note 7 3 2 2 2 3 2 2" xfId="5955"/>
    <cellStyle name="Note 7 3 2 2 2 3 2 2 2" xfId="10852"/>
    <cellStyle name="Note 7 3 2 2 2 3 2 2 2 2" xfId="20675"/>
    <cellStyle name="Note 7 3 2 2 2 3 2 2 2 2 2" xfId="40277"/>
    <cellStyle name="Note 7 3 2 2 2 3 2 2 2 3" xfId="30484"/>
    <cellStyle name="Note 7 3 2 2 2 3 2 2 3" xfId="15779"/>
    <cellStyle name="Note 7 3 2 2 2 3 2 2 3 2" xfId="35381"/>
    <cellStyle name="Note 7 3 2 2 2 3 2 2 4" xfId="25588"/>
    <cellStyle name="Note 7 3 2 2 2 3 2 3" xfId="8403"/>
    <cellStyle name="Note 7 3 2 2 2 3 2 3 2" xfId="18227"/>
    <cellStyle name="Note 7 3 2 2 2 3 2 3 2 2" xfId="37829"/>
    <cellStyle name="Note 7 3 2 2 2 3 2 3 3" xfId="28036"/>
    <cellStyle name="Note 7 3 2 2 2 3 2 4" xfId="13331"/>
    <cellStyle name="Note 7 3 2 2 2 3 2 4 2" xfId="32933"/>
    <cellStyle name="Note 7 3 2 2 2 3 2 5" xfId="23140"/>
    <cellStyle name="Note 7 3 2 2 2 3 3" xfId="5954"/>
    <cellStyle name="Note 7 3 2 2 2 3 3 2" xfId="10851"/>
    <cellStyle name="Note 7 3 2 2 2 3 3 2 2" xfId="20674"/>
    <cellStyle name="Note 7 3 2 2 2 3 3 2 2 2" xfId="40276"/>
    <cellStyle name="Note 7 3 2 2 2 3 3 2 3" xfId="30483"/>
    <cellStyle name="Note 7 3 2 2 2 3 3 3" xfId="15778"/>
    <cellStyle name="Note 7 3 2 2 2 3 3 3 2" xfId="35380"/>
    <cellStyle name="Note 7 3 2 2 2 3 3 4" xfId="25587"/>
    <cellStyle name="Note 7 3 2 2 2 3 4" xfId="8402"/>
    <cellStyle name="Note 7 3 2 2 2 3 4 2" xfId="18226"/>
    <cellStyle name="Note 7 3 2 2 2 3 4 2 2" xfId="37828"/>
    <cellStyle name="Note 7 3 2 2 2 3 4 3" xfId="28035"/>
    <cellStyle name="Note 7 3 2 2 2 3 5" xfId="13330"/>
    <cellStyle name="Note 7 3 2 2 2 3 5 2" xfId="32932"/>
    <cellStyle name="Note 7 3 2 2 2 3 6" xfId="23139"/>
    <cellStyle name="Note 7 3 2 2 2 3 7" xfId="43879"/>
    <cellStyle name="Note 7 3 2 2 2 3 8" xfId="43880"/>
    <cellStyle name="Note 7 3 2 2 2 4" xfId="3418"/>
    <cellStyle name="Note 7 3 2 2 2 4 2" xfId="5956"/>
    <cellStyle name="Note 7 3 2 2 2 4 2 2" xfId="10853"/>
    <cellStyle name="Note 7 3 2 2 2 4 2 2 2" xfId="20676"/>
    <cellStyle name="Note 7 3 2 2 2 4 2 2 2 2" xfId="40278"/>
    <cellStyle name="Note 7 3 2 2 2 4 2 2 3" xfId="30485"/>
    <cellStyle name="Note 7 3 2 2 2 4 2 3" xfId="15780"/>
    <cellStyle name="Note 7 3 2 2 2 4 2 3 2" xfId="35382"/>
    <cellStyle name="Note 7 3 2 2 2 4 2 4" xfId="25589"/>
    <cellStyle name="Note 7 3 2 2 2 4 3" xfId="8404"/>
    <cellStyle name="Note 7 3 2 2 2 4 3 2" xfId="18228"/>
    <cellStyle name="Note 7 3 2 2 2 4 3 2 2" xfId="37830"/>
    <cellStyle name="Note 7 3 2 2 2 4 3 3" xfId="28037"/>
    <cellStyle name="Note 7 3 2 2 2 4 4" xfId="13332"/>
    <cellStyle name="Note 7 3 2 2 2 4 4 2" xfId="32934"/>
    <cellStyle name="Note 7 3 2 2 2 4 5" xfId="23141"/>
    <cellStyle name="Note 7 3 2 2 2 5" xfId="5949"/>
    <cellStyle name="Note 7 3 2 2 2 5 2" xfId="10846"/>
    <cellStyle name="Note 7 3 2 2 2 5 2 2" xfId="20669"/>
    <cellStyle name="Note 7 3 2 2 2 5 2 2 2" xfId="40271"/>
    <cellStyle name="Note 7 3 2 2 2 5 2 3" xfId="30478"/>
    <cellStyle name="Note 7 3 2 2 2 5 3" xfId="15773"/>
    <cellStyle name="Note 7 3 2 2 2 5 3 2" xfId="35375"/>
    <cellStyle name="Note 7 3 2 2 2 5 4" xfId="25582"/>
    <cellStyle name="Note 7 3 2 2 2 6" xfId="8397"/>
    <cellStyle name="Note 7 3 2 2 2 6 2" xfId="18221"/>
    <cellStyle name="Note 7 3 2 2 2 6 2 2" xfId="37823"/>
    <cellStyle name="Note 7 3 2 2 2 6 3" xfId="28030"/>
    <cellStyle name="Note 7 3 2 2 2 7" xfId="13325"/>
    <cellStyle name="Note 7 3 2 2 2 7 2" xfId="32927"/>
    <cellStyle name="Note 7 3 2 2 2 8" xfId="23134"/>
    <cellStyle name="Note 7 3 2 2 2 9" xfId="43881"/>
    <cellStyle name="Note 7 3 2 2 3" xfId="3419"/>
    <cellStyle name="Note 7 3 2 2 3 10" xfId="43882"/>
    <cellStyle name="Note 7 3 2 2 3 2" xfId="3420"/>
    <cellStyle name="Note 7 3 2 2 3 2 2" xfId="3421"/>
    <cellStyle name="Note 7 3 2 2 3 2 2 2" xfId="5959"/>
    <cellStyle name="Note 7 3 2 2 3 2 2 2 2" xfId="10856"/>
    <cellStyle name="Note 7 3 2 2 3 2 2 2 2 2" xfId="20679"/>
    <cellStyle name="Note 7 3 2 2 3 2 2 2 2 2 2" xfId="40281"/>
    <cellStyle name="Note 7 3 2 2 3 2 2 2 2 3" xfId="30488"/>
    <cellStyle name="Note 7 3 2 2 3 2 2 2 3" xfId="15783"/>
    <cellStyle name="Note 7 3 2 2 3 2 2 2 3 2" xfId="35385"/>
    <cellStyle name="Note 7 3 2 2 3 2 2 2 4" xfId="25592"/>
    <cellStyle name="Note 7 3 2 2 3 2 2 3" xfId="8407"/>
    <cellStyle name="Note 7 3 2 2 3 2 2 3 2" xfId="18231"/>
    <cellStyle name="Note 7 3 2 2 3 2 2 3 2 2" xfId="37833"/>
    <cellStyle name="Note 7 3 2 2 3 2 2 3 3" xfId="28040"/>
    <cellStyle name="Note 7 3 2 2 3 2 2 4" xfId="13335"/>
    <cellStyle name="Note 7 3 2 2 3 2 2 4 2" xfId="32937"/>
    <cellStyle name="Note 7 3 2 2 3 2 2 5" xfId="23144"/>
    <cellStyle name="Note 7 3 2 2 3 2 3" xfId="5958"/>
    <cellStyle name="Note 7 3 2 2 3 2 3 2" xfId="10855"/>
    <cellStyle name="Note 7 3 2 2 3 2 3 2 2" xfId="20678"/>
    <cellStyle name="Note 7 3 2 2 3 2 3 2 2 2" xfId="40280"/>
    <cellStyle name="Note 7 3 2 2 3 2 3 2 3" xfId="30487"/>
    <cellStyle name="Note 7 3 2 2 3 2 3 3" xfId="15782"/>
    <cellStyle name="Note 7 3 2 2 3 2 3 3 2" xfId="35384"/>
    <cellStyle name="Note 7 3 2 2 3 2 3 4" xfId="25591"/>
    <cellStyle name="Note 7 3 2 2 3 2 4" xfId="8406"/>
    <cellStyle name="Note 7 3 2 2 3 2 4 2" xfId="18230"/>
    <cellStyle name="Note 7 3 2 2 3 2 4 2 2" xfId="37832"/>
    <cellStyle name="Note 7 3 2 2 3 2 4 3" xfId="28039"/>
    <cellStyle name="Note 7 3 2 2 3 2 5" xfId="13334"/>
    <cellStyle name="Note 7 3 2 2 3 2 5 2" xfId="32936"/>
    <cellStyle name="Note 7 3 2 2 3 2 6" xfId="23143"/>
    <cellStyle name="Note 7 3 2 2 3 2 7" xfId="43883"/>
    <cellStyle name="Note 7 3 2 2 3 2 8" xfId="43884"/>
    <cellStyle name="Note 7 3 2 2 3 2 9" xfId="43885"/>
    <cellStyle name="Note 7 3 2 2 3 3" xfId="3422"/>
    <cellStyle name="Note 7 3 2 2 3 3 2" xfId="5960"/>
    <cellStyle name="Note 7 3 2 2 3 3 2 2" xfId="10857"/>
    <cellStyle name="Note 7 3 2 2 3 3 2 2 2" xfId="20680"/>
    <cellStyle name="Note 7 3 2 2 3 3 2 2 2 2" xfId="40282"/>
    <cellStyle name="Note 7 3 2 2 3 3 2 2 3" xfId="30489"/>
    <cellStyle name="Note 7 3 2 2 3 3 2 3" xfId="15784"/>
    <cellStyle name="Note 7 3 2 2 3 3 2 3 2" xfId="35386"/>
    <cellStyle name="Note 7 3 2 2 3 3 2 4" xfId="25593"/>
    <cellStyle name="Note 7 3 2 2 3 3 3" xfId="8408"/>
    <cellStyle name="Note 7 3 2 2 3 3 3 2" xfId="18232"/>
    <cellStyle name="Note 7 3 2 2 3 3 3 2 2" xfId="37834"/>
    <cellStyle name="Note 7 3 2 2 3 3 3 3" xfId="28041"/>
    <cellStyle name="Note 7 3 2 2 3 3 4" xfId="13336"/>
    <cellStyle name="Note 7 3 2 2 3 3 4 2" xfId="32938"/>
    <cellStyle name="Note 7 3 2 2 3 3 5" xfId="23145"/>
    <cellStyle name="Note 7 3 2 2 3 4" xfId="5957"/>
    <cellStyle name="Note 7 3 2 2 3 4 2" xfId="10854"/>
    <cellStyle name="Note 7 3 2 2 3 4 2 2" xfId="20677"/>
    <cellStyle name="Note 7 3 2 2 3 4 2 2 2" xfId="40279"/>
    <cellStyle name="Note 7 3 2 2 3 4 2 3" xfId="30486"/>
    <cellStyle name="Note 7 3 2 2 3 4 3" xfId="15781"/>
    <cellStyle name="Note 7 3 2 2 3 4 3 2" xfId="35383"/>
    <cellStyle name="Note 7 3 2 2 3 4 4" xfId="25590"/>
    <cellStyle name="Note 7 3 2 2 3 5" xfId="8405"/>
    <cellStyle name="Note 7 3 2 2 3 5 2" xfId="18229"/>
    <cellStyle name="Note 7 3 2 2 3 5 2 2" xfId="37831"/>
    <cellStyle name="Note 7 3 2 2 3 5 3" xfId="28038"/>
    <cellStyle name="Note 7 3 2 2 3 6" xfId="13333"/>
    <cellStyle name="Note 7 3 2 2 3 6 2" xfId="32935"/>
    <cellStyle name="Note 7 3 2 2 3 7" xfId="23142"/>
    <cellStyle name="Note 7 3 2 2 3 8" xfId="43886"/>
    <cellStyle name="Note 7 3 2 2 3 9" xfId="43887"/>
    <cellStyle name="Note 7 3 2 2 4" xfId="3423"/>
    <cellStyle name="Note 7 3 2 2 4 2" xfId="3424"/>
    <cellStyle name="Note 7 3 2 2 4 2 2" xfId="5962"/>
    <cellStyle name="Note 7 3 2 2 4 2 2 2" xfId="10859"/>
    <cellStyle name="Note 7 3 2 2 4 2 2 2 2" xfId="20682"/>
    <cellStyle name="Note 7 3 2 2 4 2 2 2 2 2" xfId="40284"/>
    <cellStyle name="Note 7 3 2 2 4 2 2 2 3" xfId="30491"/>
    <cellStyle name="Note 7 3 2 2 4 2 2 3" xfId="15786"/>
    <cellStyle name="Note 7 3 2 2 4 2 2 3 2" xfId="35388"/>
    <cellStyle name="Note 7 3 2 2 4 2 2 4" xfId="25595"/>
    <cellStyle name="Note 7 3 2 2 4 2 3" xfId="8410"/>
    <cellStyle name="Note 7 3 2 2 4 2 3 2" xfId="18234"/>
    <cellStyle name="Note 7 3 2 2 4 2 3 2 2" xfId="37836"/>
    <cellStyle name="Note 7 3 2 2 4 2 3 3" xfId="28043"/>
    <cellStyle name="Note 7 3 2 2 4 2 4" xfId="13338"/>
    <cellStyle name="Note 7 3 2 2 4 2 4 2" xfId="32940"/>
    <cellStyle name="Note 7 3 2 2 4 2 5" xfId="23147"/>
    <cellStyle name="Note 7 3 2 2 4 3" xfId="5961"/>
    <cellStyle name="Note 7 3 2 2 4 3 2" xfId="10858"/>
    <cellStyle name="Note 7 3 2 2 4 3 2 2" xfId="20681"/>
    <cellStyle name="Note 7 3 2 2 4 3 2 2 2" xfId="40283"/>
    <cellStyle name="Note 7 3 2 2 4 3 2 3" xfId="30490"/>
    <cellStyle name="Note 7 3 2 2 4 3 3" xfId="15785"/>
    <cellStyle name="Note 7 3 2 2 4 3 3 2" xfId="35387"/>
    <cellStyle name="Note 7 3 2 2 4 3 4" xfId="25594"/>
    <cellStyle name="Note 7 3 2 2 4 4" xfId="8409"/>
    <cellStyle name="Note 7 3 2 2 4 4 2" xfId="18233"/>
    <cellStyle name="Note 7 3 2 2 4 4 2 2" xfId="37835"/>
    <cellStyle name="Note 7 3 2 2 4 4 3" xfId="28042"/>
    <cellStyle name="Note 7 3 2 2 4 5" xfId="13337"/>
    <cellStyle name="Note 7 3 2 2 4 5 2" xfId="32939"/>
    <cellStyle name="Note 7 3 2 2 4 6" xfId="23146"/>
    <cellStyle name="Note 7 3 2 2 4 7" xfId="43888"/>
    <cellStyle name="Note 7 3 2 2 4 8" xfId="43889"/>
    <cellStyle name="Note 7 3 2 2 4 9" xfId="43890"/>
    <cellStyle name="Note 7 3 2 2 5" xfId="3425"/>
    <cellStyle name="Note 7 3 2 2 5 2" xfId="5963"/>
    <cellStyle name="Note 7 3 2 2 5 2 2" xfId="10860"/>
    <cellStyle name="Note 7 3 2 2 5 2 2 2" xfId="20683"/>
    <cellStyle name="Note 7 3 2 2 5 2 2 2 2" xfId="40285"/>
    <cellStyle name="Note 7 3 2 2 5 2 2 3" xfId="30492"/>
    <cellStyle name="Note 7 3 2 2 5 2 3" xfId="15787"/>
    <cellStyle name="Note 7 3 2 2 5 2 3 2" xfId="35389"/>
    <cellStyle name="Note 7 3 2 2 5 2 4" xfId="25596"/>
    <cellStyle name="Note 7 3 2 2 5 3" xfId="8411"/>
    <cellStyle name="Note 7 3 2 2 5 3 2" xfId="18235"/>
    <cellStyle name="Note 7 3 2 2 5 3 2 2" xfId="37837"/>
    <cellStyle name="Note 7 3 2 2 5 3 3" xfId="28044"/>
    <cellStyle name="Note 7 3 2 2 5 4" xfId="13339"/>
    <cellStyle name="Note 7 3 2 2 5 4 2" xfId="32941"/>
    <cellStyle name="Note 7 3 2 2 5 5" xfId="23148"/>
    <cellStyle name="Note 7 3 2 2 6" xfId="5948"/>
    <cellStyle name="Note 7 3 2 2 6 2" xfId="10845"/>
    <cellStyle name="Note 7 3 2 2 6 2 2" xfId="20668"/>
    <cellStyle name="Note 7 3 2 2 6 2 2 2" xfId="40270"/>
    <cellStyle name="Note 7 3 2 2 6 2 3" xfId="30477"/>
    <cellStyle name="Note 7 3 2 2 6 3" xfId="15772"/>
    <cellStyle name="Note 7 3 2 2 6 3 2" xfId="35374"/>
    <cellStyle name="Note 7 3 2 2 6 4" xfId="25581"/>
    <cellStyle name="Note 7 3 2 2 7" xfId="8396"/>
    <cellStyle name="Note 7 3 2 2 7 2" xfId="18220"/>
    <cellStyle name="Note 7 3 2 2 7 2 2" xfId="37822"/>
    <cellStyle name="Note 7 3 2 2 7 3" xfId="28029"/>
    <cellStyle name="Note 7 3 2 2 8" xfId="13324"/>
    <cellStyle name="Note 7 3 2 2 8 2" xfId="32926"/>
    <cellStyle name="Note 7 3 2 2 9" xfId="23133"/>
    <cellStyle name="Note 7 3 2 2 9 2" xfId="43891"/>
    <cellStyle name="Note 7 3 2 3" xfId="3426"/>
    <cellStyle name="Note 7 3 2 3 10" xfId="43892"/>
    <cellStyle name="Note 7 3 2 3 11" xfId="43893"/>
    <cellStyle name="Note 7 3 2 3 2" xfId="3427"/>
    <cellStyle name="Note 7 3 2 3 2 10" xfId="43894"/>
    <cellStyle name="Note 7 3 2 3 2 2" xfId="3428"/>
    <cellStyle name="Note 7 3 2 3 2 2 2" xfId="3429"/>
    <cellStyle name="Note 7 3 2 3 2 2 2 2" xfId="5967"/>
    <cellStyle name="Note 7 3 2 3 2 2 2 2 2" xfId="10864"/>
    <cellStyle name="Note 7 3 2 3 2 2 2 2 2 2" xfId="20687"/>
    <cellStyle name="Note 7 3 2 3 2 2 2 2 2 2 2" xfId="40289"/>
    <cellStyle name="Note 7 3 2 3 2 2 2 2 2 3" xfId="30496"/>
    <cellStyle name="Note 7 3 2 3 2 2 2 2 3" xfId="15791"/>
    <cellStyle name="Note 7 3 2 3 2 2 2 2 3 2" xfId="35393"/>
    <cellStyle name="Note 7 3 2 3 2 2 2 2 4" xfId="25600"/>
    <cellStyle name="Note 7 3 2 3 2 2 2 3" xfId="8415"/>
    <cellStyle name="Note 7 3 2 3 2 2 2 3 2" xfId="18239"/>
    <cellStyle name="Note 7 3 2 3 2 2 2 3 2 2" xfId="37841"/>
    <cellStyle name="Note 7 3 2 3 2 2 2 3 3" xfId="28048"/>
    <cellStyle name="Note 7 3 2 3 2 2 2 4" xfId="13343"/>
    <cellStyle name="Note 7 3 2 3 2 2 2 4 2" xfId="32945"/>
    <cellStyle name="Note 7 3 2 3 2 2 2 5" xfId="23152"/>
    <cellStyle name="Note 7 3 2 3 2 2 3" xfId="5966"/>
    <cellStyle name="Note 7 3 2 3 2 2 3 2" xfId="10863"/>
    <cellStyle name="Note 7 3 2 3 2 2 3 2 2" xfId="20686"/>
    <cellStyle name="Note 7 3 2 3 2 2 3 2 2 2" xfId="40288"/>
    <cellStyle name="Note 7 3 2 3 2 2 3 2 3" xfId="30495"/>
    <cellStyle name="Note 7 3 2 3 2 2 3 3" xfId="15790"/>
    <cellStyle name="Note 7 3 2 3 2 2 3 3 2" xfId="35392"/>
    <cellStyle name="Note 7 3 2 3 2 2 3 4" xfId="25599"/>
    <cellStyle name="Note 7 3 2 3 2 2 4" xfId="8414"/>
    <cellStyle name="Note 7 3 2 3 2 2 4 2" xfId="18238"/>
    <cellStyle name="Note 7 3 2 3 2 2 4 2 2" xfId="37840"/>
    <cellStyle name="Note 7 3 2 3 2 2 4 3" xfId="28047"/>
    <cellStyle name="Note 7 3 2 3 2 2 5" xfId="13342"/>
    <cellStyle name="Note 7 3 2 3 2 2 5 2" xfId="32944"/>
    <cellStyle name="Note 7 3 2 3 2 2 6" xfId="23151"/>
    <cellStyle name="Note 7 3 2 3 2 2 7" xfId="43895"/>
    <cellStyle name="Note 7 3 2 3 2 2 8" xfId="43896"/>
    <cellStyle name="Note 7 3 2 3 2 3" xfId="3430"/>
    <cellStyle name="Note 7 3 2 3 2 3 2" xfId="5968"/>
    <cellStyle name="Note 7 3 2 3 2 3 2 2" xfId="10865"/>
    <cellStyle name="Note 7 3 2 3 2 3 2 2 2" xfId="20688"/>
    <cellStyle name="Note 7 3 2 3 2 3 2 2 2 2" xfId="40290"/>
    <cellStyle name="Note 7 3 2 3 2 3 2 2 3" xfId="30497"/>
    <cellStyle name="Note 7 3 2 3 2 3 2 3" xfId="15792"/>
    <cellStyle name="Note 7 3 2 3 2 3 2 3 2" xfId="35394"/>
    <cellStyle name="Note 7 3 2 3 2 3 2 4" xfId="25601"/>
    <cellStyle name="Note 7 3 2 3 2 3 3" xfId="8416"/>
    <cellStyle name="Note 7 3 2 3 2 3 3 2" xfId="18240"/>
    <cellStyle name="Note 7 3 2 3 2 3 3 2 2" xfId="37842"/>
    <cellStyle name="Note 7 3 2 3 2 3 3 3" xfId="28049"/>
    <cellStyle name="Note 7 3 2 3 2 3 4" xfId="13344"/>
    <cellStyle name="Note 7 3 2 3 2 3 4 2" xfId="32946"/>
    <cellStyle name="Note 7 3 2 3 2 3 5" xfId="23153"/>
    <cellStyle name="Note 7 3 2 3 2 4" xfId="5965"/>
    <cellStyle name="Note 7 3 2 3 2 4 2" xfId="10862"/>
    <cellStyle name="Note 7 3 2 3 2 4 2 2" xfId="20685"/>
    <cellStyle name="Note 7 3 2 3 2 4 2 2 2" xfId="40287"/>
    <cellStyle name="Note 7 3 2 3 2 4 2 3" xfId="30494"/>
    <cellStyle name="Note 7 3 2 3 2 4 3" xfId="15789"/>
    <cellStyle name="Note 7 3 2 3 2 4 3 2" xfId="35391"/>
    <cellStyle name="Note 7 3 2 3 2 4 4" xfId="25598"/>
    <cellStyle name="Note 7 3 2 3 2 5" xfId="8413"/>
    <cellStyle name="Note 7 3 2 3 2 5 2" xfId="18237"/>
    <cellStyle name="Note 7 3 2 3 2 5 2 2" xfId="37839"/>
    <cellStyle name="Note 7 3 2 3 2 5 3" xfId="28046"/>
    <cellStyle name="Note 7 3 2 3 2 6" xfId="13341"/>
    <cellStyle name="Note 7 3 2 3 2 6 2" xfId="32943"/>
    <cellStyle name="Note 7 3 2 3 2 7" xfId="23150"/>
    <cellStyle name="Note 7 3 2 3 2 8" xfId="43897"/>
    <cellStyle name="Note 7 3 2 3 2 9" xfId="43898"/>
    <cellStyle name="Note 7 3 2 3 3" xfId="3431"/>
    <cellStyle name="Note 7 3 2 3 3 2" xfId="3432"/>
    <cellStyle name="Note 7 3 2 3 3 2 2" xfId="5970"/>
    <cellStyle name="Note 7 3 2 3 3 2 2 2" xfId="10867"/>
    <cellStyle name="Note 7 3 2 3 3 2 2 2 2" xfId="20690"/>
    <cellStyle name="Note 7 3 2 3 3 2 2 2 2 2" xfId="40292"/>
    <cellStyle name="Note 7 3 2 3 3 2 2 2 3" xfId="30499"/>
    <cellStyle name="Note 7 3 2 3 3 2 2 3" xfId="15794"/>
    <cellStyle name="Note 7 3 2 3 3 2 2 3 2" xfId="35396"/>
    <cellStyle name="Note 7 3 2 3 3 2 2 4" xfId="25603"/>
    <cellStyle name="Note 7 3 2 3 3 2 3" xfId="8418"/>
    <cellStyle name="Note 7 3 2 3 3 2 3 2" xfId="18242"/>
    <cellStyle name="Note 7 3 2 3 3 2 3 2 2" xfId="37844"/>
    <cellStyle name="Note 7 3 2 3 3 2 3 3" xfId="28051"/>
    <cellStyle name="Note 7 3 2 3 3 2 4" xfId="13346"/>
    <cellStyle name="Note 7 3 2 3 3 2 4 2" xfId="32948"/>
    <cellStyle name="Note 7 3 2 3 3 2 5" xfId="23155"/>
    <cellStyle name="Note 7 3 2 3 3 3" xfId="5969"/>
    <cellStyle name="Note 7 3 2 3 3 3 2" xfId="10866"/>
    <cellStyle name="Note 7 3 2 3 3 3 2 2" xfId="20689"/>
    <cellStyle name="Note 7 3 2 3 3 3 2 2 2" xfId="40291"/>
    <cellStyle name="Note 7 3 2 3 3 3 2 3" xfId="30498"/>
    <cellStyle name="Note 7 3 2 3 3 3 3" xfId="15793"/>
    <cellStyle name="Note 7 3 2 3 3 3 3 2" xfId="35395"/>
    <cellStyle name="Note 7 3 2 3 3 3 4" xfId="25602"/>
    <cellStyle name="Note 7 3 2 3 3 4" xfId="8417"/>
    <cellStyle name="Note 7 3 2 3 3 4 2" xfId="18241"/>
    <cellStyle name="Note 7 3 2 3 3 4 2 2" xfId="37843"/>
    <cellStyle name="Note 7 3 2 3 3 4 3" xfId="28050"/>
    <cellStyle name="Note 7 3 2 3 3 5" xfId="13345"/>
    <cellStyle name="Note 7 3 2 3 3 5 2" xfId="32947"/>
    <cellStyle name="Note 7 3 2 3 3 6" xfId="23154"/>
    <cellStyle name="Note 7 3 2 3 3 7" xfId="43899"/>
    <cellStyle name="Note 7 3 2 3 3 8" xfId="43900"/>
    <cellStyle name="Note 7 3 2 3 4" xfId="3433"/>
    <cellStyle name="Note 7 3 2 3 4 2" xfId="5971"/>
    <cellStyle name="Note 7 3 2 3 4 2 2" xfId="10868"/>
    <cellStyle name="Note 7 3 2 3 4 2 2 2" xfId="20691"/>
    <cellStyle name="Note 7 3 2 3 4 2 2 2 2" xfId="40293"/>
    <cellStyle name="Note 7 3 2 3 4 2 2 3" xfId="30500"/>
    <cellStyle name="Note 7 3 2 3 4 2 3" xfId="15795"/>
    <cellStyle name="Note 7 3 2 3 4 2 3 2" xfId="35397"/>
    <cellStyle name="Note 7 3 2 3 4 2 4" xfId="25604"/>
    <cellStyle name="Note 7 3 2 3 4 3" xfId="8419"/>
    <cellStyle name="Note 7 3 2 3 4 3 2" xfId="18243"/>
    <cellStyle name="Note 7 3 2 3 4 3 2 2" xfId="37845"/>
    <cellStyle name="Note 7 3 2 3 4 3 3" xfId="28052"/>
    <cellStyle name="Note 7 3 2 3 4 4" xfId="13347"/>
    <cellStyle name="Note 7 3 2 3 4 4 2" xfId="32949"/>
    <cellStyle name="Note 7 3 2 3 4 5" xfId="23156"/>
    <cellStyle name="Note 7 3 2 3 5" xfId="5964"/>
    <cellStyle name="Note 7 3 2 3 5 2" xfId="10861"/>
    <cellStyle name="Note 7 3 2 3 5 2 2" xfId="20684"/>
    <cellStyle name="Note 7 3 2 3 5 2 2 2" xfId="40286"/>
    <cellStyle name="Note 7 3 2 3 5 2 3" xfId="30493"/>
    <cellStyle name="Note 7 3 2 3 5 3" xfId="15788"/>
    <cellStyle name="Note 7 3 2 3 5 3 2" xfId="35390"/>
    <cellStyle name="Note 7 3 2 3 5 4" xfId="25597"/>
    <cellStyle name="Note 7 3 2 3 6" xfId="8412"/>
    <cellStyle name="Note 7 3 2 3 6 2" xfId="18236"/>
    <cellStyle name="Note 7 3 2 3 6 2 2" xfId="37838"/>
    <cellStyle name="Note 7 3 2 3 6 3" xfId="28045"/>
    <cellStyle name="Note 7 3 2 3 7" xfId="13340"/>
    <cellStyle name="Note 7 3 2 3 7 2" xfId="32942"/>
    <cellStyle name="Note 7 3 2 3 8" xfId="23149"/>
    <cellStyle name="Note 7 3 2 3 9" xfId="43901"/>
    <cellStyle name="Note 7 3 2 4" xfId="3434"/>
    <cellStyle name="Note 7 3 2 4 10" xfId="43902"/>
    <cellStyle name="Note 7 3 2 4 2" xfId="3435"/>
    <cellStyle name="Note 7 3 2 4 2 2" xfId="3436"/>
    <cellStyle name="Note 7 3 2 4 2 2 2" xfId="5974"/>
    <cellStyle name="Note 7 3 2 4 2 2 2 2" xfId="10871"/>
    <cellStyle name="Note 7 3 2 4 2 2 2 2 2" xfId="20694"/>
    <cellStyle name="Note 7 3 2 4 2 2 2 2 2 2" xfId="40296"/>
    <cellStyle name="Note 7 3 2 4 2 2 2 2 3" xfId="30503"/>
    <cellStyle name="Note 7 3 2 4 2 2 2 3" xfId="15798"/>
    <cellStyle name="Note 7 3 2 4 2 2 2 3 2" xfId="35400"/>
    <cellStyle name="Note 7 3 2 4 2 2 2 4" xfId="25607"/>
    <cellStyle name="Note 7 3 2 4 2 2 3" xfId="8422"/>
    <cellStyle name="Note 7 3 2 4 2 2 3 2" xfId="18246"/>
    <cellStyle name="Note 7 3 2 4 2 2 3 2 2" xfId="37848"/>
    <cellStyle name="Note 7 3 2 4 2 2 3 3" xfId="28055"/>
    <cellStyle name="Note 7 3 2 4 2 2 4" xfId="13350"/>
    <cellStyle name="Note 7 3 2 4 2 2 4 2" xfId="32952"/>
    <cellStyle name="Note 7 3 2 4 2 2 5" xfId="23159"/>
    <cellStyle name="Note 7 3 2 4 2 3" xfId="5973"/>
    <cellStyle name="Note 7 3 2 4 2 3 2" xfId="10870"/>
    <cellStyle name="Note 7 3 2 4 2 3 2 2" xfId="20693"/>
    <cellStyle name="Note 7 3 2 4 2 3 2 2 2" xfId="40295"/>
    <cellStyle name="Note 7 3 2 4 2 3 2 3" xfId="30502"/>
    <cellStyle name="Note 7 3 2 4 2 3 3" xfId="15797"/>
    <cellStyle name="Note 7 3 2 4 2 3 3 2" xfId="35399"/>
    <cellStyle name="Note 7 3 2 4 2 3 4" xfId="25606"/>
    <cellStyle name="Note 7 3 2 4 2 4" xfId="8421"/>
    <cellStyle name="Note 7 3 2 4 2 4 2" xfId="18245"/>
    <cellStyle name="Note 7 3 2 4 2 4 2 2" xfId="37847"/>
    <cellStyle name="Note 7 3 2 4 2 4 3" xfId="28054"/>
    <cellStyle name="Note 7 3 2 4 2 5" xfId="13349"/>
    <cellStyle name="Note 7 3 2 4 2 5 2" xfId="32951"/>
    <cellStyle name="Note 7 3 2 4 2 6" xfId="23158"/>
    <cellStyle name="Note 7 3 2 4 2 7" xfId="43903"/>
    <cellStyle name="Note 7 3 2 4 2 8" xfId="43904"/>
    <cellStyle name="Note 7 3 2 4 2 9" xfId="43905"/>
    <cellStyle name="Note 7 3 2 4 3" xfId="3437"/>
    <cellStyle name="Note 7 3 2 4 3 2" xfId="5975"/>
    <cellStyle name="Note 7 3 2 4 3 2 2" xfId="10872"/>
    <cellStyle name="Note 7 3 2 4 3 2 2 2" xfId="20695"/>
    <cellStyle name="Note 7 3 2 4 3 2 2 2 2" xfId="40297"/>
    <cellStyle name="Note 7 3 2 4 3 2 2 3" xfId="30504"/>
    <cellStyle name="Note 7 3 2 4 3 2 3" xfId="15799"/>
    <cellStyle name="Note 7 3 2 4 3 2 3 2" xfId="35401"/>
    <cellStyle name="Note 7 3 2 4 3 2 4" xfId="25608"/>
    <cellStyle name="Note 7 3 2 4 3 3" xfId="8423"/>
    <cellStyle name="Note 7 3 2 4 3 3 2" xfId="18247"/>
    <cellStyle name="Note 7 3 2 4 3 3 2 2" xfId="37849"/>
    <cellStyle name="Note 7 3 2 4 3 3 3" xfId="28056"/>
    <cellStyle name="Note 7 3 2 4 3 4" xfId="13351"/>
    <cellStyle name="Note 7 3 2 4 3 4 2" xfId="32953"/>
    <cellStyle name="Note 7 3 2 4 3 5" xfId="23160"/>
    <cellStyle name="Note 7 3 2 4 4" xfId="5972"/>
    <cellStyle name="Note 7 3 2 4 4 2" xfId="10869"/>
    <cellStyle name="Note 7 3 2 4 4 2 2" xfId="20692"/>
    <cellStyle name="Note 7 3 2 4 4 2 2 2" xfId="40294"/>
    <cellStyle name="Note 7 3 2 4 4 2 3" xfId="30501"/>
    <cellStyle name="Note 7 3 2 4 4 3" xfId="15796"/>
    <cellStyle name="Note 7 3 2 4 4 3 2" xfId="35398"/>
    <cellStyle name="Note 7 3 2 4 4 4" xfId="25605"/>
    <cellStyle name="Note 7 3 2 4 5" xfId="8420"/>
    <cellStyle name="Note 7 3 2 4 5 2" xfId="18244"/>
    <cellStyle name="Note 7 3 2 4 5 2 2" xfId="37846"/>
    <cellStyle name="Note 7 3 2 4 5 3" xfId="28053"/>
    <cellStyle name="Note 7 3 2 4 6" xfId="13348"/>
    <cellStyle name="Note 7 3 2 4 6 2" xfId="32950"/>
    <cellStyle name="Note 7 3 2 4 7" xfId="23157"/>
    <cellStyle name="Note 7 3 2 4 8" xfId="43906"/>
    <cellStyle name="Note 7 3 2 4 9" xfId="43907"/>
    <cellStyle name="Note 7 3 2 5" xfId="3438"/>
    <cellStyle name="Note 7 3 2 5 2" xfId="3439"/>
    <cellStyle name="Note 7 3 2 5 2 2" xfId="5977"/>
    <cellStyle name="Note 7 3 2 5 2 2 2" xfId="10874"/>
    <cellStyle name="Note 7 3 2 5 2 2 2 2" xfId="20697"/>
    <cellStyle name="Note 7 3 2 5 2 2 2 2 2" xfId="40299"/>
    <cellStyle name="Note 7 3 2 5 2 2 2 3" xfId="30506"/>
    <cellStyle name="Note 7 3 2 5 2 2 3" xfId="15801"/>
    <cellStyle name="Note 7 3 2 5 2 2 3 2" xfId="35403"/>
    <cellStyle name="Note 7 3 2 5 2 2 4" xfId="25610"/>
    <cellStyle name="Note 7 3 2 5 2 3" xfId="8425"/>
    <cellStyle name="Note 7 3 2 5 2 3 2" xfId="18249"/>
    <cellStyle name="Note 7 3 2 5 2 3 2 2" xfId="37851"/>
    <cellStyle name="Note 7 3 2 5 2 3 3" xfId="28058"/>
    <cellStyle name="Note 7 3 2 5 2 4" xfId="13353"/>
    <cellStyle name="Note 7 3 2 5 2 4 2" xfId="32955"/>
    <cellStyle name="Note 7 3 2 5 2 5" xfId="23162"/>
    <cellStyle name="Note 7 3 2 5 3" xfId="5976"/>
    <cellStyle name="Note 7 3 2 5 3 2" xfId="10873"/>
    <cellStyle name="Note 7 3 2 5 3 2 2" xfId="20696"/>
    <cellStyle name="Note 7 3 2 5 3 2 2 2" xfId="40298"/>
    <cellStyle name="Note 7 3 2 5 3 2 3" xfId="30505"/>
    <cellStyle name="Note 7 3 2 5 3 3" xfId="15800"/>
    <cellStyle name="Note 7 3 2 5 3 3 2" xfId="35402"/>
    <cellStyle name="Note 7 3 2 5 3 4" xfId="25609"/>
    <cellStyle name="Note 7 3 2 5 4" xfId="8424"/>
    <cellStyle name="Note 7 3 2 5 4 2" xfId="18248"/>
    <cellStyle name="Note 7 3 2 5 4 2 2" xfId="37850"/>
    <cellStyle name="Note 7 3 2 5 4 3" xfId="28057"/>
    <cellStyle name="Note 7 3 2 5 5" xfId="13352"/>
    <cellStyle name="Note 7 3 2 5 5 2" xfId="32954"/>
    <cellStyle name="Note 7 3 2 5 6" xfId="23161"/>
    <cellStyle name="Note 7 3 2 5 7" xfId="43908"/>
    <cellStyle name="Note 7 3 2 5 8" xfId="43909"/>
    <cellStyle name="Note 7 3 2 5 9" xfId="43910"/>
    <cellStyle name="Note 7 3 2 6" xfId="3440"/>
    <cellStyle name="Note 7 3 2 6 2" xfId="5978"/>
    <cellStyle name="Note 7 3 2 6 2 2" xfId="10875"/>
    <cellStyle name="Note 7 3 2 6 2 2 2" xfId="20698"/>
    <cellStyle name="Note 7 3 2 6 2 2 2 2" xfId="40300"/>
    <cellStyle name="Note 7 3 2 6 2 2 3" xfId="30507"/>
    <cellStyle name="Note 7 3 2 6 2 3" xfId="15802"/>
    <cellStyle name="Note 7 3 2 6 2 3 2" xfId="35404"/>
    <cellStyle name="Note 7 3 2 6 2 4" xfId="25611"/>
    <cellStyle name="Note 7 3 2 6 3" xfId="8426"/>
    <cellStyle name="Note 7 3 2 6 3 2" xfId="18250"/>
    <cellStyle name="Note 7 3 2 6 3 2 2" xfId="37852"/>
    <cellStyle name="Note 7 3 2 6 3 3" xfId="28059"/>
    <cellStyle name="Note 7 3 2 6 4" xfId="13354"/>
    <cellStyle name="Note 7 3 2 6 4 2" xfId="32956"/>
    <cellStyle name="Note 7 3 2 6 5" xfId="23163"/>
    <cellStyle name="Note 7 3 2 7" xfId="5947"/>
    <cellStyle name="Note 7 3 2 7 2" xfId="10844"/>
    <cellStyle name="Note 7 3 2 7 2 2" xfId="20667"/>
    <cellStyle name="Note 7 3 2 7 2 2 2" xfId="40269"/>
    <cellStyle name="Note 7 3 2 7 2 3" xfId="30476"/>
    <cellStyle name="Note 7 3 2 7 3" xfId="15771"/>
    <cellStyle name="Note 7 3 2 7 3 2" xfId="35373"/>
    <cellStyle name="Note 7 3 2 7 4" xfId="25580"/>
    <cellStyle name="Note 7 3 2 8" xfId="8395"/>
    <cellStyle name="Note 7 3 2 8 2" xfId="18219"/>
    <cellStyle name="Note 7 3 2 8 2 2" xfId="37821"/>
    <cellStyle name="Note 7 3 2 8 3" xfId="28028"/>
    <cellStyle name="Note 7 3 2 9" xfId="13323"/>
    <cellStyle name="Note 7 3 2 9 2" xfId="32925"/>
    <cellStyle name="Note 7 3 3" xfId="3441"/>
    <cellStyle name="Note 7 3 3 10" xfId="43911"/>
    <cellStyle name="Note 7 3 3 10 2" xfId="43912"/>
    <cellStyle name="Note 7 3 3 11" xfId="43913"/>
    <cellStyle name="Note 7 3 3 12" xfId="43914"/>
    <cellStyle name="Note 7 3 3 13" xfId="43915"/>
    <cellStyle name="Note 7 3 3 14" xfId="43916"/>
    <cellStyle name="Note 7 3 3 2" xfId="3442"/>
    <cellStyle name="Note 7 3 3 2 10" xfId="43917"/>
    <cellStyle name="Note 7 3 3 2 11" xfId="43918"/>
    <cellStyle name="Note 7 3 3 2 2" xfId="3443"/>
    <cellStyle name="Note 7 3 3 2 2 10" xfId="43919"/>
    <cellStyle name="Note 7 3 3 2 2 2" xfId="3444"/>
    <cellStyle name="Note 7 3 3 2 2 2 2" xfId="3445"/>
    <cellStyle name="Note 7 3 3 2 2 2 2 2" xfId="5983"/>
    <cellStyle name="Note 7 3 3 2 2 2 2 2 2" xfId="10880"/>
    <cellStyle name="Note 7 3 3 2 2 2 2 2 2 2" xfId="20703"/>
    <cellStyle name="Note 7 3 3 2 2 2 2 2 2 2 2" xfId="40305"/>
    <cellStyle name="Note 7 3 3 2 2 2 2 2 2 3" xfId="30512"/>
    <cellStyle name="Note 7 3 3 2 2 2 2 2 3" xfId="15807"/>
    <cellStyle name="Note 7 3 3 2 2 2 2 2 3 2" xfId="35409"/>
    <cellStyle name="Note 7 3 3 2 2 2 2 2 4" xfId="25616"/>
    <cellStyle name="Note 7 3 3 2 2 2 2 3" xfId="8431"/>
    <cellStyle name="Note 7 3 3 2 2 2 2 3 2" xfId="18255"/>
    <cellStyle name="Note 7 3 3 2 2 2 2 3 2 2" xfId="37857"/>
    <cellStyle name="Note 7 3 3 2 2 2 2 3 3" xfId="28064"/>
    <cellStyle name="Note 7 3 3 2 2 2 2 4" xfId="13359"/>
    <cellStyle name="Note 7 3 3 2 2 2 2 4 2" xfId="32961"/>
    <cellStyle name="Note 7 3 3 2 2 2 2 5" xfId="23168"/>
    <cellStyle name="Note 7 3 3 2 2 2 3" xfId="5982"/>
    <cellStyle name="Note 7 3 3 2 2 2 3 2" xfId="10879"/>
    <cellStyle name="Note 7 3 3 2 2 2 3 2 2" xfId="20702"/>
    <cellStyle name="Note 7 3 3 2 2 2 3 2 2 2" xfId="40304"/>
    <cellStyle name="Note 7 3 3 2 2 2 3 2 3" xfId="30511"/>
    <cellStyle name="Note 7 3 3 2 2 2 3 3" xfId="15806"/>
    <cellStyle name="Note 7 3 3 2 2 2 3 3 2" xfId="35408"/>
    <cellStyle name="Note 7 3 3 2 2 2 3 4" xfId="25615"/>
    <cellStyle name="Note 7 3 3 2 2 2 4" xfId="8430"/>
    <cellStyle name="Note 7 3 3 2 2 2 4 2" xfId="18254"/>
    <cellStyle name="Note 7 3 3 2 2 2 4 2 2" xfId="37856"/>
    <cellStyle name="Note 7 3 3 2 2 2 4 3" xfId="28063"/>
    <cellStyle name="Note 7 3 3 2 2 2 5" xfId="13358"/>
    <cellStyle name="Note 7 3 3 2 2 2 5 2" xfId="32960"/>
    <cellStyle name="Note 7 3 3 2 2 2 6" xfId="23167"/>
    <cellStyle name="Note 7 3 3 2 2 2 7" xfId="43920"/>
    <cellStyle name="Note 7 3 3 2 2 2 8" xfId="43921"/>
    <cellStyle name="Note 7 3 3 2 2 3" xfId="3446"/>
    <cellStyle name="Note 7 3 3 2 2 3 2" xfId="5984"/>
    <cellStyle name="Note 7 3 3 2 2 3 2 2" xfId="10881"/>
    <cellStyle name="Note 7 3 3 2 2 3 2 2 2" xfId="20704"/>
    <cellStyle name="Note 7 3 3 2 2 3 2 2 2 2" xfId="40306"/>
    <cellStyle name="Note 7 3 3 2 2 3 2 2 3" xfId="30513"/>
    <cellStyle name="Note 7 3 3 2 2 3 2 3" xfId="15808"/>
    <cellStyle name="Note 7 3 3 2 2 3 2 3 2" xfId="35410"/>
    <cellStyle name="Note 7 3 3 2 2 3 2 4" xfId="25617"/>
    <cellStyle name="Note 7 3 3 2 2 3 3" xfId="8432"/>
    <cellStyle name="Note 7 3 3 2 2 3 3 2" xfId="18256"/>
    <cellStyle name="Note 7 3 3 2 2 3 3 2 2" xfId="37858"/>
    <cellStyle name="Note 7 3 3 2 2 3 3 3" xfId="28065"/>
    <cellStyle name="Note 7 3 3 2 2 3 4" xfId="13360"/>
    <cellStyle name="Note 7 3 3 2 2 3 4 2" xfId="32962"/>
    <cellStyle name="Note 7 3 3 2 2 3 5" xfId="23169"/>
    <cellStyle name="Note 7 3 3 2 2 4" xfId="5981"/>
    <cellStyle name="Note 7 3 3 2 2 4 2" xfId="10878"/>
    <cellStyle name="Note 7 3 3 2 2 4 2 2" xfId="20701"/>
    <cellStyle name="Note 7 3 3 2 2 4 2 2 2" xfId="40303"/>
    <cellStyle name="Note 7 3 3 2 2 4 2 3" xfId="30510"/>
    <cellStyle name="Note 7 3 3 2 2 4 3" xfId="15805"/>
    <cellStyle name="Note 7 3 3 2 2 4 3 2" xfId="35407"/>
    <cellStyle name="Note 7 3 3 2 2 4 4" xfId="25614"/>
    <cellStyle name="Note 7 3 3 2 2 5" xfId="8429"/>
    <cellStyle name="Note 7 3 3 2 2 5 2" xfId="18253"/>
    <cellStyle name="Note 7 3 3 2 2 5 2 2" xfId="37855"/>
    <cellStyle name="Note 7 3 3 2 2 5 3" xfId="28062"/>
    <cellStyle name="Note 7 3 3 2 2 6" xfId="13357"/>
    <cellStyle name="Note 7 3 3 2 2 6 2" xfId="32959"/>
    <cellStyle name="Note 7 3 3 2 2 7" xfId="23166"/>
    <cellStyle name="Note 7 3 3 2 2 8" xfId="43922"/>
    <cellStyle name="Note 7 3 3 2 2 9" xfId="43923"/>
    <cellStyle name="Note 7 3 3 2 3" xfId="3447"/>
    <cellStyle name="Note 7 3 3 2 3 2" xfId="3448"/>
    <cellStyle name="Note 7 3 3 2 3 2 2" xfId="5986"/>
    <cellStyle name="Note 7 3 3 2 3 2 2 2" xfId="10883"/>
    <cellStyle name="Note 7 3 3 2 3 2 2 2 2" xfId="20706"/>
    <cellStyle name="Note 7 3 3 2 3 2 2 2 2 2" xfId="40308"/>
    <cellStyle name="Note 7 3 3 2 3 2 2 2 3" xfId="30515"/>
    <cellStyle name="Note 7 3 3 2 3 2 2 3" xfId="15810"/>
    <cellStyle name="Note 7 3 3 2 3 2 2 3 2" xfId="35412"/>
    <cellStyle name="Note 7 3 3 2 3 2 2 4" xfId="25619"/>
    <cellStyle name="Note 7 3 3 2 3 2 3" xfId="8434"/>
    <cellStyle name="Note 7 3 3 2 3 2 3 2" xfId="18258"/>
    <cellStyle name="Note 7 3 3 2 3 2 3 2 2" xfId="37860"/>
    <cellStyle name="Note 7 3 3 2 3 2 3 3" xfId="28067"/>
    <cellStyle name="Note 7 3 3 2 3 2 4" xfId="13362"/>
    <cellStyle name="Note 7 3 3 2 3 2 4 2" xfId="32964"/>
    <cellStyle name="Note 7 3 3 2 3 2 5" xfId="23171"/>
    <cellStyle name="Note 7 3 3 2 3 3" xfId="5985"/>
    <cellStyle name="Note 7 3 3 2 3 3 2" xfId="10882"/>
    <cellStyle name="Note 7 3 3 2 3 3 2 2" xfId="20705"/>
    <cellStyle name="Note 7 3 3 2 3 3 2 2 2" xfId="40307"/>
    <cellStyle name="Note 7 3 3 2 3 3 2 3" xfId="30514"/>
    <cellStyle name="Note 7 3 3 2 3 3 3" xfId="15809"/>
    <cellStyle name="Note 7 3 3 2 3 3 3 2" xfId="35411"/>
    <cellStyle name="Note 7 3 3 2 3 3 4" xfId="25618"/>
    <cellStyle name="Note 7 3 3 2 3 4" xfId="8433"/>
    <cellStyle name="Note 7 3 3 2 3 4 2" xfId="18257"/>
    <cellStyle name="Note 7 3 3 2 3 4 2 2" xfId="37859"/>
    <cellStyle name="Note 7 3 3 2 3 4 3" xfId="28066"/>
    <cellStyle name="Note 7 3 3 2 3 5" xfId="13361"/>
    <cellStyle name="Note 7 3 3 2 3 5 2" xfId="32963"/>
    <cellStyle name="Note 7 3 3 2 3 6" xfId="23170"/>
    <cellStyle name="Note 7 3 3 2 3 7" xfId="43924"/>
    <cellStyle name="Note 7 3 3 2 3 8" xfId="43925"/>
    <cellStyle name="Note 7 3 3 2 4" xfId="3449"/>
    <cellStyle name="Note 7 3 3 2 4 2" xfId="5987"/>
    <cellStyle name="Note 7 3 3 2 4 2 2" xfId="10884"/>
    <cellStyle name="Note 7 3 3 2 4 2 2 2" xfId="20707"/>
    <cellStyle name="Note 7 3 3 2 4 2 2 2 2" xfId="40309"/>
    <cellStyle name="Note 7 3 3 2 4 2 2 3" xfId="30516"/>
    <cellStyle name="Note 7 3 3 2 4 2 3" xfId="15811"/>
    <cellStyle name="Note 7 3 3 2 4 2 3 2" xfId="35413"/>
    <cellStyle name="Note 7 3 3 2 4 2 4" xfId="25620"/>
    <cellStyle name="Note 7 3 3 2 4 3" xfId="8435"/>
    <cellStyle name="Note 7 3 3 2 4 3 2" xfId="18259"/>
    <cellStyle name="Note 7 3 3 2 4 3 2 2" xfId="37861"/>
    <cellStyle name="Note 7 3 3 2 4 3 3" xfId="28068"/>
    <cellStyle name="Note 7 3 3 2 4 4" xfId="13363"/>
    <cellStyle name="Note 7 3 3 2 4 4 2" xfId="32965"/>
    <cellStyle name="Note 7 3 3 2 4 5" xfId="23172"/>
    <cellStyle name="Note 7 3 3 2 5" xfId="5980"/>
    <cellStyle name="Note 7 3 3 2 5 2" xfId="10877"/>
    <cellStyle name="Note 7 3 3 2 5 2 2" xfId="20700"/>
    <cellStyle name="Note 7 3 3 2 5 2 2 2" xfId="40302"/>
    <cellStyle name="Note 7 3 3 2 5 2 3" xfId="30509"/>
    <cellStyle name="Note 7 3 3 2 5 3" xfId="15804"/>
    <cellStyle name="Note 7 3 3 2 5 3 2" xfId="35406"/>
    <cellStyle name="Note 7 3 3 2 5 4" xfId="25613"/>
    <cellStyle name="Note 7 3 3 2 6" xfId="8428"/>
    <cellStyle name="Note 7 3 3 2 6 2" xfId="18252"/>
    <cellStyle name="Note 7 3 3 2 6 2 2" xfId="37854"/>
    <cellStyle name="Note 7 3 3 2 6 3" xfId="28061"/>
    <cellStyle name="Note 7 3 3 2 7" xfId="13356"/>
    <cellStyle name="Note 7 3 3 2 7 2" xfId="32958"/>
    <cellStyle name="Note 7 3 3 2 8" xfId="23165"/>
    <cellStyle name="Note 7 3 3 2 9" xfId="43926"/>
    <cellStyle name="Note 7 3 3 3" xfId="3450"/>
    <cellStyle name="Note 7 3 3 3 10" xfId="43927"/>
    <cellStyle name="Note 7 3 3 3 2" xfId="3451"/>
    <cellStyle name="Note 7 3 3 3 2 2" xfId="3452"/>
    <cellStyle name="Note 7 3 3 3 2 2 2" xfId="5990"/>
    <cellStyle name="Note 7 3 3 3 2 2 2 2" xfId="10887"/>
    <cellStyle name="Note 7 3 3 3 2 2 2 2 2" xfId="20710"/>
    <cellStyle name="Note 7 3 3 3 2 2 2 2 2 2" xfId="40312"/>
    <cellStyle name="Note 7 3 3 3 2 2 2 2 3" xfId="30519"/>
    <cellStyle name="Note 7 3 3 3 2 2 2 3" xfId="15814"/>
    <cellStyle name="Note 7 3 3 3 2 2 2 3 2" xfId="35416"/>
    <cellStyle name="Note 7 3 3 3 2 2 2 4" xfId="25623"/>
    <cellStyle name="Note 7 3 3 3 2 2 3" xfId="8438"/>
    <cellStyle name="Note 7 3 3 3 2 2 3 2" xfId="18262"/>
    <cellStyle name="Note 7 3 3 3 2 2 3 2 2" xfId="37864"/>
    <cellStyle name="Note 7 3 3 3 2 2 3 3" xfId="28071"/>
    <cellStyle name="Note 7 3 3 3 2 2 4" xfId="13366"/>
    <cellStyle name="Note 7 3 3 3 2 2 4 2" xfId="32968"/>
    <cellStyle name="Note 7 3 3 3 2 2 5" xfId="23175"/>
    <cellStyle name="Note 7 3 3 3 2 3" xfId="5989"/>
    <cellStyle name="Note 7 3 3 3 2 3 2" xfId="10886"/>
    <cellStyle name="Note 7 3 3 3 2 3 2 2" xfId="20709"/>
    <cellStyle name="Note 7 3 3 3 2 3 2 2 2" xfId="40311"/>
    <cellStyle name="Note 7 3 3 3 2 3 2 3" xfId="30518"/>
    <cellStyle name="Note 7 3 3 3 2 3 3" xfId="15813"/>
    <cellStyle name="Note 7 3 3 3 2 3 3 2" xfId="35415"/>
    <cellStyle name="Note 7 3 3 3 2 3 4" xfId="25622"/>
    <cellStyle name="Note 7 3 3 3 2 4" xfId="8437"/>
    <cellStyle name="Note 7 3 3 3 2 4 2" xfId="18261"/>
    <cellStyle name="Note 7 3 3 3 2 4 2 2" xfId="37863"/>
    <cellStyle name="Note 7 3 3 3 2 4 3" xfId="28070"/>
    <cellStyle name="Note 7 3 3 3 2 5" xfId="13365"/>
    <cellStyle name="Note 7 3 3 3 2 5 2" xfId="32967"/>
    <cellStyle name="Note 7 3 3 3 2 6" xfId="23174"/>
    <cellStyle name="Note 7 3 3 3 2 7" xfId="43928"/>
    <cellStyle name="Note 7 3 3 3 2 8" xfId="43929"/>
    <cellStyle name="Note 7 3 3 3 2 9" xfId="43930"/>
    <cellStyle name="Note 7 3 3 3 3" xfId="3453"/>
    <cellStyle name="Note 7 3 3 3 3 2" xfId="5991"/>
    <cellStyle name="Note 7 3 3 3 3 2 2" xfId="10888"/>
    <cellStyle name="Note 7 3 3 3 3 2 2 2" xfId="20711"/>
    <cellStyle name="Note 7 3 3 3 3 2 2 2 2" xfId="40313"/>
    <cellStyle name="Note 7 3 3 3 3 2 2 3" xfId="30520"/>
    <cellStyle name="Note 7 3 3 3 3 2 3" xfId="15815"/>
    <cellStyle name="Note 7 3 3 3 3 2 3 2" xfId="35417"/>
    <cellStyle name="Note 7 3 3 3 3 2 4" xfId="25624"/>
    <cellStyle name="Note 7 3 3 3 3 3" xfId="8439"/>
    <cellStyle name="Note 7 3 3 3 3 3 2" xfId="18263"/>
    <cellStyle name="Note 7 3 3 3 3 3 2 2" xfId="37865"/>
    <cellStyle name="Note 7 3 3 3 3 3 3" xfId="28072"/>
    <cellStyle name="Note 7 3 3 3 3 4" xfId="13367"/>
    <cellStyle name="Note 7 3 3 3 3 4 2" xfId="32969"/>
    <cellStyle name="Note 7 3 3 3 3 5" xfId="23176"/>
    <cellStyle name="Note 7 3 3 3 4" xfId="5988"/>
    <cellStyle name="Note 7 3 3 3 4 2" xfId="10885"/>
    <cellStyle name="Note 7 3 3 3 4 2 2" xfId="20708"/>
    <cellStyle name="Note 7 3 3 3 4 2 2 2" xfId="40310"/>
    <cellStyle name="Note 7 3 3 3 4 2 3" xfId="30517"/>
    <cellStyle name="Note 7 3 3 3 4 3" xfId="15812"/>
    <cellStyle name="Note 7 3 3 3 4 3 2" xfId="35414"/>
    <cellStyle name="Note 7 3 3 3 4 4" xfId="25621"/>
    <cellStyle name="Note 7 3 3 3 5" xfId="8436"/>
    <cellStyle name="Note 7 3 3 3 5 2" xfId="18260"/>
    <cellStyle name="Note 7 3 3 3 5 2 2" xfId="37862"/>
    <cellStyle name="Note 7 3 3 3 5 3" xfId="28069"/>
    <cellStyle name="Note 7 3 3 3 6" xfId="13364"/>
    <cellStyle name="Note 7 3 3 3 6 2" xfId="32966"/>
    <cellStyle name="Note 7 3 3 3 7" xfId="23173"/>
    <cellStyle name="Note 7 3 3 3 8" xfId="43931"/>
    <cellStyle name="Note 7 3 3 3 9" xfId="43932"/>
    <cellStyle name="Note 7 3 3 4" xfId="3454"/>
    <cellStyle name="Note 7 3 3 4 2" xfId="3455"/>
    <cellStyle name="Note 7 3 3 4 2 2" xfId="5993"/>
    <cellStyle name="Note 7 3 3 4 2 2 2" xfId="10890"/>
    <cellStyle name="Note 7 3 3 4 2 2 2 2" xfId="20713"/>
    <cellStyle name="Note 7 3 3 4 2 2 2 2 2" xfId="40315"/>
    <cellStyle name="Note 7 3 3 4 2 2 2 3" xfId="30522"/>
    <cellStyle name="Note 7 3 3 4 2 2 3" xfId="15817"/>
    <cellStyle name="Note 7 3 3 4 2 2 3 2" xfId="35419"/>
    <cellStyle name="Note 7 3 3 4 2 2 4" xfId="25626"/>
    <cellStyle name="Note 7 3 3 4 2 3" xfId="8441"/>
    <cellStyle name="Note 7 3 3 4 2 3 2" xfId="18265"/>
    <cellStyle name="Note 7 3 3 4 2 3 2 2" xfId="37867"/>
    <cellStyle name="Note 7 3 3 4 2 3 3" xfId="28074"/>
    <cellStyle name="Note 7 3 3 4 2 4" xfId="13369"/>
    <cellStyle name="Note 7 3 3 4 2 4 2" xfId="32971"/>
    <cellStyle name="Note 7 3 3 4 2 5" xfId="23178"/>
    <cellStyle name="Note 7 3 3 4 3" xfId="5992"/>
    <cellStyle name="Note 7 3 3 4 3 2" xfId="10889"/>
    <cellStyle name="Note 7 3 3 4 3 2 2" xfId="20712"/>
    <cellStyle name="Note 7 3 3 4 3 2 2 2" xfId="40314"/>
    <cellStyle name="Note 7 3 3 4 3 2 3" xfId="30521"/>
    <cellStyle name="Note 7 3 3 4 3 3" xfId="15816"/>
    <cellStyle name="Note 7 3 3 4 3 3 2" xfId="35418"/>
    <cellStyle name="Note 7 3 3 4 3 4" xfId="25625"/>
    <cellStyle name="Note 7 3 3 4 4" xfId="8440"/>
    <cellStyle name="Note 7 3 3 4 4 2" xfId="18264"/>
    <cellStyle name="Note 7 3 3 4 4 2 2" xfId="37866"/>
    <cellStyle name="Note 7 3 3 4 4 3" xfId="28073"/>
    <cellStyle name="Note 7 3 3 4 5" xfId="13368"/>
    <cellStyle name="Note 7 3 3 4 5 2" xfId="32970"/>
    <cellStyle name="Note 7 3 3 4 6" xfId="23177"/>
    <cellStyle name="Note 7 3 3 4 7" xfId="43933"/>
    <cellStyle name="Note 7 3 3 4 8" xfId="43934"/>
    <cellStyle name="Note 7 3 3 4 9" xfId="43935"/>
    <cellStyle name="Note 7 3 3 5" xfId="3456"/>
    <cellStyle name="Note 7 3 3 5 2" xfId="5994"/>
    <cellStyle name="Note 7 3 3 5 2 2" xfId="10891"/>
    <cellStyle name="Note 7 3 3 5 2 2 2" xfId="20714"/>
    <cellStyle name="Note 7 3 3 5 2 2 2 2" xfId="40316"/>
    <cellStyle name="Note 7 3 3 5 2 2 3" xfId="30523"/>
    <cellStyle name="Note 7 3 3 5 2 3" xfId="15818"/>
    <cellStyle name="Note 7 3 3 5 2 3 2" xfId="35420"/>
    <cellStyle name="Note 7 3 3 5 2 4" xfId="25627"/>
    <cellStyle name="Note 7 3 3 5 3" xfId="8442"/>
    <cellStyle name="Note 7 3 3 5 3 2" xfId="18266"/>
    <cellStyle name="Note 7 3 3 5 3 2 2" xfId="37868"/>
    <cellStyle name="Note 7 3 3 5 3 3" xfId="28075"/>
    <cellStyle name="Note 7 3 3 5 4" xfId="13370"/>
    <cellStyle name="Note 7 3 3 5 4 2" xfId="32972"/>
    <cellStyle name="Note 7 3 3 5 5" xfId="23179"/>
    <cellStyle name="Note 7 3 3 6" xfId="5979"/>
    <cellStyle name="Note 7 3 3 6 2" xfId="10876"/>
    <cellStyle name="Note 7 3 3 6 2 2" xfId="20699"/>
    <cellStyle name="Note 7 3 3 6 2 2 2" xfId="40301"/>
    <cellStyle name="Note 7 3 3 6 2 3" xfId="30508"/>
    <cellStyle name="Note 7 3 3 6 3" xfId="15803"/>
    <cellStyle name="Note 7 3 3 6 3 2" xfId="35405"/>
    <cellStyle name="Note 7 3 3 6 4" xfId="25612"/>
    <cellStyle name="Note 7 3 3 7" xfId="8427"/>
    <cellStyle name="Note 7 3 3 7 2" xfId="18251"/>
    <cellStyle name="Note 7 3 3 7 2 2" xfId="37853"/>
    <cellStyle name="Note 7 3 3 7 3" xfId="28060"/>
    <cellStyle name="Note 7 3 3 8" xfId="13355"/>
    <cellStyle name="Note 7 3 3 8 2" xfId="32957"/>
    <cellStyle name="Note 7 3 3 9" xfId="23164"/>
    <cellStyle name="Note 7 3 3 9 2" xfId="43936"/>
    <cellStyle name="Note 7 3 4" xfId="3457"/>
    <cellStyle name="Note 7 3 4 10" xfId="43937"/>
    <cellStyle name="Note 7 3 4 11" xfId="43938"/>
    <cellStyle name="Note 7 3 4 2" xfId="3458"/>
    <cellStyle name="Note 7 3 4 2 10" xfId="43939"/>
    <cellStyle name="Note 7 3 4 2 2" xfId="3459"/>
    <cellStyle name="Note 7 3 4 2 2 2" xfId="3460"/>
    <cellStyle name="Note 7 3 4 2 2 2 2" xfId="5998"/>
    <cellStyle name="Note 7 3 4 2 2 2 2 2" xfId="10895"/>
    <cellStyle name="Note 7 3 4 2 2 2 2 2 2" xfId="20718"/>
    <cellStyle name="Note 7 3 4 2 2 2 2 2 2 2" xfId="40320"/>
    <cellStyle name="Note 7 3 4 2 2 2 2 2 3" xfId="30527"/>
    <cellStyle name="Note 7 3 4 2 2 2 2 3" xfId="15822"/>
    <cellStyle name="Note 7 3 4 2 2 2 2 3 2" xfId="35424"/>
    <cellStyle name="Note 7 3 4 2 2 2 2 4" xfId="25631"/>
    <cellStyle name="Note 7 3 4 2 2 2 3" xfId="8446"/>
    <cellStyle name="Note 7 3 4 2 2 2 3 2" xfId="18270"/>
    <cellStyle name="Note 7 3 4 2 2 2 3 2 2" xfId="37872"/>
    <cellStyle name="Note 7 3 4 2 2 2 3 3" xfId="28079"/>
    <cellStyle name="Note 7 3 4 2 2 2 4" xfId="13374"/>
    <cellStyle name="Note 7 3 4 2 2 2 4 2" xfId="32976"/>
    <cellStyle name="Note 7 3 4 2 2 2 5" xfId="23183"/>
    <cellStyle name="Note 7 3 4 2 2 3" xfId="5997"/>
    <cellStyle name="Note 7 3 4 2 2 3 2" xfId="10894"/>
    <cellStyle name="Note 7 3 4 2 2 3 2 2" xfId="20717"/>
    <cellStyle name="Note 7 3 4 2 2 3 2 2 2" xfId="40319"/>
    <cellStyle name="Note 7 3 4 2 2 3 2 3" xfId="30526"/>
    <cellStyle name="Note 7 3 4 2 2 3 3" xfId="15821"/>
    <cellStyle name="Note 7 3 4 2 2 3 3 2" xfId="35423"/>
    <cellStyle name="Note 7 3 4 2 2 3 4" xfId="25630"/>
    <cellStyle name="Note 7 3 4 2 2 4" xfId="8445"/>
    <cellStyle name="Note 7 3 4 2 2 4 2" xfId="18269"/>
    <cellStyle name="Note 7 3 4 2 2 4 2 2" xfId="37871"/>
    <cellStyle name="Note 7 3 4 2 2 4 3" xfId="28078"/>
    <cellStyle name="Note 7 3 4 2 2 5" xfId="13373"/>
    <cellStyle name="Note 7 3 4 2 2 5 2" xfId="32975"/>
    <cellStyle name="Note 7 3 4 2 2 6" xfId="23182"/>
    <cellStyle name="Note 7 3 4 2 2 7" xfId="43940"/>
    <cellStyle name="Note 7 3 4 2 2 8" xfId="43941"/>
    <cellStyle name="Note 7 3 4 2 3" xfId="3461"/>
    <cellStyle name="Note 7 3 4 2 3 2" xfId="5999"/>
    <cellStyle name="Note 7 3 4 2 3 2 2" xfId="10896"/>
    <cellStyle name="Note 7 3 4 2 3 2 2 2" xfId="20719"/>
    <cellStyle name="Note 7 3 4 2 3 2 2 2 2" xfId="40321"/>
    <cellStyle name="Note 7 3 4 2 3 2 2 3" xfId="30528"/>
    <cellStyle name="Note 7 3 4 2 3 2 3" xfId="15823"/>
    <cellStyle name="Note 7 3 4 2 3 2 3 2" xfId="35425"/>
    <cellStyle name="Note 7 3 4 2 3 2 4" xfId="25632"/>
    <cellStyle name="Note 7 3 4 2 3 3" xfId="8447"/>
    <cellStyle name="Note 7 3 4 2 3 3 2" xfId="18271"/>
    <cellStyle name="Note 7 3 4 2 3 3 2 2" xfId="37873"/>
    <cellStyle name="Note 7 3 4 2 3 3 3" xfId="28080"/>
    <cellStyle name="Note 7 3 4 2 3 4" xfId="13375"/>
    <cellStyle name="Note 7 3 4 2 3 4 2" xfId="32977"/>
    <cellStyle name="Note 7 3 4 2 3 5" xfId="23184"/>
    <cellStyle name="Note 7 3 4 2 4" xfId="5996"/>
    <cellStyle name="Note 7 3 4 2 4 2" xfId="10893"/>
    <cellStyle name="Note 7 3 4 2 4 2 2" xfId="20716"/>
    <cellStyle name="Note 7 3 4 2 4 2 2 2" xfId="40318"/>
    <cellStyle name="Note 7 3 4 2 4 2 3" xfId="30525"/>
    <cellStyle name="Note 7 3 4 2 4 3" xfId="15820"/>
    <cellStyle name="Note 7 3 4 2 4 3 2" xfId="35422"/>
    <cellStyle name="Note 7 3 4 2 4 4" xfId="25629"/>
    <cellStyle name="Note 7 3 4 2 5" xfId="8444"/>
    <cellStyle name="Note 7 3 4 2 5 2" xfId="18268"/>
    <cellStyle name="Note 7 3 4 2 5 2 2" xfId="37870"/>
    <cellStyle name="Note 7 3 4 2 5 3" xfId="28077"/>
    <cellStyle name="Note 7 3 4 2 6" xfId="13372"/>
    <cellStyle name="Note 7 3 4 2 6 2" xfId="32974"/>
    <cellStyle name="Note 7 3 4 2 7" xfId="23181"/>
    <cellStyle name="Note 7 3 4 2 8" xfId="43942"/>
    <cellStyle name="Note 7 3 4 2 9" xfId="43943"/>
    <cellStyle name="Note 7 3 4 3" xfId="3462"/>
    <cellStyle name="Note 7 3 4 3 2" xfId="3463"/>
    <cellStyle name="Note 7 3 4 3 2 2" xfId="6001"/>
    <cellStyle name="Note 7 3 4 3 2 2 2" xfId="10898"/>
    <cellStyle name="Note 7 3 4 3 2 2 2 2" xfId="20721"/>
    <cellStyle name="Note 7 3 4 3 2 2 2 2 2" xfId="40323"/>
    <cellStyle name="Note 7 3 4 3 2 2 2 3" xfId="30530"/>
    <cellStyle name="Note 7 3 4 3 2 2 3" xfId="15825"/>
    <cellStyle name="Note 7 3 4 3 2 2 3 2" xfId="35427"/>
    <cellStyle name="Note 7 3 4 3 2 2 4" xfId="25634"/>
    <cellStyle name="Note 7 3 4 3 2 3" xfId="8449"/>
    <cellStyle name="Note 7 3 4 3 2 3 2" xfId="18273"/>
    <cellStyle name="Note 7 3 4 3 2 3 2 2" xfId="37875"/>
    <cellStyle name="Note 7 3 4 3 2 3 3" xfId="28082"/>
    <cellStyle name="Note 7 3 4 3 2 4" xfId="13377"/>
    <cellStyle name="Note 7 3 4 3 2 4 2" xfId="32979"/>
    <cellStyle name="Note 7 3 4 3 2 5" xfId="23186"/>
    <cellStyle name="Note 7 3 4 3 3" xfId="6000"/>
    <cellStyle name="Note 7 3 4 3 3 2" xfId="10897"/>
    <cellStyle name="Note 7 3 4 3 3 2 2" xfId="20720"/>
    <cellStyle name="Note 7 3 4 3 3 2 2 2" xfId="40322"/>
    <cellStyle name="Note 7 3 4 3 3 2 3" xfId="30529"/>
    <cellStyle name="Note 7 3 4 3 3 3" xfId="15824"/>
    <cellStyle name="Note 7 3 4 3 3 3 2" xfId="35426"/>
    <cellStyle name="Note 7 3 4 3 3 4" xfId="25633"/>
    <cellStyle name="Note 7 3 4 3 4" xfId="8448"/>
    <cellStyle name="Note 7 3 4 3 4 2" xfId="18272"/>
    <cellStyle name="Note 7 3 4 3 4 2 2" xfId="37874"/>
    <cellStyle name="Note 7 3 4 3 4 3" xfId="28081"/>
    <cellStyle name="Note 7 3 4 3 5" xfId="13376"/>
    <cellStyle name="Note 7 3 4 3 5 2" xfId="32978"/>
    <cellStyle name="Note 7 3 4 3 6" xfId="23185"/>
    <cellStyle name="Note 7 3 4 3 7" xfId="43944"/>
    <cellStyle name="Note 7 3 4 3 8" xfId="43945"/>
    <cellStyle name="Note 7 3 4 4" xfId="3464"/>
    <cellStyle name="Note 7 3 4 4 2" xfId="6002"/>
    <cellStyle name="Note 7 3 4 4 2 2" xfId="10899"/>
    <cellStyle name="Note 7 3 4 4 2 2 2" xfId="20722"/>
    <cellStyle name="Note 7 3 4 4 2 2 2 2" xfId="40324"/>
    <cellStyle name="Note 7 3 4 4 2 2 3" xfId="30531"/>
    <cellStyle name="Note 7 3 4 4 2 3" xfId="15826"/>
    <cellStyle name="Note 7 3 4 4 2 3 2" xfId="35428"/>
    <cellStyle name="Note 7 3 4 4 2 4" xfId="25635"/>
    <cellStyle name="Note 7 3 4 4 3" xfId="8450"/>
    <cellStyle name="Note 7 3 4 4 3 2" xfId="18274"/>
    <cellStyle name="Note 7 3 4 4 3 2 2" xfId="37876"/>
    <cellStyle name="Note 7 3 4 4 3 3" xfId="28083"/>
    <cellStyle name="Note 7 3 4 4 4" xfId="13378"/>
    <cellStyle name="Note 7 3 4 4 4 2" xfId="32980"/>
    <cellStyle name="Note 7 3 4 4 5" xfId="23187"/>
    <cellStyle name="Note 7 3 4 5" xfId="5995"/>
    <cellStyle name="Note 7 3 4 5 2" xfId="10892"/>
    <cellStyle name="Note 7 3 4 5 2 2" xfId="20715"/>
    <cellStyle name="Note 7 3 4 5 2 2 2" xfId="40317"/>
    <cellStyle name="Note 7 3 4 5 2 3" xfId="30524"/>
    <cellStyle name="Note 7 3 4 5 3" xfId="15819"/>
    <cellStyle name="Note 7 3 4 5 3 2" xfId="35421"/>
    <cellStyle name="Note 7 3 4 5 4" xfId="25628"/>
    <cellStyle name="Note 7 3 4 6" xfId="8443"/>
    <cellStyle name="Note 7 3 4 6 2" xfId="18267"/>
    <cellStyle name="Note 7 3 4 6 2 2" xfId="37869"/>
    <cellStyle name="Note 7 3 4 6 3" xfId="28076"/>
    <cellStyle name="Note 7 3 4 7" xfId="13371"/>
    <cellStyle name="Note 7 3 4 7 2" xfId="32973"/>
    <cellStyle name="Note 7 3 4 8" xfId="23180"/>
    <cellStyle name="Note 7 3 4 9" xfId="43946"/>
    <cellStyle name="Note 7 3 5" xfId="3465"/>
    <cellStyle name="Note 7 3 5 10" xfId="43947"/>
    <cellStyle name="Note 7 3 5 2" xfId="3466"/>
    <cellStyle name="Note 7 3 5 2 2" xfId="3467"/>
    <cellStyle name="Note 7 3 5 2 2 2" xfId="6005"/>
    <cellStyle name="Note 7 3 5 2 2 2 2" xfId="10902"/>
    <cellStyle name="Note 7 3 5 2 2 2 2 2" xfId="20725"/>
    <cellStyle name="Note 7 3 5 2 2 2 2 2 2" xfId="40327"/>
    <cellStyle name="Note 7 3 5 2 2 2 2 3" xfId="30534"/>
    <cellStyle name="Note 7 3 5 2 2 2 3" xfId="15829"/>
    <cellStyle name="Note 7 3 5 2 2 2 3 2" xfId="35431"/>
    <cellStyle name="Note 7 3 5 2 2 2 4" xfId="25638"/>
    <cellStyle name="Note 7 3 5 2 2 3" xfId="8453"/>
    <cellStyle name="Note 7 3 5 2 2 3 2" xfId="18277"/>
    <cellStyle name="Note 7 3 5 2 2 3 2 2" xfId="37879"/>
    <cellStyle name="Note 7 3 5 2 2 3 3" xfId="28086"/>
    <cellStyle name="Note 7 3 5 2 2 4" xfId="13381"/>
    <cellStyle name="Note 7 3 5 2 2 4 2" xfId="32983"/>
    <cellStyle name="Note 7 3 5 2 2 5" xfId="23190"/>
    <cellStyle name="Note 7 3 5 2 3" xfId="6004"/>
    <cellStyle name="Note 7 3 5 2 3 2" xfId="10901"/>
    <cellStyle name="Note 7 3 5 2 3 2 2" xfId="20724"/>
    <cellStyle name="Note 7 3 5 2 3 2 2 2" xfId="40326"/>
    <cellStyle name="Note 7 3 5 2 3 2 3" xfId="30533"/>
    <cellStyle name="Note 7 3 5 2 3 3" xfId="15828"/>
    <cellStyle name="Note 7 3 5 2 3 3 2" xfId="35430"/>
    <cellStyle name="Note 7 3 5 2 3 4" xfId="25637"/>
    <cellStyle name="Note 7 3 5 2 4" xfId="8452"/>
    <cellStyle name="Note 7 3 5 2 4 2" xfId="18276"/>
    <cellStyle name="Note 7 3 5 2 4 2 2" xfId="37878"/>
    <cellStyle name="Note 7 3 5 2 4 3" xfId="28085"/>
    <cellStyle name="Note 7 3 5 2 5" xfId="13380"/>
    <cellStyle name="Note 7 3 5 2 5 2" xfId="32982"/>
    <cellStyle name="Note 7 3 5 2 6" xfId="23189"/>
    <cellStyle name="Note 7 3 5 2 7" xfId="43948"/>
    <cellStyle name="Note 7 3 5 2 8" xfId="43949"/>
    <cellStyle name="Note 7 3 5 2 9" xfId="43950"/>
    <cellStyle name="Note 7 3 5 3" xfId="3468"/>
    <cellStyle name="Note 7 3 5 3 2" xfId="6006"/>
    <cellStyle name="Note 7 3 5 3 2 2" xfId="10903"/>
    <cellStyle name="Note 7 3 5 3 2 2 2" xfId="20726"/>
    <cellStyle name="Note 7 3 5 3 2 2 2 2" xfId="40328"/>
    <cellStyle name="Note 7 3 5 3 2 2 3" xfId="30535"/>
    <cellStyle name="Note 7 3 5 3 2 3" xfId="15830"/>
    <cellStyle name="Note 7 3 5 3 2 3 2" xfId="35432"/>
    <cellStyle name="Note 7 3 5 3 2 4" xfId="25639"/>
    <cellStyle name="Note 7 3 5 3 3" xfId="8454"/>
    <cellStyle name="Note 7 3 5 3 3 2" xfId="18278"/>
    <cellStyle name="Note 7 3 5 3 3 2 2" xfId="37880"/>
    <cellStyle name="Note 7 3 5 3 3 3" xfId="28087"/>
    <cellStyle name="Note 7 3 5 3 4" xfId="13382"/>
    <cellStyle name="Note 7 3 5 3 4 2" xfId="32984"/>
    <cellStyle name="Note 7 3 5 3 5" xfId="23191"/>
    <cellStyle name="Note 7 3 5 4" xfId="6003"/>
    <cellStyle name="Note 7 3 5 4 2" xfId="10900"/>
    <cellStyle name="Note 7 3 5 4 2 2" xfId="20723"/>
    <cellStyle name="Note 7 3 5 4 2 2 2" xfId="40325"/>
    <cellStyle name="Note 7 3 5 4 2 3" xfId="30532"/>
    <cellStyle name="Note 7 3 5 4 3" xfId="15827"/>
    <cellStyle name="Note 7 3 5 4 3 2" xfId="35429"/>
    <cellStyle name="Note 7 3 5 4 4" xfId="25636"/>
    <cellStyle name="Note 7 3 5 5" xfId="8451"/>
    <cellStyle name="Note 7 3 5 5 2" xfId="18275"/>
    <cellStyle name="Note 7 3 5 5 2 2" xfId="37877"/>
    <cellStyle name="Note 7 3 5 5 3" xfId="28084"/>
    <cellStyle name="Note 7 3 5 6" xfId="13379"/>
    <cellStyle name="Note 7 3 5 6 2" xfId="32981"/>
    <cellStyle name="Note 7 3 5 7" xfId="23188"/>
    <cellStyle name="Note 7 3 5 8" xfId="43951"/>
    <cellStyle name="Note 7 3 5 9" xfId="43952"/>
    <cellStyle name="Note 7 3 6" xfId="3469"/>
    <cellStyle name="Note 7 3 6 2" xfId="3470"/>
    <cellStyle name="Note 7 3 6 2 2" xfId="6008"/>
    <cellStyle name="Note 7 3 6 2 2 2" xfId="10905"/>
    <cellStyle name="Note 7 3 6 2 2 2 2" xfId="20728"/>
    <cellStyle name="Note 7 3 6 2 2 2 2 2" xfId="40330"/>
    <cellStyle name="Note 7 3 6 2 2 2 3" xfId="30537"/>
    <cellStyle name="Note 7 3 6 2 2 3" xfId="15832"/>
    <cellStyle name="Note 7 3 6 2 2 3 2" xfId="35434"/>
    <cellStyle name="Note 7 3 6 2 2 4" xfId="25641"/>
    <cellStyle name="Note 7 3 6 2 3" xfId="8456"/>
    <cellStyle name="Note 7 3 6 2 3 2" xfId="18280"/>
    <cellStyle name="Note 7 3 6 2 3 2 2" xfId="37882"/>
    <cellStyle name="Note 7 3 6 2 3 3" xfId="28089"/>
    <cellStyle name="Note 7 3 6 2 4" xfId="13384"/>
    <cellStyle name="Note 7 3 6 2 4 2" xfId="32986"/>
    <cellStyle name="Note 7 3 6 2 5" xfId="23193"/>
    <cellStyle name="Note 7 3 6 3" xfId="6007"/>
    <cellStyle name="Note 7 3 6 3 2" xfId="10904"/>
    <cellStyle name="Note 7 3 6 3 2 2" xfId="20727"/>
    <cellStyle name="Note 7 3 6 3 2 2 2" xfId="40329"/>
    <cellStyle name="Note 7 3 6 3 2 3" xfId="30536"/>
    <cellStyle name="Note 7 3 6 3 3" xfId="15831"/>
    <cellStyle name="Note 7 3 6 3 3 2" xfId="35433"/>
    <cellStyle name="Note 7 3 6 3 4" xfId="25640"/>
    <cellStyle name="Note 7 3 6 4" xfId="8455"/>
    <cellStyle name="Note 7 3 6 4 2" xfId="18279"/>
    <cellStyle name="Note 7 3 6 4 2 2" xfId="37881"/>
    <cellStyle name="Note 7 3 6 4 3" xfId="28088"/>
    <cellStyle name="Note 7 3 6 5" xfId="13383"/>
    <cellStyle name="Note 7 3 6 5 2" xfId="32985"/>
    <cellStyle name="Note 7 3 6 6" xfId="23192"/>
    <cellStyle name="Note 7 3 6 7" xfId="43953"/>
    <cellStyle name="Note 7 3 6 8" xfId="43954"/>
    <cellStyle name="Note 7 3 6 9" xfId="43955"/>
    <cellStyle name="Note 7 3 7" xfId="3471"/>
    <cellStyle name="Note 7 3 7 2" xfId="6009"/>
    <cellStyle name="Note 7 3 7 2 2" xfId="10906"/>
    <cellStyle name="Note 7 3 7 2 2 2" xfId="20729"/>
    <cellStyle name="Note 7 3 7 2 2 2 2" xfId="40331"/>
    <cellStyle name="Note 7 3 7 2 2 3" xfId="30538"/>
    <cellStyle name="Note 7 3 7 2 3" xfId="15833"/>
    <cellStyle name="Note 7 3 7 2 3 2" xfId="35435"/>
    <cellStyle name="Note 7 3 7 2 4" xfId="25642"/>
    <cellStyle name="Note 7 3 7 3" xfId="8457"/>
    <cellStyle name="Note 7 3 7 3 2" xfId="18281"/>
    <cellStyle name="Note 7 3 7 3 2 2" xfId="37883"/>
    <cellStyle name="Note 7 3 7 3 3" xfId="28090"/>
    <cellStyle name="Note 7 3 7 4" xfId="13385"/>
    <cellStyle name="Note 7 3 7 4 2" xfId="32987"/>
    <cellStyle name="Note 7 3 7 5" xfId="23194"/>
    <cellStyle name="Note 7 3 8" xfId="5946"/>
    <cellStyle name="Note 7 3 8 2" xfId="10843"/>
    <cellStyle name="Note 7 3 8 2 2" xfId="20666"/>
    <cellStyle name="Note 7 3 8 2 2 2" xfId="40268"/>
    <cellStyle name="Note 7 3 8 2 3" xfId="30475"/>
    <cellStyle name="Note 7 3 8 3" xfId="15770"/>
    <cellStyle name="Note 7 3 8 3 2" xfId="35372"/>
    <cellStyle name="Note 7 3 8 4" xfId="25579"/>
    <cellStyle name="Note 7 3 9" xfId="8394"/>
    <cellStyle name="Note 7 3 9 2" xfId="18218"/>
    <cellStyle name="Note 7 3 9 2 2" xfId="37820"/>
    <cellStyle name="Note 7 3 9 3" xfId="28027"/>
    <cellStyle name="Note 7 4" xfId="3472"/>
    <cellStyle name="Note 7 4 10" xfId="23195"/>
    <cellStyle name="Note 7 4 10 2" xfId="43956"/>
    <cellStyle name="Note 7 4 11" xfId="43957"/>
    <cellStyle name="Note 7 4 11 2" xfId="43958"/>
    <cellStyle name="Note 7 4 12" xfId="43959"/>
    <cellStyle name="Note 7 4 13" xfId="43960"/>
    <cellStyle name="Note 7 4 14" xfId="43961"/>
    <cellStyle name="Note 7 4 15" xfId="43962"/>
    <cellStyle name="Note 7 4 2" xfId="3473"/>
    <cellStyle name="Note 7 4 2 10" xfId="43963"/>
    <cellStyle name="Note 7 4 2 10 2" xfId="43964"/>
    <cellStyle name="Note 7 4 2 11" xfId="43965"/>
    <cellStyle name="Note 7 4 2 12" xfId="43966"/>
    <cellStyle name="Note 7 4 2 13" xfId="43967"/>
    <cellStyle name="Note 7 4 2 14" xfId="43968"/>
    <cellStyle name="Note 7 4 2 2" xfId="3474"/>
    <cellStyle name="Note 7 4 2 2 10" xfId="43969"/>
    <cellStyle name="Note 7 4 2 2 11" xfId="43970"/>
    <cellStyle name="Note 7 4 2 2 2" xfId="3475"/>
    <cellStyle name="Note 7 4 2 2 2 10" xfId="43971"/>
    <cellStyle name="Note 7 4 2 2 2 2" xfId="3476"/>
    <cellStyle name="Note 7 4 2 2 2 2 2" xfId="3477"/>
    <cellStyle name="Note 7 4 2 2 2 2 2 2" xfId="6015"/>
    <cellStyle name="Note 7 4 2 2 2 2 2 2 2" xfId="10912"/>
    <cellStyle name="Note 7 4 2 2 2 2 2 2 2 2" xfId="20735"/>
    <cellStyle name="Note 7 4 2 2 2 2 2 2 2 2 2" xfId="40337"/>
    <cellStyle name="Note 7 4 2 2 2 2 2 2 2 3" xfId="30544"/>
    <cellStyle name="Note 7 4 2 2 2 2 2 2 3" xfId="15839"/>
    <cellStyle name="Note 7 4 2 2 2 2 2 2 3 2" xfId="35441"/>
    <cellStyle name="Note 7 4 2 2 2 2 2 2 4" xfId="25648"/>
    <cellStyle name="Note 7 4 2 2 2 2 2 3" xfId="8463"/>
    <cellStyle name="Note 7 4 2 2 2 2 2 3 2" xfId="18287"/>
    <cellStyle name="Note 7 4 2 2 2 2 2 3 2 2" xfId="37889"/>
    <cellStyle name="Note 7 4 2 2 2 2 2 3 3" xfId="28096"/>
    <cellStyle name="Note 7 4 2 2 2 2 2 4" xfId="13391"/>
    <cellStyle name="Note 7 4 2 2 2 2 2 4 2" xfId="32993"/>
    <cellStyle name="Note 7 4 2 2 2 2 2 5" xfId="23200"/>
    <cellStyle name="Note 7 4 2 2 2 2 3" xfId="6014"/>
    <cellStyle name="Note 7 4 2 2 2 2 3 2" xfId="10911"/>
    <cellStyle name="Note 7 4 2 2 2 2 3 2 2" xfId="20734"/>
    <cellStyle name="Note 7 4 2 2 2 2 3 2 2 2" xfId="40336"/>
    <cellStyle name="Note 7 4 2 2 2 2 3 2 3" xfId="30543"/>
    <cellStyle name="Note 7 4 2 2 2 2 3 3" xfId="15838"/>
    <cellStyle name="Note 7 4 2 2 2 2 3 3 2" xfId="35440"/>
    <cellStyle name="Note 7 4 2 2 2 2 3 4" xfId="25647"/>
    <cellStyle name="Note 7 4 2 2 2 2 4" xfId="8462"/>
    <cellStyle name="Note 7 4 2 2 2 2 4 2" xfId="18286"/>
    <cellStyle name="Note 7 4 2 2 2 2 4 2 2" xfId="37888"/>
    <cellStyle name="Note 7 4 2 2 2 2 4 3" xfId="28095"/>
    <cellStyle name="Note 7 4 2 2 2 2 5" xfId="13390"/>
    <cellStyle name="Note 7 4 2 2 2 2 5 2" xfId="32992"/>
    <cellStyle name="Note 7 4 2 2 2 2 6" xfId="23199"/>
    <cellStyle name="Note 7 4 2 2 2 2 7" xfId="43972"/>
    <cellStyle name="Note 7 4 2 2 2 2 8" xfId="43973"/>
    <cellStyle name="Note 7 4 2 2 2 3" xfId="3478"/>
    <cellStyle name="Note 7 4 2 2 2 3 2" xfId="6016"/>
    <cellStyle name="Note 7 4 2 2 2 3 2 2" xfId="10913"/>
    <cellStyle name="Note 7 4 2 2 2 3 2 2 2" xfId="20736"/>
    <cellStyle name="Note 7 4 2 2 2 3 2 2 2 2" xfId="40338"/>
    <cellStyle name="Note 7 4 2 2 2 3 2 2 3" xfId="30545"/>
    <cellStyle name="Note 7 4 2 2 2 3 2 3" xfId="15840"/>
    <cellStyle name="Note 7 4 2 2 2 3 2 3 2" xfId="35442"/>
    <cellStyle name="Note 7 4 2 2 2 3 2 4" xfId="25649"/>
    <cellStyle name="Note 7 4 2 2 2 3 3" xfId="8464"/>
    <cellStyle name="Note 7 4 2 2 2 3 3 2" xfId="18288"/>
    <cellStyle name="Note 7 4 2 2 2 3 3 2 2" xfId="37890"/>
    <cellStyle name="Note 7 4 2 2 2 3 3 3" xfId="28097"/>
    <cellStyle name="Note 7 4 2 2 2 3 4" xfId="13392"/>
    <cellStyle name="Note 7 4 2 2 2 3 4 2" xfId="32994"/>
    <cellStyle name="Note 7 4 2 2 2 3 5" xfId="23201"/>
    <cellStyle name="Note 7 4 2 2 2 4" xfId="6013"/>
    <cellStyle name="Note 7 4 2 2 2 4 2" xfId="10910"/>
    <cellStyle name="Note 7 4 2 2 2 4 2 2" xfId="20733"/>
    <cellStyle name="Note 7 4 2 2 2 4 2 2 2" xfId="40335"/>
    <cellStyle name="Note 7 4 2 2 2 4 2 3" xfId="30542"/>
    <cellStyle name="Note 7 4 2 2 2 4 3" xfId="15837"/>
    <cellStyle name="Note 7 4 2 2 2 4 3 2" xfId="35439"/>
    <cellStyle name="Note 7 4 2 2 2 4 4" xfId="25646"/>
    <cellStyle name="Note 7 4 2 2 2 5" xfId="8461"/>
    <cellStyle name="Note 7 4 2 2 2 5 2" xfId="18285"/>
    <cellStyle name="Note 7 4 2 2 2 5 2 2" xfId="37887"/>
    <cellStyle name="Note 7 4 2 2 2 5 3" xfId="28094"/>
    <cellStyle name="Note 7 4 2 2 2 6" xfId="13389"/>
    <cellStyle name="Note 7 4 2 2 2 6 2" xfId="32991"/>
    <cellStyle name="Note 7 4 2 2 2 7" xfId="23198"/>
    <cellStyle name="Note 7 4 2 2 2 8" xfId="43974"/>
    <cellStyle name="Note 7 4 2 2 2 9" xfId="43975"/>
    <cellStyle name="Note 7 4 2 2 3" xfId="3479"/>
    <cellStyle name="Note 7 4 2 2 3 2" xfId="3480"/>
    <cellStyle name="Note 7 4 2 2 3 2 2" xfId="6018"/>
    <cellStyle name="Note 7 4 2 2 3 2 2 2" xfId="10915"/>
    <cellStyle name="Note 7 4 2 2 3 2 2 2 2" xfId="20738"/>
    <cellStyle name="Note 7 4 2 2 3 2 2 2 2 2" xfId="40340"/>
    <cellStyle name="Note 7 4 2 2 3 2 2 2 3" xfId="30547"/>
    <cellStyle name="Note 7 4 2 2 3 2 2 3" xfId="15842"/>
    <cellStyle name="Note 7 4 2 2 3 2 2 3 2" xfId="35444"/>
    <cellStyle name="Note 7 4 2 2 3 2 2 4" xfId="25651"/>
    <cellStyle name="Note 7 4 2 2 3 2 3" xfId="8466"/>
    <cellStyle name="Note 7 4 2 2 3 2 3 2" xfId="18290"/>
    <cellStyle name="Note 7 4 2 2 3 2 3 2 2" xfId="37892"/>
    <cellStyle name="Note 7 4 2 2 3 2 3 3" xfId="28099"/>
    <cellStyle name="Note 7 4 2 2 3 2 4" xfId="13394"/>
    <cellStyle name="Note 7 4 2 2 3 2 4 2" xfId="32996"/>
    <cellStyle name="Note 7 4 2 2 3 2 5" xfId="23203"/>
    <cellStyle name="Note 7 4 2 2 3 3" xfId="6017"/>
    <cellStyle name="Note 7 4 2 2 3 3 2" xfId="10914"/>
    <cellStyle name="Note 7 4 2 2 3 3 2 2" xfId="20737"/>
    <cellStyle name="Note 7 4 2 2 3 3 2 2 2" xfId="40339"/>
    <cellStyle name="Note 7 4 2 2 3 3 2 3" xfId="30546"/>
    <cellStyle name="Note 7 4 2 2 3 3 3" xfId="15841"/>
    <cellStyle name="Note 7 4 2 2 3 3 3 2" xfId="35443"/>
    <cellStyle name="Note 7 4 2 2 3 3 4" xfId="25650"/>
    <cellStyle name="Note 7 4 2 2 3 4" xfId="8465"/>
    <cellStyle name="Note 7 4 2 2 3 4 2" xfId="18289"/>
    <cellStyle name="Note 7 4 2 2 3 4 2 2" xfId="37891"/>
    <cellStyle name="Note 7 4 2 2 3 4 3" xfId="28098"/>
    <cellStyle name="Note 7 4 2 2 3 5" xfId="13393"/>
    <cellStyle name="Note 7 4 2 2 3 5 2" xfId="32995"/>
    <cellStyle name="Note 7 4 2 2 3 6" xfId="23202"/>
    <cellStyle name="Note 7 4 2 2 3 7" xfId="43976"/>
    <cellStyle name="Note 7 4 2 2 3 8" xfId="43977"/>
    <cellStyle name="Note 7 4 2 2 4" xfId="3481"/>
    <cellStyle name="Note 7 4 2 2 4 2" xfId="6019"/>
    <cellStyle name="Note 7 4 2 2 4 2 2" xfId="10916"/>
    <cellStyle name="Note 7 4 2 2 4 2 2 2" xfId="20739"/>
    <cellStyle name="Note 7 4 2 2 4 2 2 2 2" xfId="40341"/>
    <cellStyle name="Note 7 4 2 2 4 2 2 3" xfId="30548"/>
    <cellStyle name="Note 7 4 2 2 4 2 3" xfId="15843"/>
    <cellStyle name="Note 7 4 2 2 4 2 3 2" xfId="35445"/>
    <cellStyle name="Note 7 4 2 2 4 2 4" xfId="25652"/>
    <cellStyle name="Note 7 4 2 2 4 3" xfId="8467"/>
    <cellStyle name="Note 7 4 2 2 4 3 2" xfId="18291"/>
    <cellStyle name="Note 7 4 2 2 4 3 2 2" xfId="37893"/>
    <cellStyle name="Note 7 4 2 2 4 3 3" xfId="28100"/>
    <cellStyle name="Note 7 4 2 2 4 4" xfId="13395"/>
    <cellStyle name="Note 7 4 2 2 4 4 2" xfId="32997"/>
    <cellStyle name="Note 7 4 2 2 4 5" xfId="23204"/>
    <cellStyle name="Note 7 4 2 2 5" xfId="6012"/>
    <cellStyle name="Note 7 4 2 2 5 2" xfId="10909"/>
    <cellStyle name="Note 7 4 2 2 5 2 2" xfId="20732"/>
    <cellStyle name="Note 7 4 2 2 5 2 2 2" xfId="40334"/>
    <cellStyle name="Note 7 4 2 2 5 2 3" xfId="30541"/>
    <cellStyle name="Note 7 4 2 2 5 3" xfId="15836"/>
    <cellStyle name="Note 7 4 2 2 5 3 2" xfId="35438"/>
    <cellStyle name="Note 7 4 2 2 5 4" xfId="25645"/>
    <cellStyle name="Note 7 4 2 2 6" xfId="8460"/>
    <cellStyle name="Note 7 4 2 2 6 2" xfId="18284"/>
    <cellStyle name="Note 7 4 2 2 6 2 2" xfId="37886"/>
    <cellStyle name="Note 7 4 2 2 6 3" xfId="28093"/>
    <cellStyle name="Note 7 4 2 2 7" xfId="13388"/>
    <cellStyle name="Note 7 4 2 2 7 2" xfId="32990"/>
    <cellStyle name="Note 7 4 2 2 8" xfId="23197"/>
    <cellStyle name="Note 7 4 2 2 9" xfId="43978"/>
    <cellStyle name="Note 7 4 2 3" xfId="3482"/>
    <cellStyle name="Note 7 4 2 3 10" xfId="43979"/>
    <cellStyle name="Note 7 4 2 3 2" xfId="3483"/>
    <cellStyle name="Note 7 4 2 3 2 2" xfId="3484"/>
    <cellStyle name="Note 7 4 2 3 2 2 2" xfId="6022"/>
    <cellStyle name="Note 7 4 2 3 2 2 2 2" xfId="10919"/>
    <cellStyle name="Note 7 4 2 3 2 2 2 2 2" xfId="20742"/>
    <cellStyle name="Note 7 4 2 3 2 2 2 2 2 2" xfId="40344"/>
    <cellStyle name="Note 7 4 2 3 2 2 2 2 3" xfId="30551"/>
    <cellStyle name="Note 7 4 2 3 2 2 2 3" xfId="15846"/>
    <cellStyle name="Note 7 4 2 3 2 2 2 3 2" xfId="35448"/>
    <cellStyle name="Note 7 4 2 3 2 2 2 4" xfId="25655"/>
    <cellStyle name="Note 7 4 2 3 2 2 3" xfId="8470"/>
    <cellStyle name="Note 7 4 2 3 2 2 3 2" xfId="18294"/>
    <cellStyle name="Note 7 4 2 3 2 2 3 2 2" xfId="37896"/>
    <cellStyle name="Note 7 4 2 3 2 2 3 3" xfId="28103"/>
    <cellStyle name="Note 7 4 2 3 2 2 4" xfId="13398"/>
    <cellStyle name="Note 7 4 2 3 2 2 4 2" xfId="33000"/>
    <cellStyle name="Note 7 4 2 3 2 2 5" xfId="23207"/>
    <cellStyle name="Note 7 4 2 3 2 3" xfId="6021"/>
    <cellStyle name="Note 7 4 2 3 2 3 2" xfId="10918"/>
    <cellStyle name="Note 7 4 2 3 2 3 2 2" xfId="20741"/>
    <cellStyle name="Note 7 4 2 3 2 3 2 2 2" xfId="40343"/>
    <cellStyle name="Note 7 4 2 3 2 3 2 3" xfId="30550"/>
    <cellStyle name="Note 7 4 2 3 2 3 3" xfId="15845"/>
    <cellStyle name="Note 7 4 2 3 2 3 3 2" xfId="35447"/>
    <cellStyle name="Note 7 4 2 3 2 3 4" xfId="25654"/>
    <cellStyle name="Note 7 4 2 3 2 4" xfId="8469"/>
    <cellStyle name="Note 7 4 2 3 2 4 2" xfId="18293"/>
    <cellStyle name="Note 7 4 2 3 2 4 2 2" xfId="37895"/>
    <cellStyle name="Note 7 4 2 3 2 4 3" xfId="28102"/>
    <cellStyle name="Note 7 4 2 3 2 5" xfId="13397"/>
    <cellStyle name="Note 7 4 2 3 2 5 2" xfId="32999"/>
    <cellStyle name="Note 7 4 2 3 2 6" xfId="23206"/>
    <cellStyle name="Note 7 4 2 3 2 7" xfId="43980"/>
    <cellStyle name="Note 7 4 2 3 2 8" xfId="43981"/>
    <cellStyle name="Note 7 4 2 3 2 9" xfId="43982"/>
    <cellStyle name="Note 7 4 2 3 3" xfId="3485"/>
    <cellStyle name="Note 7 4 2 3 3 2" xfId="6023"/>
    <cellStyle name="Note 7 4 2 3 3 2 2" xfId="10920"/>
    <cellStyle name="Note 7 4 2 3 3 2 2 2" xfId="20743"/>
    <cellStyle name="Note 7 4 2 3 3 2 2 2 2" xfId="40345"/>
    <cellStyle name="Note 7 4 2 3 3 2 2 3" xfId="30552"/>
    <cellStyle name="Note 7 4 2 3 3 2 3" xfId="15847"/>
    <cellStyle name="Note 7 4 2 3 3 2 3 2" xfId="35449"/>
    <cellStyle name="Note 7 4 2 3 3 2 4" xfId="25656"/>
    <cellStyle name="Note 7 4 2 3 3 3" xfId="8471"/>
    <cellStyle name="Note 7 4 2 3 3 3 2" xfId="18295"/>
    <cellStyle name="Note 7 4 2 3 3 3 2 2" xfId="37897"/>
    <cellStyle name="Note 7 4 2 3 3 3 3" xfId="28104"/>
    <cellStyle name="Note 7 4 2 3 3 4" xfId="13399"/>
    <cellStyle name="Note 7 4 2 3 3 4 2" xfId="33001"/>
    <cellStyle name="Note 7 4 2 3 3 5" xfId="23208"/>
    <cellStyle name="Note 7 4 2 3 4" xfId="6020"/>
    <cellStyle name="Note 7 4 2 3 4 2" xfId="10917"/>
    <cellStyle name="Note 7 4 2 3 4 2 2" xfId="20740"/>
    <cellStyle name="Note 7 4 2 3 4 2 2 2" xfId="40342"/>
    <cellStyle name="Note 7 4 2 3 4 2 3" xfId="30549"/>
    <cellStyle name="Note 7 4 2 3 4 3" xfId="15844"/>
    <cellStyle name="Note 7 4 2 3 4 3 2" xfId="35446"/>
    <cellStyle name="Note 7 4 2 3 4 4" xfId="25653"/>
    <cellStyle name="Note 7 4 2 3 5" xfId="8468"/>
    <cellStyle name="Note 7 4 2 3 5 2" xfId="18292"/>
    <cellStyle name="Note 7 4 2 3 5 2 2" xfId="37894"/>
    <cellStyle name="Note 7 4 2 3 5 3" xfId="28101"/>
    <cellStyle name="Note 7 4 2 3 6" xfId="13396"/>
    <cellStyle name="Note 7 4 2 3 6 2" xfId="32998"/>
    <cellStyle name="Note 7 4 2 3 7" xfId="23205"/>
    <cellStyle name="Note 7 4 2 3 8" xfId="43983"/>
    <cellStyle name="Note 7 4 2 3 9" xfId="43984"/>
    <cellStyle name="Note 7 4 2 4" xfId="3486"/>
    <cellStyle name="Note 7 4 2 4 2" xfId="3487"/>
    <cellStyle name="Note 7 4 2 4 2 2" xfId="6025"/>
    <cellStyle name="Note 7 4 2 4 2 2 2" xfId="10922"/>
    <cellStyle name="Note 7 4 2 4 2 2 2 2" xfId="20745"/>
    <cellStyle name="Note 7 4 2 4 2 2 2 2 2" xfId="40347"/>
    <cellStyle name="Note 7 4 2 4 2 2 2 3" xfId="30554"/>
    <cellStyle name="Note 7 4 2 4 2 2 3" xfId="15849"/>
    <cellStyle name="Note 7 4 2 4 2 2 3 2" xfId="35451"/>
    <cellStyle name="Note 7 4 2 4 2 2 4" xfId="25658"/>
    <cellStyle name="Note 7 4 2 4 2 3" xfId="8473"/>
    <cellStyle name="Note 7 4 2 4 2 3 2" xfId="18297"/>
    <cellStyle name="Note 7 4 2 4 2 3 2 2" xfId="37899"/>
    <cellStyle name="Note 7 4 2 4 2 3 3" xfId="28106"/>
    <cellStyle name="Note 7 4 2 4 2 4" xfId="13401"/>
    <cellStyle name="Note 7 4 2 4 2 4 2" xfId="33003"/>
    <cellStyle name="Note 7 4 2 4 2 5" xfId="23210"/>
    <cellStyle name="Note 7 4 2 4 3" xfId="6024"/>
    <cellStyle name="Note 7 4 2 4 3 2" xfId="10921"/>
    <cellStyle name="Note 7 4 2 4 3 2 2" xfId="20744"/>
    <cellStyle name="Note 7 4 2 4 3 2 2 2" xfId="40346"/>
    <cellStyle name="Note 7 4 2 4 3 2 3" xfId="30553"/>
    <cellStyle name="Note 7 4 2 4 3 3" xfId="15848"/>
    <cellStyle name="Note 7 4 2 4 3 3 2" xfId="35450"/>
    <cellStyle name="Note 7 4 2 4 3 4" xfId="25657"/>
    <cellStyle name="Note 7 4 2 4 4" xfId="8472"/>
    <cellStyle name="Note 7 4 2 4 4 2" xfId="18296"/>
    <cellStyle name="Note 7 4 2 4 4 2 2" xfId="37898"/>
    <cellStyle name="Note 7 4 2 4 4 3" xfId="28105"/>
    <cellStyle name="Note 7 4 2 4 5" xfId="13400"/>
    <cellStyle name="Note 7 4 2 4 5 2" xfId="33002"/>
    <cellStyle name="Note 7 4 2 4 6" xfId="23209"/>
    <cellStyle name="Note 7 4 2 4 7" xfId="43985"/>
    <cellStyle name="Note 7 4 2 4 8" xfId="43986"/>
    <cellStyle name="Note 7 4 2 4 9" xfId="43987"/>
    <cellStyle name="Note 7 4 2 5" xfId="3488"/>
    <cellStyle name="Note 7 4 2 5 2" xfId="6026"/>
    <cellStyle name="Note 7 4 2 5 2 2" xfId="10923"/>
    <cellStyle name="Note 7 4 2 5 2 2 2" xfId="20746"/>
    <cellStyle name="Note 7 4 2 5 2 2 2 2" xfId="40348"/>
    <cellStyle name="Note 7 4 2 5 2 2 3" xfId="30555"/>
    <cellStyle name="Note 7 4 2 5 2 3" xfId="15850"/>
    <cellStyle name="Note 7 4 2 5 2 3 2" xfId="35452"/>
    <cellStyle name="Note 7 4 2 5 2 4" xfId="25659"/>
    <cellStyle name="Note 7 4 2 5 3" xfId="8474"/>
    <cellStyle name="Note 7 4 2 5 3 2" xfId="18298"/>
    <cellStyle name="Note 7 4 2 5 3 2 2" xfId="37900"/>
    <cellStyle name="Note 7 4 2 5 3 3" xfId="28107"/>
    <cellStyle name="Note 7 4 2 5 4" xfId="13402"/>
    <cellStyle name="Note 7 4 2 5 4 2" xfId="33004"/>
    <cellStyle name="Note 7 4 2 5 5" xfId="23211"/>
    <cellStyle name="Note 7 4 2 6" xfId="6011"/>
    <cellStyle name="Note 7 4 2 6 2" xfId="10908"/>
    <cellStyle name="Note 7 4 2 6 2 2" xfId="20731"/>
    <cellStyle name="Note 7 4 2 6 2 2 2" xfId="40333"/>
    <cellStyle name="Note 7 4 2 6 2 3" xfId="30540"/>
    <cellStyle name="Note 7 4 2 6 3" xfId="15835"/>
    <cellStyle name="Note 7 4 2 6 3 2" xfId="35437"/>
    <cellStyle name="Note 7 4 2 6 4" xfId="25644"/>
    <cellStyle name="Note 7 4 2 7" xfId="8459"/>
    <cellStyle name="Note 7 4 2 7 2" xfId="18283"/>
    <cellStyle name="Note 7 4 2 7 2 2" xfId="37885"/>
    <cellStyle name="Note 7 4 2 7 3" xfId="28092"/>
    <cellStyle name="Note 7 4 2 8" xfId="13387"/>
    <cellStyle name="Note 7 4 2 8 2" xfId="32989"/>
    <cellStyle name="Note 7 4 2 9" xfId="23196"/>
    <cellStyle name="Note 7 4 2 9 2" xfId="43988"/>
    <cellStyle name="Note 7 4 3" xfId="3489"/>
    <cellStyle name="Note 7 4 3 10" xfId="43989"/>
    <cellStyle name="Note 7 4 3 11" xfId="43990"/>
    <cellStyle name="Note 7 4 3 2" xfId="3490"/>
    <cellStyle name="Note 7 4 3 2 10" xfId="43991"/>
    <cellStyle name="Note 7 4 3 2 2" xfId="3491"/>
    <cellStyle name="Note 7 4 3 2 2 2" xfId="3492"/>
    <cellStyle name="Note 7 4 3 2 2 2 2" xfId="6030"/>
    <cellStyle name="Note 7 4 3 2 2 2 2 2" xfId="10927"/>
    <cellStyle name="Note 7 4 3 2 2 2 2 2 2" xfId="20750"/>
    <cellStyle name="Note 7 4 3 2 2 2 2 2 2 2" xfId="40352"/>
    <cellStyle name="Note 7 4 3 2 2 2 2 2 3" xfId="30559"/>
    <cellStyle name="Note 7 4 3 2 2 2 2 3" xfId="15854"/>
    <cellStyle name="Note 7 4 3 2 2 2 2 3 2" xfId="35456"/>
    <cellStyle name="Note 7 4 3 2 2 2 2 4" xfId="25663"/>
    <cellStyle name="Note 7 4 3 2 2 2 3" xfId="8478"/>
    <cellStyle name="Note 7 4 3 2 2 2 3 2" xfId="18302"/>
    <cellStyle name="Note 7 4 3 2 2 2 3 2 2" xfId="37904"/>
    <cellStyle name="Note 7 4 3 2 2 2 3 3" xfId="28111"/>
    <cellStyle name="Note 7 4 3 2 2 2 4" xfId="13406"/>
    <cellStyle name="Note 7 4 3 2 2 2 4 2" xfId="33008"/>
    <cellStyle name="Note 7 4 3 2 2 2 5" xfId="23215"/>
    <cellStyle name="Note 7 4 3 2 2 3" xfId="6029"/>
    <cellStyle name="Note 7 4 3 2 2 3 2" xfId="10926"/>
    <cellStyle name="Note 7 4 3 2 2 3 2 2" xfId="20749"/>
    <cellStyle name="Note 7 4 3 2 2 3 2 2 2" xfId="40351"/>
    <cellStyle name="Note 7 4 3 2 2 3 2 3" xfId="30558"/>
    <cellStyle name="Note 7 4 3 2 2 3 3" xfId="15853"/>
    <cellStyle name="Note 7 4 3 2 2 3 3 2" xfId="35455"/>
    <cellStyle name="Note 7 4 3 2 2 3 4" xfId="25662"/>
    <cellStyle name="Note 7 4 3 2 2 4" xfId="8477"/>
    <cellStyle name="Note 7 4 3 2 2 4 2" xfId="18301"/>
    <cellStyle name="Note 7 4 3 2 2 4 2 2" xfId="37903"/>
    <cellStyle name="Note 7 4 3 2 2 4 3" xfId="28110"/>
    <cellStyle name="Note 7 4 3 2 2 5" xfId="13405"/>
    <cellStyle name="Note 7 4 3 2 2 5 2" xfId="33007"/>
    <cellStyle name="Note 7 4 3 2 2 6" xfId="23214"/>
    <cellStyle name="Note 7 4 3 2 2 7" xfId="43992"/>
    <cellStyle name="Note 7 4 3 2 2 8" xfId="43993"/>
    <cellStyle name="Note 7 4 3 2 3" xfId="3493"/>
    <cellStyle name="Note 7 4 3 2 3 2" xfId="6031"/>
    <cellStyle name="Note 7 4 3 2 3 2 2" xfId="10928"/>
    <cellStyle name="Note 7 4 3 2 3 2 2 2" xfId="20751"/>
    <cellStyle name="Note 7 4 3 2 3 2 2 2 2" xfId="40353"/>
    <cellStyle name="Note 7 4 3 2 3 2 2 3" xfId="30560"/>
    <cellStyle name="Note 7 4 3 2 3 2 3" xfId="15855"/>
    <cellStyle name="Note 7 4 3 2 3 2 3 2" xfId="35457"/>
    <cellStyle name="Note 7 4 3 2 3 2 4" xfId="25664"/>
    <cellStyle name="Note 7 4 3 2 3 3" xfId="8479"/>
    <cellStyle name="Note 7 4 3 2 3 3 2" xfId="18303"/>
    <cellStyle name="Note 7 4 3 2 3 3 2 2" xfId="37905"/>
    <cellStyle name="Note 7 4 3 2 3 3 3" xfId="28112"/>
    <cellStyle name="Note 7 4 3 2 3 4" xfId="13407"/>
    <cellStyle name="Note 7 4 3 2 3 4 2" xfId="33009"/>
    <cellStyle name="Note 7 4 3 2 3 5" xfId="23216"/>
    <cellStyle name="Note 7 4 3 2 4" xfId="6028"/>
    <cellStyle name="Note 7 4 3 2 4 2" xfId="10925"/>
    <cellStyle name="Note 7 4 3 2 4 2 2" xfId="20748"/>
    <cellStyle name="Note 7 4 3 2 4 2 2 2" xfId="40350"/>
    <cellStyle name="Note 7 4 3 2 4 2 3" xfId="30557"/>
    <cellStyle name="Note 7 4 3 2 4 3" xfId="15852"/>
    <cellStyle name="Note 7 4 3 2 4 3 2" xfId="35454"/>
    <cellStyle name="Note 7 4 3 2 4 4" xfId="25661"/>
    <cellStyle name="Note 7 4 3 2 5" xfId="8476"/>
    <cellStyle name="Note 7 4 3 2 5 2" xfId="18300"/>
    <cellStyle name="Note 7 4 3 2 5 2 2" xfId="37902"/>
    <cellStyle name="Note 7 4 3 2 5 3" xfId="28109"/>
    <cellStyle name="Note 7 4 3 2 6" xfId="13404"/>
    <cellStyle name="Note 7 4 3 2 6 2" xfId="33006"/>
    <cellStyle name="Note 7 4 3 2 7" xfId="23213"/>
    <cellStyle name="Note 7 4 3 2 8" xfId="43994"/>
    <cellStyle name="Note 7 4 3 2 9" xfId="43995"/>
    <cellStyle name="Note 7 4 3 3" xfId="3494"/>
    <cellStyle name="Note 7 4 3 3 2" xfId="3495"/>
    <cellStyle name="Note 7 4 3 3 2 2" xfId="6033"/>
    <cellStyle name="Note 7 4 3 3 2 2 2" xfId="10930"/>
    <cellStyle name="Note 7 4 3 3 2 2 2 2" xfId="20753"/>
    <cellStyle name="Note 7 4 3 3 2 2 2 2 2" xfId="40355"/>
    <cellStyle name="Note 7 4 3 3 2 2 2 3" xfId="30562"/>
    <cellStyle name="Note 7 4 3 3 2 2 3" xfId="15857"/>
    <cellStyle name="Note 7 4 3 3 2 2 3 2" xfId="35459"/>
    <cellStyle name="Note 7 4 3 3 2 2 4" xfId="25666"/>
    <cellStyle name="Note 7 4 3 3 2 3" xfId="8481"/>
    <cellStyle name="Note 7 4 3 3 2 3 2" xfId="18305"/>
    <cellStyle name="Note 7 4 3 3 2 3 2 2" xfId="37907"/>
    <cellStyle name="Note 7 4 3 3 2 3 3" xfId="28114"/>
    <cellStyle name="Note 7 4 3 3 2 4" xfId="13409"/>
    <cellStyle name="Note 7 4 3 3 2 4 2" xfId="33011"/>
    <cellStyle name="Note 7 4 3 3 2 5" xfId="23218"/>
    <cellStyle name="Note 7 4 3 3 3" xfId="6032"/>
    <cellStyle name="Note 7 4 3 3 3 2" xfId="10929"/>
    <cellStyle name="Note 7 4 3 3 3 2 2" xfId="20752"/>
    <cellStyle name="Note 7 4 3 3 3 2 2 2" xfId="40354"/>
    <cellStyle name="Note 7 4 3 3 3 2 3" xfId="30561"/>
    <cellStyle name="Note 7 4 3 3 3 3" xfId="15856"/>
    <cellStyle name="Note 7 4 3 3 3 3 2" xfId="35458"/>
    <cellStyle name="Note 7 4 3 3 3 4" xfId="25665"/>
    <cellStyle name="Note 7 4 3 3 4" xfId="8480"/>
    <cellStyle name="Note 7 4 3 3 4 2" xfId="18304"/>
    <cellStyle name="Note 7 4 3 3 4 2 2" xfId="37906"/>
    <cellStyle name="Note 7 4 3 3 4 3" xfId="28113"/>
    <cellStyle name="Note 7 4 3 3 5" xfId="13408"/>
    <cellStyle name="Note 7 4 3 3 5 2" xfId="33010"/>
    <cellStyle name="Note 7 4 3 3 6" xfId="23217"/>
    <cellStyle name="Note 7 4 3 3 7" xfId="43996"/>
    <cellStyle name="Note 7 4 3 3 8" xfId="43997"/>
    <cellStyle name="Note 7 4 3 4" xfId="3496"/>
    <cellStyle name="Note 7 4 3 4 2" xfId="6034"/>
    <cellStyle name="Note 7 4 3 4 2 2" xfId="10931"/>
    <cellStyle name="Note 7 4 3 4 2 2 2" xfId="20754"/>
    <cellStyle name="Note 7 4 3 4 2 2 2 2" xfId="40356"/>
    <cellStyle name="Note 7 4 3 4 2 2 3" xfId="30563"/>
    <cellStyle name="Note 7 4 3 4 2 3" xfId="15858"/>
    <cellStyle name="Note 7 4 3 4 2 3 2" xfId="35460"/>
    <cellStyle name="Note 7 4 3 4 2 4" xfId="25667"/>
    <cellStyle name="Note 7 4 3 4 3" xfId="8482"/>
    <cellStyle name="Note 7 4 3 4 3 2" xfId="18306"/>
    <cellStyle name="Note 7 4 3 4 3 2 2" xfId="37908"/>
    <cellStyle name="Note 7 4 3 4 3 3" xfId="28115"/>
    <cellStyle name="Note 7 4 3 4 4" xfId="13410"/>
    <cellStyle name="Note 7 4 3 4 4 2" xfId="33012"/>
    <cellStyle name="Note 7 4 3 4 5" xfId="23219"/>
    <cellStyle name="Note 7 4 3 5" xfId="6027"/>
    <cellStyle name="Note 7 4 3 5 2" xfId="10924"/>
    <cellStyle name="Note 7 4 3 5 2 2" xfId="20747"/>
    <cellStyle name="Note 7 4 3 5 2 2 2" xfId="40349"/>
    <cellStyle name="Note 7 4 3 5 2 3" xfId="30556"/>
    <cellStyle name="Note 7 4 3 5 3" xfId="15851"/>
    <cellStyle name="Note 7 4 3 5 3 2" xfId="35453"/>
    <cellStyle name="Note 7 4 3 5 4" xfId="25660"/>
    <cellStyle name="Note 7 4 3 6" xfId="8475"/>
    <cellStyle name="Note 7 4 3 6 2" xfId="18299"/>
    <cellStyle name="Note 7 4 3 6 2 2" xfId="37901"/>
    <cellStyle name="Note 7 4 3 6 3" xfId="28108"/>
    <cellStyle name="Note 7 4 3 7" xfId="13403"/>
    <cellStyle name="Note 7 4 3 7 2" xfId="33005"/>
    <cellStyle name="Note 7 4 3 8" xfId="23212"/>
    <cellStyle name="Note 7 4 3 9" xfId="43998"/>
    <cellStyle name="Note 7 4 4" xfId="3497"/>
    <cellStyle name="Note 7 4 4 10" xfId="43999"/>
    <cellStyle name="Note 7 4 4 2" xfId="3498"/>
    <cellStyle name="Note 7 4 4 2 2" xfId="3499"/>
    <cellStyle name="Note 7 4 4 2 2 2" xfId="6037"/>
    <cellStyle name="Note 7 4 4 2 2 2 2" xfId="10934"/>
    <cellStyle name="Note 7 4 4 2 2 2 2 2" xfId="20757"/>
    <cellStyle name="Note 7 4 4 2 2 2 2 2 2" xfId="40359"/>
    <cellStyle name="Note 7 4 4 2 2 2 2 3" xfId="30566"/>
    <cellStyle name="Note 7 4 4 2 2 2 3" xfId="15861"/>
    <cellStyle name="Note 7 4 4 2 2 2 3 2" xfId="35463"/>
    <cellStyle name="Note 7 4 4 2 2 2 4" xfId="25670"/>
    <cellStyle name="Note 7 4 4 2 2 3" xfId="8485"/>
    <cellStyle name="Note 7 4 4 2 2 3 2" xfId="18309"/>
    <cellStyle name="Note 7 4 4 2 2 3 2 2" xfId="37911"/>
    <cellStyle name="Note 7 4 4 2 2 3 3" xfId="28118"/>
    <cellStyle name="Note 7 4 4 2 2 4" xfId="13413"/>
    <cellStyle name="Note 7 4 4 2 2 4 2" xfId="33015"/>
    <cellStyle name="Note 7 4 4 2 2 5" xfId="23222"/>
    <cellStyle name="Note 7 4 4 2 3" xfId="6036"/>
    <cellStyle name="Note 7 4 4 2 3 2" xfId="10933"/>
    <cellStyle name="Note 7 4 4 2 3 2 2" xfId="20756"/>
    <cellStyle name="Note 7 4 4 2 3 2 2 2" xfId="40358"/>
    <cellStyle name="Note 7 4 4 2 3 2 3" xfId="30565"/>
    <cellStyle name="Note 7 4 4 2 3 3" xfId="15860"/>
    <cellStyle name="Note 7 4 4 2 3 3 2" xfId="35462"/>
    <cellStyle name="Note 7 4 4 2 3 4" xfId="25669"/>
    <cellStyle name="Note 7 4 4 2 4" xfId="8484"/>
    <cellStyle name="Note 7 4 4 2 4 2" xfId="18308"/>
    <cellStyle name="Note 7 4 4 2 4 2 2" xfId="37910"/>
    <cellStyle name="Note 7 4 4 2 4 3" xfId="28117"/>
    <cellStyle name="Note 7 4 4 2 5" xfId="13412"/>
    <cellStyle name="Note 7 4 4 2 5 2" xfId="33014"/>
    <cellStyle name="Note 7 4 4 2 6" xfId="23221"/>
    <cellStyle name="Note 7 4 4 2 7" xfId="44000"/>
    <cellStyle name="Note 7 4 4 2 8" xfId="44001"/>
    <cellStyle name="Note 7 4 4 2 9" xfId="44002"/>
    <cellStyle name="Note 7 4 4 3" xfId="3500"/>
    <cellStyle name="Note 7 4 4 3 2" xfId="6038"/>
    <cellStyle name="Note 7 4 4 3 2 2" xfId="10935"/>
    <cellStyle name="Note 7 4 4 3 2 2 2" xfId="20758"/>
    <cellStyle name="Note 7 4 4 3 2 2 2 2" xfId="40360"/>
    <cellStyle name="Note 7 4 4 3 2 2 3" xfId="30567"/>
    <cellStyle name="Note 7 4 4 3 2 3" xfId="15862"/>
    <cellStyle name="Note 7 4 4 3 2 3 2" xfId="35464"/>
    <cellStyle name="Note 7 4 4 3 2 4" xfId="25671"/>
    <cellStyle name="Note 7 4 4 3 3" xfId="8486"/>
    <cellStyle name="Note 7 4 4 3 3 2" xfId="18310"/>
    <cellStyle name="Note 7 4 4 3 3 2 2" xfId="37912"/>
    <cellStyle name="Note 7 4 4 3 3 3" xfId="28119"/>
    <cellStyle name="Note 7 4 4 3 4" xfId="13414"/>
    <cellStyle name="Note 7 4 4 3 4 2" xfId="33016"/>
    <cellStyle name="Note 7 4 4 3 5" xfId="23223"/>
    <cellStyle name="Note 7 4 4 4" xfId="6035"/>
    <cellStyle name="Note 7 4 4 4 2" xfId="10932"/>
    <cellStyle name="Note 7 4 4 4 2 2" xfId="20755"/>
    <cellStyle name="Note 7 4 4 4 2 2 2" xfId="40357"/>
    <cellStyle name="Note 7 4 4 4 2 3" xfId="30564"/>
    <cellStyle name="Note 7 4 4 4 3" xfId="15859"/>
    <cellStyle name="Note 7 4 4 4 3 2" xfId="35461"/>
    <cellStyle name="Note 7 4 4 4 4" xfId="25668"/>
    <cellStyle name="Note 7 4 4 5" xfId="8483"/>
    <cellStyle name="Note 7 4 4 5 2" xfId="18307"/>
    <cellStyle name="Note 7 4 4 5 2 2" xfId="37909"/>
    <cellStyle name="Note 7 4 4 5 3" xfId="28116"/>
    <cellStyle name="Note 7 4 4 6" xfId="13411"/>
    <cellStyle name="Note 7 4 4 6 2" xfId="33013"/>
    <cellStyle name="Note 7 4 4 7" xfId="23220"/>
    <cellStyle name="Note 7 4 4 8" xfId="44003"/>
    <cellStyle name="Note 7 4 4 9" xfId="44004"/>
    <cellStyle name="Note 7 4 5" xfId="3501"/>
    <cellStyle name="Note 7 4 5 2" xfId="3502"/>
    <cellStyle name="Note 7 4 5 2 2" xfId="6040"/>
    <cellStyle name="Note 7 4 5 2 2 2" xfId="10937"/>
    <cellStyle name="Note 7 4 5 2 2 2 2" xfId="20760"/>
    <cellStyle name="Note 7 4 5 2 2 2 2 2" xfId="40362"/>
    <cellStyle name="Note 7 4 5 2 2 2 3" xfId="30569"/>
    <cellStyle name="Note 7 4 5 2 2 3" xfId="15864"/>
    <cellStyle name="Note 7 4 5 2 2 3 2" xfId="35466"/>
    <cellStyle name="Note 7 4 5 2 2 4" xfId="25673"/>
    <cellStyle name="Note 7 4 5 2 3" xfId="8488"/>
    <cellStyle name="Note 7 4 5 2 3 2" xfId="18312"/>
    <cellStyle name="Note 7 4 5 2 3 2 2" xfId="37914"/>
    <cellStyle name="Note 7 4 5 2 3 3" xfId="28121"/>
    <cellStyle name="Note 7 4 5 2 4" xfId="13416"/>
    <cellStyle name="Note 7 4 5 2 4 2" xfId="33018"/>
    <cellStyle name="Note 7 4 5 2 5" xfId="23225"/>
    <cellStyle name="Note 7 4 5 3" xfId="6039"/>
    <cellStyle name="Note 7 4 5 3 2" xfId="10936"/>
    <cellStyle name="Note 7 4 5 3 2 2" xfId="20759"/>
    <cellStyle name="Note 7 4 5 3 2 2 2" xfId="40361"/>
    <cellStyle name="Note 7 4 5 3 2 3" xfId="30568"/>
    <cellStyle name="Note 7 4 5 3 3" xfId="15863"/>
    <cellStyle name="Note 7 4 5 3 3 2" xfId="35465"/>
    <cellStyle name="Note 7 4 5 3 4" xfId="25672"/>
    <cellStyle name="Note 7 4 5 4" xfId="8487"/>
    <cellStyle name="Note 7 4 5 4 2" xfId="18311"/>
    <cellStyle name="Note 7 4 5 4 2 2" xfId="37913"/>
    <cellStyle name="Note 7 4 5 4 3" xfId="28120"/>
    <cellStyle name="Note 7 4 5 5" xfId="13415"/>
    <cellStyle name="Note 7 4 5 5 2" xfId="33017"/>
    <cellStyle name="Note 7 4 5 6" xfId="23224"/>
    <cellStyle name="Note 7 4 5 7" xfId="44005"/>
    <cellStyle name="Note 7 4 5 8" xfId="44006"/>
    <cellStyle name="Note 7 4 5 9" xfId="44007"/>
    <cellStyle name="Note 7 4 6" xfId="3503"/>
    <cellStyle name="Note 7 4 6 2" xfId="6041"/>
    <cellStyle name="Note 7 4 6 2 2" xfId="10938"/>
    <cellStyle name="Note 7 4 6 2 2 2" xfId="20761"/>
    <cellStyle name="Note 7 4 6 2 2 2 2" xfId="40363"/>
    <cellStyle name="Note 7 4 6 2 2 3" xfId="30570"/>
    <cellStyle name="Note 7 4 6 2 3" xfId="15865"/>
    <cellStyle name="Note 7 4 6 2 3 2" xfId="35467"/>
    <cellStyle name="Note 7 4 6 2 4" xfId="25674"/>
    <cellStyle name="Note 7 4 6 3" xfId="8489"/>
    <cellStyle name="Note 7 4 6 3 2" xfId="18313"/>
    <cellStyle name="Note 7 4 6 3 2 2" xfId="37915"/>
    <cellStyle name="Note 7 4 6 3 3" xfId="28122"/>
    <cellStyle name="Note 7 4 6 4" xfId="13417"/>
    <cellStyle name="Note 7 4 6 4 2" xfId="33019"/>
    <cellStyle name="Note 7 4 6 5" xfId="23226"/>
    <cellStyle name="Note 7 4 7" xfId="6010"/>
    <cellStyle name="Note 7 4 7 2" xfId="10907"/>
    <cellStyle name="Note 7 4 7 2 2" xfId="20730"/>
    <cellStyle name="Note 7 4 7 2 2 2" xfId="40332"/>
    <cellStyle name="Note 7 4 7 2 3" xfId="30539"/>
    <cellStyle name="Note 7 4 7 3" xfId="15834"/>
    <cellStyle name="Note 7 4 7 3 2" xfId="35436"/>
    <cellStyle name="Note 7 4 7 4" xfId="25643"/>
    <cellStyle name="Note 7 4 8" xfId="8458"/>
    <cellStyle name="Note 7 4 8 2" xfId="18282"/>
    <cellStyle name="Note 7 4 8 2 2" xfId="37884"/>
    <cellStyle name="Note 7 4 8 3" xfId="28091"/>
    <cellStyle name="Note 7 4 9" xfId="13386"/>
    <cellStyle name="Note 7 4 9 2" xfId="32988"/>
    <cellStyle name="Note 7 5" xfId="3504"/>
    <cellStyle name="Note 7 5 10" xfId="44008"/>
    <cellStyle name="Note 7 5 10 2" xfId="44009"/>
    <cellStyle name="Note 7 5 11" xfId="44010"/>
    <cellStyle name="Note 7 5 12" xfId="44011"/>
    <cellStyle name="Note 7 5 13" xfId="44012"/>
    <cellStyle name="Note 7 5 14" xfId="44013"/>
    <cellStyle name="Note 7 5 2" xfId="3505"/>
    <cellStyle name="Note 7 5 2 10" xfId="44014"/>
    <cellStyle name="Note 7 5 2 11" xfId="44015"/>
    <cellStyle name="Note 7 5 2 2" xfId="3506"/>
    <cellStyle name="Note 7 5 2 2 10" xfId="44016"/>
    <cellStyle name="Note 7 5 2 2 2" xfId="3507"/>
    <cellStyle name="Note 7 5 2 2 2 2" xfId="3508"/>
    <cellStyle name="Note 7 5 2 2 2 2 2" xfId="6046"/>
    <cellStyle name="Note 7 5 2 2 2 2 2 2" xfId="10943"/>
    <cellStyle name="Note 7 5 2 2 2 2 2 2 2" xfId="20766"/>
    <cellStyle name="Note 7 5 2 2 2 2 2 2 2 2" xfId="40368"/>
    <cellStyle name="Note 7 5 2 2 2 2 2 2 3" xfId="30575"/>
    <cellStyle name="Note 7 5 2 2 2 2 2 3" xfId="15870"/>
    <cellStyle name="Note 7 5 2 2 2 2 2 3 2" xfId="35472"/>
    <cellStyle name="Note 7 5 2 2 2 2 2 4" xfId="25679"/>
    <cellStyle name="Note 7 5 2 2 2 2 3" xfId="8494"/>
    <cellStyle name="Note 7 5 2 2 2 2 3 2" xfId="18318"/>
    <cellStyle name="Note 7 5 2 2 2 2 3 2 2" xfId="37920"/>
    <cellStyle name="Note 7 5 2 2 2 2 3 3" xfId="28127"/>
    <cellStyle name="Note 7 5 2 2 2 2 4" xfId="13422"/>
    <cellStyle name="Note 7 5 2 2 2 2 4 2" xfId="33024"/>
    <cellStyle name="Note 7 5 2 2 2 2 5" xfId="23231"/>
    <cellStyle name="Note 7 5 2 2 2 3" xfId="6045"/>
    <cellStyle name="Note 7 5 2 2 2 3 2" xfId="10942"/>
    <cellStyle name="Note 7 5 2 2 2 3 2 2" xfId="20765"/>
    <cellStyle name="Note 7 5 2 2 2 3 2 2 2" xfId="40367"/>
    <cellStyle name="Note 7 5 2 2 2 3 2 3" xfId="30574"/>
    <cellStyle name="Note 7 5 2 2 2 3 3" xfId="15869"/>
    <cellStyle name="Note 7 5 2 2 2 3 3 2" xfId="35471"/>
    <cellStyle name="Note 7 5 2 2 2 3 4" xfId="25678"/>
    <cellStyle name="Note 7 5 2 2 2 4" xfId="8493"/>
    <cellStyle name="Note 7 5 2 2 2 4 2" xfId="18317"/>
    <cellStyle name="Note 7 5 2 2 2 4 2 2" xfId="37919"/>
    <cellStyle name="Note 7 5 2 2 2 4 3" xfId="28126"/>
    <cellStyle name="Note 7 5 2 2 2 5" xfId="13421"/>
    <cellStyle name="Note 7 5 2 2 2 5 2" xfId="33023"/>
    <cellStyle name="Note 7 5 2 2 2 6" xfId="23230"/>
    <cellStyle name="Note 7 5 2 2 2 7" xfId="44017"/>
    <cellStyle name="Note 7 5 2 2 2 8" xfId="44018"/>
    <cellStyle name="Note 7 5 2 2 3" xfId="3509"/>
    <cellStyle name="Note 7 5 2 2 3 2" xfId="6047"/>
    <cellStyle name="Note 7 5 2 2 3 2 2" xfId="10944"/>
    <cellStyle name="Note 7 5 2 2 3 2 2 2" xfId="20767"/>
    <cellStyle name="Note 7 5 2 2 3 2 2 2 2" xfId="40369"/>
    <cellStyle name="Note 7 5 2 2 3 2 2 3" xfId="30576"/>
    <cellStyle name="Note 7 5 2 2 3 2 3" xfId="15871"/>
    <cellStyle name="Note 7 5 2 2 3 2 3 2" xfId="35473"/>
    <cellStyle name="Note 7 5 2 2 3 2 4" xfId="25680"/>
    <cellStyle name="Note 7 5 2 2 3 3" xfId="8495"/>
    <cellStyle name="Note 7 5 2 2 3 3 2" xfId="18319"/>
    <cellStyle name="Note 7 5 2 2 3 3 2 2" xfId="37921"/>
    <cellStyle name="Note 7 5 2 2 3 3 3" xfId="28128"/>
    <cellStyle name="Note 7 5 2 2 3 4" xfId="13423"/>
    <cellStyle name="Note 7 5 2 2 3 4 2" xfId="33025"/>
    <cellStyle name="Note 7 5 2 2 3 5" xfId="23232"/>
    <cellStyle name="Note 7 5 2 2 4" xfId="6044"/>
    <cellStyle name="Note 7 5 2 2 4 2" xfId="10941"/>
    <cellStyle name="Note 7 5 2 2 4 2 2" xfId="20764"/>
    <cellStyle name="Note 7 5 2 2 4 2 2 2" xfId="40366"/>
    <cellStyle name="Note 7 5 2 2 4 2 3" xfId="30573"/>
    <cellStyle name="Note 7 5 2 2 4 3" xfId="15868"/>
    <cellStyle name="Note 7 5 2 2 4 3 2" xfId="35470"/>
    <cellStyle name="Note 7 5 2 2 4 4" xfId="25677"/>
    <cellStyle name="Note 7 5 2 2 5" xfId="8492"/>
    <cellStyle name="Note 7 5 2 2 5 2" xfId="18316"/>
    <cellStyle name="Note 7 5 2 2 5 2 2" xfId="37918"/>
    <cellStyle name="Note 7 5 2 2 5 3" xfId="28125"/>
    <cellStyle name="Note 7 5 2 2 6" xfId="13420"/>
    <cellStyle name="Note 7 5 2 2 6 2" xfId="33022"/>
    <cellStyle name="Note 7 5 2 2 7" xfId="23229"/>
    <cellStyle name="Note 7 5 2 2 8" xfId="44019"/>
    <cellStyle name="Note 7 5 2 2 9" xfId="44020"/>
    <cellStyle name="Note 7 5 2 3" xfId="3510"/>
    <cellStyle name="Note 7 5 2 3 2" xfId="3511"/>
    <cellStyle name="Note 7 5 2 3 2 2" xfId="6049"/>
    <cellStyle name="Note 7 5 2 3 2 2 2" xfId="10946"/>
    <cellStyle name="Note 7 5 2 3 2 2 2 2" xfId="20769"/>
    <cellStyle name="Note 7 5 2 3 2 2 2 2 2" xfId="40371"/>
    <cellStyle name="Note 7 5 2 3 2 2 2 3" xfId="30578"/>
    <cellStyle name="Note 7 5 2 3 2 2 3" xfId="15873"/>
    <cellStyle name="Note 7 5 2 3 2 2 3 2" xfId="35475"/>
    <cellStyle name="Note 7 5 2 3 2 2 4" xfId="25682"/>
    <cellStyle name="Note 7 5 2 3 2 3" xfId="8497"/>
    <cellStyle name="Note 7 5 2 3 2 3 2" xfId="18321"/>
    <cellStyle name="Note 7 5 2 3 2 3 2 2" xfId="37923"/>
    <cellStyle name="Note 7 5 2 3 2 3 3" xfId="28130"/>
    <cellStyle name="Note 7 5 2 3 2 4" xfId="13425"/>
    <cellStyle name="Note 7 5 2 3 2 4 2" xfId="33027"/>
    <cellStyle name="Note 7 5 2 3 2 5" xfId="23234"/>
    <cellStyle name="Note 7 5 2 3 3" xfId="6048"/>
    <cellStyle name="Note 7 5 2 3 3 2" xfId="10945"/>
    <cellStyle name="Note 7 5 2 3 3 2 2" xfId="20768"/>
    <cellStyle name="Note 7 5 2 3 3 2 2 2" xfId="40370"/>
    <cellStyle name="Note 7 5 2 3 3 2 3" xfId="30577"/>
    <cellStyle name="Note 7 5 2 3 3 3" xfId="15872"/>
    <cellStyle name="Note 7 5 2 3 3 3 2" xfId="35474"/>
    <cellStyle name="Note 7 5 2 3 3 4" xfId="25681"/>
    <cellStyle name="Note 7 5 2 3 4" xfId="8496"/>
    <cellStyle name="Note 7 5 2 3 4 2" xfId="18320"/>
    <cellStyle name="Note 7 5 2 3 4 2 2" xfId="37922"/>
    <cellStyle name="Note 7 5 2 3 4 3" xfId="28129"/>
    <cellStyle name="Note 7 5 2 3 5" xfId="13424"/>
    <cellStyle name="Note 7 5 2 3 5 2" xfId="33026"/>
    <cellStyle name="Note 7 5 2 3 6" xfId="23233"/>
    <cellStyle name="Note 7 5 2 3 7" xfId="44021"/>
    <cellStyle name="Note 7 5 2 3 8" xfId="44022"/>
    <cellStyle name="Note 7 5 2 4" xfId="3512"/>
    <cellStyle name="Note 7 5 2 4 2" xfId="6050"/>
    <cellStyle name="Note 7 5 2 4 2 2" xfId="10947"/>
    <cellStyle name="Note 7 5 2 4 2 2 2" xfId="20770"/>
    <cellStyle name="Note 7 5 2 4 2 2 2 2" xfId="40372"/>
    <cellStyle name="Note 7 5 2 4 2 2 3" xfId="30579"/>
    <cellStyle name="Note 7 5 2 4 2 3" xfId="15874"/>
    <cellStyle name="Note 7 5 2 4 2 3 2" xfId="35476"/>
    <cellStyle name="Note 7 5 2 4 2 4" xfId="25683"/>
    <cellStyle name="Note 7 5 2 4 3" xfId="8498"/>
    <cellStyle name="Note 7 5 2 4 3 2" xfId="18322"/>
    <cellStyle name="Note 7 5 2 4 3 2 2" xfId="37924"/>
    <cellStyle name="Note 7 5 2 4 3 3" xfId="28131"/>
    <cellStyle name="Note 7 5 2 4 4" xfId="13426"/>
    <cellStyle name="Note 7 5 2 4 4 2" xfId="33028"/>
    <cellStyle name="Note 7 5 2 4 5" xfId="23235"/>
    <cellStyle name="Note 7 5 2 5" xfId="6043"/>
    <cellStyle name="Note 7 5 2 5 2" xfId="10940"/>
    <cellStyle name="Note 7 5 2 5 2 2" xfId="20763"/>
    <cellStyle name="Note 7 5 2 5 2 2 2" xfId="40365"/>
    <cellStyle name="Note 7 5 2 5 2 3" xfId="30572"/>
    <cellStyle name="Note 7 5 2 5 3" xfId="15867"/>
    <cellStyle name="Note 7 5 2 5 3 2" xfId="35469"/>
    <cellStyle name="Note 7 5 2 5 4" xfId="25676"/>
    <cellStyle name="Note 7 5 2 6" xfId="8491"/>
    <cellStyle name="Note 7 5 2 6 2" xfId="18315"/>
    <cellStyle name="Note 7 5 2 6 2 2" xfId="37917"/>
    <cellStyle name="Note 7 5 2 6 3" xfId="28124"/>
    <cellStyle name="Note 7 5 2 7" xfId="13419"/>
    <cellStyle name="Note 7 5 2 7 2" xfId="33021"/>
    <cellStyle name="Note 7 5 2 8" xfId="23228"/>
    <cellStyle name="Note 7 5 2 9" xfId="44023"/>
    <cellStyle name="Note 7 5 3" xfId="3513"/>
    <cellStyle name="Note 7 5 3 10" xfId="44024"/>
    <cellStyle name="Note 7 5 3 2" xfId="3514"/>
    <cellStyle name="Note 7 5 3 2 2" xfId="3515"/>
    <cellStyle name="Note 7 5 3 2 2 2" xfId="6053"/>
    <cellStyle name="Note 7 5 3 2 2 2 2" xfId="10950"/>
    <cellStyle name="Note 7 5 3 2 2 2 2 2" xfId="20773"/>
    <cellStyle name="Note 7 5 3 2 2 2 2 2 2" xfId="40375"/>
    <cellStyle name="Note 7 5 3 2 2 2 2 3" xfId="30582"/>
    <cellStyle name="Note 7 5 3 2 2 2 3" xfId="15877"/>
    <cellStyle name="Note 7 5 3 2 2 2 3 2" xfId="35479"/>
    <cellStyle name="Note 7 5 3 2 2 2 4" xfId="25686"/>
    <cellStyle name="Note 7 5 3 2 2 3" xfId="8501"/>
    <cellStyle name="Note 7 5 3 2 2 3 2" xfId="18325"/>
    <cellStyle name="Note 7 5 3 2 2 3 2 2" xfId="37927"/>
    <cellStyle name="Note 7 5 3 2 2 3 3" xfId="28134"/>
    <cellStyle name="Note 7 5 3 2 2 4" xfId="13429"/>
    <cellStyle name="Note 7 5 3 2 2 4 2" xfId="33031"/>
    <cellStyle name="Note 7 5 3 2 2 5" xfId="23238"/>
    <cellStyle name="Note 7 5 3 2 3" xfId="6052"/>
    <cellStyle name="Note 7 5 3 2 3 2" xfId="10949"/>
    <cellStyle name="Note 7 5 3 2 3 2 2" xfId="20772"/>
    <cellStyle name="Note 7 5 3 2 3 2 2 2" xfId="40374"/>
    <cellStyle name="Note 7 5 3 2 3 2 3" xfId="30581"/>
    <cellStyle name="Note 7 5 3 2 3 3" xfId="15876"/>
    <cellStyle name="Note 7 5 3 2 3 3 2" xfId="35478"/>
    <cellStyle name="Note 7 5 3 2 3 4" xfId="25685"/>
    <cellStyle name="Note 7 5 3 2 4" xfId="8500"/>
    <cellStyle name="Note 7 5 3 2 4 2" xfId="18324"/>
    <cellStyle name="Note 7 5 3 2 4 2 2" xfId="37926"/>
    <cellStyle name="Note 7 5 3 2 4 3" xfId="28133"/>
    <cellStyle name="Note 7 5 3 2 5" xfId="13428"/>
    <cellStyle name="Note 7 5 3 2 5 2" xfId="33030"/>
    <cellStyle name="Note 7 5 3 2 6" xfId="23237"/>
    <cellStyle name="Note 7 5 3 2 7" xfId="44025"/>
    <cellStyle name="Note 7 5 3 2 8" xfId="44026"/>
    <cellStyle name="Note 7 5 3 2 9" xfId="44027"/>
    <cellStyle name="Note 7 5 3 3" xfId="3516"/>
    <cellStyle name="Note 7 5 3 3 2" xfId="6054"/>
    <cellStyle name="Note 7 5 3 3 2 2" xfId="10951"/>
    <cellStyle name="Note 7 5 3 3 2 2 2" xfId="20774"/>
    <cellStyle name="Note 7 5 3 3 2 2 2 2" xfId="40376"/>
    <cellStyle name="Note 7 5 3 3 2 2 3" xfId="30583"/>
    <cellStyle name="Note 7 5 3 3 2 3" xfId="15878"/>
    <cellStyle name="Note 7 5 3 3 2 3 2" xfId="35480"/>
    <cellStyle name="Note 7 5 3 3 2 4" xfId="25687"/>
    <cellStyle name="Note 7 5 3 3 3" xfId="8502"/>
    <cellStyle name="Note 7 5 3 3 3 2" xfId="18326"/>
    <cellStyle name="Note 7 5 3 3 3 2 2" xfId="37928"/>
    <cellStyle name="Note 7 5 3 3 3 3" xfId="28135"/>
    <cellStyle name="Note 7 5 3 3 4" xfId="13430"/>
    <cellStyle name="Note 7 5 3 3 4 2" xfId="33032"/>
    <cellStyle name="Note 7 5 3 3 5" xfId="23239"/>
    <cellStyle name="Note 7 5 3 4" xfId="6051"/>
    <cellStyle name="Note 7 5 3 4 2" xfId="10948"/>
    <cellStyle name="Note 7 5 3 4 2 2" xfId="20771"/>
    <cellStyle name="Note 7 5 3 4 2 2 2" xfId="40373"/>
    <cellStyle name="Note 7 5 3 4 2 3" xfId="30580"/>
    <cellStyle name="Note 7 5 3 4 3" xfId="15875"/>
    <cellStyle name="Note 7 5 3 4 3 2" xfId="35477"/>
    <cellStyle name="Note 7 5 3 4 4" xfId="25684"/>
    <cellStyle name="Note 7 5 3 5" xfId="8499"/>
    <cellStyle name="Note 7 5 3 5 2" xfId="18323"/>
    <cellStyle name="Note 7 5 3 5 2 2" xfId="37925"/>
    <cellStyle name="Note 7 5 3 5 3" xfId="28132"/>
    <cellStyle name="Note 7 5 3 6" xfId="13427"/>
    <cellStyle name="Note 7 5 3 6 2" xfId="33029"/>
    <cellStyle name="Note 7 5 3 7" xfId="23236"/>
    <cellStyle name="Note 7 5 3 8" xfId="44028"/>
    <cellStyle name="Note 7 5 3 9" xfId="44029"/>
    <cellStyle name="Note 7 5 4" xfId="3517"/>
    <cellStyle name="Note 7 5 4 2" xfId="3518"/>
    <cellStyle name="Note 7 5 4 2 2" xfId="6056"/>
    <cellStyle name="Note 7 5 4 2 2 2" xfId="10953"/>
    <cellStyle name="Note 7 5 4 2 2 2 2" xfId="20776"/>
    <cellStyle name="Note 7 5 4 2 2 2 2 2" xfId="40378"/>
    <cellStyle name="Note 7 5 4 2 2 2 3" xfId="30585"/>
    <cellStyle name="Note 7 5 4 2 2 3" xfId="15880"/>
    <cellStyle name="Note 7 5 4 2 2 3 2" xfId="35482"/>
    <cellStyle name="Note 7 5 4 2 2 4" xfId="25689"/>
    <cellStyle name="Note 7 5 4 2 3" xfId="8504"/>
    <cellStyle name="Note 7 5 4 2 3 2" xfId="18328"/>
    <cellStyle name="Note 7 5 4 2 3 2 2" xfId="37930"/>
    <cellStyle name="Note 7 5 4 2 3 3" xfId="28137"/>
    <cellStyle name="Note 7 5 4 2 4" xfId="13432"/>
    <cellStyle name="Note 7 5 4 2 4 2" xfId="33034"/>
    <cellStyle name="Note 7 5 4 2 5" xfId="23241"/>
    <cellStyle name="Note 7 5 4 3" xfId="6055"/>
    <cellStyle name="Note 7 5 4 3 2" xfId="10952"/>
    <cellStyle name="Note 7 5 4 3 2 2" xfId="20775"/>
    <cellStyle name="Note 7 5 4 3 2 2 2" xfId="40377"/>
    <cellStyle name="Note 7 5 4 3 2 3" xfId="30584"/>
    <cellStyle name="Note 7 5 4 3 3" xfId="15879"/>
    <cellStyle name="Note 7 5 4 3 3 2" xfId="35481"/>
    <cellStyle name="Note 7 5 4 3 4" xfId="25688"/>
    <cellStyle name="Note 7 5 4 4" xfId="8503"/>
    <cellStyle name="Note 7 5 4 4 2" xfId="18327"/>
    <cellStyle name="Note 7 5 4 4 2 2" xfId="37929"/>
    <cellStyle name="Note 7 5 4 4 3" xfId="28136"/>
    <cellStyle name="Note 7 5 4 5" xfId="13431"/>
    <cellStyle name="Note 7 5 4 5 2" xfId="33033"/>
    <cellStyle name="Note 7 5 4 6" xfId="23240"/>
    <cellStyle name="Note 7 5 4 7" xfId="44030"/>
    <cellStyle name="Note 7 5 4 8" xfId="44031"/>
    <cellStyle name="Note 7 5 4 9" xfId="44032"/>
    <cellStyle name="Note 7 5 5" xfId="3519"/>
    <cellStyle name="Note 7 5 5 2" xfId="6057"/>
    <cellStyle name="Note 7 5 5 2 2" xfId="10954"/>
    <cellStyle name="Note 7 5 5 2 2 2" xfId="20777"/>
    <cellStyle name="Note 7 5 5 2 2 2 2" xfId="40379"/>
    <cellStyle name="Note 7 5 5 2 2 3" xfId="30586"/>
    <cellStyle name="Note 7 5 5 2 3" xfId="15881"/>
    <cellStyle name="Note 7 5 5 2 3 2" xfId="35483"/>
    <cellStyle name="Note 7 5 5 2 4" xfId="25690"/>
    <cellStyle name="Note 7 5 5 3" xfId="8505"/>
    <cellStyle name="Note 7 5 5 3 2" xfId="18329"/>
    <cellStyle name="Note 7 5 5 3 2 2" xfId="37931"/>
    <cellStyle name="Note 7 5 5 3 3" xfId="28138"/>
    <cellStyle name="Note 7 5 5 4" xfId="13433"/>
    <cellStyle name="Note 7 5 5 4 2" xfId="33035"/>
    <cellStyle name="Note 7 5 5 5" xfId="23242"/>
    <cellStyle name="Note 7 5 6" xfId="6042"/>
    <cellStyle name="Note 7 5 6 2" xfId="10939"/>
    <cellStyle name="Note 7 5 6 2 2" xfId="20762"/>
    <cellStyle name="Note 7 5 6 2 2 2" xfId="40364"/>
    <cellStyle name="Note 7 5 6 2 3" xfId="30571"/>
    <cellStyle name="Note 7 5 6 3" xfId="15866"/>
    <cellStyle name="Note 7 5 6 3 2" xfId="35468"/>
    <cellStyle name="Note 7 5 6 4" xfId="25675"/>
    <cellStyle name="Note 7 5 7" xfId="8490"/>
    <cellStyle name="Note 7 5 7 2" xfId="18314"/>
    <cellStyle name="Note 7 5 7 2 2" xfId="37916"/>
    <cellStyle name="Note 7 5 7 3" xfId="28123"/>
    <cellStyle name="Note 7 5 8" xfId="13418"/>
    <cellStyle name="Note 7 5 8 2" xfId="33020"/>
    <cellStyle name="Note 7 5 9" xfId="23227"/>
    <cellStyle name="Note 7 5 9 2" xfId="44033"/>
    <cellStyle name="Note 7 6" xfId="3520"/>
    <cellStyle name="Note 7 6 10" xfId="44034"/>
    <cellStyle name="Note 7 6 11" xfId="44035"/>
    <cellStyle name="Note 7 6 2" xfId="3521"/>
    <cellStyle name="Note 7 6 2 10" xfId="44036"/>
    <cellStyle name="Note 7 6 2 2" xfId="3522"/>
    <cellStyle name="Note 7 6 2 2 2" xfId="3523"/>
    <cellStyle name="Note 7 6 2 2 2 2" xfId="6061"/>
    <cellStyle name="Note 7 6 2 2 2 2 2" xfId="10958"/>
    <cellStyle name="Note 7 6 2 2 2 2 2 2" xfId="20781"/>
    <cellStyle name="Note 7 6 2 2 2 2 2 2 2" xfId="40383"/>
    <cellStyle name="Note 7 6 2 2 2 2 2 3" xfId="30590"/>
    <cellStyle name="Note 7 6 2 2 2 2 3" xfId="15885"/>
    <cellStyle name="Note 7 6 2 2 2 2 3 2" xfId="35487"/>
    <cellStyle name="Note 7 6 2 2 2 2 4" xfId="25694"/>
    <cellStyle name="Note 7 6 2 2 2 3" xfId="8509"/>
    <cellStyle name="Note 7 6 2 2 2 3 2" xfId="18333"/>
    <cellStyle name="Note 7 6 2 2 2 3 2 2" xfId="37935"/>
    <cellStyle name="Note 7 6 2 2 2 3 3" xfId="28142"/>
    <cellStyle name="Note 7 6 2 2 2 4" xfId="13437"/>
    <cellStyle name="Note 7 6 2 2 2 4 2" xfId="33039"/>
    <cellStyle name="Note 7 6 2 2 2 5" xfId="23246"/>
    <cellStyle name="Note 7 6 2 2 3" xfId="6060"/>
    <cellStyle name="Note 7 6 2 2 3 2" xfId="10957"/>
    <cellStyle name="Note 7 6 2 2 3 2 2" xfId="20780"/>
    <cellStyle name="Note 7 6 2 2 3 2 2 2" xfId="40382"/>
    <cellStyle name="Note 7 6 2 2 3 2 3" xfId="30589"/>
    <cellStyle name="Note 7 6 2 2 3 3" xfId="15884"/>
    <cellStyle name="Note 7 6 2 2 3 3 2" xfId="35486"/>
    <cellStyle name="Note 7 6 2 2 3 4" xfId="25693"/>
    <cellStyle name="Note 7 6 2 2 4" xfId="8508"/>
    <cellStyle name="Note 7 6 2 2 4 2" xfId="18332"/>
    <cellStyle name="Note 7 6 2 2 4 2 2" xfId="37934"/>
    <cellStyle name="Note 7 6 2 2 4 3" xfId="28141"/>
    <cellStyle name="Note 7 6 2 2 5" xfId="13436"/>
    <cellStyle name="Note 7 6 2 2 5 2" xfId="33038"/>
    <cellStyle name="Note 7 6 2 2 6" xfId="23245"/>
    <cellStyle name="Note 7 6 2 2 7" xfId="44037"/>
    <cellStyle name="Note 7 6 2 2 8" xfId="44038"/>
    <cellStyle name="Note 7 6 2 3" xfId="3524"/>
    <cellStyle name="Note 7 6 2 3 2" xfId="6062"/>
    <cellStyle name="Note 7 6 2 3 2 2" xfId="10959"/>
    <cellStyle name="Note 7 6 2 3 2 2 2" xfId="20782"/>
    <cellStyle name="Note 7 6 2 3 2 2 2 2" xfId="40384"/>
    <cellStyle name="Note 7 6 2 3 2 2 3" xfId="30591"/>
    <cellStyle name="Note 7 6 2 3 2 3" xfId="15886"/>
    <cellStyle name="Note 7 6 2 3 2 3 2" xfId="35488"/>
    <cellStyle name="Note 7 6 2 3 2 4" xfId="25695"/>
    <cellStyle name="Note 7 6 2 3 3" xfId="8510"/>
    <cellStyle name="Note 7 6 2 3 3 2" xfId="18334"/>
    <cellStyle name="Note 7 6 2 3 3 2 2" xfId="37936"/>
    <cellStyle name="Note 7 6 2 3 3 3" xfId="28143"/>
    <cellStyle name="Note 7 6 2 3 4" xfId="13438"/>
    <cellStyle name="Note 7 6 2 3 4 2" xfId="33040"/>
    <cellStyle name="Note 7 6 2 3 5" xfId="23247"/>
    <cellStyle name="Note 7 6 2 4" xfId="6059"/>
    <cellStyle name="Note 7 6 2 4 2" xfId="10956"/>
    <cellStyle name="Note 7 6 2 4 2 2" xfId="20779"/>
    <cellStyle name="Note 7 6 2 4 2 2 2" xfId="40381"/>
    <cellStyle name="Note 7 6 2 4 2 3" xfId="30588"/>
    <cellStyle name="Note 7 6 2 4 3" xfId="15883"/>
    <cellStyle name="Note 7 6 2 4 3 2" xfId="35485"/>
    <cellStyle name="Note 7 6 2 4 4" xfId="25692"/>
    <cellStyle name="Note 7 6 2 5" xfId="8507"/>
    <cellStyle name="Note 7 6 2 5 2" xfId="18331"/>
    <cellStyle name="Note 7 6 2 5 2 2" xfId="37933"/>
    <cellStyle name="Note 7 6 2 5 3" xfId="28140"/>
    <cellStyle name="Note 7 6 2 6" xfId="13435"/>
    <cellStyle name="Note 7 6 2 6 2" xfId="33037"/>
    <cellStyle name="Note 7 6 2 7" xfId="23244"/>
    <cellStyle name="Note 7 6 2 8" xfId="44039"/>
    <cellStyle name="Note 7 6 2 9" xfId="44040"/>
    <cellStyle name="Note 7 6 3" xfId="3525"/>
    <cellStyle name="Note 7 6 3 2" xfId="3526"/>
    <cellStyle name="Note 7 6 3 2 2" xfId="6064"/>
    <cellStyle name="Note 7 6 3 2 2 2" xfId="10961"/>
    <cellStyle name="Note 7 6 3 2 2 2 2" xfId="20784"/>
    <cellStyle name="Note 7 6 3 2 2 2 2 2" xfId="40386"/>
    <cellStyle name="Note 7 6 3 2 2 2 3" xfId="30593"/>
    <cellStyle name="Note 7 6 3 2 2 3" xfId="15888"/>
    <cellStyle name="Note 7 6 3 2 2 3 2" xfId="35490"/>
    <cellStyle name="Note 7 6 3 2 2 4" xfId="25697"/>
    <cellStyle name="Note 7 6 3 2 3" xfId="8512"/>
    <cellStyle name="Note 7 6 3 2 3 2" xfId="18336"/>
    <cellStyle name="Note 7 6 3 2 3 2 2" xfId="37938"/>
    <cellStyle name="Note 7 6 3 2 3 3" xfId="28145"/>
    <cellStyle name="Note 7 6 3 2 4" xfId="13440"/>
    <cellStyle name="Note 7 6 3 2 4 2" xfId="33042"/>
    <cellStyle name="Note 7 6 3 2 5" xfId="23249"/>
    <cellStyle name="Note 7 6 3 3" xfId="6063"/>
    <cellStyle name="Note 7 6 3 3 2" xfId="10960"/>
    <cellStyle name="Note 7 6 3 3 2 2" xfId="20783"/>
    <cellStyle name="Note 7 6 3 3 2 2 2" xfId="40385"/>
    <cellStyle name="Note 7 6 3 3 2 3" xfId="30592"/>
    <cellStyle name="Note 7 6 3 3 3" xfId="15887"/>
    <cellStyle name="Note 7 6 3 3 3 2" xfId="35489"/>
    <cellStyle name="Note 7 6 3 3 4" xfId="25696"/>
    <cellStyle name="Note 7 6 3 4" xfId="8511"/>
    <cellStyle name="Note 7 6 3 4 2" xfId="18335"/>
    <cellStyle name="Note 7 6 3 4 2 2" xfId="37937"/>
    <cellStyle name="Note 7 6 3 4 3" xfId="28144"/>
    <cellStyle name="Note 7 6 3 5" xfId="13439"/>
    <cellStyle name="Note 7 6 3 5 2" xfId="33041"/>
    <cellStyle name="Note 7 6 3 6" xfId="23248"/>
    <cellStyle name="Note 7 6 3 7" xfId="44041"/>
    <cellStyle name="Note 7 6 3 8" xfId="44042"/>
    <cellStyle name="Note 7 6 4" xfId="3527"/>
    <cellStyle name="Note 7 6 4 2" xfId="6065"/>
    <cellStyle name="Note 7 6 4 2 2" xfId="10962"/>
    <cellStyle name="Note 7 6 4 2 2 2" xfId="20785"/>
    <cellStyle name="Note 7 6 4 2 2 2 2" xfId="40387"/>
    <cellStyle name="Note 7 6 4 2 2 3" xfId="30594"/>
    <cellStyle name="Note 7 6 4 2 3" xfId="15889"/>
    <cellStyle name="Note 7 6 4 2 3 2" xfId="35491"/>
    <cellStyle name="Note 7 6 4 2 4" xfId="25698"/>
    <cellStyle name="Note 7 6 4 3" xfId="8513"/>
    <cellStyle name="Note 7 6 4 3 2" xfId="18337"/>
    <cellStyle name="Note 7 6 4 3 2 2" xfId="37939"/>
    <cellStyle name="Note 7 6 4 3 3" xfId="28146"/>
    <cellStyle name="Note 7 6 4 4" xfId="13441"/>
    <cellStyle name="Note 7 6 4 4 2" xfId="33043"/>
    <cellStyle name="Note 7 6 4 5" xfId="23250"/>
    <cellStyle name="Note 7 6 5" xfId="6058"/>
    <cellStyle name="Note 7 6 5 2" xfId="10955"/>
    <cellStyle name="Note 7 6 5 2 2" xfId="20778"/>
    <cellStyle name="Note 7 6 5 2 2 2" xfId="40380"/>
    <cellStyle name="Note 7 6 5 2 3" xfId="30587"/>
    <cellStyle name="Note 7 6 5 3" xfId="15882"/>
    <cellStyle name="Note 7 6 5 3 2" xfId="35484"/>
    <cellStyle name="Note 7 6 5 4" xfId="25691"/>
    <cellStyle name="Note 7 6 6" xfId="8506"/>
    <cellStyle name="Note 7 6 6 2" xfId="18330"/>
    <cellStyle name="Note 7 6 6 2 2" xfId="37932"/>
    <cellStyle name="Note 7 6 6 3" xfId="28139"/>
    <cellStyle name="Note 7 6 7" xfId="13434"/>
    <cellStyle name="Note 7 6 7 2" xfId="33036"/>
    <cellStyle name="Note 7 6 8" xfId="23243"/>
    <cellStyle name="Note 7 6 9" xfId="44043"/>
    <cellStyle name="Note 7 7" xfId="3528"/>
    <cellStyle name="Note 7 7 10" xfId="44044"/>
    <cellStyle name="Note 7 7 2" xfId="3529"/>
    <cellStyle name="Note 7 7 2 2" xfId="3530"/>
    <cellStyle name="Note 7 7 2 2 2" xfId="6068"/>
    <cellStyle name="Note 7 7 2 2 2 2" xfId="10965"/>
    <cellStyle name="Note 7 7 2 2 2 2 2" xfId="20788"/>
    <cellStyle name="Note 7 7 2 2 2 2 2 2" xfId="40390"/>
    <cellStyle name="Note 7 7 2 2 2 2 3" xfId="30597"/>
    <cellStyle name="Note 7 7 2 2 2 3" xfId="15892"/>
    <cellStyle name="Note 7 7 2 2 2 3 2" xfId="35494"/>
    <cellStyle name="Note 7 7 2 2 2 4" xfId="25701"/>
    <cellStyle name="Note 7 7 2 2 3" xfId="8516"/>
    <cellStyle name="Note 7 7 2 2 3 2" xfId="18340"/>
    <cellStyle name="Note 7 7 2 2 3 2 2" xfId="37942"/>
    <cellStyle name="Note 7 7 2 2 3 3" xfId="28149"/>
    <cellStyle name="Note 7 7 2 2 4" xfId="13444"/>
    <cellStyle name="Note 7 7 2 2 4 2" xfId="33046"/>
    <cellStyle name="Note 7 7 2 2 5" xfId="23253"/>
    <cellStyle name="Note 7 7 2 3" xfId="6067"/>
    <cellStyle name="Note 7 7 2 3 2" xfId="10964"/>
    <cellStyle name="Note 7 7 2 3 2 2" xfId="20787"/>
    <cellStyle name="Note 7 7 2 3 2 2 2" xfId="40389"/>
    <cellStyle name="Note 7 7 2 3 2 3" xfId="30596"/>
    <cellStyle name="Note 7 7 2 3 3" xfId="15891"/>
    <cellStyle name="Note 7 7 2 3 3 2" xfId="35493"/>
    <cellStyle name="Note 7 7 2 3 4" xfId="25700"/>
    <cellStyle name="Note 7 7 2 4" xfId="8515"/>
    <cellStyle name="Note 7 7 2 4 2" xfId="18339"/>
    <cellStyle name="Note 7 7 2 4 2 2" xfId="37941"/>
    <cellStyle name="Note 7 7 2 4 3" xfId="28148"/>
    <cellStyle name="Note 7 7 2 5" xfId="13443"/>
    <cellStyle name="Note 7 7 2 5 2" xfId="33045"/>
    <cellStyle name="Note 7 7 2 6" xfId="23252"/>
    <cellStyle name="Note 7 7 2 7" xfId="44045"/>
    <cellStyle name="Note 7 7 2 8" xfId="44046"/>
    <cellStyle name="Note 7 7 2 9" xfId="44047"/>
    <cellStyle name="Note 7 7 3" xfId="3531"/>
    <cellStyle name="Note 7 7 3 2" xfId="6069"/>
    <cellStyle name="Note 7 7 3 2 2" xfId="10966"/>
    <cellStyle name="Note 7 7 3 2 2 2" xfId="20789"/>
    <cellStyle name="Note 7 7 3 2 2 2 2" xfId="40391"/>
    <cellStyle name="Note 7 7 3 2 2 3" xfId="30598"/>
    <cellStyle name="Note 7 7 3 2 3" xfId="15893"/>
    <cellStyle name="Note 7 7 3 2 3 2" xfId="35495"/>
    <cellStyle name="Note 7 7 3 2 4" xfId="25702"/>
    <cellStyle name="Note 7 7 3 3" xfId="8517"/>
    <cellStyle name="Note 7 7 3 3 2" xfId="18341"/>
    <cellStyle name="Note 7 7 3 3 2 2" xfId="37943"/>
    <cellStyle name="Note 7 7 3 3 3" xfId="28150"/>
    <cellStyle name="Note 7 7 3 4" xfId="13445"/>
    <cellStyle name="Note 7 7 3 4 2" xfId="33047"/>
    <cellStyle name="Note 7 7 3 5" xfId="23254"/>
    <cellStyle name="Note 7 7 4" xfId="6066"/>
    <cellStyle name="Note 7 7 4 2" xfId="10963"/>
    <cellStyle name="Note 7 7 4 2 2" xfId="20786"/>
    <cellStyle name="Note 7 7 4 2 2 2" xfId="40388"/>
    <cellStyle name="Note 7 7 4 2 3" xfId="30595"/>
    <cellStyle name="Note 7 7 4 3" xfId="15890"/>
    <cellStyle name="Note 7 7 4 3 2" xfId="35492"/>
    <cellStyle name="Note 7 7 4 4" xfId="25699"/>
    <cellStyle name="Note 7 7 5" xfId="8514"/>
    <cellStyle name="Note 7 7 5 2" xfId="18338"/>
    <cellStyle name="Note 7 7 5 2 2" xfId="37940"/>
    <cellStyle name="Note 7 7 5 3" xfId="28147"/>
    <cellStyle name="Note 7 7 6" xfId="13442"/>
    <cellStyle name="Note 7 7 6 2" xfId="33044"/>
    <cellStyle name="Note 7 7 7" xfId="23251"/>
    <cellStyle name="Note 7 7 8" xfId="44048"/>
    <cellStyle name="Note 7 7 9" xfId="44049"/>
    <cellStyle name="Note 7 8" xfId="3532"/>
    <cellStyle name="Note 7 8 2" xfId="3533"/>
    <cellStyle name="Note 7 8 2 2" xfId="6071"/>
    <cellStyle name="Note 7 8 2 2 2" xfId="10968"/>
    <cellStyle name="Note 7 8 2 2 2 2" xfId="20791"/>
    <cellStyle name="Note 7 8 2 2 2 2 2" xfId="40393"/>
    <cellStyle name="Note 7 8 2 2 2 3" xfId="30600"/>
    <cellStyle name="Note 7 8 2 2 3" xfId="15895"/>
    <cellStyle name="Note 7 8 2 2 3 2" xfId="35497"/>
    <cellStyle name="Note 7 8 2 2 4" xfId="25704"/>
    <cellStyle name="Note 7 8 2 3" xfId="8519"/>
    <cellStyle name="Note 7 8 2 3 2" xfId="18343"/>
    <cellStyle name="Note 7 8 2 3 2 2" xfId="37945"/>
    <cellStyle name="Note 7 8 2 3 3" xfId="28152"/>
    <cellStyle name="Note 7 8 2 4" xfId="13447"/>
    <cellStyle name="Note 7 8 2 4 2" xfId="33049"/>
    <cellStyle name="Note 7 8 2 5" xfId="23256"/>
    <cellStyle name="Note 7 8 3" xfId="6070"/>
    <cellStyle name="Note 7 8 3 2" xfId="10967"/>
    <cellStyle name="Note 7 8 3 2 2" xfId="20790"/>
    <cellStyle name="Note 7 8 3 2 2 2" xfId="40392"/>
    <cellStyle name="Note 7 8 3 2 3" xfId="30599"/>
    <cellStyle name="Note 7 8 3 3" xfId="15894"/>
    <cellStyle name="Note 7 8 3 3 2" xfId="35496"/>
    <cellStyle name="Note 7 8 3 4" xfId="25703"/>
    <cellStyle name="Note 7 8 4" xfId="8518"/>
    <cellStyle name="Note 7 8 4 2" xfId="18342"/>
    <cellStyle name="Note 7 8 4 2 2" xfId="37944"/>
    <cellStyle name="Note 7 8 4 3" xfId="28151"/>
    <cellStyle name="Note 7 8 5" xfId="13446"/>
    <cellStyle name="Note 7 8 5 2" xfId="33048"/>
    <cellStyle name="Note 7 8 6" xfId="23255"/>
    <cellStyle name="Note 7 8 7" xfId="44050"/>
    <cellStyle name="Note 7 8 8" xfId="44051"/>
    <cellStyle name="Note 7 8 9" xfId="44052"/>
    <cellStyle name="Note 7 9" xfId="3534"/>
    <cellStyle name="Note 7 9 2" xfId="6072"/>
    <cellStyle name="Note 7 9 2 2" xfId="10969"/>
    <cellStyle name="Note 7 9 2 2 2" xfId="20792"/>
    <cellStyle name="Note 7 9 2 2 2 2" xfId="40394"/>
    <cellStyle name="Note 7 9 2 2 3" xfId="30601"/>
    <cellStyle name="Note 7 9 2 3" xfId="15896"/>
    <cellStyle name="Note 7 9 2 3 2" xfId="35498"/>
    <cellStyle name="Note 7 9 2 4" xfId="25705"/>
    <cellStyle name="Note 7 9 3" xfId="8520"/>
    <cellStyle name="Note 7 9 3 2" xfId="18344"/>
    <cellStyle name="Note 7 9 3 2 2" xfId="37946"/>
    <cellStyle name="Note 7 9 3 3" xfId="28153"/>
    <cellStyle name="Note 7 9 4" xfId="13448"/>
    <cellStyle name="Note 7 9 4 2" xfId="33050"/>
    <cellStyle name="Note 7 9 5" xfId="23257"/>
    <cellStyle name="Note 8" xfId="3535"/>
    <cellStyle name="Note 8 10" xfId="44053"/>
    <cellStyle name="Note 8 11" xfId="44054"/>
    <cellStyle name="Note 8 12" xfId="44055"/>
    <cellStyle name="Note 8 2" xfId="3536"/>
    <cellStyle name="Note 8 2 10" xfId="44056"/>
    <cellStyle name="Note 8 2 11" xfId="44057"/>
    <cellStyle name="Note 8 2 2" xfId="3537"/>
    <cellStyle name="Note 8 2 2 2" xfId="3538"/>
    <cellStyle name="Note 8 2 2 2 2" xfId="3539"/>
    <cellStyle name="Note 8 2 2 2 2 2" xfId="6077"/>
    <cellStyle name="Note 8 2 2 2 2 2 2" xfId="10974"/>
    <cellStyle name="Note 8 2 2 2 2 2 2 2" xfId="20797"/>
    <cellStyle name="Note 8 2 2 2 2 2 2 2 2" xfId="40399"/>
    <cellStyle name="Note 8 2 2 2 2 2 2 3" xfId="30606"/>
    <cellStyle name="Note 8 2 2 2 2 2 3" xfId="15901"/>
    <cellStyle name="Note 8 2 2 2 2 2 3 2" xfId="35503"/>
    <cellStyle name="Note 8 2 2 2 2 2 4" xfId="25710"/>
    <cellStyle name="Note 8 2 2 2 2 3" xfId="8525"/>
    <cellStyle name="Note 8 2 2 2 2 3 2" xfId="18349"/>
    <cellStyle name="Note 8 2 2 2 2 3 2 2" xfId="37951"/>
    <cellStyle name="Note 8 2 2 2 2 3 3" xfId="28158"/>
    <cellStyle name="Note 8 2 2 2 2 4" xfId="13453"/>
    <cellStyle name="Note 8 2 2 2 2 4 2" xfId="33055"/>
    <cellStyle name="Note 8 2 2 2 2 5" xfId="23262"/>
    <cellStyle name="Note 8 2 2 2 3" xfId="6076"/>
    <cellStyle name="Note 8 2 2 2 3 2" xfId="10973"/>
    <cellStyle name="Note 8 2 2 2 3 2 2" xfId="20796"/>
    <cellStyle name="Note 8 2 2 2 3 2 2 2" xfId="40398"/>
    <cellStyle name="Note 8 2 2 2 3 2 3" xfId="30605"/>
    <cellStyle name="Note 8 2 2 2 3 3" xfId="15900"/>
    <cellStyle name="Note 8 2 2 2 3 3 2" xfId="35502"/>
    <cellStyle name="Note 8 2 2 2 3 4" xfId="25709"/>
    <cellStyle name="Note 8 2 2 2 4" xfId="8524"/>
    <cellStyle name="Note 8 2 2 2 4 2" xfId="18348"/>
    <cellStyle name="Note 8 2 2 2 4 2 2" xfId="37950"/>
    <cellStyle name="Note 8 2 2 2 4 3" xfId="28157"/>
    <cellStyle name="Note 8 2 2 2 5" xfId="13452"/>
    <cellStyle name="Note 8 2 2 2 5 2" xfId="33054"/>
    <cellStyle name="Note 8 2 2 2 6" xfId="23261"/>
    <cellStyle name="Note 8 2 2 2 7" xfId="44058"/>
    <cellStyle name="Note 8 2 2 2 8" xfId="44059"/>
    <cellStyle name="Note 8 2 2 3" xfId="3540"/>
    <cellStyle name="Note 8 2 2 3 2" xfId="6078"/>
    <cellStyle name="Note 8 2 2 3 2 2" xfId="10975"/>
    <cellStyle name="Note 8 2 2 3 2 2 2" xfId="20798"/>
    <cellStyle name="Note 8 2 2 3 2 2 2 2" xfId="40400"/>
    <cellStyle name="Note 8 2 2 3 2 2 3" xfId="30607"/>
    <cellStyle name="Note 8 2 2 3 2 3" xfId="15902"/>
    <cellStyle name="Note 8 2 2 3 2 3 2" xfId="35504"/>
    <cellStyle name="Note 8 2 2 3 2 4" xfId="25711"/>
    <cellStyle name="Note 8 2 2 3 3" xfId="8526"/>
    <cellStyle name="Note 8 2 2 3 3 2" xfId="18350"/>
    <cellStyle name="Note 8 2 2 3 3 2 2" xfId="37952"/>
    <cellStyle name="Note 8 2 2 3 3 3" xfId="28159"/>
    <cellStyle name="Note 8 2 2 3 4" xfId="13454"/>
    <cellStyle name="Note 8 2 2 3 4 2" xfId="33056"/>
    <cellStyle name="Note 8 2 2 3 5" xfId="23263"/>
    <cellStyle name="Note 8 2 2 4" xfId="6075"/>
    <cellStyle name="Note 8 2 2 4 2" xfId="10972"/>
    <cellStyle name="Note 8 2 2 4 2 2" xfId="20795"/>
    <cellStyle name="Note 8 2 2 4 2 2 2" xfId="40397"/>
    <cellStyle name="Note 8 2 2 4 2 3" xfId="30604"/>
    <cellStyle name="Note 8 2 2 4 3" xfId="15899"/>
    <cellStyle name="Note 8 2 2 4 3 2" xfId="35501"/>
    <cellStyle name="Note 8 2 2 4 4" xfId="25708"/>
    <cellStyle name="Note 8 2 2 5" xfId="8523"/>
    <cellStyle name="Note 8 2 2 5 2" xfId="18347"/>
    <cellStyle name="Note 8 2 2 5 2 2" xfId="37949"/>
    <cellStyle name="Note 8 2 2 5 3" xfId="28156"/>
    <cellStyle name="Note 8 2 2 6" xfId="13451"/>
    <cellStyle name="Note 8 2 2 6 2" xfId="33053"/>
    <cellStyle name="Note 8 2 2 7" xfId="23260"/>
    <cellStyle name="Note 8 2 2 8" xfId="44060"/>
    <cellStyle name="Note 8 2 2 9" xfId="44061"/>
    <cellStyle name="Note 8 2 3" xfId="3541"/>
    <cellStyle name="Note 8 2 3 2" xfId="3542"/>
    <cellStyle name="Note 8 2 3 2 2" xfId="6080"/>
    <cellStyle name="Note 8 2 3 2 2 2" xfId="10977"/>
    <cellStyle name="Note 8 2 3 2 2 2 2" xfId="20800"/>
    <cellStyle name="Note 8 2 3 2 2 2 2 2" xfId="40402"/>
    <cellStyle name="Note 8 2 3 2 2 2 3" xfId="30609"/>
    <cellStyle name="Note 8 2 3 2 2 3" xfId="15904"/>
    <cellStyle name="Note 8 2 3 2 2 3 2" xfId="35506"/>
    <cellStyle name="Note 8 2 3 2 2 4" xfId="25713"/>
    <cellStyle name="Note 8 2 3 2 3" xfId="8528"/>
    <cellStyle name="Note 8 2 3 2 3 2" xfId="18352"/>
    <cellStyle name="Note 8 2 3 2 3 2 2" xfId="37954"/>
    <cellStyle name="Note 8 2 3 2 3 3" xfId="28161"/>
    <cellStyle name="Note 8 2 3 2 4" xfId="13456"/>
    <cellStyle name="Note 8 2 3 2 4 2" xfId="33058"/>
    <cellStyle name="Note 8 2 3 2 5" xfId="23265"/>
    <cellStyle name="Note 8 2 3 3" xfId="6079"/>
    <cellStyle name="Note 8 2 3 3 2" xfId="10976"/>
    <cellStyle name="Note 8 2 3 3 2 2" xfId="20799"/>
    <cellStyle name="Note 8 2 3 3 2 2 2" xfId="40401"/>
    <cellStyle name="Note 8 2 3 3 2 3" xfId="30608"/>
    <cellStyle name="Note 8 2 3 3 3" xfId="15903"/>
    <cellStyle name="Note 8 2 3 3 3 2" xfId="35505"/>
    <cellStyle name="Note 8 2 3 3 4" xfId="25712"/>
    <cellStyle name="Note 8 2 3 4" xfId="8527"/>
    <cellStyle name="Note 8 2 3 4 2" xfId="18351"/>
    <cellStyle name="Note 8 2 3 4 2 2" xfId="37953"/>
    <cellStyle name="Note 8 2 3 4 3" xfId="28160"/>
    <cellStyle name="Note 8 2 3 5" xfId="13455"/>
    <cellStyle name="Note 8 2 3 5 2" xfId="33057"/>
    <cellStyle name="Note 8 2 3 6" xfId="23264"/>
    <cellStyle name="Note 8 2 3 7" xfId="44062"/>
    <cellStyle name="Note 8 2 3 8" xfId="44063"/>
    <cellStyle name="Note 8 2 4" xfId="3543"/>
    <cellStyle name="Note 8 2 4 2" xfId="6081"/>
    <cellStyle name="Note 8 2 4 2 2" xfId="10978"/>
    <cellStyle name="Note 8 2 4 2 2 2" xfId="20801"/>
    <cellStyle name="Note 8 2 4 2 2 2 2" xfId="40403"/>
    <cellStyle name="Note 8 2 4 2 2 3" xfId="30610"/>
    <cellStyle name="Note 8 2 4 2 3" xfId="15905"/>
    <cellStyle name="Note 8 2 4 2 3 2" xfId="35507"/>
    <cellStyle name="Note 8 2 4 2 4" xfId="25714"/>
    <cellStyle name="Note 8 2 4 3" xfId="8529"/>
    <cellStyle name="Note 8 2 4 3 2" xfId="18353"/>
    <cellStyle name="Note 8 2 4 3 2 2" xfId="37955"/>
    <cellStyle name="Note 8 2 4 3 3" xfId="28162"/>
    <cellStyle name="Note 8 2 4 4" xfId="13457"/>
    <cellStyle name="Note 8 2 4 4 2" xfId="33059"/>
    <cellStyle name="Note 8 2 4 5" xfId="23266"/>
    <cellStyle name="Note 8 2 5" xfId="6074"/>
    <cellStyle name="Note 8 2 5 2" xfId="10971"/>
    <cellStyle name="Note 8 2 5 2 2" xfId="20794"/>
    <cellStyle name="Note 8 2 5 2 2 2" xfId="40396"/>
    <cellStyle name="Note 8 2 5 2 3" xfId="30603"/>
    <cellStyle name="Note 8 2 5 3" xfId="15898"/>
    <cellStyle name="Note 8 2 5 3 2" xfId="35500"/>
    <cellStyle name="Note 8 2 5 4" xfId="25707"/>
    <cellStyle name="Note 8 2 6" xfId="8522"/>
    <cellStyle name="Note 8 2 6 2" xfId="18346"/>
    <cellStyle name="Note 8 2 6 2 2" xfId="37948"/>
    <cellStyle name="Note 8 2 6 3" xfId="28155"/>
    <cellStyle name="Note 8 2 7" xfId="13450"/>
    <cellStyle name="Note 8 2 7 2" xfId="33052"/>
    <cellStyle name="Note 8 2 8" xfId="23259"/>
    <cellStyle name="Note 8 2 9" xfId="44064"/>
    <cellStyle name="Note 8 3" xfId="3544"/>
    <cellStyle name="Note 8 3 10" xfId="44065"/>
    <cellStyle name="Note 8 3 2" xfId="3545"/>
    <cellStyle name="Note 8 3 2 2" xfId="3546"/>
    <cellStyle name="Note 8 3 2 2 2" xfId="6084"/>
    <cellStyle name="Note 8 3 2 2 2 2" xfId="10981"/>
    <cellStyle name="Note 8 3 2 2 2 2 2" xfId="20804"/>
    <cellStyle name="Note 8 3 2 2 2 2 2 2" xfId="40406"/>
    <cellStyle name="Note 8 3 2 2 2 2 3" xfId="30613"/>
    <cellStyle name="Note 8 3 2 2 2 3" xfId="15908"/>
    <cellStyle name="Note 8 3 2 2 2 3 2" xfId="35510"/>
    <cellStyle name="Note 8 3 2 2 2 4" xfId="25717"/>
    <cellStyle name="Note 8 3 2 2 3" xfId="8532"/>
    <cellStyle name="Note 8 3 2 2 3 2" xfId="18356"/>
    <cellStyle name="Note 8 3 2 2 3 2 2" xfId="37958"/>
    <cellStyle name="Note 8 3 2 2 3 3" xfId="28165"/>
    <cellStyle name="Note 8 3 2 2 4" xfId="13460"/>
    <cellStyle name="Note 8 3 2 2 4 2" xfId="33062"/>
    <cellStyle name="Note 8 3 2 2 5" xfId="23269"/>
    <cellStyle name="Note 8 3 2 3" xfId="6083"/>
    <cellStyle name="Note 8 3 2 3 2" xfId="10980"/>
    <cellStyle name="Note 8 3 2 3 2 2" xfId="20803"/>
    <cellStyle name="Note 8 3 2 3 2 2 2" xfId="40405"/>
    <cellStyle name="Note 8 3 2 3 2 3" xfId="30612"/>
    <cellStyle name="Note 8 3 2 3 3" xfId="15907"/>
    <cellStyle name="Note 8 3 2 3 3 2" xfId="35509"/>
    <cellStyle name="Note 8 3 2 3 4" xfId="25716"/>
    <cellStyle name="Note 8 3 2 4" xfId="8531"/>
    <cellStyle name="Note 8 3 2 4 2" xfId="18355"/>
    <cellStyle name="Note 8 3 2 4 2 2" xfId="37957"/>
    <cellStyle name="Note 8 3 2 4 3" xfId="28164"/>
    <cellStyle name="Note 8 3 2 5" xfId="13459"/>
    <cellStyle name="Note 8 3 2 5 2" xfId="33061"/>
    <cellStyle name="Note 8 3 2 6" xfId="23268"/>
    <cellStyle name="Note 8 3 2 7" xfId="44066"/>
    <cellStyle name="Note 8 3 2 8" xfId="44067"/>
    <cellStyle name="Note 8 3 3" xfId="3547"/>
    <cellStyle name="Note 8 3 3 2" xfId="6085"/>
    <cellStyle name="Note 8 3 3 2 2" xfId="10982"/>
    <cellStyle name="Note 8 3 3 2 2 2" xfId="20805"/>
    <cellStyle name="Note 8 3 3 2 2 2 2" xfId="40407"/>
    <cellStyle name="Note 8 3 3 2 2 3" xfId="30614"/>
    <cellStyle name="Note 8 3 3 2 3" xfId="15909"/>
    <cellStyle name="Note 8 3 3 2 3 2" xfId="35511"/>
    <cellStyle name="Note 8 3 3 2 4" xfId="25718"/>
    <cellStyle name="Note 8 3 3 3" xfId="8533"/>
    <cellStyle name="Note 8 3 3 3 2" xfId="18357"/>
    <cellStyle name="Note 8 3 3 3 2 2" xfId="37959"/>
    <cellStyle name="Note 8 3 3 3 3" xfId="28166"/>
    <cellStyle name="Note 8 3 3 4" xfId="13461"/>
    <cellStyle name="Note 8 3 3 4 2" xfId="33063"/>
    <cellStyle name="Note 8 3 3 5" xfId="23270"/>
    <cellStyle name="Note 8 3 4" xfId="6082"/>
    <cellStyle name="Note 8 3 4 2" xfId="10979"/>
    <cellStyle name="Note 8 3 4 2 2" xfId="20802"/>
    <cellStyle name="Note 8 3 4 2 2 2" xfId="40404"/>
    <cellStyle name="Note 8 3 4 2 3" xfId="30611"/>
    <cellStyle name="Note 8 3 4 3" xfId="15906"/>
    <cellStyle name="Note 8 3 4 3 2" xfId="35508"/>
    <cellStyle name="Note 8 3 4 4" xfId="25715"/>
    <cellStyle name="Note 8 3 5" xfId="8530"/>
    <cellStyle name="Note 8 3 5 2" xfId="18354"/>
    <cellStyle name="Note 8 3 5 2 2" xfId="37956"/>
    <cellStyle name="Note 8 3 5 3" xfId="28163"/>
    <cellStyle name="Note 8 3 6" xfId="13458"/>
    <cellStyle name="Note 8 3 6 2" xfId="33060"/>
    <cellStyle name="Note 8 3 7" xfId="23267"/>
    <cellStyle name="Note 8 3 8" xfId="44068"/>
    <cellStyle name="Note 8 3 9" xfId="44069"/>
    <cellStyle name="Note 8 4" xfId="3548"/>
    <cellStyle name="Note 8 4 2" xfId="3549"/>
    <cellStyle name="Note 8 4 2 2" xfId="6087"/>
    <cellStyle name="Note 8 4 2 2 2" xfId="10984"/>
    <cellStyle name="Note 8 4 2 2 2 2" xfId="20807"/>
    <cellStyle name="Note 8 4 2 2 2 2 2" xfId="40409"/>
    <cellStyle name="Note 8 4 2 2 2 3" xfId="30616"/>
    <cellStyle name="Note 8 4 2 2 3" xfId="15911"/>
    <cellStyle name="Note 8 4 2 2 3 2" xfId="35513"/>
    <cellStyle name="Note 8 4 2 2 4" xfId="25720"/>
    <cellStyle name="Note 8 4 2 3" xfId="8535"/>
    <cellStyle name="Note 8 4 2 3 2" xfId="18359"/>
    <cellStyle name="Note 8 4 2 3 2 2" xfId="37961"/>
    <cellStyle name="Note 8 4 2 3 3" xfId="28168"/>
    <cellStyle name="Note 8 4 2 4" xfId="13463"/>
    <cellStyle name="Note 8 4 2 4 2" xfId="33065"/>
    <cellStyle name="Note 8 4 2 5" xfId="23272"/>
    <cellStyle name="Note 8 4 3" xfId="6086"/>
    <cellStyle name="Note 8 4 3 2" xfId="10983"/>
    <cellStyle name="Note 8 4 3 2 2" xfId="20806"/>
    <cellStyle name="Note 8 4 3 2 2 2" xfId="40408"/>
    <cellStyle name="Note 8 4 3 2 3" xfId="30615"/>
    <cellStyle name="Note 8 4 3 3" xfId="15910"/>
    <cellStyle name="Note 8 4 3 3 2" xfId="35512"/>
    <cellStyle name="Note 8 4 3 4" xfId="25719"/>
    <cellStyle name="Note 8 4 4" xfId="8534"/>
    <cellStyle name="Note 8 4 4 2" xfId="18358"/>
    <cellStyle name="Note 8 4 4 2 2" xfId="37960"/>
    <cellStyle name="Note 8 4 4 3" xfId="28167"/>
    <cellStyle name="Note 8 4 5" xfId="13462"/>
    <cellStyle name="Note 8 4 5 2" xfId="33064"/>
    <cellStyle name="Note 8 4 6" xfId="23271"/>
    <cellStyle name="Note 8 4 7" xfId="44070"/>
    <cellStyle name="Note 8 4 8" xfId="44071"/>
    <cellStyle name="Note 8 4 9" xfId="44072"/>
    <cellStyle name="Note 8 5" xfId="3550"/>
    <cellStyle name="Note 8 5 2" xfId="6088"/>
    <cellStyle name="Note 8 5 2 2" xfId="10985"/>
    <cellStyle name="Note 8 5 2 2 2" xfId="20808"/>
    <cellStyle name="Note 8 5 2 2 2 2" xfId="40410"/>
    <cellStyle name="Note 8 5 2 2 3" xfId="30617"/>
    <cellStyle name="Note 8 5 2 3" xfId="15912"/>
    <cellStyle name="Note 8 5 2 3 2" xfId="35514"/>
    <cellStyle name="Note 8 5 2 4" xfId="25721"/>
    <cellStyle name="Note 8 5 3" xfId="8536"/>
    <cellStyle name="Note 8 5 3 2" xfId="18360"/>
    <cellStyle name="Note 8 5 3 2 2" xfId="37962"/>
    <cellStyle name="Note 8 5 3 3" xfId="28169"/>
    <cellStyle name="Note 8 5 4" xfId="13464"/>
    <cellStyle name="Note 8 5 4 2" xfId="33066"/>
    <cellStyle name="Note 8 5 5" xfId="23273"/>
    <cellStyle name="Note 8 6" xfId="6073"/>
    <cellStyle name="Note 8 6 2" xfId="10970"/>
    <cellStyle name="Note 8 6 2 2" xfId="20793"/>
    <cellStyle name="Note 8 6 2 2 2" xfId="40395"/>
    <cellStyle name="Note 8 6 2 3" xfId="30602"/>
    <cellStyle name="Note 8 6 3" xfId="15897"/>
    <cellStyle name="Note 8 6 3 2" xfId="35499"/>
    <cellStyle name="Note 8 6 4" xfId="25706"/>
    <cellStyle name="Note 8 7" xfId="8521"/>
    <cellStyle name="Note 8 7 2" xfId="18345"/>
    <cellStyle name="Note 8 7 2 2" xfId="37947"/>
    <cellStyle name="Note 8 7 3" xfId="28154"/>
    <cellStyle name="Note 8 8" xfId="13449"/>
    <cellStyle name="Note 8 8 2" xfId="33051"/>
    <cellStyle name="Note 8 9" xfId="23258"/>
    <cellStyle name="Note 9" xfId="3551"/>
    <cellStyle name="Note 9 10" xfId="44073"/>
    <cellStyle name="Note 9 2" xfId="3552"/>
    <cellStyle name="Note 9 2 2" xfId="3553"/>
    <cellStyle name="Note 9 2 2 2" xfId="3554"/>
    <cellStyle name="Note 9 2 2 2 2" xfId="6092"/>
    <cellStyle name="Note 9 2 2 2 2 2" xfId="10989"/>
    <cellStyle name="Note 9 2 2 2 2 2 2" xfId="20812"/>
    <cellStyle name="Note 9 2 2 2 2 2 2 2" xfId="40414"/>
    <cellStyle name="Note 9 2 2 2 2 2 3" xfId="30621"/>
    <cellStyle name="Note 9 2 2 2 2 3" xfId="15916"/>
    <cellStyle name="Note 9 2 2 2 2 3 2" xfId="35518"/>
    <cellStyle name="Note 9 2 2 2 2 4" xfId="25725"/>
    <cellStyle name="Note 9 2 2 2 3" xfId="8540"/>
    <cellStyle name="Note 9 2 2 2 3 2" xfId="18364"/>
    <cellStyle name="Note 9 2 2 2 3 2 2" xfId="37966"/>
    <cellStyle name="Note 9 2 2 2 3 3" xfId="28173"/>
    <cellStyle name="Note 9 2 2 2 4" xfId="13468"/>
    <cellStyle name="Note 9 2 2 2 4 2" xfId="33070"/>
    <cellStyle name="Note 9 2 2 2 5" xfId="23277"/>
    <cellStyle name="Note 9 2 2 3" xfId="6091"/>
    <cellStyle name="Note 9 2 2 3 2" xfId="10988"/>
    <cellStyle name="Note 9 2 2 3 2 2" xfId="20811"/>
    <cellStyle name="Note 9 2 2 3 2 2 2" xfId="40413"/>
    <cellStyle name="Note 9 2 2 3 2 3" xfId="30620"/>
    <cellStyle name="Note 9 2 2 3 3" xfId="15915"/>
    <cellStyle name="Note 9 2 2 3 3 2" xfId="35517"/>
    <cellStyle name="Note 9 2 2 3 4" xfId="25724"/>
    <cellStyle name="Note 9 2 2 4" xfId="8539"/>
    <cellStyle name="Note 9 2 2 4 2" xfId="18363"/>
    <cellStyle name="Note 9 2 2 4 2 2" xfId="37965"/>
    <cellStyle name="Note 9 2 2 4 3" xfId="28172"/>
    <cellStyle name="Note 9 2 2 5" xfId="13467"/>
    <cellStyle name="Note 9 2 2 5 2" xfId="33069"/>
    <cellStyle name="Note 9 2 2 6" xfId="23276"/>
    <cellStyle name="Note 9 2 2 7" xfId="44074"/>
    <cellStyle name="Note 9 2 2 8" xfId="44075"/>
    <cellStyle name="Note 9 2 3" xfId="3555"/>
    <cellStyle name="Note 9 2 3 2" xfId="6093"/>
    <cellStyle name="Note 9 2 3 2 2" xfId="10990"/>
    <cellStyle name="Note 9 2 3 2 2 2" xfId="20813"/>
    <cellStyle name="Note 9 2 3 2 2 2 2" xfId="40415"/>
    <cellStyle name="Note 9 2 3 2 2 3" xfId="30622"/>
    <cellStyle name="Note 9 2 3 2 3" xfId="15917"/>
    <cellStyle name="Note 9 2 3 2 3 2" xfId="35519"/>
    <cellStyle name="Note 9 2 3 2 4" xfId="25726"/>
    <cellStyle name="Note 9 2 3 3" xfId="8541"/>
    <cellStyle name="Note 9 2 3 3 2" xfId="18365"/>
    <cellStyle name="Note 9 2 3 3 2 2" xfId="37967"/>
    <cellStyle name="Note 9 2 3 3 3" xfId="28174"/>
    <cellStyle name="Note 9 2 3 4" xfId="13469"/>
    <cellStyle name="Note 9 2 3 4 2" xfId="33071"/>
    <cellStyle name="Note 9 2 3 5" xfId="23278"/>
    <cellStyle name="Note 9 2 4" xfId="6090"/>
    <cellStyle name="Note 9 2 4 2" xfId="10987"/>
    <cellStyle name="Note 9 2 4 2 2" xfId="20810"/>
    <cellStyle name="Note 9 2 4 2 2 2" xfId="40412"/>
    <cellStyle name="Note 9 2 4 2 3" xfId="30619"/>
    <cellStyle name="Note 9 2 4 3" xfId="15914"/>
    <cellStyle name="Note 9 2 4 3 2" xfId="35516"/>
    <cellStyle name="Note 9 2 4 4" xfId="25723"/>
    <cellStyle name="Note 9 2 5" xfId="8538"/>
    <cellStyle name="Note 9 2 5 2" xfId="18362"/>
    <cellStyle name="Note 9 2 5 2 2" xfId="37964"/>
    <cellStyle name="Note 9 2 5 3" xfId="28171"/>
    <cellStyle name="Note 9 2 6" xfId="13466"/>
    <cellStyle name="Note 9 2 6 2" xfId="33068"/>
    <cellStyle name="Note 9 2 7" xfId="23275"/>
    <cellStyle name="Note 9 2 8" xfId="44076"/>
    <cellStyle name="Note 9 2 9" xfId="44077"/>
    <cellStyle name="Note 9 3" xfId="3556"/>
    <cellStyle name="Note 9 3 2" xfId="3557"/>
    <cellStyle name="Note 9 3 2 2" xfId="6095"/>
    <cellStyle name="Note 9 3 2 2 2" xfId="10992"/>
    <cellStyle name="Note 9 3 2 2 2 2" xfId="20815"/>
    <cellStyle name="Note 9 3 2 2 2 2 2" xfId="40417"/>
    <cellStyle name="Note 9 3 2 2 2 3" xfId="30624"/>
    <cellStyle name="Note 9 3 2 2 3" xfId="15919"/>
    <cellStyle name="Note 9 3 2 2 3 2" xfId="35521"/>
    <cellStyle name="Note 9 3 2 2 4" xfId="25728"/>
    <cellStyle name="Note 9 3 2 3" xfId="8543"/>
    <cellStyle name="Note 9 3 2 3 2" xfId="18367"/>
    <cellStyle name="Note 9 3 2 3 2 2" xfId="37969"/>
    <cellStyle name="Note 9 3 2 3 3" xfId="28176"/>
    <cellStyle name="Note 9 3 2 4" xfId="13471"/>
    <cellStyle name="Note 9 3 2 4 2" xfId="33073"/>
    <cellStyle name="Note 9 3 2 5" xfId="23280"/>
    <cellStyle name="Note 9 3 3" xfId="6094"/>
    <cellStyle name="Note 9 3 3 2" xfId="10991"/>
    <cellStyle name="Note 9 3 3 2 2" xfId="20814"/>
    <cellStyle name="Note 9 3 3 2 2 2" xfId="40416"/>
    <cellStyle name="Note 9 3 3 2 3" xfId="30623"/>
    <cellStyle name="Note 9 3 3 3" xfId="15918"/>
    <cellStyle name="Note 9 3 3 3 2" xfId="35520"/>
    <cellStyle name="Note 9 3 3 4" xfId="25727"/>
    <cellStyle name="Note 9 3 4" xfId="8542"/>
    <cellStyle name="Note 9 3 4 2" xfId="18366"/>
    <cellStyle name="Note 9 3 4 2 2" xfId="37968"/>
    <cellStyle name="Note 9 3 4 3" xfId="28175"/>
    <cellStyle name="Note 9 3 5" xfId="13470"/>
    <cellStyle name="Note 9 3 5 2" xfId="33072"/>
    <cellStyle name="Note 9 3 6" xfId="23279"/>
    <cellStyle name="Note 9 3 7" xfId="44078"/>
    <cellStyle name="Note 9 3 8" xfId="44079"/>
    <cellStyle name="Note 9 4" xfId="3558"/>
    <cellStyle name="Note 9 4 2" xfId="6096"/>
    <cellStyle name="Note 9 4 2 2" xfId="10993"/>
    <cellStyle name="Note 9 4 2 2 2" xfId="20816"/>
    <cellStyle name="Note 9 4 2 2 2 2" xfId="40418"/>
    <cellStyle name="Note 9 4 2 2 3" xfId="30625"/>
    <cellStyle name="Note 9 4 2 3" xfId="15920"/>
    <cellStyle name="Note 9 4 2 3 2" xfId="35522"/>
    <cellStyle name="Note 9 4 2 4" xfId="25729"/>
    <cellStyle name="Note 9 4 3" xfId="8544"/>
    <cellStyle name="Note 9 4 3 2" xfId="18368"/>
    <cellStyle name="Note 9 4 3 2 2" xfId="37970"/>
    <cellStyle name="Note 9 4 3 3" xfId="28177"/>
    <cellStyle name="Note 9 4 4" xfId="13472"/>
    <cellStyle name="Note 9 4 4 2" xfId="33074"/>
    <cellStyle name="Note 9 4 5" xfId="23281"/>
    <cellStyle name="Note 9 5" xfId="6089"/>
    <cellStyle name="Note 9 5 2" xfId="10986"/>
    <cellStyle name="Note 9 5 2 2" xfId="20809"/>
    <cellStyle name="Note 9 5 2 2 2" xfId="40411"/>
    <cellStyle name="Note 9 5 2 3" xfId="30618"/>
    <cellStyle name="Note 9 5 3" xfId="15913"/>
    <cellStyle name="Note 9 5 3 2" xfId="35515"/>
    <cellStyle name="Note 9 5 4" xfId="25722"/>
    <cellStyle name="Note 9 6" xfId="8537"/>
    <cellStyle name="Note 9 6 2" xfId="18361"/>
    <cellStyle name="Note 9 6 2 2" xfId="37963"/>
    <cellStyle name="Note 9 6 3" xfId="28170"/>
    <cellStyle name="Note 9 7" xfId="13465"/>
    <cellStyle name="Note 9 7 2" xfId="33067"/>
    <cellStyle name="Note 9 8" xfId="23274"/>
    <cellStyle name="Note 9 9" xfId="44080"/>
    <cellStyle name="Output" xfId="29" builtinId="21" customBuiltin="1"/>
    <cellStyle name="Output 2" xfId="3559"/>
    <cellStyle name="Output 3" xfId="3560"/>
    <cellStyle name="Output 4" xfId="3561"/>
    <cellStyle name="Output 5" xfId="3562"/>
    <cellStyle name="Output 6" xfId="3563"/>
    <cellStyle name="Output 7" xfId="3711"/>
    <cellStyle name="Output 8" xfId="11088"/>
    <cellStyle name="Percent 10" xfId="3564"/>
    <cellStyle name="Percent 11" xfId="3565"/>
    <cellStyle name="Percent 2" xfId="3566"/>
    <cellStyle name="Percent 2 2" xfId="3567"/>
    <cellStyle name="Percent 3" xfId="3568"/>
    <cellStyle name="Percent 4" xfId="3569"/>
    <cellStyle name="Percent 5" xfId="3570"/>
    <cellStyle name="Percent 6" xfId="3571"/>
    <cellStyle name="Percent 7" xfId="3572"/>
    <cellStyle name="Percent 8" xfId="3573"/>
    <cellStyle name="Percent 9" xfId="3574"/>
    <cellStyle name="Style 1" xfId="3575"/>
    <cellStyle name="Style 1 2" xfId="3576"/>
    <cellStyle name="Style 1 2 2" xfId="3577"/>
    <cellStyle name="Style 1 2 2 2" xfId="3578"/>
    <cellStyle name="Style 1 2 2 2 2" xfId="3579"/>
    <cellStyle name="Style 1 2 2 3" xfId="3580"/>
    <cellStyle name="Style 1 2 3" xfId="3581"/>
    <cellStyle name="Style 1 2 3 2" xfId="3582"/>
    <cellStyle name="Style 1 2 4" xfId="3583"/>
    <cellStyle name="Style 1 3" xfId="3584"/>
    <cellStyle name="Style 1 3 2" xfId="3585"/>
    <cellStyle name="Style 1 3 2 2" xfId="3586"/>
    <cellStyle name="Style 1 3 2 2 2" xfId="3587"/>
    <cellStyle name="Style 1 3 2 3" xfId="3588"/>
    <cellStyle name="Style 1 3 3" xfId="3589"/>
    <cellStyle name="Style 1 3 3 2" xfId="3590"/>
    <cellStyle name="Style 1 3 4" xfId="3591"/>
    <cellStyle name="Style 1 4" xfId="3592"/>
    <cellStyle name="Style 1 4 2" xfId="3593"/>
    <cellStyle name="Style 1 4 2 2" xfId="3594"/>
    <cellStyle name="Style 1 4 3" xfId="3595"/>
    <cellStyle name="Style 1 5" xfId="3596"/>
    <cellStyle name="Title" xfId="20" builtinId="15" customBuiltin="1"/>
    <cellStyle name="Title 2" xfId="3597"/>
    <cellStyle name="Title 3" xfId="3598"/>
    <cellStyle name="Title 4" xfId="3599"/>
    <cellStyle name="Title 5" xfId="3600"/>
    <cellStyle name="Title 6" xfId="3601"/>
    <cellStyle name="Title 7" xfId="3702"/>
    <cellStyle name="Title 8" xfId="11079"/>
    <cellStyle name="Total" xfId="35" builtinId="25" customBuiltin="1"/>
    <cellStyle name="Total 2" xfId="3602"/>
    <cellStyle name="Total 3" xfId="3603"/>
    <cellStyle name="Total 4" xfId="3604"/>
    <cellStyle name="Total 5" xfId="3605"/>
    <cellStyle name="Total 6" xfId="3606"/>
    <cellStyle name="Total 7" xfId="3717"/>
    <cellStyle name="Total 8" xfId="11094"/>
    <cellStyle name="Warning Text" xfId="33" builtinId="11" customBuiltin="1"/>
    <cellStyle name="Warning Text 2" xfId="3607"/>
    <cellStyle name="Warning Text 3" xfId="3608"/>
    <cellStyle name="Warning Text 4" xfId="3609"/>
    <cellStyle name="Warning Text 5" xfId="3610"/>
    <cellStyle name="Warning Text 6" xfId="3611"/>
    <cellStyle name="Warning Text 7" xfId="3715"/>
    <cellStyle name="Warning Text 8" xfId="11092"/>
    <cellStyle name="標準_ADV_CSC_SMIV_SMP" xfId="3612"/>
  </cellStyles>
  <dxfs count="730">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border>
        <left style="thin">
          <color indexed="64"/>
        </left>
        <right style="thin">
          <color indexed="64"/>
        </right>
        <top style="thin">
          <color indexed="64"/>
        </top>
        <bottom style="thin">
          <color indexed="64"/>
        </bottom>
      </border>
    </dxf>
    <dxf>
      <font>
        <b val="0"/>
        <i/>
        <condense val="0"/>
        <extend val="0"/>
      </font>
      <fill>
        <patternFill>
          <bgColor indexed="22"/>
        </patternFill>
      </fill>
      <border>
        <right style="thin">
          <color indexed="64"/>
        </right>
        <bottom style="thin">
          <color indexed="64"/>
        </bottom>
      </border>
    </dxf>
    <dxf>
      <border>
        <left/>
        <right style="thin">
          <color indexed="64"/>
        </right>
        <top/>
        <bottom style="thin">
          <color indexed="64"/>
        </bottom>
      </border>
    </dxf>
    <dxf>
      <font>
        <b val="0"/>
        <i/>
        <condense val="0"/>
        <extend val="0"/>
      </font>
      <fill>
        <patternFill>
          <bgColor indexed="22"/>
        </patternFill>
      </fill>
      <border>
        <right style="thin">
          <color indexed="64"/>
        </right>
        <bottom style="thin">
          <color indexed="64"/>
        </bottom>
      </border>
    </dxf>
    <dxf>
      <border>
        <left/>
        <right style="thin">
          <color indexed="64"/>
        </right>
        <top/>
        <bottom style="thin">
          <color indexed="64"/>
        </bottom>
      </border>
    </dxf>
    <dxf>
      <font>
        <b val="0"/>
        <i/>
        <condense val="0"/>
        <extend val="0"/>
      </font>
      <fill>
        <patternFill>
          <bgColor indexed="22"/>
        </patternFill>
      </fill>
      <border>
        <right style="thin">
          <color indexed="64"/>
        </right>
        <bottom style="thin">
          <color indexed="64"/>
        </bottom>
      </border>
    </dxf>
    <dxf>
      <border>
        <left/>
        <right style="thin">
          <color indexed="64"/>
        </right>
        <top/>
        <bottom style="thin">
          <color indexed="64"/>
        </bottom>
      </border>
    </dxf>
    <dxf>
      <font>
        <b val="0"/>
        <i/>
        <condense val="0"/>
        <extend val="0"/>
      </font>
      <fill>
        <patternFill>
          <bgColor indexed="22"/>
        </patternFill>
      </fill>
      <border>
        <right style="thin">
          <color indexed="64"/>
        </right>
        <bottom style="thin">
          <color indexed="64"/>
        </bottom>
      </border>
    </dxf>
    <dxf>
      <border>
        <left/>
        <right style="thin">
          <color indexed="64"/>
        </right>
        <top/>
        <bottom style="thin">
          <color indexed="64"/>
        </bottom>
      </border>
    </dxf>
    <dxf>
      <font>
        <b val="0"/>
        <i/>
        <condense val="0"/>
        <extend val="0"/>
      </font>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ont>
        <b val="0"/>
        <i/>
        <condense val="0"/>
        <extend val="0"/>
      </font>
      <fill>
        <patternFill>
          <bgColor indexed="22"/>
        </patternFill>
      </fill>
      <border>
        <right style="thin">
          <color indexed="64"/>
        </right>
        <bottom style="thin">
          <color indexed="64"/>
        </bottom>
      </border>
    </dxf>
    <dxf>
      <border>
        <left style="thin">
          <color indexed="64"/>
        </left>
        <right style="thin">
          <color indexed="64"/>
        </right>
        <top style="thin">
          <color indexed="64"/>
        </top>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border>
        <left style="thin">
          <color indexed="64"/>
        </left>
        <right style="thin">
          <color indexed="64"/>
        </right>
        <top style="thin">
          <color indexed="64"/>
        </top>
        <bottom style="thin">
          <color indexed="64"/>
        </bottom>
      </border>
    </dxf>
    <dxf>
      <font>
        <b val="0"/>
        <i/>
        <condense val="0"/>
        <extend val="0"/>
      </font>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6"/>
        </patternFill>
      </fill>
      <border>
        <right style="thin">
          <color indexed="64"/>
        </right>
        <bottom style="thin">
          <color indexed="64"/>
        </bottom>
      </border>
    </dxf>
    <dxf>
      <fill>
        <patternFill>
          <bgColor indexed="22"/>
        </patternFill>
      </fill>
      <border>
        <right style="thin">
          <color indexed="64"/>
        </right>
        <bottom style="thin">
          <color indexed="64"/>
        </bottom>
      </border>
    </dxf>
    <dxf>
      <fill>
        <patternFill>
          <bgColor indexed="26"/>
        </patternFill>
      </fill>
      <border>
        <right style="thin">
          <color indexed="64"/>
        </right>
        <bottom style="thin">
          <color indexed="64"/>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3.xml"/><Relationship Id="rId68" Type="http://schemas.openxmlformats.org/officeDocument/2006/relationships/externalLink" Target="externalLinks/externalLink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4.xml"/><Relationship Id="rId69"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2.xml"/><Relationship Id="rId7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104775</xdr:colOff>
          <xdr:row>3</xdr:row>
          <xdr:rowOff>28575</xdr:rowOff>
        </xdr:from>
        <xdr:to>
          <xdr:col>8</xdr:col>
          <xdr:colOff>609600</xdr:colOff>
          <xdr:row>8</xdr:row>
          <xdr:rowOff>19050</xdr:rowOff>
        </xdr:to>
        <xdr:grpSp>
          <xdr:nvGrpSpPr>
            <xdr:cNvPr id="4" name="Group 3"/>
            <xdr:cNvGrpSpPr>
              <a:grpSpLocks noChangeAspect="1"/>
            </xdr:cNvGrpSpPr>
          </xdr:nvGrpSpPr>
          <xdr:grpSpPr>
            <a:xfrm>
              <a:off x="3962400" y="619125"/>
              <a:ext cx="5943600" cy="942975"/>
              <a:chOff x="3962400" y="704850"/>
              <a:chExt cx="5943596" cy="800100"/>
            </a:xfrm>
          </xdr:grpSpPr>
          <xdr:sp macro="" textlink="">
            <xdr:nvSpPr>
              <xdr:cNvPr id="8195" name="Check Box 3" hidden="1">
                <a:extLst>
                  <a:ext uri="{63B3BB69-23CF-44E3-9099-C40C66FF867C}">
                    <a14:compatExt spid="_x0000_s8195"/>
                  </a:ext>
                </a:extLst>
              </xdr:cNvPr>
              <xdr:cNvSpPr/>
            </xdr:nvSpPr>
            <xdr:spPr>
              <a:xfrm>
                <a:off x="4743450" y="857250"/>
                <a:ext cx="571500"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Incremental</a:t>
                </a:r>
              </a:p>
            </xdr:txBody>
          </xdr:sp>
          <xdr:sp macro="" textlink="">
            <xdr:nvSpPr>
              <xdr:cNvPr id="8196" name="Check Box 4" hidden="1">
                <a:extLst>
                  <a:ext uri="{63B3BB69-23CF-44E3-9099-C40C66FF867C}">
                    <a14:compatExt spid="_x0000_s8196"/>
                  </a:ext>
                </a:extLst>
              </xdr:cNvPr>
              <xdr:cNvSpPr/>
            </xdr:nvSpPr>
            <xdr:spPr>
              <a:xfrm>
                <a:off x="3962400" y="857250"/>
                <a:ext cx="571500"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Cumulative</a:t>
                </a:r>
              </a:p>
            </xdr:txBody>
          </xdr:sp>
          <xdr:sp macro="" textlink="">
            <xdr:nvSpPr>
              <xdr:cNvPr id="8197" name="Check Box 5" hidden="1">
                <a:extLst>
                  <a:ext uri="{63B3BB69-23CF-44E3-9099-C40C66FF867C}">
                    <a14:compatExt spid="_x0000_s8197"/>
                  </a:ext>
                </a:extLst>
              </xdr:cNvPr>
              <xdr:cNvSpPr/>
            </xdr:nvSpPr>
            <xdr:spPr>
              <a:xfrm>
                <a:off x="3962400" y="704850"/>
                <a:ext cx="31432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SAS</a:t>
                </a:r>
              </a:p>
            </xdr:txBody>
          </xdr:sp>
          <xdr:sp macro="" textlink="">
            <xdr:nvSpPr>
              <xdr:cNvPr id="8198" name="Check Box 6" hidden="1">
                <a:extLst>
                  <a:ext uri="{63B3BB69-23CF-44E3-9099-C40C66FF867C}">
                    <a14:compatExt spid="_x0000_s8198"/>
                  </a:ext>
                </a:extLst>
              </xdr:cNvPr>
              <xdr:cNvSpPr/>
            </xdr:nvSpPr>
            <xdr:spPr>
              <a:xfrm>
                <a:off x="4743450" y="704850"/>
                <a:ext cx="40957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ASCII</a:t>
                </a:r>
              </a:p>
            </xdr:txBody>
          </xdr:sp>
          <xdr:sp macro="" textlink="">
            <xdr:nvSpPr>
              <xdr:cNvPr id="8199" name="Check Box 7" hidden="1">
                <a:extLst>
                  <a:ext uri="{63B3BB69-23CF-44E3-9099-C40C66FF867C}">
                    <a14:compatExt spid="_x0000_s8199"/>
                  </a:ext>
                </a:extLst>
              </xdr:cNvPr>
              <xdr:cNvSpPr/>
            </xdr:nvSpPr>
            <xdr:spPr>
              <a:xfrm>
                <a:off x="5915025" y="704850"/>
                <a:ext cx="42862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sp macro="" textlink="">
            <xdr:nvSpPr>
              <xdr:cNvPr id="8200" name="Check Box 8" hidden="1">
                <a:extLst>
                  <a:ext uri="{63B3BB69-23CF-44E3-9099-C40C66FF867C}">
                    <a14:compatExt spid="_x0000_s8200"/>
                  </a:ext>
                </a:extLst>
              </xdr:cNvPr>
              <xdr:cNvSpPr/>
            </xdr:nvSpPr>
            <xdr:spPr>
              <a:xfrm>
                <a:off x="3962400" y="1028700"/>
                <a:ext cx="361950"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8201" name="Check Box 9" hidden="1">
                <a:extLst>
                  <a:ext uri="{63B3BB69-23CF-44E3-9099-C40C66FF867C}">
                    <a14:compatExt spid="_x0000_s8201"/>
                  </a:ext>
                </a:extLst>
              </xdr:cNvPr>
              <xdr:cNvSpPr/>
            </xdr:nvSpPr>
            <xdr:spPr>
              <a:xfrm>
                <a:off x="3962400" y="1352550"/>
                <a:ext cx="31432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8202" name="Check Box 10" hidden="1">
                <a:extLst>
                  <a:ext uri="{63B3BB69-23CF-44E3-9099-C40C66FF867C}">
                    <a14:compatExt spid="_x0000_s8202"/>
                  </a:ext>
                </a:extLst>
              </xdr:cNvPr>
              <xdr:cNvSpPr/>
            </xdr:nvSpPr>
            <xdr:spPr>
              <a:xfrm>
                <a:off x="4743450" y="1028700"/>
                <a:ext cx="31432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8203" name="Check Box 11" hidden="1">
                <a:extLst>
                  <a:ext uri="{63B3BB69-23CF-44E3-9099-C40C66FF867C}">
                    <a14:compatExt spid="_x0000_s8203"/>
                  </a:ext>
                </a:extLst>
              </xdr:cNvPr>
              <xdr:cNvSpPr/>
            </xdr:nvSpPr>
            <xdr:spPr>
              <a:xfrm>
                <a:off x="3962400" y="1181100"/>
                <a:ext cx="1181100" cy="1714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Included in e-data</a:t>
                </a:r>
              </a:p>
            </xdr:txBody>
          </xdr:sp>
          <xdr:sp macro="" textlink="">
            <xdr:nvSpPr>
              <xdr:cNvPr id="8204" name="Check Box 12" hidden="1">
                <a:extLst>
                  <a:ext uri="{63B3BB69-23CF-44E3-9099-C40C66FF867C}">
                    <a14:compatExt spid="_x0000_s8204"/>
                  </a:ext>
                </a:extLst>
              </xdr:cNvPr>
              <xdr:cNvSpPr/>
            </xdr:nvSpPr>
            <xdr:spPr>
              <a:xfrm>
                <a:off x="5905500" y="1190625"/>
                <a:ext cx="1143000" cy="161925"/>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Separate dataset:</a:t>
                </a:r>
              </a:p>
            </xdr:txBody>
          </xdr:sp>
          <xdr:sp macro="" textlink="">
            <xdr:nvSpPr>
              <xdr:cNvPr id="8205" name="Check Box 13" hidden="1">
                <a:extLst>
                  <a:ext uri="{63B3BB69-23CF-44E3-9099-C40C66FF867C}">
                    <a14:compatExt spid="_x0000_s8205"/>
                  </a:ext>
                </a:extLst>
              </xdr:cNvPr>
              <xdr:cNvSpPr/>
            </xdr:nvSpPr>
            <xdr:spPr>
              <a:xfrm>
                <a:off x="5905500" y="1352550"/>
                <a:ext cx="361950"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8206" name="Check Box 14" hidden="1">
                <a:extLst>
                  <a:ext uri="{63B3BB69-23CF-44E3-9099-C40C66FF867C}">
                    <a14:compatExt spid="_x0000_s8206"/>
                  </a:ext>
                </a:extLst>
              </xdr:cNvPr>
              <xdr:cNvSpPr/>
            </xdr:nvSpPr>
            <xdr:spPr>
              <a:xfrm>
                <a:off x="9477371" y="1200150"/>
                <a:ext cx="428625" cy="1524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38100</xdr:colOff>
          <xdr:row>3</xdr:row>
          <xdr:rowOff>0</xdr:rowOff>
        </xdr:from>
        <xdr:to>
          <xdr:col>2</xdr:col>
          <xdr:colOff>419100</xdr:colOff>
          <xdr:row>4</xdr:row>
          <xdr:rowOff>95250</xdr:rowOff>
        </xdr:to>
        <xdr:grpSp>
          <xdr:nvGrpSpPr>
            <xdr:cNvPr id="4" name="Group 3"/>
            <xdr:cNvGrpSpPr/>
          </xdr:nvGrpSpPr>
          <xdr:grpSpPr>
            <a:xfrm>
              <a:off x="502444" y="750094"/>
              <a:ext cx="1738312" cy="345281"/>
              <a:chOff x="438150" y="742971"/>
              <a:chExt cx="1047750" cy="247650"/>
            </a:xfrm>
          </xdr:grpSpPr>
          <xdr:sp macro="" textlink="">
            <xdr:nvSpPr>
              <xdr:cNvPr id="13313" name="Check Box 1" hidden="1">
                <a:extLst>
                  <a:ext uri="{63B3BB69-23CF-44E3-9099-C40C66FF867C}">
                    <a14:compatExt spid="_x0000_s13313"/>
                  </a:ext>
                </a:extLst>
              </xdr:cNvPr>
              <xdr:cNvSpPr/>
            </xdr:nvSpPr>
            <xdr:spPr>
              <a:xfrm>
                <a:off x="1066800" y="742971"/>
                <a:ext cx="419100" cy="2476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4" name="Check Box 2" hidden="1">
                <a:extLst>
                  <a:ext uri="{63B3BB69-23CF-44E3-9099-C40C66FF867C}">
                    <a14:compatExt spid="_x0000_s13314"/>
                  </a:ext>
                </a:extLst>
              </xdr:cNvPr>
              <xdr:cNvSpPr/>
            </xdr:nvSpPr>
            <xdr:spPr>
              <a:xfrm>
                <a:off x="438150" y="752475"/>
                <a:ext cx="485775" cy="2286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                 </a:t>
                </a:r>
              </a:p>
            </xdr:txBody>
          </xdr:sp>
        </xdr:grp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285750</xdr:colOff>
          <xdr:row>3</xdr:row>
          <xdr:rowOff>114300</xdr:rowOff>
        </xdr:from>
        <xdr:to>
          <xdr:col>2</xdr:col>
          <xdr:colOff>504825</xdr:colOff>
          <xdr:row>9</xdr:row>
          <xdr:rowOff>66675</xdr:rowOff>
        </xdr:to>
        <xdr:grpSp>
          <xdr:nvGrpSpPr>
            <xdr:cNvPr id="2" name="Group 1"/>
            <xdr:cNvGrpSpPr/>
          </xdr:nvGrpSpPr>
          <xdr:grpSpPr>
            <a:xfrm>
              <a:off x="619125" y="809625"/>
              <a:ext cx="942975" cy="933450"/>
              <a:chOff x="619125" y="809625"/>
              <a:chExt cx="942975" cy="933450"/>
            </a:xfrm>
          </xdr:grpSpPr>
          <xdr:sp macro="" textlink="">
            <xdr:nvSpPr>
              <xdr:cNvPr id="10241" name="Check Box 1" hidden="1">
                <a:extLst>
                  <a:ext uri="{63B3BB69-23CF-44E3-9099-C40C66FF867C}">
                    <a14:compatExt spid="_x0000_s10241"/>
                  </a:ext>
                </a:extLst>
              </xdr:cNvPr>
              <xdr:cNvSpPr/>
            </xdr:nvSpPr>
            <xdr:spPr>
              <a:xfrm>
                <a:off x="1076325" y="809625"/>
                <a:ext cx="485775" cy="2286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0242" name="Check Box 2" hidden="1">
                <a:extLst>
                  <a:ext uri="{63B3BB69-23CF-44E3-9099-C40C66FF867C}">
                    <a14:compatExt spid="_x0000_s10242"/>
                  </a:ext>
                </a:extLst>
              </xdr:cNvPr>
              <xdr:cNvSpPr/>
            </xdr:nvSpPr>
            <xdr:spPr>
              <a:xfrm>
                <a:off x="628650" y="809625"/>
                <a:ext cx="457200" cy="2286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43" name="Check Box 3" hidden="1">
                <a:extLst>
                  <a:ext uri="{63B3BB69-23CF-44E3-9099-C40C66FF867C}">
                    <a14:compatExt spid="_x0000_s10243"/>
                  </a:ext>
                </a:extLst>
              </xdr:cNvPr>
              <xdr:cNvSpPr/>
            </xdr:nvSpPr>
            <xdr:spPr>
              <a:xfrm>
                <a:off x="619125" y="1514475"/>
                <a:ext cx="457200" cy="2286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0244" name="Check Box 4" hidden="1">
                <a:extLst>
                  <a:ext uri="{63B3BB69-23CF-44E3-9099-C40C66FF867C}">
                    <a14:compatExt spid="_x0000_s10244"/>
                  </a:ext>
                </a:extLst>
              </xdr:cNvPr>
              <xdr:cNvSpPr/>
            </xdr:nvSpPr>
            <xdr:spPr>
              <a:xfrm>
                <a:off x="619125" y="1333500"/>
                <a:ext cx="457200" cy="22860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grp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2</xdr:row>
          <xdr:rowOff>178044</xdr:rowOff>
        </xdr:from>
        <xdr:to>
          <xdr:col>2</xdr:col>
          <xdr:colOff>409575</xdr:colOff>
          <xdr:row>4</xdr:row>
          <xdr:rowOff>44694</xdr:rowOff>
        </xdr:to>
        <xdr:grpSp>
          <xdr:nvGrpSpPr>
            <xdr:cNvPr id="2" name="Group 1"/>
            <xdr:cNvGrpSpPr/>
          </xdr:nvGrpSpPr>
          <xdr:grpSpPr>
            <a:xfrm>
              <a:off x="276241" y="730515"/>
              <a:ext cx="2019302" cy="257175"/>
              <a:chOff x="275494" y="735368"/>
              <a:chExt cx="1225790" cy="254977"/>
            </a:xfrm>
          </xdr:grpSpPr>
          <xdr:sp macro="" textlink="">
            <xdr:nvSpPr>
              <xdr:cNvPr id="15361" name="Check Box 1" hidden="1">
                <a:extLst>
                  <a:ext uri="{63B3BB69-23CF-44E3-9099-C40C66FF867C}">
                    <a14:compatExt spid="_x0000_s15361"/>
                  </a:ext>
                </a:extLst>
              </xdr:cNvPr>
              <xdr:cNvSpPr/>
            </xdr:nvSpPr>
            <xdr:spPr>
              <a:xfrm>
                <a:off x="1075590" y="735368"/>
                <a:ext cx="425694" cy="254977"/>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5362" name="Check Box 2" hidden="1">
                <a:extLst>
                  <a:ext uri="{63B3BB69-23CF-44E3-9099-C40C66FF867C}">
                    <a14:compatExt spid="_x0000_s15362"/>
                  </a:ext>
                </a:extLst>
              </xdr:cNvPr>
              <xdr:cNvSpPr/>
            </xdr:nvSpPr>
            <xdr:spPr>
              <a:xfrm>
                <a:off x="275494" y="764198"/>
                <a:ext cx="485777" cy="200025"/>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                 </a:t>
                </a:r>
              </a:p>
            </xdr:txBody>
          </xdr:sp>
        </xdr:grp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w-tpe-san001\tpshare\Users\shenb\Desktop\projects\BMS111382\SDTM%20spec\BMS-CA204004_TDM_v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uk-uxb-ap016.eu.pxl.int/Mydata/My%20Documents/Projects/MAP/MAP%20Varlist%20v8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ge1/Desktop/PCI-32765LYM1002_EPOCH_v0.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uk-uxb-ap016.eu.pxl.int/Documents%20and%20Settings/LaMannA/Desktop/Merck%20100709/0462-085_MS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p-med.pxl.int/p-med/livelink.exe/40570734/eCRF_Requirements_Specification_MK0462-087_V1.0.xls?func=doc.fetch&amp;nodeId=40570734&amp;vernum=1&amp;viewType=1&amp;noVersion=TRUE"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My%20Documents/JandJ/JandJ_mapping_specs_27DEC2010_V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PMRLDATA53\SDE\Stattest\mk462\migraine\prot085\CDR-UAT\documents\specifications\0462-085_MS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us-rtp-ap002.na.pxl.int/TEMP/eCRF%20Requirements%20Specification%20MK0462-08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w-tpe-san001\tpshare\Documents%20and%20Settings\marshar\Local%20Settings\Temporary%20Internet%20Files\OLK55\Copy%20of%20eCRF_Requirements_Specification_MK0462-087_V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w-tpe-san001\tpshare\Documents%20and%20Settings\purohip\Local%20Settings\Temp\CRS029-Helsinn-109180-NETU-08-018-SDR_v3.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Notes"/>
      <sheetName val="ChangeHistory"/>
      <sheetName val="Study"/>
      <sheetName val="TS"/>
      <sheetName val="TI"/>
      <sheetName val="Trial Design Matrix"/>
      <sheetName val="TA"/>
      <sheetName val="TE"/>
      <sheetName val="TV"/>
      <sheetName val="Comment"/>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B1" t="str">
            <v>ADOLESCENT (12-17 YEARS)</v>
          </cell>
        </row>
        <row r="2">
          <cell r="B2" t="str">
            <v>ADULT (18-65)</v>
          </cell>
        </row>
        <row r="3">
          <cell r="B3" t="str">
            <v>CHILDREN (2-11 YEARS)</v>
          </cell>
        </row>
        <row r="4">
          <cell r="B4" t="str">
            <v>ELDERLY (&gt; 65)</v>
          </cell>
        </row>
        <row r="5">
          <cell r="B5" t="str">
            <v>IN UTERO</v>
          </cell>
        </row>
        <row r="6">
          <cell r="B6" t="str">
            <v>INFANT AND TODDLER (28 DAYS - 23 MONTHS)</v>
          </cell>
        </row>
        <row r="7">
          <cell r="B7" t="str">
            <v>NEWBORN (0-27 DAYS)</v>
          </cell>
        </row>
        <row r="8">
          <cell r="B8" t="str">
            <v>PRETERM NEWBORN INFANTS</v>
          </cell>
        </row>
        <row r="9">
          <cell r="B9" t="str">
            <v>DAYS</v>
          </cell>
        </row>
        <row r="10">
          <cell r="B10" t="str">
            <v>HOURS</v>
          </cell>
        </row>
        <row r="11">
          <cell r="B11" t="str">
            <v>MONTHS</v>
          </cell>
        </row>
        <row r="12">
          <cell r="B12" t="str">
            <v>WEEKS</v>
          </cell>
        </row>
        <row r="13">
          <cell r="B13" t="str">
            <v>YEARS</v>
          </cell>
        </row>
        <row r="16">
          <cell r="B16" t="str">
            <v>N</v>
          </cell>
        </row>
        <row r="17">
          <cell r="B17" t="str">
            <v>NA</v>
          </cell>
        </row>
        <row r="18">
          <cell r="B18" t="str">
            <v>U</v>
          </cell>
        </row>
        <row r="19">
          <cell r="B19" t="str">
            <v>Y</v>
          </cell>
        </row>
        <row r="20">
          <cell r="B20" t="str">
            <v>AURICULAR (OTIC)</v>
          </cell>
        </row>
        <row r="21">
          <cell r="B21" t="str">
            <v>BUCCAL</v>
          </cell>
        </row>
        <row r="22">
          <cell r="B22" t="str">
            <v>CONJUNCTIVAL</v>
          </cell>
        </row>
        <row r="23">
          <cell r="B23" t="str">
            <v>CUTANEOUS</v>
          </cell>
        </row>
        <row r="24">
          <cell r="B24" t="str">
            <v>DENTAL</v>
          </cell>
        </row>
        <row r="25">
          <cell r="B25" t="str">
            <v>ELECTRO-OSMOSIS</v>
          </cell>
        </row>
        <row r="26">
          <cell r="B26" t="str">
            <v>ENDOCERVICAL</v>
          </cell>
        </row>
        <row r="27">
          <cell r="B27" t="str">
            <v>ENDOSINUSIAL</v>
          </cell>
        </row>
        <row r="28">
          <cell r="B28" t="str">
            <v>ENDOTRACHEAL</v>
          </cell>
        </row>
        <row r="29">
          <cell r="B29" t="str">
            <v>ENTERAL</v>
          </cell>
        </row>
        <row r="30">
          <cell r="B30" t="str">
            <v>EPIDURAL</v>
          </cell>
        </row>
        <row r="31">
          <cell r="B31" t="str">
            <v>EXTRA-AMNIOTIC</v>
          </cell>
        </row>
        <row r="32">
          <cell r="B32" t="str">
            <v>EXTRACORPOREAL</v>
          </cell>
        </row>
        <row r="33">
          <cell r="B33" t="str">
            <v>HEMODIALYSIS</v>
          </cell>
        </row>
        <row r="34">
          <cell r="B34" t="str">
            <v>INFILTRATION</v>
          </cell>
        </row>
        <row r="35">
          <cell r="B35" t="str">
            <v>INTERSTITIAL</v>
          </cell>
        </row>
        <row r="36">
          <cell r="B36" t="str">
            <v>INTRA-ABDOMINAL</v>
          </cell>
        </row>
        <row r="37">
          <cell r="B37" t="str">
            <v>INTRA-AMNIOTIC</v>
          </cell>
        </row>
        <row r="38">
          <cell r="B38" t="str">
            <v>INTRA-ARTERIAL</v>
          </cell>
        </row>
        <row r="39">
          <cell r="B39" t="str">
            <v>INTRA-ARTICULAR</v>
          </cell>
        </row>
        <row r="40">
          <cell r="B40" t="str">
            <v>INTRABILIARY</v>
          </cell>
        </row>
        <row r="41">
          <cell r="B41" t="str">
            <v>INTRABRONCHIAL</v>
          </cell>
        </row>
        <row r="42">
          <cell r="B42" t="str">
            <v>INTRABURSAL</v>
          </cell>
        </row>
        <row r="43">
          <cell r="B43" t="str">
            <v>INTRACARDIAC</v>
          </cell>
        </row>
        <row r="44">
          <cell r="B44" t="str">
            <v>INTRACARTILAGINOUS</v>
          </cell>
        </row>
        <row r="45">
          <cell r="B45" t="str">
            <v>INTRACAUDAL</v>
          </cell>
        </row>
        <row r="46">
          <cell r="B46" t="str">
            <v>INTRACAVERNOUS</v>
          </cell>
        </row>
        <row r="47">
          <cell r="B47" t="str">
            <v>INTRACAVITARY</v>
          </cell>
        </row>
        <row r="48">
          <cell r="B48" t="str">
            <v>INTRACEREBRAL</v>
          </cell>
        </row>
        <row r="49">
          <cell r="B49" t="str">
            <v>INTRACISTERNAL</v>
          </cell>
        </row>
        <row r="50">
          <cell r="B50" t="str">
            <v>INTRACORNEAL</v>
          </cell>
        </row>
        <row r="51">
          <cell r="B51" t="str">
            <v>INTRACORONAL, DENTAL</v>
          </cell>
        </row>
        <row r="52">
          <cell r="B52" t="str">
            <v>INTRACORONARY</v>
          </cell>
        </row>
        <row r="53">
          <cell r="B53" t="str">
            <v>INTRACORPORUS CAVERNOSUM</v>
          </cell>
        </row>
        <row r="54">
          <cell r="B54" t="str">
            <v>INTRADERMAL</v>
          </cell>
        </row>
        <row r="55">
          <cell r="B55" t="str">
            <v>INTRADISCAL</v>
          </cell>
        </row>
        <row r="56">
          <cell r="B56" t="str">
            <v>INTRADUCTAL</v>
          </cell>
        </row>
        <row r="57">
          <cell r="B57" t="str">
            <v>INTRADUODENAL</v>
          </cell>
        </row>
        <row r="58">
          <cell r="B58" t="str">
            <v>INTRADURAL</v>
          </cell>
        </row>
        <row r="59">
          <cell r="B59" t="str">
            <v>INTRAEPIDERMAL</v>
          </cell>
        </row>
        <row r="60">
          <cell r="B60" t="str">
            <v>INTRAESOPHAGEAL</v>
          </cell>
        </row>
        <row r="61">
          <cell r="B61" t="str">
            <v>INTRAGASTRIC</v>
          </cell>
        </row>
        <row r="62">
          <cell r="B62" t="str">
            <v>INTRAGINGIVAL</v>
          </cell>
        </row>
        <row r="63">
          <cell r="B63" t="str">
            <v>INTRAILEAL</v>
          </cell>
        </row>
        <row r="64">
          <cell r="B64" t="str">
            <v>INTRALESIONAL</v>
          </cell>
        </row>
        <row r="65">
          <cell r="B65" t="str">
            <v>INTRALUMINAL</v>
          </cell>
        </row>
        <row r="66">
          <cell r="B66" t="str">
            <v>INTRALYMPHATIC</v>
          </cell>
        </row>
        <row r="67">
          <cell r="B67" t="str">
            <v>INTRAMEDULLARY</v>
          </cell>
        </row>
        <row r="68">
          <cell r="B68" t="str">
            <v>INTRAMENINGEAL</v>
          </cell>
        </row>
        <row r="69">
          <cell r="B69" t="str">
            <v>INTRAMUSCULAR</v>
          </cell>
        </row>
        <row r="70">
          <cell r="B70" t="str">
            <v>INTRAOCULAR</v>
          </cell>
        </row>
        <row r="71">
          <cell r="B71" t="str">
            <v>INTRAOVARIAN</v>
          </cell>
        </row>
        <row r="72">
          <cell r="B72" t="str">
            <v>INTRAPERICARDIAL</v>
          </cell>
        </row>
        <row r="73">
          <cell r="B73" t="str">
            <v>INTRAPERITONEAL</v>
          </cell>
        </row>
        <row r="74">
          <cell r="B74" t="str">
            <v>INTRAPLEURAL</v>
          </cell>
        </row>
        <row r="75">
          <cell r="B75" t="str">
            <v>INTRAPROSTATIC</v>
          </cell>
        </row>
        <row r="76">
          <cell r="B76" t="str">
            <v>INTRAPULMONARY</v>
          </cell>
        </row>
        <row r="77">
          <cell r="B77" t="str">
            <v>INTRASINAL</v>
          </cell>
        </row>
        <row r="78">
          <cell r="B78" t="str">
            <v>INTRASPINAL</v>
          </cell>
        </row>
        <row r="79">
          <cell r="B79" t="str">
            <v>INTRASYNOVIAL</v>
          </cell>
        </row>
        <row r="80">
          <cell r="B80" t="str">
            <v>INTRATENDINOUS</v>
          </cell>
        </row>
        <row r="81">
          <cell r="B81" t="str">
            <v>INTRATESTICULAR</v>
          </cell>
        </row>
        <row r="82">
          <cell r="B82" t="str">
            <v>INTRATHECAL</v>
          </cell>
        </row>
        <row r="83">
          <cell r="B83" t="str">
            <v>INTRATHORACIC</v>
          </cell>
        </row>
        <row r="84">
          <cell r="B84" t="str">
            <v>INTRATUBULAR</v>
          </cell>
        </row>
        <row r="85">
          <cell r="B85" t="str">
            <v>INTRATUMOR</v>
          </cell>
        </row>
        <row r="86">
          <cell r="B86" t="str">
            <v>INTRATYMPANIC</v>
          </cell>
        </row>
        <row r="87">
          <cell r="B87" t="str">
            <v>INTRAUTERINE</v>
          </cell>
        </row>
        <row r="88">
          <cell r="B88" t="str">
            <v>INTRAVASCULAR</v>
          </cell>
        </row>
        <row r="89">
          <cell r="B89" t="str">
            <v>INTRAVENOUS</v>
          </cell>
        </row>
        <row r="90">
          <cell r="B90" t="str">
            <v>INTRAVENOUS BOLUS</v>
          </cell>
        </row>
        <row r="91">
          <cell r="B91" t="str">
            <v>INTRAVENOUS DRIP</v>
          </cell>
        </row>
        <row r="92">
          <cell r="B92" t="str">
            <v>INTRAVENTRICULAR</v>
          </cell>
        </row>
        <row r="93">
          <cell r="B93" t="str">
            <v>INTRAVESICAL</v>
          </cell>
        </row>
        <row r="94">
          <cell r="B94" t="str">
            <v>INTRAVITREAL</v>
          </cell>
        </row>
        <row r="95">
          <cell r="B95" t="str">
            <v>IONTOPHORESIS</v>
          </cell>
        </row>
        <row r="96">
          <cell r="B96" t="str">
            <v>IRRIGATION</v>
          </cell>
        </row>
        <row r="97">
          <cell r="B97" t="str">
            <v>LARYNGEAL</v>
          </cell>
        </row>
        <row r="98">
          <cell r="B98" t="str">
            <v>NASAL</v>
          </cell>
        </row>
        <row r="99">
          <cell r="B99" t="str">
            <v>NASOGASTRIC</v>
          </cell>
        </row>
        <row r="100">
          <cell r="B100" t="str">
            <v>NOT APPLICABLE</v>
          </cell>
        </row>
        <row r="101">
          <cell r="B101" t="str">
            <v>OCCLUSIVE DRESSING TECHNIQUE</v>
          </cell>
        </row>
        <row r="102">
          <cell r="B102" t="str">
            <v>OPHTHALMIC</v>
          </cell>
        </row>
        <row r="103">
          <cell r="B103" t="str">
            <v>ORAL</v>
          </cell>
        </row>
        <row r="104">
          <cell r="B104" t="str">
            <v>OROPHARYNGEAL</v>
          </cell>
        </row>
        <row r="105">
          <cell r="B105" t="str">
            <v>OTHER</v>
          </cell>
        </row>
        <row r="106">
          <cell r="B106" t="str">
            <v>PARENTERAL</v>
          </cell>
        </row>
        <row r="107">
          <cell r="B107" t="str">
            <v>PERCUTANEOUS</v>
          </cell>
        </row>
        <row r="108">
          <cell r="B108" t="str">
            <v>PERIARTICULAR</v>
          </cell>
        </row>
        <row r="109">
          <cell r="B109" t="str">
            <v>PERIDURAL</v>
          </cell>
        </row>
        <row r="110">
          <cell r="B110" t="str">
            <v>PERINEURAL</v>
          </cell>
        </row>
        <row r="111">
          <cell r="B111" t="str">
            <v>PERIODONTAL</v>
          </cell>
        </row>
        <row r="112">
          <cell r="B112" t="str">
            <v>RECTAL</v>
          </cell>
        </row>
        <row r="113">
          <cell r="B113" t="str">
            <v>RESPIRATORY (INHALATION)</v>
          </cell>
        </row>
        <row r="114">
          <cell r="B114" t="str">
            <v>RETROBULBAR</v>
          </cell>
        </row>
        <row r="115">
          <cell r="B115" t="str">
            <v>SOFT TISSUE</v>
          </cell>
        </row>
        <row r="116">
          <cell r="B116" t="str">
            <v>SUBARACHNOID</v>
          </cell>
        </row>
        <row r="117">
          <cell r="B117" t="str">
            <v>SUBCONJUNCTIVAL</v>
          </cell>
        </row>
        <row r="118">
          <cell r="B118" t="str">
            <v>SUBCUTANEOUS</v>
          </cell>
        </row>
        <row r="119">
          <cell r="B119" t="str">
            <v>SUBLINGUAL</v>
          </cell>
        </row>
        <row r="120">
          <cell r="B120" t="str">
            <v>SUBMUCOSAL</v>
          </cell>
        </row>
        <row r="121">
          <cell r="B121" t="str">
            <v>TOPICAL</v>
          </cell>
        </row>
        <row r="122">
          <cell r="B122" t="str">
            <v>TRANSDERMAL</v>
          </cell>
        </row>
        <row r="123">
          <cell r="B123" t="str">
            <v>TRANSMUCOSAL</v>
          </cell>
        </row>
        <row r="124">
          <cell r="B124" t="str">
            <v>TRANSPLACENTAL</v>
          </cell>
        </row>
        <row r="125">
          <cell r="B125" t="str">
            <v>TRANSTRACHEAL</v>
          </cell>
        </row>
        <row r="126">
          <cell r="B126" t="str">
            <v>TRANSTYMPANIC</v>
          </cell>
        </row>
        <row r="127">
          <cell r="B127" t="str">
            <v>UNASSIGNED</v>
          </cell>
        </row>
        <row r="128">
          <cell r="B128" t="str">
            <v>UNKNOWN</v>
          </cell>
        </row>
        <row r="129">
          <cell r="B129" t="str">
            <v>URETERAL</v>
          </cell>
        </row>
        <row r="130">
          <cell r="B130" t="str">
            <v>URETHRAL</v>
          </cell>
        </row>
        <row r="131">
          <cell r="B131" t="str">
            <v>VAGINAL</v>
          </cell>
        </row>
        <row r="132">
          <cell r="B132" t="str">
            <v>BOTH</v>
          </cell>
        </row>
        <row r="133">
          <cell r="B133" t="str">
            <v>F</v>
          </cell>
        </row>
        <row r="134">
          <cell r="B134" t="str">
            <v>M</v>
          </cell>
        </row>
        <row r="135">
          <cell r="B135" t="str">
            <v>DOUBLE BLIND</v>
          </cell>
        </row>
        <row r="136">
          <cell r="B136" t="str">
            <v>OPEN LABEL</v>
          </cell>
        </row>
        <row r="137">
          <cell r="B137" t="str">
            <v>SINGLE BLIND</v>
          </cell>
        </row>
        <row r="138">
          <cell r="B138" t="str">
            <v>ACTIVE</v>
          </cell>
        </row>
        <row r="139">
          <cell r="B139" t="str">
            <v>NONE</v>
          </cell>
        </row>
        <row r="140">
          <cell r="B140" t="str">
            <v>PLACEBO</v>
          </cell>
        </row>
        <row r="141">
          <cell r="B141" t="str">
            <v>HEALTHY SUBJECTS</v>
          </cell>
        </row>
        <row r="142">
          <cell r="B142" t="str">
            <v>CURE</v>
          </cell>
        </row>
        <row r="143">
          <cell r="B143" t="str">
            <v>DIAGNOSIS</v>
          </cell>
        </row>
        <row r="144">
          <cell r="B144" t="str">
            <v>MITIGATION</v>
          </cell>
        </row>
        <row r="145">
          <cell r="B145" t="str">
            <v>PREVENTION</v>
          </cell>
        </row>
        <row r="146">
          <cell r="B146" t="str">
            <v>TREATMENT</v>
          </cell>
        </row>
        <row r="147">
          <cell r="B147" t="str">
            <v>Phase I Trial</v>
          </cell>
        </row>
        <row r="148">
          <cell r="B148" t="str">
            <v>Phase I/II Trial</v>
          </cell>
        </row>
        <row r="149">
          <cell r="B149" t="str">
            <v>Phase II Trial</v>
          </cell>
        </row>
        <row r="150">
          <cell r="B150" t="str">
            <v>Phase II/III Trial</v>
          </cell>
        </row>
        <row r="151">
          <cell r="B151" t="str">
            <v>Phase IIa Trial</v>
          </cell>
        </row>
        <row r="152">
          <cell r="B152" t="str">
            <v>Phase IIb Trial</v>
          </cell>
        </row>
        <row r="153">
          <cell r="B153" t="str">
            <v>Phase III Trial</v>
          </cell>
        </row>
        <row r="154">
          <cell r="B154" t="str">
            <v>Phase IIIaTrial</v>
          </cell>
        </row>
        <row r="155">
          <cell r="B155" t="str">
            <v>Phase IIIb Trial</v>
          </cell>
        </row>
        <row r="156">
          <cell r="B156" t="str">
            <v>Phase IV Trial</v>
          </cell>
        </row>
        <row r="157">
          <cell r="B157" t="str">
            <v>Phase V Trial</v>
          </cell>
        </row>
        <row r="158">
          <cell r="B158" t="str">
            <v>NA</v>
          </cell>
        </row>
        <row r="159">
          <cell r="B159" t="str">
            <v>BIO-AVAILABILITY</v>
          </cell>
        </row>
        <row r="160">
          <cell r="B160" t="str">
            <v>BIO-EQUIVALENCE</v>
          </cell>
        </row>
        <row r="161">
          <cell r="B161" t="str">
            <v>EFFICACY</v>
          </cell>
        </row>
        <row r="162">
          <cell r="B162" t="str">
            <v>PHARMACODYNAMIC</v>
          </cell>
        </row>
        <row r="163">
          <cell r="B163" t="str">
            <v>PHARMACOECONOMIC</v>
          </cell>
        </row>
        <row r="164">
          <cell r="B164" t="str">
            <v>PHARMACOGENOMIC</v>
          </cell>
        </row>
        <row r="165">
          <cell r="B165" t="str">
            <v>PHARMACOKINETIC</v>
          </cell>
        </row>
        <row r="166">
          <cell r="B166" t="str">
            <v>SAFETY</v>
          </cell>
        </row>
        <row r="167">
          <cell r="B167" t="str">
            <v>SINGLE GROUP PARALLEL</v>
          </cell>
        </row>
        <row r="168">
          <cell r="B168" t="str">
            <v>CROSSOVER</v>
          </cell>
        </row>
        <row r="169">
          <cell r="B169" t="str">
            <v>FACTORIAL</v>
          </cell>
        </row>
        <row r="170">
          <cell r="B170" t="str">
            <v>OTHER</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List"/>
      <sheetName val="Domains"/>
      <sheetName val="AsmtTests"/>
      <sheetName val="Codelists"/>
      <sheetName val="Codes"/>
    </sheetNames>
    <sheetDataSet>
      <sheetData sheetId="0" refreshError="1"/>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ndE Template"/>
      <sheetName val="EXAMPLE"/>
      <sheetName val="LOGIC CODELIST"/>
    </sheetNames>
    <sheetDataSet>
      <sheetData sheetId="0"/>
      <sheetData sheetId="1"/>
      <sheetData sheetId="2"/>
      <sheetData sheetId="3">
        <row r="1">
          <cell r="A1" t="str">
            <v>Visible at study start</v>
          </cell>
        </row>
        <row r="2">
          <cell r="A2" t="str">
            <v>Visible after randomization</v>
          </cell>
        </row>
        <row r="3">
          <cell r="A3" t="str">
            <v>Manually added by user</v>
          </cell>
        </row>
        <row r="4">
          <cell r="A4" t="str">
            <v>Visible after recurrence or trial stopped by sponsor</v>
          </cell>
        </row>
        <row r="5">
          <cell r="A5" t="str">
            <v>Visible after termination without recurrence</v>
          </cell>
        </row>
        <row r="6">
          <cell r="A6" t="str">
            <v>Visible after recurrence criteria met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tocol"/>
      <sheetName val="Dummy_Allocation_Schedule"/>
      <sheetName val="Dummy_Component_ID_Schedule"/>
      <sheetName val="Formulated_Med"/>
      <sheetName val="Epoch_and_Start_Events"/>
      <sheetName val="Treatment"/>
      <sheetName val="Component_Number"/>
      <sheetName val="Epoch_Tie_Breakers"/>
      <sheetName val="Business_Rules"/>
      <sheetName val="Blinded_Variable"/>
      <sheetName val="Test_Code_Mapping"/>
      <sheetName val="Baseline_Flag_Exception"/>
      <sheetName val="Scheduled_Visits"/>
      <sheetName val="Checklist"/>
      <sheetName val="Dictionary"/>
      <sheetName val="MSS_chan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E2" t="str">
            <v>AE</v>
          </cell>
          <cell r="F2" t="str">
            <v>N</v>
          </cell>
          <cell r="I2" t="str">
            <v>BR001_AGE_AT_AE_ONSET</v>
          </cell>
        </row>
        <row r="3">
          <cell r="E3" t="str">
            <v>BC</v>
          </cell>
          <cell r="F3" t="str">
            <v>Y</v>
          </cell>
          <cell r="I3" t="str">
            <v>BR002_AGE_AT_SUBREF_STRT_DT_TM</v>
          </cell>
        </row>
        <row r="4">
          <cell r="E4" t="str">
            <v>BS</v>
          </cell>
          <cell r="I4" t="str">
            <v>BR003_SUBJECT_REF_START_DATE</v>
          </cell>
        </row>
        <row r="5">
          <cell r="E5" t="str">
            <v>CE</v>
          </cell>
          <cell r="I5" t="str">
            <v>BR004_DAY_RELTO_SUBJECT_REF_DT</v>
          </cell>
        </row>
        <row r="6">
          <cell r="E6" t="str">
            <v>CF</v>
          </cell>
          <cell r="I6" t="str">
            <v>BR005_START_DAY_RELT_SUB_RF_DT</v>
          </cell>
        </row>
        <row r="7">
          <cell r="E7" t="str">
            <v>CM</v>
          </cell>
          <cell r="I7" t="str">
            <v>BR006_STOP_DAY_RELTO_SUB_RF_DT</v>
          </cell>
        </row>
        <row r="8">
          <cell r="E8" t="str">
            <v>CN</v>
          </cell>
          <cell r="I8" t="str">
            <v>BR009_DAYS_ON_TREATMENT</v>
          </cell>
        </row>
        <row r="9">
          <cell r="E9" t="str">
            <v>CO</v>
          </cell>
          <cell r="I9" t="str">
            <v>BR010_DRUG_NAME</v>
          </cell>
        </row>
        <row r="10">
          <cell r="E10" t="str">
            <v>CP</v>
          </cell>
          <cell r="I10" t="str">
            <v>BR011_STUDY_MEDICATION</v>
          </cell>
        </row>
        <row r="11">
          <cell r="E11" t="str">
            <v>DC</v>
          </cell>
          <cell r="I11" t="str">
            <v>BR012_TOTAL_DAILY_DOSE</v>
          </cell>
        </row>
        <row r="12">
          <cell r="E12" t="str">
            <v>DM</v>
          </cell>
          <cell r="I12" t="str">
            <v>BR013_TIME_SINCE_LAST_DOSE</v>
          </cell>
        </row>
        <row r="13">
          <cell r="E13" t="str">
            <v>DS</v>
          </cell>
          <cell r="I13" t="str">
            <v>BR014_PLANNED_ARM_CODE</v>
          </cell>
        </row>
        <row r="14">
          <cell r="E14" t="str">
            <v>DV</v>
          </cell>
          <cell r="I14" t="str">
            <v>BR021_DUR_BETWEEN_TWO_DT</v>
          </cell>
        </row>
        <row r="15">
          <cell r="E15" t="str">
            <v>EG</v>
          </cell>
          <cell r="I15" t="str">
            <v>BR022_AE_DURATION</v>
          </cell>
        </row>
        <row r="16">
          <cell r="E16" t="str">
            <v>EX</v>
          </cell>
          <cell r="I16" t="str">
            <v>BR024_VS_RESULTS_STD_UNIT</v>
          </cell>
        </row>
        <row r="17">
          <cell r="E17" t="str">
            <v>FE</v>
          </cell>
          <cell r="I17" t="str">
            <v>BR029_REFERENC_RANGE_INDICATOR</v>
          </cell>
        </row>
        <row r="18">
          <cell r="E18" t="str">
            <v>FF</v>
          </cell>
          <cell r="I18" t="str">
            <v>BR034_INVESTIGATE_SITE_COUNTRY</v>
          </cell>
        </row>
        <row r="19">
          <cell r="E19" t="str">
            <v>FH</v>
          </cell>
          <cell r="I19" t="str">
            <v>BR037_MEDDRA_PT_AND_PSOC</v>
          </cell>
        </row>
        <row r="20">
          <cell r="E20" t="str">
            <v>HO</v>
          </cell>
          <cell r="I20" t="str">
            <v>BR046_DATE_OF_DISCONTINUANCE</v>
          </cell>
        </row>
        <row r="21">
          <cell r="E21" t="str">
            <v>HU</v>
          </cell>
          <cell r="I21" t="str">
            <v>BR047_RELA_DAY_OF_DISCONTINUCE</v>
          </cell>
        </row>
        <row r="22">
          <cell r="E22" t="str">
            <v>IE</v>
          </cell>
          <cell r="I22" t="str">
            <v>BR050A_EPOCH</v>
          </cell>
        </row>
        <row r="23">
          <cell r="E23" t="str">
            <v>IF</v>
          </cell>
          <cell r="I23" t="str">
            <v>BR050B_EPOCH</v>
          </cell>
        </row>
        <row r="24">
          <cell r="E24" t="str">
            <v>LB</v>
          </cell>
          <cell r="I24" t="str">
            <v>BR052_INTENSITY_CODE</v>
          </cell>
        </row>
        <row r="25">
          <cell r="E25" t="str">
            <v>LS</v>
          </cell>
          <cell r="I25" t="str">
            <v>BR053_ACTION_CODE</v>
          </cell>
        </row>
        <row r="26">
          <cell r="E26" t="str">
            <v>MB</v>
          </cell>
          <cell r="I26" t="str">
            <v>BR054_CAUSALITY_CODE</v>
          </cell>
        </row>
        <row r="27">
          <cell r="E27" t="str">
            <v>MH</v>
          </cell>
          <cell r="I27" t="str">
            <v>BR061_TEMP_EQUIVALENTS</v>
          </cell>
        </row>
        <row r="28">
          <cell r="E28" t="str">
            <v>ML</v>
          </cell>
          <cell r="I28" t="str">
            <v>BR063_ACTUAL_ARM_CODE</v>
          </cell>
        </row>
        <row r="29">
          <cell r="E29" t="str">
            <v>PC</v>
          </cell>
          <cell r="I29" t="str">
            <v>BR065_ECG_CATEGORY</v>
          </cell>
        </row>
        <row r="30">
          <cell r="E30" t="str">
            <v>PE</v>
          </cell>
          <cell r="I30" t="str">
            <v>BR066_EPOCH_DATE_SUB_ELEMENTS</v>
          </cell>
        </row>
        <row r="31">
          <cell r="E31" t="str">
            <v>PG</v>
          </cell>
          <cell r="I31" t="str">
            <v>BR070_LAB_TEST_TYPE</v>
          </cell>
        </row>
        <row r="32">
          <cell r="E32" t="str">
            <v>PH</v>
          </cell>
          <cell r="I32" t="str">
            <v>BR072_CONTINU_INDICTR</v>
          </cell>
        </row>
        <row r="33">
          <cell r="E33" t="str">
            <v>PP</v>
          </cell>
          <cell r="I33" t="str">
            <v>BR076_STOP_DAY_REL_TO_EPOCH</v>
          </cell>
        </row>
        <row r="34">
          <cell r="E34" t="str">
            <v>PR</v>
          </cell>
          <cell r="I34" t="str">
            <v xml:space="preserve">BR082_DM_SITENUM </v>
          </cell>
        </row>
        <row r="35">
          <cell r="E35" t="str">
            <v>PT</v>
          </cell>
          <cell r="I35" t="str">
            <v>BR084_SUB_REF_END</v>
          </cell>
        </row>
        <row r="36">
          <cell r="E36" t="str">
            <v>PX</v>
          </cell>
          <cell r="I36" t="str">
            <v>BR085_EXP_COMPLIANCE_CALC</v>
          </cell>
        </row>
        <row r="37">
          <cell r="E37" t="str">
            <v>PY</v>
          </cell>
          <cell r="I37" t="str">
            <v>BR091_BASELINE_FLAG</v>
          </cell>
        </row>
        <row r="38">
          <cell r="E38" t="str">
            <v>QS</v>
          </cell>
          <cell r="I38" t="str">
            <v>BR095_SM_VACCINE_DOSE_NUM</v>
          </cell>
        </row>
        <row r="39">
          <cell r="E39" t="str">
            <v>RELREC</v>
          </cell>
          <cell r="I39" t="str">
            <v xml:space="preserve">BR096_VISITNUM_FINDINGS </v>
          </cell>
        </row>
        <row r="40">
          <cell r="E40" t="str">
            <v>RD</v>
          </cell>
          <cell r="I40" t="str">
            <v>BR096_VISITNUM_SV</v>
          </cell>
        </row>
        <row r="41">
          <cell r="E41" t="str">
            <v>RS</v>
          </cell>
          <cell r="I41" t="str">
            <v>BR100_UOM_CONVERSION</v>
          </cell>
        </row>
        <row r="42">
          <cell r="E42" t="str">
            <v>RT</v>
          </cell>
          <cell r="I42" t="str">
            <v>BR1000_NCI_TOXICITY_GRADE</v>
          </cell>
        </row>
        <row r="43">
          <cell r="E43" t="str">
            <v>SC</v>
          </cell>
          <cell r="I43" t="str">
            <v>BR1001_LAB_ABS_VALUE</v>
          </cell>
        </row>
        <row r="44">
          <cell r="E44" t="str">
            <v>SE</v>
          </cell>
        </row>
        <row r="45">
          <cell r="E45" t="str">
            <v>SK</v>
          </cell>
        </row>
        <row r="46">
          <cell r="E46" t="str">
            <v>SO</v>
          </cell>
        </row>
        <row r="47">
          <cell r="E47" t="str">
            <v>SU</v>
          </cell>
        </row>
        <row r="48">
          <cell r="E48" t="str">
            <v>SUPPQUAL</v>
          </cell>
        </row>
        <row r="49">
          <cell r="E49" t="str">
            <v>SV</v>
          </cell>
        </row>
        <row r="50">
          <cell r="E50" t="str">
            <v>TA</v>
          </cell>
        </row>
        <row r="51">
          <cell r="E51" t="str">
            <v>TE</v>
          </cell>
        </row>
        <row r="52">
          <cell r="E52" t="str">
            <v>TI</v>
          </cell>
        </row>
        <row r="53">
          <cell r="E53" t="str">
            <v>TP</v>
          </cell>
        </row>
        <row r="54">
          <cell r="E54" t="str">
            <v>TS</v>
          </cell>
        </row>
        <row r="55">
          <cell r="E55" t="str">
            <v>TV</v>
          </cell>
        </row>
        <row r="56">
          <cell r="E56" t="str">
            <v>VS</v>
          </cell>
        </row>
        <row r="57">
          <cell r="E57" t="str">
            <v>ZE</v>
          </cell>
        </row>
        <row r="58">
          <cell r="E58" t="str">
            <v>ZF</v>
          </cell>
        </row>
        <row r="59">
          <cell r="E59" t="str">
            <v>ZI</v>
          </cell>
        </row>
        <row r="60">
          <cell r="E60" t="str">
            <v>ZT</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TEMPLATE CHANGE_HISTORY"/>
      <sheetName val="STUDY DETAIL"/>
      <sheetName val="CHANGE HISTORY"/>
      <sheetName val="SYSTEM HOURS"/>
      <sheetName val="INSTRUCTIONS"/>
      <sheetName val="TIME AND EVENTS SCHEDULE"/>
      <sheetName val="Standard Options"/>
      <sheetName val="MGH"/>
      <sheetName val="MIGRANE-ACT"/>
      <sheetName val="MPRE"/>
      <sheetName val="MPRE2"/>
      <sheetName val="MPOST"/>
      <sheetName val="MPOST2"/>
      <sheetName val="HDR"/>
      <sheetName val="HDR2"/>
      <sheetName val="OASM"/>
      <sheetName val="OASM2"/>
      <sheetName val="GAD"/>
      <sheetName val="PHQ"/>
      <sheetName val="AE"/>
      <sheetName val="AEOST"/>
      <sheetName val="AESM"/>
      <sheetName val="DEATH"/>
      <sheetName val="DOV"/>
      <sheetName val="DM"/>
      <sheetName val="DS"/>
      <sheetName val="ECG"/>
      <sheetName val="EG"/>
      <sheetName val="FRC"/>
      <sheetName val="GS"/>
      <sheetName val="IE"/>
      <sheetName val="LABS"/>
      <sheetName val="BLABS"/>
      <sheetName val="CLAB"/>
      <sheetName val="CNR"/>
      <sheetName val="HLAB"/>
      <sheetName val="HNR"/>
      <sheetName val="OLAB"/>
      <sheetName val="ONR"/>
      <sheetName val="SLAB"/>
      <sheetName val="ULAB"/>
      <sheetName val="MH"/>
      <sheetName val="PRO"/>
      <sheetName val="PK"/>
      <sheetName val="PE"/>
      <sheetName val="PREG"/>
      <sheetName val="CM"/>
      <sheetName val="PROC"/>
      <sheetName val="SF"/>
      <sheetName val="SCV"/>
      <sheetName val="SM"/>
      <sheetName val="SU"/>
      <sheetName val="UNS VISIT"/>
      <sheetName val="V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Revision History"/>
      <sheetName val="E-Data"/>
      <sheetName val="Overview"/>
      <sheetName val="general instructions"/>
      <sheetName val="AE"/>
      <sheetName val="CM"/>
      <sheetName val="DA"/>
      <sheetName val="DM"/>
      <sheetName val="DS"/>
      <sheetName val="EX"/>
      <sheetName val="IE"/>
      <sheetName val="LB"/>
      <sheetName val="MH"/>
      <sheetName val="PD"/>
      <sheetName val="PE"/>
      <sheetName val="RELREC"/>
      <sheetName val="SG"/>
      <sheetName val="SV"/>
      <sheetName val="VS"/>
      <sheetName val="SUPPAE"/>
      <sheetName val="SUPPCM"/>
      <sheetName val="SUPPDM"/>
      <sheetName val="SUPPDS"/>
      <sheetName val="SUPPMH"/>
      <sheetName val="Formats"/>
      <sheetName val="VISITMA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Domain</v>
          </cell>
          <cell r="B2" t="str">
            <v>VarOrd</v>
          </cell>
          <cell r="C2" t="str">
            <v>DomVarNm</v>
          </cell>
          <cell r="D2" t="str">
            <v>VarLabel</v>
          </cell>
          <cell r="E2" t="str">
            <v>VarType</v>
          </cell>
          <cell r="F2" t="str">
            <v>VarLen</v>
          </cell>
          <cell r="G2" t="str">
            <v>VarUC</v>
          </cell>
          <cell r="H2" t="str">
            <v>VarReqd</v>
          </cell>
          <cell r="I2" t="str">
            <v>Record_Source</v>
          </cell>
        </row>
        <row r="3">
          <cell r="A3" t="str">
            <v>LB</v>
          </cell>
          <cell r="D3" t="str">
            <v>CRF Page</v>
          </cell>
          <cell r="I3">
            <v>15</v>
          </cell>
        </row>
        <row r="4">
          <cell r="A4" t="str">
            <v>LB</v>
          </cell>
          <cell r="D4" t="str">
            <v>Source Table</v>
          </cell>
          <cell r="I4" t="str">
            <v>UR</v>
          </cell>
        </row>
        <row r="5">
          <cell r="A5" t="str">
            <v>LB</v>
          </cell>
          <cell r="D5" t="str">
            <v>Selection Restriction</v>
          </cell>
        </row>
        <row r="6">
          <cell r="A6" t="str">
            <v>LB</v>
          </cell>
          <cell r="B6">
            <v>1</v>
          </cell>
          <cell r="C6" t="str">
            <v>STUDYID</v>
          </cell>
          <cell r="D6" t="str">
            <v>Study Identifier</v>
          </cell>
          <cell r="E6" t="str">
            <v>Char</v>
          </cell>
          <cell r="F6">
            <v>40</v>
          </cell>
          <cell r="G6" t="str">
            <v>Y</v>
          </cell>
          <cell r="H6" t="str">
            <v>Req</v>
          </cell>
          <cell r="I6" t="str">
            <v>"RIVAROXCPK3001"</v>
          </cell>
        </row>
        <row r="7">
          <cell r="A7" t="str">
            <v>LB</v>
          </cell>
          <cell r="B7">
            <v>2</v>
          </cell>
          <cell r="C7" t="str">
            <v>DOMAIN</v>
          </cell>
          <cell r="D7" t="str">
            <v>Domain Abbreviation</v>
          </cell>
          <cell r="E7" t="str">
            <v>Char</v>
          </cell>
          <cell r="F7">
            <v>2</v>
          </cell>
          <cell r="G7" t="str">
            <v>Y</v>
          </cell>
          <cell r="H7" t="str">
            <v>Req</v>
          </cell>
          <cell r="I7" t="str">
            <v>"LB"</v>
          </cell>
        </row>
        <row r="8">
          <cell r="A8" t="str">
            <v>LB</v>
          </cell>
          <cell r="B8">
            <v>3</v>
          </cell>
          <cell r="C8" t="str">
            <v>USUBJID</v>
          </cell>
          <cell r="D8" t="str">
            <v>Unique Subject Identifier</v>
          </cell>
          <cell r="E8" t="str">
            <v>Char</v>
          </cell>
          <cell r="F8">
            <v>70</v>
          </cell>
          <cell r="G8" t="str">
            <v>Y</v>
          </cell>
          <cell r="H8" t="str">
            <v>Req</v>
          </cell>
          <cell r="I8" t="str">
            <v>'''= "RIVAROXCPK3001-" ||siteid||'-'||si.subjid</v>
          </cell>
        </row>
        <row r="9">
          <cell r="A9" t="str">
            <v>LB</v>
          </cell>
          <cell r="B9">
            <v>4</v>
          </cell>
          <cell r="C9" t="str">
            <v>LBSEQ</v>
          </cell>
          <cell r="D9" t="str">
            <v>Sequence Number</v>
          </cell>
          <cell r="E9" t="str">
            <v>Num</v>
          </cell>
          <cell r="F9">
            <v>8</v>
          </cell>
          <cell r="G9" t="str">
            <v>N</v>
          </cell>
          <cell r="H9" t="str">
            <v>Req</v>
          </cell>
          <cell r="I9" t="str">
            <v>Derive</v>
          </cell>
        </row>
        <row r="10">
          <cell r="A10" t="str">
            <v>LB</v>
          </cell>
          <cell r="B10">
            <v>5</v>
          </cell>
          <cell r="C10" t="str">
            <v>LBGRPID</v>
          </cell>
          <cell r="D10" t="str">
            <v>Group ID</v>
          </cell>
          <cell r="E10" t="str">
            <v>Char</v>
          </cell>
          <cell r="F10">
            <v>40</v>
          </cell>
          <cell r="G10" t="str">
            <v>Y</v>
          </cell>
          <cell r="H10" t="str">
            <v>Perm</v>
          </cell>
        </row>
        <row r="11">
          <cell r="A11" t="str">
            <v>LB</v>
          </cell>
          <cell r="B11">
            <v>6</v>
          </cell>
          <cell r="C11" t="str">
            <v>LBREFID</v>
          </cell>
          <cell r="D11" t="str">
            <v>Specimen  ID</v>
          </cell>
          <cell r="E11" t="str">
            <v>Char</v>
          </cell>
          <cell r="F11">
            <v>25</v>
          </cell>
          <cell r="G11" t="str">
            <v>Y</v>
          </cell>
          <cell r="H11" t="str">
            <v>Perm</v>
          </cell>
        </row>
        <row r="12">
          <cell r="A12" t="str">
            <v>LB</v>
          </cell>
          <cell r="B12">
            <v>7</v>
          </cell>
          <cell r="C12" t="str">
            <v>LBSPID</v>
          </cell>
          <cell r="D12" t="str">
            <v>Sponsor-Defined Identifier</v>
          </cell>
          <cell r="E12" t="str">
            <v>Char</v>
          </cell>
          <cell r="F12">
            <v>40</v>
          </cell>
          <cell r="G12" t="str">
            <v>Y</v>
          </cell>
          <cell r="H12" t="str">
            <v>Perm</v>
          </cell>
          <cell r="I12" t="str">
            <v>RecordPostion</v>
          </cell>
        </row>
        <row r="13">
          <cell r="A13" t="str">
            <v>LB</v>
          </cell>
          <cell r="B13">
            <v>59</v>
          </cell>
          <cell r="C13" t="str">
            <v>LBTESTCD</v>
          </cell>
          <cell r="D13" t="str">
            <v>LAB Test or Examination Short Name</v>
          </cell>
          <cell r="E13" t="str">
            <v>Char</v>
          </cell>
          <cell r="F13">
            <v>8</v>
          </cell>
          <cell r="G13" t="str">
            <v>Y</v>
          </cell>
          <cell r="H13" t="str">
            <v>Req</v>
          </cell>
          <cell r="I13" t="str">
            <v>"PREG"</v>
          </cell>
        </row>
        <row r="14">
          <cell r="A14" t="str">
            <v>LB</v>
          </cell>
          <cell r="B14">
            <v>60</v>
          </cell>
          <cell r="C14" t="str">
            <v>LBTEST</v>
          </cell>
          <cell r="D14" t="str">
            <v>LAB Test or Examination Name</v>
          </cell>
          <cell r="E14" t="str">
            <v>Char</v>
          </cell>
          <cell r="F14">
            <v>40</v>
          </cell>
          <cell r="G14" t="str">
            <v>N</v>
          </cell>
          <cell r="H14" t="str">
            <v>Req</v>
          </cell>
          <cell r="I14" t="str">
            <v>"PREGNANCY TEST"</v>
          </cell>
        </row>
        <row r="15">
          <cell r="A15" t="str">
            <v>LB</v>
          </cell>
          <cell r="B15">
            <v>62</v>
          </cell>
          <cell r="C15" t="str">
            <v>LBCAT</v>
          </cell>
          <cell r="D15" t="str">
            <v>Category for Lab Test</v>
          </cell>
          <cell r="E15" t="str">
            <v>Char</v>
          </cell>
          <cell r="F15">
            <v>40</v>
          </cell>
          <cell r="G15" t="str">
            <v>Y</v>
          </cell>
          <cell r="H15" t="str">
            <v>Exp</v>
          </cell>
        </row>
        <row r="16">
          <cell r="A16" t="str">
            <v>LB</v>
          </cell>
          <cell r="B16">
            <v>63</v>
          </cell>
          <cell r="C16" t="str">
            <v>LBSCAT</v>
          </cell>
          <cell r="D16" t="str">
            <v>Subcategory for Lab Test</v>
          </cell>
          <cell r="E16" t="str">
            <v>Char</v>
          </cell>
          <cell r="F16">
            <v>80</v>
          </cell>
          <cell r="G16" t="str">
            <v>Y</v>
          </cell>
          <cell r="H16" t="str">
            <v>Perm</v>
          </cell>
        </row>
        <row r="17">
          <cell r="A17" t="str">
            <v>LB</v>
          </cell>
          <cell r="B17">
            <v>66</v>
          </cell>
          <cell r="C17" t="str">
            <v>LBORRES</v>
          </cell>
          <cell r="D17" t="str">
            <v>Result or Finding in Original Units</v>
          </cell>
          <cell r="E17" t="str">
            <v>Char</v>
          </cell>
          <cell r="F17">
            <v>200</v>
          </cell>
          <cell r="G17" t="str">
            <v>Y</v>
          </cell>
          <cell r="H17" t="str">
            <v>Exp</v>
          </cell>
          <cell r="I17" t="str">
            <v>UP</v>
          </cell>
        </row>
        <row r="18">
          <cell r="A18" t="str">
            <v>LB</v>
          </cell>
          <cell r="B18">
            <v>67</v>
          </cell>
          <cell r="C18" t="str">
            <v>LBORRESU</v>
          </cell>
          <cell r="D18" t="str">
            <v>Original Units</v>
          </cell>
          <cell r="E18" t="str">
            <v>Char</v>
          </cell>
          <cell r="F18">
            <v>20</v>
          </cell>
          <cell r="G18" t="str">
            <v>N</v>
          </cell>
          <cell r="H18" t="str">
            <v>Exp</v>
          </cell>
        </row>
        <row r="19">
          <cell r="A19" t="str">
            <v>LB</v>
          </cell>
          <cell r="B19">
            <v>68</v>
          </cell>
          <cell r="C19" t="str">
            <v>LBORNRLO</v>
          </cell>
          <cell r="D19" t="str">
            <v>Reference Range Lower Limit in Orig Unit</v>
          </cell>
          <cell r="E19" t="str">
            <v>Char</v>
          </cell>
          <cell r="F19">
            <v>20</v>
          </cell>
          <cell r="G19" t="str">
            <v>Y</v>
          </cell>
          <cell r="H19" t="str">
            <v>Exp</v>
          </cell>
        </row>
        <row r="20">
          <cell r="A20" t="str">
            <v>LB</v>
          </cell>
          <cell r="B20">
            <v>69</v>
          </cell>
          <cell r="C20" t="str">
            <v>LBORNRHI</v>
          </cell>
          <cell r="D20" t="str">
            <v>Reference Range Upper Limit in Orig Unit</v>
          </cell>
          <cell r="E20" t="str">
            <v>Char</v>
          </cell>
          <cell r="F20">
            <v>20</v>
          </cell>
          <cell r="G20" t="str">
            <v>Y</v>
          </cell>
          <cell r="H20" t="str">
            <v>Exp</v>
          </cell>
        </row>
        <row r="21">
          <cell r="A21" t="str">
            <v>LB</v>
          </cell>
          <cell r="B21">
            <v>70</v>
          </cell>
          <cell r="C21" t="str">
            <v>LBSTRESC</v>
          </cell>
          <cell r="D21" t="str">
            <v>Character Result/Finding in Std Format</v>
          </cell>
          <cell r="E21" t="str">
            <v>Char</v>
          </cell>
          <cell r="F21">
            <v>200</v>
          </cell>
          <cell r="G21" t="str">
            <v>Y</v>
          </cell>
          <cell r="H21" t="str">
            <v>Exp</v>
          </cell>
          <cell r="I21" t="str">
            <v>UP</v>
          </cell>
        </row>
        <row r="22">
          <cell r="A22" t="str">
            <v>LB</v>
          </cell>
          <cell r="B22">
            <v>71</v>
          </cell>
          <cell r="C22" t="str">
            <v>LBSTRESN</v>
          </cell>
          <cell r="D22" t="str">
            <v>Numeric Result/Finding in Standard Units</v>
          </cell>
          <cell r="E22" t="str">
            <v>Num</v>
          </cell>
          <cell r="F22">
            <v>8</v>
          </cell>
          <cell r="G22" t="str">
            <v>N</v>
          </cell>
          <cell r="H22" t="str">
            <v>Exp</v>
          </cell>
        </row>
        <row r="23">
          <cell r="A23" t="str">
            <v>LB</v>
          </cell>
          <cell r="B23">
            <v>72</v>
          </cell>
          <cell r="C23" t="str">
            <v>LBSTRESU</v>
          </cell>
          <cell r="D23" t="str">
            <v>Standard Units</v>
          </cell>
          <cell r="E23" t="str">
            <v>Char</v>
          </cell>
          <cell r="F23">
            <v>20</v>
          </cell>
          <cell r="G23" t="str">
            <v>N</v>
          </cell>
          <cell r="H23" t="str">
            <v>Exp</v>
          </cell>
        </row>
        <row r="24">
          <cell r="A24" t="str">
            <v>LB</v>
          </cell>
          <cell r="B24">
            <v>73</v>
          </cell>
          <cell r="C24" t="str">
            <v>LBSTNRLO</v>
          </cell>
          <cell r="D24" t="str">
            <v>Reference Range Lower Limit-Std Units</v>
          </cell>
          <cell r="E24" t="str">
            <v>Num</v>
          </cell>
          <cell r="F24">
            <v>8</v>
          </cell>
          <cell r="G24" t="str">
            <v>N</v>
          </cell>
          <cell r="H24" t="str">
            <v>Exp</v>
          </cell>
        </row>
        <row r="25">
          <cell r="A25" t="str">
            <v>LB</v>
          </cell>
          <cell r="B25">
            <v>74</v>
          </cell>
          <cell r="C25" t="str">
            <v>LBSTNRHI</v>
          </cell>
          <cell r="D25" t="str">
            <v>Reference Range Upper Limit-Std Units</v>
          </cell>
          <cell r="E25" t="str">
            <v>Num</v>
          </cell>
          <cell r="F25">
            <v>8</v>
          </cell>
          <cell r="G25" t="str">
            <v>N</v>
          </cell>
          <cell r="H25" t="str">
            <v>Exp</v>
          </cell>
        </row>
        <row r="26">
          <cell r="A26" t="str">
            <v>LB</v>
          </cell>
          <cell r="B26">
            <v>75</v>
          </cell>
          <cell r="C26" t="str">
            <v>LBSTNRC</v>
          </cell>
          <cell r="D26" t="str">
            <v>Reference Range for Char Rslt-Std Units</v>
          </cell>
          <cell r="E26" t="str">
            <v>Char</v>
          </cell>
          <cell r="F26">
            <v>80</v>
          </cell>
          <cell r="G26" t="str">
            <v>Y</v>
          </cell>
          <cell r="H26" t="str">
            <v>Perm</v>
          </cell>
        </row>
        <row r="27">
          <cell r="A27" t="str">
            <v>LB</v>
          </cell>
          <cell r="B27">
            <v>76</v>
          </cell>
          <cell r="C27" t="str">
            <v>LBNRIND</v>
          </cell>
          <cell r="D27" t="str">
            <v>Reference Range Indicator</v>
          </cell>
          <cell r="E27" t="str">
            <v>Char</v>
          </cell>
          <cell r="F27">
            <v>8</v>
          </cell>
          <cell r="G27" t="str">
            <v>Y</v>
          </cell>
          <cell r="H27" t="str">
            <v>Exp</v>
          </cell>
        </row>
        <row r="28">
          <cell r="A28" t="str">
            <v>LB</v>
          </cell>
          <cell r="B28">
            <v>78</v>
          </cell>
          <cell r="C28" t="str">
            <v>LBSTAT</v>
          </cell>
          <cell r="D28" t="str">
            <v>Lab Status</v>
          </cell>
          <cell r="E28" t="str">
            <v>Char</v>
          </cell>
          <cell r="F28">
            <v>8</v>
          </cell>
          <cell r="G28" t="str">
            <v>Y</v>
          </cell>
          <cell r="H28" t="str">
            <v>Perm</v>
          </cell>
          <cell r="I28" t="str">
            <v>if ULPQC^='2' then "NOT DONE"</v>
          </cell>
        </row>
        <row r="29">
          <cell r="A29" t="str">
            <v>LB</v>
          </cell>
          <cell r="B29">
            <v>79</v>
          </cell>
          <cell r="C29" t="str">
            <v>LBREASND</v>
          </cell>
          <cell r="D29" t="str">
            <v>Reason Test Not Done</v>
          </cell>
          <cell r="E29" t="str">
            <v>Char</v>
          </cell>
          <cell r="F29">
            <v>200</v>
          </cell>
          <cell r="G29" t="str">
            <v>Y</v>
          </cell>
          <cell r="H29" t="str">
            <v>Perm</v>
          </cell>
          <cell r="I29" t="str">
            <v>if ULPQC='3' then PREGNA</v>
          </cell>
        </row>
        <row r="30">
          <cell r="A30" t="str">
            <v>LB</v>
          </cell>
          <cell r="B30">
            <v>81</v>
          </cell>
          <cell r="C30" t="str">
            <v>LBNAM</v>
          </cell>
          <cell r="D30" t="str">
            <v>Vendor Name</v>
          </cell>
          <cell r="E30" t="str">
            <v>Char</v>
          </cell>
          <cell r="F30">
            <v>80</v>
          </cell>
          <cell r="G30" t="str">
            <v>Y</v>
          </cell>
          <cell r="H30" t="str">
            <v>Perm</v>
          </cell>
        </row>
        <row r="31">
          <cell r="A31" t="str">
            <v>LB</v>
          </cell>
          <cell r="B31">
            <v>82</v>
          </cell>
          <cell r="C31" t="str">
            <v>LBLOINC</v>
          </cell>
          <cell r="D31" t="str">
            <v>LOINC Code</v>
          </cell>
          <cell r="E31" t="str">
            <v>Char</v>
          </cell>
          <cell r="F31">
            <v>10</v>
          </cell>
          <cell r="G31" t="str">
            <v>Y</v>
          </cell>
          <cell r="H31" t="str">
            <v>Perm</v>
          </cell>
        </row>
        <row r="32">
          <cell r="A32" t="str">
            <v>LB</v>
          </cell>
          <cell r="B32">
            <v>83</v>
          </cell>
          <cell r="C32" t="str">
            <v>LBSPEC</v>
          </cell>
          <cell r="D32" t="str">
            <v>Specimen Type</v>
          </cell>
          <cell r="E32" t="str">
            <v>Char</v>
          </cell>
          <cell r="F32">
            <v>20</v>
          </cell>
          <cell r="G32" t="str">
            <v>Y</v>
          </cell>
          <cell r="H32" t="str">
            <v>Perm</v>
          </cell>
          <cell r="I32" t="str">
            <v>"URINE"</v>
          </cell>
        </row>
        <row r="33">
          <cell r="A33" t="str">
            <v>LB</v>
          </cell>
          <cell r="B33">
            <v>84</v>
          </cell>
          <cell r="C33" t="str">
            <v>LBSPCCND</v>
          </cell>
          <cell r="D33" t="str">
            <v>Specimen Condition</v>
          </cell>
          <cell r="E33" t="str">
            <v>Char</v>
          </cell>
          <cell r="F33">
            <v>100</v>
          </cell>
          <cell r="G33" t="str">
            <v>Y</v>
          </cell>
          <cell r="H33" t="str">
            <v>Perm</v>
          </cell>
        </row>
        <row r="34">
          <cell r="A34" t="str">
            <v>LB</v>
          </cell>
          <cell r="B34">
            <v>86</v>
          </cell>
          <cell r="C34" t="str">
            <v>LBMETHOD</v>
          </cell>
          <cell r="D34" t="str">
            <v>Method of Test or Examination</v>
          </cell>
          <cell r="E34" t="str">
            <v>Char</v>
          </cell>
          <cell r="F34">
            <v>80</v>
          </cell>
          <cell r="G34" t="str">
            <v>Y</v>
          </cell>
          <cell r="H34" t="str">
            <v>Perm</v>
          </cell>
        </row>
        <row r="35">
          <cell r="A35" t="str">
            <v>LB</v>
          </cell>
          <cell r="B35">
            <v>87</v>
          </cell>
          <cell r="C35" t="str">
            <v>LBBLFL</v>
          </cell>
          <cell r="D35" t="str">
            <v>Baseline Flag</v>
          </cell>
          <cell r="E35" t="str">
            <v>Char</v>
          </cell>
          <cell r="F35">
            <v>1</v>
          </cell>
          <cell r="G35" t="str">
            <v>Y</v>
          </cell>
          <cell r="H35" t="str">
            <v>Exp</v>
          </cell>
        </row>
        <row r="36">
          <cell r="A36" t="str">
            <v>LB</v>
          </cell>
          <cell r="B36">
            <v>88</v>
          </cell>
          <cell r="C36" t="str">
            <v>LBFAST</v>
          </cell>
          <cell r="D36" t="str">
            <v>Fasting Status</v>
          </cell>
          <cell r="E36" t="str">
            <v>Char</v>
          </cell>
          <cell r="F36">
            <v>1</v>
          </cell>
          <cell r="G36" t="str">
            <v>Y</v>
          </cell>
          <cell r="H36" t="str">
            <v>Perm</v>
          </cell>
        </row>
        <row r="37">
          <cell r="A37" t="str">
            <v>LB</v>
          </cell>
          <cell r="B37">
            <v>89</v>
          </cell>
          <cell r="C37" t="str">
            <v>LBDRVFL</v>
          </cell>
          <cell r="D37" t="str">
            <v>Derived Flag</v>
          </cell>
          <cell r="E37" t="str">
            <v>Char</v>
          </cell>
          <cell r="F37">
            <v>1</v>
          </cell>
          <cell r="G37" t="str">
            <v>Y</v>
          </cell>
          <cell r="H37" t="str">
            <v>Perm</v>
          </cell>
        </row>
        <row r="38">
          <cell r="A38" t="str">
            <v>LB</v>
          </cell>
          <cell r="B38">
            <v>91</v>
          </cell>
          <cell r="C38" t="str">
            <v>LBTOX</v>
          </cell>
          <cell r="D38" t="str">
            <v>Toxicity</v>
          </cell>
          <cell r="E38" t="str">
            <v>Char</v>
          </cell>
          <cell r="F38">
            <v>200</v>
          </cell>
          <cell r="G38" t="str">
            <v>N</v>
          </cell>
          <cell r="H38" t="str">
            <v>Perm</v>
          </cell>
        </row>
        <row r="39">
          <cell r="A39" t="str">
            <v>LB</v>
          </cell>
          <cell r="B39">
            <v>92</v>
          </cell>
          <cell r="C39" t="str">
            <v>LBTOXGR</v>
          </cell>
          <cell r="D39" t="str">
            <v>Standard Toxicity Grade</v>
          </cell>
          <cell r="E39" t="str">
            <v>Char</v>
          </cell>
          <cell r="F39">
            <v>40</v>
          </cell>
          <cell r="G39" t="str">
            <v>N</v>
          </cell>
          <cell r="H39" t="str">
            <v>Perm</v>
          </cell>
        </row>
        <row r="40">
          <cell r="A40" t="str">
            <v>LB</v>
          </cell>
          <cell r="B40">
            <v>95</v>
          </cell>
          <cell r="C40" t="str">
            <v>VISITNUM</v>
          </cell>
          <cell r="D40" t="str">
            <v>Visit Number</v>
          </cell>
          <cell r="E40" t="str">
            <v>Num</v>
          </cell>
          <cell r="F40">
            <v>8</v>
          </cell>
          <cell r="G40" t="str">
            <v>N</v>
          </cell>
          <cell r="H40" t="str">
            <v>Req</v>
          </cell>
          <cell r="I40" t="str">
            <v>FolderSeq</v>
          </cell>
        </row>
        <row r="41">
          <cell r="A41" t="str">
            <v>LB</v>
          </cell>
          <cell r="B41">
            <v>96</v>
          </cell>
          <cell r="C41" t="str">
            <v>VISIT</v>
          </cell>
          <cell r="D41" t="str">
            <v>Visit Name</v>
          </cell>
          <cell r="E41" t="str">
            <v>Char</v>
          </cell>
          <cell r="F41">
            <v>60</v>
          </cell>
          <cell r="G41" t="str">
            <v>Y</v>
          </cell>
          <cell r="H41" t="str">
            <v>Perm</v>
          </cell>
          <cell r="I41" t="str">
            <v>FolderName</v>
          </cell>
        </row>
        <row r="42">
          <cell r="A42" t="str">
            <v>LB</v>
          </cell>
          <cell r="B42">
            <v>97</v>
          </cell>
          <cell r="C42" t="str">
            <v>VISITDY</v>
          </cell>
          <cell r="D42" t="str">
            <v>Planned Study Day of Visit</v>
          </cell>
          <cell r="E42" t="str">
            <v>Num</v>
          </cell>
          <cell r="F42">
            <v>8</v>
          </cell>
          <cell r="G42" t="str">
            <v>N</v>
          </cell>
          <cell r="H42" t="str">
            <v>Perm</v>
          </cell>
        </row>
        <row r="43">
          <cell r="A43" t="str">
            <v>LB</v>
          </cell>
          <cell r="B43">
            <v>100</v>
          </cell>
          <cell r="C43" t="str">
            <v>LBDTC</v>
          </cell>
          <cell r="D43" t="str">
            <v>Date/Time of Specimen Collection</v>
          </cell>
          <cell r="E43" t="str">
            <v>Char</v>
          </cell>
          <cell r="F43">
            <v>19</v>
          </cell>
          <cell r="G43" t="str">
            <v>Y</v>
          </cell>
          <cell r="H43" t="str">
            <v>Exp</v>
          </cell>
          <cell r="I43" t="str">
            <v>format(ULACTDT)</v>
          </cell>
        </row>
        <row r="44">
          <cell r="A44" t="str">
            <v>LB</v>
          </cell>
          <cell r="B44">
            <v>102</v>
          </cell>
          <cell r="C44" t="str">
            <v>LBENDTC</v>
          </cell>
          <cell r="D44" t="str">
            <v>End Date/Time of Specimen Collection</v>
          </cell>
          <cell r="E44" t="str">
            <v>Char</v>
          </cell>
          <cell r="F44">
            <v>19</v>
          </cell>
          <cell r="G44" t="str">
            <v>Y</v>
          </cell>
          <cell r="H44" t="str">
            <v>Perm</v>
          </cell>
        </row>
        <row r="45">
          <cell r="A45" t="str">
            <v>LB</v>
          </cell>
          <cell r="B45">
            <v>103</v>
          </cell>
          <cell r="C45" t="str">
            <v>LBDY</v>
          </cell>
          <cell r="D45" t="str">
            <v>Study Day of Specimen Collection</v>
          </cell>
          <cell r="E45" t="str">
            <v>Num</v>
          </cell>
          <cell r="F45">
            <v>8</v>
          </cell>
          <cell r="G45" t="str">
            <v>N</v>
          </cell>
          <cell r="H45" t="str">
            <v>Perm</v>
          </cell>
        </row>
        <row r="46">
          <cell r="A46" t="str">
            <v>LB</v>
          </cell>
          <cell r="B46">
            <v>107</v>
          </cell>
          <cell r="C46" t="str">
            <v>LBTPT</v>
          </cell>
          <cell r="D46" t="str">
            <v>Planned Time Point Name</v>
          </cell>
          <cell r="E46" t="str">
            <v>Char</v>
          </cell>
          <cell r="F46">
            <v>25</v>
          </cell>
          <cell r="G46" t="str">
            <v>N</v>
          </cell>
          <cell r="H46" t="str">
            <v>Perm</v>
          </cell>
        </row>
        <row r="47">
          <cell r="A47" t="str">
            <v>LB</v>
          </cell>
          <cell r="B47">
            <v>108</v>
          </cell>
          <cell r="C47" t="str">
            <v>LBTPTNUM</v>
          </cell>
          <cell r="D47" t="str">
            <v>Planned Time Point Number</v>
          </cell>
          <cell r="E47" t="str">
            <v>Num</v>
          </cell>
          <cell r="F47">
            <v>8</v>
          </cell>
          <cell r="G47" t="str">
            <v>N</v>
          </cell>
          <cell r="H47" t="str">
            <v>Perm</v>
          </cell>
        </row>
        <row r="48">
          <cell r="A48" t="str">
            <v>LB</v>
          </cell>
          <cell r="B48">
            <v>109</v>
          </cell>
          <cell r="C48" t="str">
            <v>LBELTM</v>
          </cell>
          <cell r="D48" t="str">
            <v>Elapsed Time from Reference Point</v>
          </cell>
          <cell r="E48" t="str">
            <v>Char</v>
          </cell>
          <cell r="F48">
            <v>19</v>
          </cell>
          <cell r="G48" t="str">
            <v>Y</v>
          </cell>
          <cell r="H48" t="str">
            <v>Perm</v>
          </cell>
        </row>
        <row r="49">
          <cell r="A49" t="str">
            <v>LB</v>
          </cell>
          <cell r="B49">
            <v>110</v>
          </cell>
          <cell r="C49" t="str">
            <v>LBTPTREF</v>
          </cell>
          <cell r="D49" t="str">
            <v>Time Point Reference</v>
          </cell>
          <cell r="E49" t="str">
            <v>Char</v>
          </cell>
          <cell r="F49">
            <v>80</v>
          </cell>
          <cell r="G49" t="str">
            <v>N</v>
          </cell>
          <cell r="H49" t="str">
            <v>Perm</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tocol"/>
      <sheetName val="Dummy_Allocation_Schedule"/>
      <sheetName val="Dummy_Component_ID_Schedule"/>
      <sheetName val="Formulated_Med"/>
      <sheetName val="Epoch_and_Start_Events"/>
      <sheetName val="Treatment"/>
      <sheetName val="Component_Number"/>
      <sheetName val="Epoch_Tie_Breakers"/>
      <sheetName val="Business_Rules"/>
      <sheetName val="Blinded_Variable"/>
      <sheetName val="Test_Code_Mapping"/>
      <sheetName val="Baseline_Flag_Exception"/>
      <sheetName val="Scheduled_Visits"/>
      <sheetName val="Checklist"/>
      <sheetName val="Dictionary"/>
      <sheetName val="MSS_changes"/>
    </sheetNames>
    <sheetDataSet>
      <sheetData sheetId="0" refreshError="1"/>
      <sheetData sheetId="1" refreshError="1"/>
      <sheetData sheetId="2" refreshError="1"/>
      <sheetData sheetId="3"/>
      <sheetData sheetId="4">
        <row r="1">
          <cell r="A1" t="str">
            <v>EPOCH</v>
          </cell>
        </row>
        <row r="2">
          <cell r="A2" t="str">
            <v>Screening</v>
          </cell>
        </row>
        <row r="3">
          <cell r="A3" t="str">
            <v>Migraine 1</v>
          </cell>
        </row>
        <row r="4">
          <cell r="A4" t="str">
            <v>Migraine 2</v>
          </cell>
        </row>
        <row r="5">
          <cell r="A5" t="str">
            <v>Migraine 3</v>
          </cell>
        </row>
        <row r="6">
          <cell r="A6" t="str">
            <v>Post-Study</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J2" t="str">
            <v>TPT</v>
          </cell>
        </row>
        <row r="3">
          <cell r="J3" t="str">
            <v>TPTNUM</v>
          </cell>
        </row>
        <row r="4">
          <cell r="J4" t="str">
            <v>TPTREF</v>
          </cell>
        </row>
        <row r="5">
          <cell r="J5" t="str">
            <v>PRDFLAG</v>
          </cell>
        </row>
        <row r="6">
          <cell r="J6" t="str">
            <v>STRF</v>
          </cell>
        </row>
        <row r="7">
          <cell r="J7" t="str">
            <v>GRPID</v>
          </cell>
        </row>
        <row r="8">
          <cell r="J8" t="str">
            <v>CAT</v>
          </cell>
        </row>
        <row r="9">
          <cell r="J9" t="str">
            <v>SCAT</v>
          </cell>
        </row>
        <row r="10">
          <cell r="J10" t="str">
            <v>REFID</v>
          </cell>
        </row>
        <row r="11">
          <cell r="J11" t="str">
            <v>SPID</v>
          </cell>
        </row>
        <row r="12">
          <cell r="J12" t="str">
            <v>SPID2</v>
          </cell>
        </row>
        <row r="13">
          <cell r="J13" t="str">
            <v>LOT</v>
          </cell>
        </row>
        <row r="14">
          <cell r="J14" t="str">
            <v>None</v>
          </cell>
        </row>
      </sheetData>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CHANGE_HISTORY"/>
      <sheetName val="Instructions"/>
      <sheetName val="STUDY_DETAIL"/>
      <sheetName val="CHANGE_HISTORY"/>
      <sheetName val="SYSTEM_HOURS"/>
      <sheetName val="TIME_AND_EVENTS_SCHEDULE"/>
      <sheetName val="Standard Options"/>
      <sheetName val="MGH"/>
      <sheetName val="MPRE"/>
      <sheetName val="MPOST"/>
      <sheetName val="HDR"/>
      <sheetName val="OASM"/>
      <sheetName val="AE"/>
      <sheetName val="AEOST"/>
      <sheetName val="AESM"/>
      <sheetName val="DEATH"/>
      <sheetName val="DOV"/>
      <sheetName val="DM"/>
      <sheetName val="DS"/>
      <sheetName val="ECG"/>
      <sheetName val="EG"/>
      <sheetName val="FRC"/>
      <sheetName val="GS"/>
      <sheetName val="IE"/>
      <sheetName val="LABS"/>
      <sheetName val="BLABS"/>
      <sheetName val="CLAB"/>
      <sheetName val="CNR"/>
      <sheetName val="HLAB"/>
      <sheetName val="HNR"/>
      <sheetName val="OLAB"/>
      <sheetName val="ONR"/>
      <sheetName val="SLAB"/>
      <sheetName val="ULAB"/>
      <sheetName val="MH"/>
      <sheetName val="PRO"/>
      <sheetName val="PK"/>
      <sheetName val="PE"/>
      <sheetName val="PREG"/>
      <sheetName val="CM"/>
      <sheetName val="PROC"/>
      <sheetName val="SF"/>
      <sheetName val="SCV"/>
      <sheetName val="SM"/>
      <sheetName val="SU"/>
      <sheetName val="UNS VISIT"/>
      <sheetName val="V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TEMPLATE CHANGE_HISTORY"/>
      <sheetName val="STUDY DETAIL"/>
      <sheetName val="CHANGE HISTORY"/>
      <sheetName val="SYSTEM HOURS"/>
      <sheetName val="INSTRUCTIONS"/>
      <sheetName val="TIME AND EVENTS SCHEDULE"/>
      <sheetName val="Standard Options"/>
      <sheetName val="MGH"/>
      <sheetName val="MIGRANE-ACT"/>
      <sheetName val="MPRE"/>
      <sheetName val="MPRE2"/>
      <sheetName val="MPOST"/>
      <sheetName val="MPOST2"/>
      <sheetName val="HDR"/>
      <sheetName val="HDR2"/>
      <sheetName val="OASM"/>
      <sheetName val="OASM2"/>
      <sheetName val="GAD"/>
      <sheetName val="PHQ"/>
      <sheetName val="AE"/>
      <sheetName val="AEOST"/>
      <sheetName val="AESM"/>
      <sheetName val="DEATH"/>
      <sheetName val="DOV"/>
      <sheetName val="DM"/>
      <sheetName val="DS"/>
      <sheetName val="ECG"/>
      <sheetName val="EG"/>
      <sheetName val="FRC"/>
      <sheetName val="GS"/>
      <sheetName val="IE"/>
      <sheetName val="LABS"/>
      <sheetName val="BLABS"/>
      <sheetName val="CLAB"/>
      <sheetName val="CNR"/>
      <sheetName val="HLAB"/>
      <sheetName val="HNR"/>
      <sheetName val="OLAB"/>
      <sheetName val="ONR"/>
      <sheetName val="SLAB"/>
      <sheetName val="ULAB"/>
      <sheetName val="MH"/>
      <sheetName val="PRO"/>
      <sheetName val="PK"/>
      <sheetName val="PE"/>
      <sheetName val="PREG"/>
      <sheetName val="CM"/>
      <sheetName val="PROC"/>
      <sheetName val="SF"/>
      <sheetName val="SCV"/>
      <sheetName val="SM"/>
      <sheetName val="SU"/>
      <sheetName val="UNS VISIT"/>
      <sheetName val="V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orizations"/>
      <sheetName val="Version History"/>
      <sheetName val="Instructions"/>
      <sheetName val="Study"/>
      <sheetName val="Events"/>
      <sheetName val="Screens"/>
      <sheetName val="Event Structure"/>
      <sheetName val="Screen Structure"/>
      <sheetName val="Codelists"/>
      <sheetName val="InfoTags"/>
      <sheetName val="Validations"/>
      <sheetName val="DynamicLists"/>
    </sheetNames>
    <sheetDataSet>
      <sheetData sheetId="0"/>
      <sheetData sheetId="1"/>
      <sheetData sheetId="2"/>
      <sheetData sheetId="3"/>
      <sheetData sheetId="4"/>
      <sheetData sheetId="5">
        <row r="4">
          <cell r="B4" t="str">
            <v>Adverse Events</v>
          </cell>
        </row>
        <row r="5">
          <cell r="B5" t="str">
            <v>Patient Diary - Retching AND/OR Vomiting</v>
          </cell>
        </row>
        <row r="6">
          <cell r="B6" t="str">
            <v>Current Cancer History</v>
          </cell>
        </row>
        <row r="7">
          <cell r="B7" t="str">
            <v>Blood Chemistry</v>
          </cell>
        </row>
        <row r="8">
          <cell r="B8" t="str">
            <v>Chemotherapy Administration</v>
          </cell>
        </row>
        <row r="9">
          <cell r="B9" t="str">
            <v>Concomitant Chemotherapy Administration</v>
          </cell>
        </row>
        <row r="10">
          <cell r="B10" t="str">
            <v>Blood Chemistry (Screening)</v>
          </cell>
        </row>
        <row r="11">
          <cell r="B11" t="str">
            <v>Unscheduled Blood Chemistry</v>
          </cell>
        </row>
        <row r="12">
          <cell r="B12" t="str">
            <v>Prior and Concomitant Medications</v>
          </cell>
        </row>
        <row r="13">
          <cell r="B13" t="str">
            <v>Completed</v>
          </cell>
        </row>
        <row r="14">
          <cell r="B14" t="str">
            <v>Cardiac Troponin</v>
          </cell>
        </row>
        <row r="15">
          <cell r="B15" t="str">
            <v>Cardiac Troponin (Screening)</v>
          </cell>
        </row>
        <row r="16">
          <cell r="B16" t="str">
            <v>Unscheduled Cardiac Troponin</v>
          </cell>
        </row>
        <row r="17">
          <cell r="B17" t="str">
            <v>Discontinued</v>
          </cell>
        </row>
        <row r="18">
          <cell r="B18" t="str">
            <v>Demography</v>
          </cell>
        </row>
        <row r="19">
          <cell r="B19" t="str">
            <v>End of Study</v>
          </cell>
        </row>
        <row r="20">
          <cell r="B20" t="str">
            <v>End of Cycle</v>
          </cell>
        </row>
        <row r="21">
          <cell r="B21" t="str">
            <v>ECG 12-LEAD</v>
          </cell>
        </row>
        <row r="22">
          <cell r="B22" t="str">
            <v>ECG 12-LEAD (CFU)</v>
          </cell>
        </row>
        <row r="23">
          <cell r="B23" t="str">
            <v>ECG 12 - Lead (Day 2)</v>
          </cell>
        </row>
        <row r="24">
          <cell r="B24" t="str">
            <v>ECG 12 - Lead (Day 6)</v>
          </cell>
        </row>
        <row r="25">
          <cell r="B25" t="str">
            <v>ECG 12-LEAD (Post-Dose)</v>
          </cell>
        </row>
        <row r="26">
          <cell r="B26" t="str">
            <v>ECG 12-LEAD (Pre-Dose)</v>
          </cell>
        </row>
        <row r="27">
          <cell r="B27" t="str">
            <v>ECG 12-LEAD (Screening)</v>
          </cell>
        </row>
        <row r="28">
          <cell r="B28" t="str">
            <v>ECG 12-LEAD (P-W CFU)</v>
          </cell>
        </row>
        <row r="29">
          <cell r="B29" t="str">
            <v>Enrolled</v>
          </cell>
        </row>
        <row r="30">
          <cell r="B30" t="str">
            <v>Exclusion Criteria</v>
          </cell>
        </row>
        <row r="31">
          <cell r="B31" t="str">
            <v>Exclusion Criteria (Multiple Cycle Extension)</v>
          </cell>
        </row>
        <row r="32">
          <cell r="B32" t="str">
            <v>Failed</v>
          </cell>
        </row>
        <row r="33">
          <cell r="B33" t="str">
            <v>Functional Living Index - Emesis (FLIE)</v>
          </cell>
        </row>
        <row r="34">
          <cell r="B34" t="str">
            <v>Follow Up Status</v>
          </cell>
        </row>
        <row r="35">
          <cell r="B35" t="str">
            <v>Hematology</v>
          </cell>
        </row>
        <row r="36">
          <cell r="B36" t="str">
            <v>Hematology (Screening)</v>
          </cell>
        </row>
        <row r="37">
          <cell r="B37" t="str">
            <v>Unscheduled Hematology</v>
          </cell>
        </row>
        <row r="38">
          <cell r="B38" t="str">
            <v>Informed Consent</v>
          </cell>
        </row>
        <row r="39">
          <cell r="B39" t="str">
            <v>Inclusion Criteria</v>
          </cell>
        </row>
        <row r="40">
          <cell r="B40" t="str">
            <v>Inclusion Criteria (Multiple Cycle Extension)</v>
          </cell>
        </row>
        <row r="41">
          <cell r="B41" t="str">
            <v>Study Drugs / Additional Study Drug Administration</v>
          </cell>
        </row>
        <row r="42">
          <cell r="B42" t="str">
            <v>Left Ventricular Ejection Fraction (LVEF)</v>
          </cell>
        </row>
        <row r="43">
          <cell r="B43" t="str">
            <v>Left Ventricular Ejection Fraction (LVEF) (CFU)</v>
          </cell>
        </row>
        <row r="44">
          <cell r="B44" t="str">
            <v>Left Ventricular Ejection Fraction(LVEF) (P-W CFU)</v>
          </cell>
        </row>
        <row r="45">
          <cell r="B45" t="str">
            <v>Medication Supply</v>
          </cell>
        </row>
        <row r="46">
          <cell r="B46" t="str">
            <v>Medical History</v>
          </cell>
        </row>
        <row r="47">
          <cell r="B47" t="str">
            <v>Patient Diary - Nausea</v>
          </cell>
        </row>
        <row r="48">
          <cell r="B48" t="str">
            <v>Pharmacokinetics</v>
          </cell>
        </row>
        <row r="49">
          <cell r="B49" t="str">
            <v>Pharmacokinetics (Day 1)</v>
          </cell>
        </row>
        <row r="50">
          <cell r="B50" t="str">
            <v>Physical Examination</v>
          </cell>
        </row>
        <row r="51">
          <cell r="B51" t="str">
            <v>Physical Examination (Screening)</v>
          </cell>
        </row>
        <row r="52">
          <cell r="B52" t="str">
            <v>Pregnancy Test</v>
          </cell>
        </row>
        <row r="53">
          <cell r="B53" t="str">
            <v>Pregnancy Test (Day 1)</v>
          </cell>
        </row>
        <row r="54">
          <cell r="B54" t="str">
            <v>Pregnancy Test (Visit 1 Screening Day)</v>
          </cell>
        </row>
        <row r="55">
          <cell r="B55" t="str">
            <v>Pre - Randomization</v>
          </cell>
        </row>
        <row r="56">
          <cell r="B56" t="str">
            <v>Radiologic Treatment</v>
          </cell>
        </row>
        <row r="57">
          <cell r="B57" t="str">
            <v>Patient Diary - Rescue Medication</v>
          </cell>
        </row>
        <row r="58">
          <cell r="B58" t="str">
            <v>Screened</v>
          </cell>
        </row>
        <row r="59">
          <cell r="B59" t="str">
            <v>Prior Surgical History</v>
          </cell>
        </row>
        <row r="60">
          <cell r="B60" t="str">
            <v>Surgical / Therapeutic Procedures</v>
          </cell>
        </row>
        <row r="61">
          <cell r="B61" t="str">
            <v>Tobacco and Alcohol Consumption</v>
          </cell>
        </row>
        <row r="62">
          <cell r="B62" t="str">
            <v>Urinalysis</v>
          </cell>
        </row>
        <row r="63">
          <cell r="B63" t="str">
            <v>Urinalysis (Screening)</v>
          </cell>
        </row>
        <row r="64">
          <cell r="B64" t="str">
            <v>Unscheduled Urinalysis</v>
          </cell>
        </row>
        <row r="65">
          <cell r="B65" t="str">
            <v>Vital Signs (CFU)</v>
          </cell>
        </row>
        <row r="66">
          <cell r="B66" t="str">
            <v>Vital Signs (Day 2)</v>
          </cell>
        </row>
        <row r="67">
          <cell r="B67" t="str">
            <v>Vital Signs (Day 6)</v>
          </cell>
        </row>
        <row r="68">
          <cell r="B68" t="str">
            <v>Vital Signs (Post-Dose)</v>
          </cell>
        </row>
        <row r="69">
          <cell r="B69" t="str">
            <v>Vital Signs (Pre-Dose)</v>
          </cell>
        </row>
        <row r="70">
          <cell r="B70" t="str">
            <v>Vital Signs (Screening)</v>
          </cell>
        </row>
        <row r="71">
          <cell r="B71" t="str">
            <v>Vital Signs (Cycle 1 Screening)</v>
          </cell>
        </row>
        <row r="72">
          <cell r="B72" t="str">
            <v>Vital Signs (P-W CFU)</v>
          </cell>
        </row>
        <row r="73">
          <cell r="B73" t="str">
            <v>Vital Signs (UNS)</v>
          </cell>
        </row>
      </sheetData>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8.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7.xml"/><Relationship Id="rId5" Type="http://schemas.openxmlformats.org/officeDocument/2006/relationships/ctrlProp" Target="../ctrlProps/ctrlProp16.xml"/><Relationship Id="rId4" Type="http://schemas.openxmlformats.org/officeDocument/2006/relationships/ctrlProp" Target="../ctrlProps/ctrlProp1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ctrlProp" Target="../ctrlProps/ctrlProp20.xml"/><Relationship Id="rId4"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31"/>
  <sheetViews>
    <sheetView showGridLines="0" zoomScaleNormal="100" workbookViewId="0">
      <selection activeCell="E5" sqref="E5"/>
    </sheetView>
  </sheetViews>
  <sheetFormatPr defaultColWidth="7.109375" defaultRowHeight="12.75"/>
  <cols>
    <col min="1" max="1" width="10.21875" style="1" customWidth="1"/>
    <col min="2" max="2" width="6.44140625" style="1" customWidth="1"/>
    <col min="3" max="3" width="10.88671875" style="1" customWidth="1"/>
    <col min="4" max="4" width="21.77734375" style="1" customWidth="1"/>
    <col min="5" max="5" width="18.33203125" style="1" customWidth="1"/>
    <col min="6" max="6" width="18.88671875" style="1" customWidth="1"/>
    <col min="7" max="7" width="25.88671875" style="1" customWidth="1"/>
    <col min="8" max="8" width="22.5546875" style="1" customWidth="1"/>
    <col min="9" max="16384" width="7.109375" style="1"/>
  </cols>
  <sheetData>
    <row r="1" spans="1:8" ht="27" customHeight="1" thickBot="1">
      <c r="A1" s="14"/>
      <c r="B1" s="15"/>
      <c r="C1" s="14"/>
      <c r="D1" s="14"/>
      <c r="E1" s="14"/>
      <c r="F1" s="14"/>
      <c r="G1" s="14"/>
      <c r="H1" s="14"/>
    </row>
    <row r="2" spans="1:8" ht="24.75" customHeight="1" thickTop="1">
      <c r="A2" s="16"/>
      <c r="B2" s="17" t="s">
        <v>152</v>
      </c>
      <c r="C2" s="699" t="s">
        <v>159</v>
      </c>
      <c r="D2" s="699"/>
      <c r="E2" s="699"/>
      <c r="F2" s="700"/>
      <c r="G2" s="18"/>
      <c r="H2" s="19"/>
    </row>
    <row r="3" spans="1:8" ht="31.5">
      <c r="A3" s="14"/>
      <c r="B3" s="701" t="s">
        <v>19</v>
      </c>
      <c r="C3" s="702"/>
      <c r="D3" s="51" t="s">
        <v>422</v>
      </c>
      <c r="E3" s="20" t="s">
        <v>20</v>
      </c>
      <c r="F3" s="235">
        <v>221316</v>
      </c>
      <c r="G3" s="21"/>
      <c r="H3" s="14"/>
    </row>
    <row r="4" spans="1:8" ht="16.5" thickBot="1">
      <c r="A4" s="14"/>
      <c r="B4" s="703" t="s">
        <v>21</v>
      </c>
      <c r="C4" s="704"/>
      <c r="D4" s="705" t="s">
        <v>197</v>
      </c>
      <c r="E4" s="706"/>
      <c r="F4" s="707"/>
      <c r="G4" s="21"/>
      <c r="H4" s="14"/>
    </row>
    <row r="5" spans="1:8" ht="15.75" thickTop="1">
      <c r="A5" s="14"/>
      <c r="B5" s="14"/>
      <c r="C5" s="14"/>
      <c r="D5" s="22"/>
      <c r="E5" s="22"/>
      <c r="F5" s="22"/>
      <c r="G5" s="14"/>
      <c r="H5" s="14"/>
    </row>
    <row r="6" spans="1:8" ht="27.75" customHeight="1">
      <c r="A6" s="14"/>
      <c r="B6" s="708"/>
      <c r="C6" s="709"/>
      <c r="D6" s="709"/>
      <c r="E6" s="709"/>
      <c r="F6" s="709"/>
      <c r="G6" s="709"/>
      <c r="H6" s="709"/>
    </row>
    <row r="7" spans="1:8" ht="15">
      <c r="A7" s="14"/>
      <c r="B7" s="709"/>
      <c r="C7" s="709"/>
      <c r="D7" s="709"/>
      <c r="E7" s="709"/>
      <c r="F7" s="709"/>
      <c r="G7" s="709"/>
      <c r="H7" s="709"/>
    </row>
    <row r="8" spans="1:8" ht="15.75">
      <c r="A8" s="14"/>
      <c r="B8" s="23" t="s">
        <v>153</v>
      </c>
      <c r="C8" s="14"/>
      <c r="D8" s="14"/>
      <c r="E8" s="14"/>
      <c r="F8" s="14"/>
      <c r="G8" s="14"/>
      <c r="H8" s="14"/>
    </row>
    <row r="9" spans="1:8" ht="27" customHeight="1">
      <c r="A9" s="14"/>
      <c r="B9" s="24" t="s">
        <v>154</v>
      </c>
      <c r="C9" s="14"/>
      <c r="D9" s="14"/>
      <c r="E9" s="14"/>
      <c r="F9" s="14"/>
      <c r="G9" s="14"/>
      <c r="H9" s="14"/>
    </row>
    <row r="10" spans="1:8" ht="15.75" thickBot="1">
      <c r="A10" s="14"/>
      <c r="B10" s="25"/>
      <c r="C10" s="14"/>
      <c r="D10" s="14"/>
      <c r="E10" s="14"/>
      <c r="F10" s="14"/>
      <c r="G10" s="14"/>
      <c r="H10" s="14"/>
    </row>
    <row r="11" spans="1:8" ht="16.5" thickTop="1">
      <c r="A11" s="14"/>
      <c r="B11" s="710"/>
      <c r="C11" s="711"/>
      <c r="D11" s="711"/>
      <c r="E11" s="712" t="s">
        <v>155</v>
      </c>
      <c r="F11" s="713"/>
      <c r="G11" s="14"/>
      <c r="H11" s="14"/>
    </row>
    <row r="12" spans="1:8" ht="15" customHeight="1">
      <c r="A12" s="26"/>
      <c r="B12" s="693" t="s">
        <v>156</v>
      </c>
      <c r="C12" s="694"/>
      <c r="D12" s="694"/>
      <c r="E12" s="692" t="s">
        <v>437</v>
      </c>
      <c r="F12" s="692"/>
      <c r="G12" s="21"/>
      <c r="H12" s="14"/>
    </row>
    <row r="13" spans="1:8" ht="15">
      <c r="A13" s="26"/>
      <c r="B13" s="714"/>
      <c r="C13" s="715"/>
      <c r="D13" s="715"/>
      <c r="E13" s="692" t="s">
        <v>198</v>
      </c>
      <c r="F13" s="692"/>
      <c r="G13" s="21"/>
      <c r="H13" s="14"/>
    </row>
    <row r="14" spans="1:8" ht="15" customHeight="1">
      <c r="A14" s="26"/>
      <c r="B14" s="693" t="s">
        <v>157</v>
      </c>
      <c r="C14" s="694"/>
      <c r="D14" s="694"/>
      <c r="E14" s="692" t="s">
        <v>314</v>
      </c>
      <c r="F14" s="692"/>
      <c r="G14" s="21"/>
      <c r="H14" s="14"/>
    </row>
    <row r="15" spans="1:8" ht="15.75" thickBot="1">
      <c r="A15" s="14"/>
      <c r="B15" s="695"/>
      <c r="C15" s="696"/>
      <c r="D15" s="696"/>
      <c r="E15" s="697" t="s">
        <v>196</v>
      </c>
      <c r="F15" s="698"/>
      <c r="G15" s="21"/>
      <c r="H15" s="14"/>
    </row>
    <row r="16" spans="1:8" ht="15.75" thickTop="1">
      <c r="A16" s="14"/>
      <c r="B16" s="27" t="s">
        <v>158</v>
      </c>
      <c r="C16" s="28"/>
      <c r="D16" s="28"/>
      <c r="E16" s="28"/>
      <c r="F16" s="28"/>
      <c r="G16" s="28"/>
      <c r="H16" s="28"/>
    </row>
    <row r="17" spans="1:8" ht="15.75">
      <c r="A17" s="14"/>
      <c r="B17" s="29"/>
      <c r="C17" s="29"/>
      <c r="D17" s="29"/>
      <c r="E17" s="691"/>
      <c r="F17" s="691"/>
      <c r="G17" s="14"/>
      <c r="H17" s="14"/>
    </row>
    <row r="18" spans="1:8">
      <c r="A18" s="12"/>
      <c r="B18" s="10"/>
      <c r="C18" s="5"/>
      <c r="D18" s="5"/>
      <c r="E18" s="5"/>
      <c r="F18" s="5"/>
      <c r="G18" s="5"/>
      <c r="H18" s="12"/>
    </row>
    <row r="19" spans="1:8">
      <c r="A19" s="12"/>
      <c r="B19" s="10"/>
      <c r="C19" s="5"/>
      <c r="D19" s="5"/>
      <c r="E19" s="5"/>
      <c r="F19" s="5"/>
      <c r="G19" s="5"/>
      <c r="H19" s="12"/>
    </row>
    <row r="20" spans="1:8">
      <c r="A20" s="12"/>
      <c r="B20" s="12"/>
      <c r="C20" s="12"/>
      <c r="D20" s="12"/>
      <c r="E20" s="12"/>
      <c r="F20" s="12"/>
      <c r="G20" s="12"/>
      <c r="H20" s="12"/>
    </row>
    <row r="21" spans="1:8">
      <c r="A21" s="12"/>
      <c r="B21" s="12"/>
      <c r="C21" s="12"/>
      <c r="D21" s="12"/>
      <c r="E21" s="12"/>
      <c r="F21" s="12"/>
      <c r="G21" s="12"/>
      <c r="H21" s="12"/>
    </row>
    <row r="22" spans="1:8">
      <c r="A22" s="12"/>
      <c r="B22" s="11"/>
      <c r="C22" s="5"/>
      <c r="D22" s="5"/>
      <c r="E22" s="5"/>
      <c r="F22" s="5"/>
      <c r="G22" s="5"/>
      <c r="H22" s="5"/>
    </row>
    <row r="23" spans="1:8">
      <c r="A23" s="12"/>
      <c r="B23" s="4"/>
      <c r="C23" s="4"/>
      <c r="D23" s="4"/>
      <c r="E23" s="4"/>
      <c r="F23" s="4"/>
      <c r="G23" s="4"/>
      <c r="H23" s="4"/>
    </row>
    <row r="24" spans="1:8">
      <c r="A24" s="12"/>
      <c r="B24" s="4"/>
      <c r="C24" s="4"/>
      <c r="D24" s="4"/>
      <c r="E24" s="4"/>
      <c r="F24" s="4"/>
      <c r="G24" s="4"/>
      <c r="H24" s="4"/>
    </row>
    <row r="25" spans="1:8">
      <c r="A25" s="12"/>
      <c r="B25" s="10"/>
      <c r="C25" s="5"/>
      <c r="D25" s="5"/>
      <c r="E25" s="5"/>
      <c r="F25" s="5"/>
      <c r="G25" s="5"/>
      <c r="H25" s="12"/>
    </row>
    <row r="26" spans="1:8">
      <c r="A26" s="12"/>
      <c r="B26" s="5"/>
      <c r="C26" s="5"/>
      <c r="D26" s="5"/>
      <c r="E26" s="5"/>
      <c r="F26" s="5"/>
      <c r="G26" s="5"/>
      <c r="H26" s="12"/>
    </row>
    <row r="27" spans="1:8">
      <c r="A27" s="13"/>
      <c r="B27" s="10"/>
      <c r="C27" s="5"/>
      <c r="D27" s="5"/>
      <c r="E27" s="5"/>
      <c r="F27" s="5"/>
      <c r="G27" s="5"/>
      <c r="H27" s="12"/>
    </row>
    <row r="28" spans="1:8">
      <c r="A28" s="13"/>
      <c r="B28" s="12"/>
      <c r="C28" s="12"/>
      <c r="D28" s="12"/>
      <c r="E28" s="12"/>
      <c r="F28" s="12"/>
      <c r="G28" s="12"/>
      <c r="H28" s="12"/>
    </row>
    <row r="29" spans="1:8">
      <c r="A29" s="13"/>
      <c r="B29" s="12"/>
      <c r="C29" s="12"/>
      <c r="D29" s="12"/>
      <c r="E29" s="12"/>
      <c r="F29" s="12"/>
      <c r="G29" s="12"/>
      <c r="H29" s="12"/>
    </row>
    <row r="30" spans="1:8">
      <c r="A30" s="13"/>
      <c r="B30" s="13"/>
      <c r="C30" s="13"/>
      <c r="D30" s="13"/>
      <c r="E30" s="13"/>
      <c r="F30" s="13"/>
      <c r="G30" s="13"/>
      <c r="H30" s="13"/>
    </row>
    <row r="31" spans="1:8">
      <c r="A31" s="13"/>
      <c r="B31" s="13"/>
      <c r="C31" s="13"/>
      <c r="D31" s="13"/>
      <c r="E31" s="13"/>
      <c r="F31" s="13"/>
      <c r="G31" s="13"/>
      <c r="H31" s="13"/>
    </row>
  </sheetData>
  <mergeCells count="15">
    <mergeCell ref="B7:H7"/>
    <mergeCell ref="B11:D11"/>
    <mergeCell ref="E11:F11"/>
    <mergeCell ref="B12:D13"/>
    <mergeCell ref="E12:F12"/>
    <mergeCell ref="C2:F2"/>
    <mergeCell ref="B3:C3"/>
    <mergeCell ref="B4:C4"/>
    <mergeCell ref="D4:F4"/>
    <mergeCell ref="B6:H6"/>
    <mergeCell ref="E17:F17"/>
    <mergeCell ref="E13:F13"/>
    <mergeCell ref="B14:D15"/>
    <mergeCell ref="E14:F14"/>
    <mergeCell ref="E15:F15"/>
  </mergeCells>
  <phoneticPr fontId="20" type="noConversion"/>
  <pageMargins left="0.74803149606299213" right="0.74803149606299213" top="0.98425196850393704" bottom="0.98425196850393704" header="0.51181102362204722" footer="0.51181102362204722"/>
  <pageSetup paperSize="9" scale="80"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57"/>
  <sheetViews>
    <sheetView tabSelected="1" topLeftCell="A7" zoomScale="70" zoomScaleNormal="70" workbookViewId="0">
      <selection activeCell="D10" sqref="D10"/>
    </sheetView>
  </sheetViews>
  <sheetFormatPr defaultRowHeight="15"/>
  <cols>
    <col min="1" max="1" width="22.77734375" style="33" customWidth="1"/>
    <col min="2" max="2" width="38.44140625" style="33" customWidth="1"/>
    <col min="3" max="3" width="53" style="33" customWidth="1"/>
    <col min="4" max="4" width="30.6640625" style="33" customWidth="1"/>
    <col min="5" max="5" width="43.6640625" style="33" customWidth="1"/>
    <col min="6" max="6" width="67.88671875" style="33" customWidth="1"/>
    <col min="7" max="16384" width="8.88671875" style="33"/>
  </cols>
  <sheetData>
    <row r="1" spans="1:6" s="639" customFormat="1">
      <c r="A1" s="640" t="s">
        <v>3192</v>
      </c>
      <c r="B1" s="640" t="s">
        <v>3082</v>
      </c>
      <c r="C1" s="640" t="s">
        <v>3164</v>
      </c>
    </row>
    <row r="2" spans="1:6" ht="180">
      <c r="A2" s="621" t="s">
        <v>2828</v>
      </c>
      <c r="B2" s="621" t="s">
        <v>3336</v>
      </c>
      <c r="C2" s="641" t="s">
        <v>3337</v>
      </c>
    </row>
    <row r="3" spans="1:6" ht="210">
      <c r="A3" s="33" t="s">
        <v>2869</v>
      </c>
      <c r="B3" s="621" t="s">
        <v>3193</v>
      </c>
      <c r="C3" s="621" t="s">
        <v>3472</v>
      </c>
    </row>
    <row r="4" spans="1:6" ht="30">
      <c r="A4" s="33" t="s">
        <v>25</v>
      </c>
      <c r="B4" s="621" t="s">
        <v>3194</v>
      </c>
    </row>
    <row r="5" spans="1:6" ht="300">
      <c r="A5" s="621" t="s">
        <v>6</v>
      </c>
      <c r="B5" s="621" t="s">
        <v>3335</v>
      </c>
      <c r="C5" s="621" t="s">
        <v>3334</v>
      </c>
    </row>
    <row r="6" spans="1:6" ht="75">
      <c r="A6" s="33" t="s">
        <v>3665</v>
      </c>
      <c r="B6" s="621" t="s">
        <v>3889</v>
      </c>
      <c r="C6" s="621" t="s">
        <v>3691</v>
      </c>
    </row>
    <row r="8" spans="1:6" ht="30">
      <c r="A8" s="640" t="s">
        <v>3371</v>
      </c>
      <c r="B8" s="640" t="s">
        <v>3372</v>
      </c>
      <c r="C8" s="640" t="s">
        <v>3374</v>
      </c>
      <c r="D8" s="621"/>
    </row>
    <row r="9" spans="1:6" ht="150">
      <c r="B9" s="33" t="s">
        <v>3373</v>
      </c>
      <c r="C9" s="621" t="s">
        <v>3819</v>
      </c>
      <c r="D9" s="621"/>
    </row>
    <row r="10" spans="1:6" ht="105">
      <c r="B10" s="621" t="s">
        <v>3375</v>
      </c>
      <c r="C10" s="621" t="s">
        <v>3376</v>
      </c>
    </row>
    <row r="11" spans="1:6">
      <c r="B11" s="621"/>
      <c r="C11" s="621"/>
    </row>
    <row r="12" spans="1:6" s="640" customFormat="1">
      <c r="A12" s="640" t="s">
        <v>3081</v>
      </c>
      <c r="B12" s="640" t="s">
        <v>3082</v>
      </c>
      <c r="C12" s="640" t="s">
        <v>3093</v>
      </c>
      <c r="D12" s="640" t="s">
        <v>3085</v>
      </c>
      <c r="E12" s="640" t="s">
        <v>3083</v>
      </c>
      <c r="F12" s="640" t="s">
        <v>3084</v>
      </c>
    </row>
    <row r="13" spans="1:6" ht="75">
      <c r="A13" s="622"/>
      <c r="B13" s="621" t="s">
        <v>3095</v>
      </c>
      <c r="C13" s="621" t="s">
        <v>3094</v>
      </c>
      <c r="D13" s="621" t="s">
        <v>28</v>
      </c>
      <c r="E13" s="621" t="s">
        <v>3090</v>
      </c>
      <c r="F13" s="621" t="s">
        <v>3086</v>
      </c>
    </row>
    <row r="14" spans="1:6">
      <c r="A14" s="622"/>
      <c r="C14" s="621" t="s">
        <v>3094</v>
      </c>
      <c r="D14" s="33" t="s">
        <v>32</v>
      </c>
      <c r="E14" s="623" t="s">
        <v>3088</v>
      </c>
      <c r="F14" s="621" t="s">
        <v>3087</v>
      </c>
    </row>
    <row r="15" spans="1:6">
      <c r="A15" s="622"/>
      <c r="C15" s="621" t="s">
        <v>3094</v>
      </c>
      <c r="D15" s="33" t="s">
        <v>34</v>
      </c>
      <c r="E15" s="621" t="s">
        <v>3091</v>
      </c>
      <c r="F15" s="621" t="s">
        <v>3086</v>
      </c>
    </row>
    <row r="16" spans="1:6" ht="45">
      <c r="A16" s="622"/>
      <c r="C16" s="621" t="s">
        <v>3094</v>
      </c>
      <c r="D16" s="623" t="s">
        <v>3089</v>
      </c>
      <c r="E16" s="621" t="s">
        <v>3092</v>
      </c>
      <c r="F16" s="621" t="s">
        <v>3086</v>
      </c>
    </row>
    <row r="17" spans="1:6" ht="30">
      <c r="A17" s="622"/>
      <c r="C17" s="621" t="s">
        <v>3094</v>
      </c>
      <c r="D17" s="623" t="s">
        <v>3096</v>
      </c>
      <c r="E17" s="623" t="s">
        <v>3097</v>
      </c>
      <c r="F17" s="621" t="s">
        <v>3098</v>
      </c>
    </row>
    <row r="18" spans="1:6" ht="30">
      <c r="A18" s="622"/>
      <c r="C18" s="621" t="s">
        <v>3094</v>
      </c>
      <c r="D18" s="623" t="s">
        <v>3099</v>
      </c>
      <c r="E18" s="621" t="s">
        <v>3100</v>
      </c>
      <c r="F18" s="621" t="s">
        <v>3101</v>
      </c>
    </row>
    <row r="19" spans="1:6">
      <c r="A19" s="622"/>
      <c r="C19" s="621" t="s">
        <v>3102</v>
      </c>
      <c r="D19" s="33" t="s">
        <v>28</v>
      </c>
      <c r="E19" s="621" t="s">
        <v>3103</v>
      </c>
      <c r="F19" s="621" t="s">
        <v>3108</v>
      </c>
    </row>
    <row r="20" spans="1:6">
      <c r="A20" s="622"/>
      <c r="C20" s="621" t="s">
        <v>3102</v>
      </c>
      <c r="D20" s="33" t="s">
        <v>45</v>
      </c>
      <c r="E20" s="623" t="s">
        <v>3088</v>
      </c>
      <c r="F20" s="621" t="s">
        <v>3087</v>
      </c>
    </row>
    <row r="21" spans="1:6">
      <c r="A21" s="622"/>
      <c r="C21" s="621" t="s">
        <v>3102</v>
      </c>
      <c r="D21" s="33" t="s">
        <v>34</v>
      </c>
      <c r="E21" s="621" t="s">
        <v>3104</v>
      </c>
      <c r="F21" s="621" t="s">
        <v>3105</v>
      </c>
    </row>
    <row r="22" spans="1:6" ht="30">
      <c r="A22" s="622"/>
      <c r="C22" s="621" t="s">
        <v>3102</v>
      </c>
      <c r="D22" s="33" t="s">
        <v>98</v>
      </c>
      <c r="E22" s="621" t="s">
        <v>3106</v>
      </c>
      <c r="F22" s="621" t="s">
        <v>3107</v>
      </c>
    </row>
    <row r="23" spans="1:6" ht="150">
      <c r="A23" s="625"/>
      <c r="B23" s="621" t="s">
        <v>3109</v>
      </c>
      <c r="F23" s="621" t="s">
        <v>3110</v>
      </c>
    </row>
    <row r="24" spans="1:6" ht="150">
      <c r="A24" s="682"/>
      <c r="B24" s="621" t="s">
        <v>3111</v>
      </c>
      <c r="F24" s="621" t="s">
        <v>3110</v>
      </c>
    </row>
    <row r="25" spans="1:6" ht="60">
      <c r="A25" s="626"/>
      <c r="B25" s="621" t="s">
        <v>3159</v>
      </c>
      <c r="F25" s="621" t="s">
        <v>3160</v>
      </c>
    </row>
    <row r="26" spans="1:6" ht="90">
      <c r="A26" s="628"/>
      <c r="B26" s="621" t="s">
        <v>3112</v>
      </c>
      <c r="F26" s="621" t="s">
        <v>3113</v>
      </c>
    </row>
    <row r="27" spans="1:6" ht="60">
      <c r="B27" s="621" t="s">
        <v>3195</v>
      </c>
    </row>
    <row r="28" spans="1:6">
      <c r="B28" s="621"/>
    </row>
    <row r="29" spans="1:6">
      <c r="A29" s="640" t="s">
        <v>3081</v>
      </c>
      <c r="B29" s="640" t="s">
        <v>3082</v>
      </c>
      <c r="C29" s="640" t="s">
        <v>3161</v>
      </c>
      <c r="D29" s="640" t="s">
        <v>3162</v>
      </c>
      <c r="E29" s="640" t="s">
        <v>3163</v>
      </c>
      <c r="F29" s="640" t="s">
        <v>3164</v>
      </c>
    </row>
    <row r="30" spans="1:6" ht="120">
      <c r="A30" s="627"/>
      <c r="B30" s="621" t="s">
        <v>3191</v>
      </c>
      <c r="C30" s="621" t="s">
        <v>3338</v>
      </c>
      <c r="D30" s="33" t="s">
        <v>3167</v>
      </c>
      <c r="E30" s="621" t="s">
        <v>3339</v>
      </c>
      <c r="F30" s="621" t="s">
        <v>3340</v>
      </c>
    </row>
    <row r="31" spans="1:6" ht="180">
      <c r="A31" s="627"/>
      <c r="B31" s="621"/>
      <c r="C31" s="621" t="s">
        <v>3341</v>
      </c>
      <c r="D31" s="33" t="s">
        <v>3166</v>
      </c>
      <c r="E31" s="621" t="s">
        <v>3342</v>
      </c>
      <c r="F31" s="621" t="s">
        <v>3343</v>
      </c>
    </row>
    <row r="32" spans="1:6" ht="165">
      <c r="A32" s="627"/>
      <c r="B32" s="621"/>
      <c r="C32" s="621" t="s">
        <v>3169</v>
      </c>
      <c r="D32" s="621" t="s">
        <v>3170</v>
      </c>
      <c r="E32" s="621" t="s">
        <v>3171</v>
      </c>
      <c r="F32" s="621" t="s">
        <v>3178</v>
      </c>
    </row>
    <row r="33" spans="1:6" ht="180">
      <c r="A33" s="627"/>
      <c r="B33" s="621"/>
      <c r="C33" s="621" t="s">
        <v>3172</v>
      </c>
      <c r="D33" s="621" t="s">
        <v>3173</v>
      </c>
      <c r="E33" s="621" t="s">
        <v>3174</v>
      </c>
      <c r="F33" s="621" t="s">
        <v>3186</v>
      </c>
    </row>
    <row r="34" spans="1:6" ht="120">
      <c r="A34" s="627"/>
      <c r="B34" s="621"/>
      <c r="C34" s="621" t="s">
        <v>3402</v>
      </c>
      <c r="D34" s="621" t="s">
        <v>3401</v>
      </c>
      <c r="E34" s="621" t="s">
        <v>3817</v>
      </c>
      <c r="F34" s="621" t="s">
        <v>3406</v>
      </c>
    </row>
    <row r="35" spans="1:6" ht="180">
      <c r="A35" s="627"/>
      <c r="B35" s="621"/>
      <c r="C35" s="621" t="s">
        <v>3175</v>
      </c>
      <c r="D35" s="621" t="s">
        <v>3176</v>
      </c>
      <c r="E35" s="621" t="s">
        <v>3177</v>
      </c>
      <c r="F35" s="621" t="s">
        <v>3185</v>
      </c>
    </row>
    <row r="36" spans="1:6" ht="135">
      <c r="A36" s="627"/>
      <c r="B36" s="621"/>
      <c r="C36" s="621" t="s">
        <v>3417</v>
      </c>
      <c r="D36" s="621" t="s">
        <v>3418</v>
      </c>
      <c r="E36" s="621" t="s">
        <v>3818</v>
      </c>
      <c r="F36" s="621" t="s">
        <v>3420</v>
      </c>
    </row>
    <row r="37" spans="1:6" ht="90">
      <c r="A37" s="627"/>
      <c r="B37" s="621"/>
      <c r="C37" s="621" t="s">
        <v>3344</v>
      </c>
      <c r="D37" s="621" t="s">
        <v>3345</v>
      </c>
      <c r="E37" s="621" t="s">
        <v>3346</v>
      </c>
      <c r="F37" s="621" t="s">
        <v>3351</v>
      </c>
    </row>
    <row r="38" spans="1:6" ht="90">
      <c r="A38" s="627"/>
      <c r="B38" s="621"/>
      <c r="C38" s="621" t="s">
        <v>3347</v>
      </c>
      <c r="D38" s="621" t="s">
        <v>3348</v>
      </c>
      <c r="E38" s="621" t="s">
        <v>3349</v>
      </c>
      <c r="F38" s="621" t="s">
        <v>3350</v>
      </c>
    </row>
    <row r="39" spans="1:6" ht="180">
      <c r="A39" s="627"/>
      <c r="C39" s="621" t="s">
        <v>3179</v>
      </c>
      <c r="D39" s="621" t="s">
        <v>3182</v>
      </c>
      <c r="E39" s="621" t="s">
        <v>3183</v>
      </c>
      <c r="F39" s="621" t="s">
        <v>3184</v>
      </c>
    </row>
    <row r="40" spans="1:6" ht="180">
      <c r="A40" s="627"/>
      <c r="C40" s="621" t="s">
        <v>3180</v>
      </c>
      <c r="D40" s="33" t="s">
        <v>3168</v>
      </c>
      <c r="E40" s="621" t="s">
        <v>3189</v>
      </c>
      <c r="F40" s="621" t="s">
        <v>3352</v>
      </c>
    </row>
    <row r="41" spans="1:6" ht="180">
      <c r="A41" s="627"/>
      <c r="C41" s="621" t="s">
        <v>3181</v>
      </c>
      <c r="D41" s="33" t="s">
        <v>3165</v>
      </c>
      <c r="E41" s="621" t="s">
        <v>3188</v>
      </c>
      <c r="F41" s="621" t="s">
        <v>3190</v>
      </c>
    </row>
    <row r="42" spans="1:6" ht="120">
      <c r="A42" s="627"/>
      <c r="C42" s="621" t="s">
        <v>3399</v>
      </c>
      <c r="D42" s="621" t="s">
        <v>3187</v>
      </c>
      <c r="E42" s="621"/>
      <c r="F42" s="621" t="s">
        <v>3400</v>
      </c>
    </row>
    <row r="43" spans="1:6" ht="120">
      <c r="A43" s="627"/>
      <c r="C43" s="621" t="s">
        <v>3808</v>
      </c>
      <c r="D43" s="621" t="s">
        <v>3809</v>
      </c>
      <c r="E43" s="621"/>
      <c r="F43" s="621" t="s">
        <v>3810</v>
      </c>
    </row>
    <row r="44" spans="1:6" ht="135">
      <c r="A44" s="627"/>
      <c r="C44" s="621" t="s">
        <v>3811</v>
      </c>
      <c r="D44" s="621" t="s">
        <v>3812</v>
      </c>
      <c r="E44" s="621"/>
      <c r="F44" s="621" t="s">
        <v>3813</v>
      </c>
    </row>
    <row r="45" spans="1:6" ht="105">
      <c r="A45" s="627"/>
      <c r="C45" s="621" t="s">
        <v>3814</v>
      </c>
      <c r="D45" s="621" t="s">
        <v>3815</v>
      </c>
      <c r="E45" s="621"/>
      <c r="F45" s="621" t="s">
        <v>3816</v>
      </c>
    </row>
    <row r="46" spans="1:6" ht="135">
      <c r="A46" s="627"/>
      <c r="C46" s="621" t="s">
        <v>3353</v>
      </c>
      <c r="D46" s="621" t="s">
        <v>3354</v>
      </c>
      <c r="E46" s="621" t="s">
        <v>3355</v>
      </c>
      <c r="F46" s="621" t="s">
        <v>3356</v>
      </c>
    </row>
    <row r="47" spans="1:6" ht="360">
      <c r="A47" s="627"/>
      <c r="C47" s="621" t="s">
        <v>3357</v>
      </c>
      <c r="D47" s="621" t="s">
        <v>3358</v>
      </c>
      <c r="E47" s="621" t="s">
        <v>3888</v>
      </c>
      <c r="F47" s="621" t="s">
        <v>3359</v>
      </c>
    </row>
    <row r="48" spans="1:6" ht="150">
      <c r="A48" s="627"/>
      <c r="C48" s="621" t="s">
        <v>3360</v>
      </c>
      <c r="D48" s="621" t="s">
        <v>3361</v>
      </c>
      <c r="E48" s="621"/>
      <c r="F48" s="621" t="s">
        <v>3362</v>
      </c>
    </row>
    <row r="49" spans="1:6" ht="135">
      <c r="A49" s="627"/>
      <c r="C49" s="621" t="s">
        <v>3363</v>
      </c>
      <c r="D49" s="621" t="s">
        <v>3364</v>
      </c>
      <c r="E49" s="621"/>
      <c r="F49" s="621" t="s">
        <v>3365</v>
      </c>
    </row>
    <row r="57" spans="1:6">
      <c r="C57" s="6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V46"/>
  <sheetViews>
    <sheetView showGridLines="0" zoomScale="80" zoomScaleNormal="80"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RowHeight="12.75"/>
  <cols>
    <col min="1" max="1" width="6" style="141" customWidth="1"/>
    <col min="2" max="2" width="6.21875" style="141" customWidth="1"/>
    <col min="3" max="3" width="7.6640625" style="141" customWidth="1"/>
    <col min="4" max="4" width="8.6640625" style="141" customWidth="1"/>
    <col min="5" max="5" width="26.109375" style="141" customWidth="1"/>
    <col min="6" max="6" width="10.21875" style="141" customWidth="1"/>
    <col min="7" max="7" width="6.88671875" style="141" customWidth="1"/>
    <col min="8" max="8" width="7.77734375" style="141" customWidth="1"/>
    <col min="9" max="9" width="6.88671875" style="141" customWidth="1"/>
    <col min="10" max="10" width="8.44140625" style="150" customWidth="1"/>
    <col min="11" max="11" width="7.33203125" style="142" customWidth="1"/>
    <col min="12" max="12" width="7.109375" style="142" customWidth="1"/>
    <col min="13" max="14" width="7" style="184" customWidth="1"/>
    <col min="15" max="15" width="6.6640625" style="142" customWidth="1"/>
    <col min="16" max="16" width="8.21875" style="142" customWidth="1"/>
    <col min="17" max="17" width="8" style="142" customWidth="1"/>
    <col min="18" max="18" width="30.88671875" style="174" customWidth="1"/>
    <col min="19" max="19" width="7.6640625" style="174" customWidth="1"/>
    <col min="20" max="20" width="15" style="150" customWidth="1"/>
    <col min="21" max="21" width="57.6640625" style="142" customWidth="1"/>
    <col min="22" max="16384" width="8.88671875" style="142"/>
  </cols>
  <sheetData>
    <row r="1" spans="1:22" ht="52.5" customHeight="1">
      <c r="B1" s="187" t="s">
        <v>746</v>
      </c>
      <c r="J1" s="141"/>
      <c r="K1" s="150"/>
      <c r="L1" s="150"/>
      <c r="O1" s="150"/>
      <c r="P1" s="150"/>
      <c r="Q1" s="150"/>
      <c r="R1" s="150"/>
      <c r="S1" s="150"/>
      <c r="T1" s="174"/>
      <c r="U1" s="150"/>
    </row>
    <row r="2" spans="1:22" ht="27.75" customHeight="1">
      <c r="B2" s="734" t="s">
        <v>191</v>
      </c>
      <c r="C2" s="734"/>
      <c r="D2" s="734"/>
      <c r="E2" s="734"/>
      <c r="F2" s="734"/>
      <c r="G2" s="734"/>
      <c r="H2" s="734"/>
      <c r="I2" s="734"/>
      <c r="J2" s="734"/>
      <c r="K2" s="734"/>
      <c r="L2" s="734"/>
      <c r="M2" s="734"/>
      <c r="N2" s="734"/>
      <c r="O2" s="734"/>
      <c r="P2" s="734"/>
      <c r="Q2" s="734"/>
      <c r="R2" s="734"/>
      <c r="S2" s="734"/>
      <c r="T2" s="735"/>
      <c r="U2" s="687" t="s">
        <v>177</v>
      </c>
      <c r="V2" s="322"/>
    </row>
    <row r="3" spans="1:22" s="183" customFormat="1" ht="28.5" customHeight="1">
      <c r="A3" s="18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row>
    <row r="4" spans="1:22">
      <c r="A4" s="141" t="s">
        <v>312</v>
      </c>
      <c r="B4" s="182" t="s">
        <v>27</v>
      </c>
      <c r="C4" s="181"/>
      <c r="D4" s="181"/>
      <c r="E4" s="182" t="s">
        <v>2828</v>
      </c>
      <c r="F4" s="182"/>
      <c r="G4" s="182"/>
      <c r="H4" s="182"/>
      <c r="I4" s="182"/>
      <c r="J4" s="181"/>
      <c r="K4" s="262"/>
      <c r="L4" s="181"/>
      <c r="M4" s="262"/>
      <c r="N4" s="262"/>
      <c r="O4" s="152"/>
      <c r="P4" s="152"/>
      <c r="Q4" s="152"/>
      <c r="R4" s="323"/>
      <c r="S4" s="323"/>
      <c r="T4" s="169"/>
      <c r="U4" s="262" t="s">
        <v>2829</v>
      </c>
    </row>
    <row r="5" spans="1:22">
      <c r="A5" s="141" t="s">
        <v>312</v>
      </c>
      <c r="B5" s="182" t="s">
        <v>27</v>
      </c>
      <c r="C5" s="181"/>
      <c r="D5" s="181"/>
      <c r="E5" s="182" t="s">
        <v>2869</v>
      </c>
      <c r="F5" s="182"/>
      <c r="G5" s="182"/>
      <c r="H5" s="182"/>
      <c r="I5" s="182"/>
      <c r="J5" s="181"/>
      <c r="K5" s="262"/>
      <c r="L5" s="181"/>
      <c r="M5" s="262"/>
      <c r="N5" s="262"/>
      <c r="O5" s="152"/>
      <c r="P5" s="152"/>
      <c r="Q5" s="152"/>
      <c r="R5" s="323"/>
      <c r="S5" s="323"/>
      <c r="T5" s="169"/>
      <c r="U5" s="262" t="s">
        <v>2912</v>
      </c>
    </row>
    <row r="6" spans="1:22">
      <c r="A6" s="141" t="s">
        <v>312</v>
      </c>
      <c r="B6" s="182" t="s">
        <v>27</v>
      </c>
      <c r="C6" s="181"/>
      <c r="D6" s="181"/>
      <c r="E6" s="182" t="s">
        <v>25</v>
      </c>
      <c r="F6" s="182"/>
      <c r="G6" s="182"/>
      <c r="H6" s="182"/>
      <c r="I6" s="182"/>
      <c r="J6" s="181"/>
      <c r="K6" s="262"/>
      <c r="L6" s="181"/>
      <c r="M6" s="262"/>
      <c r="N6" s="262"/>
      <c r="O6" s="152"/>
      <c r="P6" s="152"/>
      <c r="Q6" s="152"/>
      <c r="R6" s="323"/>
      <c r="S6" s="323"/>
      <c r="T6" s="169"/>
      <c r="U6" s="262" t="s">
        <v>1956</v>
      </c>
    </row>
    <row r="7" spans="1:22">
      <c r="A7" s="141" t="s">
        <v>312</v>
      </c>
      <c r="B7" s="182" t="s">
        <v>27</v>
      </c>
      <c r="C7" s="181"/>
      <c r="D7" s="181"/>
      <c r="E7" s="182" t="s">
        <v>6</v>
      </c>
      <c r="F7" s="182"/>
      <c r="G7" s="182"/>
      <c r="H7" s="182"/>
      <c r="I7" s="182"/>
      <c r="J7" s="181"/>
      <c r="K7" s="262"/>
      <c r="L7" s="181"/>
      <c r="M7" s="262"/>
      <c r="N7" s="262"/>
      <c r="O7" s="152"/>
      <c r="P7" s="152"/>
      <c r="Q7" s="152"/>
      <c r="R7" s="323"/>
      <c r="S7" s="323"/>
      <c r="T7" s="169"/>
      <c r="U7" s="324" t="s">
        <v>747</v>
      </c>
    </row>
    <row r="8" spans="1:22">
      <c r="A8" s="141" t="s">
        <v>312</v>
      </c>
      <c r="B8" s="182" t="s">
        <v>27</v>
      </c>
      <c r="C8" s="181"/>
      <c r="D8" s="181"/>
      <c r="E8" s="109" t="s">
        <v>3665</v>
      </c>
      <c r="F8" s="182"/>
      <c r="G8" s="182"/>
      <c r="H8" s="182"/>
      <c r="I8" s="182"/>
      <c r="J8" s="181"/>
      <c r="K8" s="262"/>
      <c r="L8" s="181"/>
      <c r="M8" s="262"/>
      <c r="N8" s="262"/>
      <c r="O8" s="152"/>
      <c r="P8" s="152"/>
      <c r="Q8" s="152"/>
      <c r="R8" s="323"/>
      <c r="S8" s="323"/>
      <c r="T8" s="169"/>
      <c r="U8" s="169"/>
    </row>
    <row r="9" spans="1:22">
      <c r="B9" s="182" t="s">
        <v>27</v>
      </c>
      <c r="C9" s="182">
        <v>1</v>
      </c>
      <c r="D9" s="180" t="s">
        <v>28</v>
      </c>
      <c r="E9" s="180" t="s">
        <v>29</v>
      </c>
      <c r="F9" s="180" t="s">
        <v>30</v>
      </c>
      <c r="G9" s="180">
        <v>40</v>
      </c>
      <c r="H9" s="180"/>
      <c r="I9" s="180"/>
      <c r="J9" s="180" t="s">
        <v>285</v>
      </c>
      <c r="K9" s="180" t="s">
        <v>272</v>
      </c>
      <c r="L9" s="180" t="s">
        <v>31</v>
      </c>
      <c r="M9" s="180"/>
      <c r="N9" s="180">
        <v>1</v>
      </c>
      <c r="O9" s="180">
        <v>1</v>
      </c>
      <c r="P9" s="180"/>
      <c r="Q9" s="180"/>
      <c r="R9" s="180"/>
      <c r="S9" s="180"/>
      <c r="T9" s="180"/>
      <c r="U9" s="607" t="s">
        <v>2950</v>
      </c>
    </row>
    <row r="10" spans="1:22">
      <c r="B10" s="182" t="s">
        <v>27</v>
      </c>
      <c r="C10" s="182">
        <v>2</v>
      </c>
      <c r="D10" s="180" t="s">
        <v>32</v>
      </c>
      <c r="E10" s="180" t="s">
        <v>33</v>
      </c>
      <c r="F10" s="180" t="s">
        <v>30</v>
      </c>
      <c r="G10" s="180">
        <v>2</v>
      </c>
      <c r="H10" s="180"/>
      <c r="I10" s="180"/>
      <c r="J10" s="180" t="s">
        <v>271</v>
      </c>
      <c r="K10" s="180" t="s">
        <v>272</v>
      </c>
      <c r="L10" s="180" t="s">
        <v>31</v>
      </c>
      <c r="M10" s="180"/>
      <c r="N10" s="180"/>
      <c r="O10" s="180">
        <v>2</v>
      </c>
      <c r="P10" s="180" t="s">
        <v>32</v>
      </c>
      <c r="Q10" s="180"/>
      <c r="R10" s="180"/>
      <c r="S10" s="180"/>
      <c r="T10" s="180"/>
      <c r="U10" s="607" t="s">
        <v>2955</v>
      </c>
    </row>
    <row r="11" spans="1:22" ht="25.5">
      <c r="B11" s="182" t="s">
        <v>27</v>
      </c>
      <c r="C11" s="182">
        <v>3</v>
      </c>
      <c r="D11" s="180" t="s">
        <v>34</v>
      </c>
      <c r="E11" s="180" t="s">
        <v>35</v>
      </c>
      <c r="F11" s="180" t="s">
        <v>30</v>
      </c>
      <c r="G11" s="180">
        <v>70</v>
      </c>
      <c r="H11" s="180"/>
      <c r="I11" s="180"/>
      <c r="J11" s="180" t="s">
        <v>273</v>
      </c>
      <c r="K11" s="180" t="s">
        <v>272</v>
      </c>
      <c r="L11" s="180" t="s">
        <v>31</v>
      </c>
      <c r="M11" s="180"/>
      <c r="N11" s="180">
        <v>2</v>
      </c>
      <c r="O11" s="180">
        <v>3</v>
      </c>
      <c r="P11" s="180"/>
      <c r="Q11" s="180"/>
      <c r="R11" s="180"/>
      <c r="S11" s="180"/>
      <c r="T11" s="143" t="s">
        <v>203</v>
      </c>
      <c r="U11" s="607" t="s">
        <v>2951</v>
      </c>
    </row>
    <row r="12" spans="1:22" ht="25.5">
      <c r="B12" s="182" t="s">
        <v>27</v>
      </c>
      <c r="C12" s="182">
        <v>4</v>
      </c>
      <c r="D12" s="180" t="s">
        <v>748</v>
      </c>
      <c r="E12" s="180" t="s">
        <v>36</v>
      </c>
      <c r="F12" s="180" t="s">
        <v>37</v>
      </c>
      <c r="G12" s="180">
        <v>8</v>
      </c>
      <c r="H12" s="180"/>
      <c r="I12" s="180"/>
      <c r="J12" s="180" t="s">
        <v>273</v>
      </c>
      <c r="K12" s="180" t="s">
        <v>272</v>
      </c>
      <c r="L12" s="180" t="s">
        <v>31</v>
      </c>
      <c r="M12" s="180"/>
      <c r="N12" s="180"/>
      <c r="O12" s="180">
        <v>4</v>
      </c>
      <c r="P12" s="180"/>
      <c r="Q12" s="180"/>
      <c r="R12" s="143" t="s">
        <v>247</v>
      </c>
      <c r="S12" s="180"/>
      <c r="T12" s="143"/>
      <c r="U12" s="598" t="s">
        <v>2877</v>
      </c>
    </row>
    <row r="13" spans="1:22" ht="25.5">
      <c r="B13" s="182" t="s">
        <v>27</v>
      </c>
      <c r="C13" s="182">
        <v>5</v>
      </c>
      <c r="D13" s="180" t="s">
        <v>749</v>
      </c>
      <c r="E13" s="180" t="s">
        <v>39</v>
      </c>
      <c r="F13" s="180" t="s">
        <v>30</v>
      </c>
      <c r="G13" s="180">
        <v>200</v>
      </c>
      <c r="H13" s="180"/>
      <c r="I13" s="180"/>
      <c r="J13" s="180" t="s">
        <v>271</v>
      </c>
      <c r="K13" s="180" t="s">
        <v>272</v>
      </c>
      <c r="L13" s="180" t="s">
        <v>38</v>
      </c>
      <c r="M13" s="180"/>
      <c r="N13" s="180"/>
      <c r="O13" s="180">
        <v>5</v>
      </c>
      <c r="P13" s="180"/>
      <c r="Q13" s="180"/>
      <c r="R13" s="180"/>
      <c r="S13" s="180"/>
      <c r="T13" s="180"/>
      <c r="U13" s="607" t="s">
        <v>2913</v>
      </c>
    </row>
    <row r="14" spans="1:22">
      <c r="B14" s="182" t="s">
        <v>27</v>
      </c>
      <c r="C14" s="182">
        <v>6</v>
      </c>
      <c r="D14" s="180" t="s">
        <v>750</v>
      </c>
      <c r="E14" s="180" t="s">
        <v>751</v>
      </c>
      <c r="F14" s="180" t="s">
        <v>30</v>
      </c>
      <c r="G14" s="180">
        <v>200</v>
      </c>
      <c r="H14" s="180"/>
      <c r="I14" s="180"/>
      <c r="J14" s="180" t="s">
        <v>270</v>
      </c>
      <c r="K14" s="180" t="s">
        <v>274</v>
      </c>
      <c r="L14" s="180" t="s">
        <v>31</v>
      </c>
      <c r="M14" s="180"/>
      <c r="N14" s="180">
        <v>3</v>
      </c>
      <c r="O14" s="180">
        <v>6</v>
      </c>
      <c r="P14" s="180"/>
      <c r="Q14" s="180"/>
      <c r="R14" s="180"/>
      <c r="S14" s="180" t="s">
        <v>812</v>
      </c>
      <c r="T14" s="180"/>
      <c r="U14" s="580" t="s">
        <v>2878</v>
      </c>
    </row>
    <row r="15" spans="1:22">
      <c r="B15" s="182" t="s">
        <v>27</v>
      </c>
      <c r="C15" s="182">
        <v>7</v>
      </c>
      <c r="D15" s="180" t="s">
        <v>752</v>
      </c>
      <c r="E15" s="180" t="s">
        <v>753</v>
      </c>
      <c r="F15" s="180" t="s">
        <v>30</v>
      </c>
      <c r="G15" s="180">
        <v>100</v>
      </c>
      <c r="H15" s="180"/>
      <c r="I15" s="180"/>
      <c r="J15" s="180" t="s">
        <v>271</v>
      </c>
      <c r="K15" s="180" t="s">
        <v>275</v>
      </c>
      <c r="L15" s="180" t="s">
        <v>40</v>
      </c>
      <c r="M15" s="180"/>
      <c r="N15" s="180"/>
      <c r="O15" s="180">
        <v>7</v>
      </c>
      <c r="P15" s="188" t="s">
        <v>2415</v>
      </c>
      <c r="Q15" s="180"/>
      <c r="R15" s="180"/>
      <c r="S15" s="180"/>
      <c r="T15" s="180"/>
      <c r="U15" s="580" t="s">
        <v>2879</v>
      </c>
    </row>
    <row r="16" spans="1:22">
      <c r="B16" s="182" t="s">
        <v>27</v>
      </c>
      <c r="C16" s="182">
        <v>8</v>
      </c>
      <c r="D16" s="180" t="s">
        <v>754</v>
      </c>
      <c r="E16" s="180" t="s">
        <v>755</v>
      </c>
      <c r="F16" s="180" t="s">
        <v>37</v>
      </c>
      <c r="G16" s="180">
        <v>8</v>
      </c>
      <c r="H16" s="180"/>
      <c r="I16" s="180"/>
      <c r="J16" s="180" t="s">
        <v>271</v>
      </c>
      <c r="K16" s="180" t="s">
        <v>275</v>
      </c>
      <c r="L16" s="180" t="s">
        <v>40</v>
      </c>
      <c r="M16" s="180"/>
      <c r="N16" s="180"/>
      <c r="O16" s="180">
        <v>8</v>
      </c>
      <c r="P16" s="188" t="s">
        <v>2415</v>
      </c>
      <c r="Q16" s="180"/>
      <c r="R16" s="180"/>
      <c r="S16" s="180"/>
      <c r="T16" s="180"/>
      <c r="U16" s="580" t="s">
        <v>2880</v>
      </c>
    </row>
    <row r="17" spans="2:21">
      <c r="B17" s="182" t="s">
        <v>27</v>
      </c>
      <c r="C17" s="182">
        <v>9</v>
      </c>
      <c r="D17" s="180" t="s">
        <v>756</v>
      </c>
      <c r="E17" s="180" t="s">
        <v>757</v>
      </c>
      <c r="F17" s="180" t="s">
        <v>30</v>
      </c>
      <c r="G17" s="180">
        <v>200</v>
      </c>
      <c r="H17" s="180"/>
      <c r="I17" s="180"/>
      <c r="J17" s="180" t="s">
        <v>271</v>
      </c>
      <c r="K17" s="180" t="s">
        <v>275</v>
      </c>
      <c r="L17" s="180" t="s">
        <v>31</v>
      </c>
      <c r="M17" s="180"/>
      <c r="N17" s="180"/>
      <c r="O17" s="180">
        <v>9</v>
      </c>
      <c r="P17" s="188" t="s">
        <v>2415</v>
      </c>
      <c r="Q17" s="180"/>
      <c r="R17" s="180"/>
      <c r="S17" s="180"/>
      <c r="T17" s="180"/>
      <c r="U17" s="580" t="s">
        <v>2881</v>
      </c>
    </row>
    <row r="18" spans="2:21">
      <c r="B18" s="182" t="s">
        <v>27</v>
      </c>
      <c r="C18" s="182">
        <v>10</v>
      </c>
      <c r="D18" s="180" t="s">
        <v>758</v>
      </c>
      <c r="E18" s="180" t="s">
        <v>759</v>
      </c>
      <c r="F18" s="180" t="s">
        <v>37</v>
      </c>
      <c r="G18" s="180">
        <v>8</v>
      </c>
      <c r="H18" s="180"/>
      <c r="I18" s="180"/>
      <c r="J18" s="180" t="s">
        <v>271</v>
      </c>
      <c r="K18" s="180" t="s">
        <v>275</v>
      </c>
      <c r="L18" s="180" t="s">
        <v>40</v>
      </c>
      <c r="M18" s="180"/>
      <c r="N18" s="180"/>
      <c r="O18" s="180">
        <v>10</v>
      </c>
      <c r="P18" s="188" t="s">
        <v>2415</v>
      </c>
      <c r="Q18" s="180"/>
      <c r="R18" s="180"/>
      <c r="S18" s="180"/>
      <c r="T18" s="180"/>
      <c r="U18" s="580" t="s">
        <v>2882</v>
      </c>
    </row>
    <row r="19" spans="2:21">
      <c r="B19" s="182" t="s">
        <v>27</v>
      </c>
      <c r="C19" s="182">
        <v>11</v>
      </c>
      <c r="D19" s="180" t="s">
        <v>760</v>
      </c>
      <c r="E19" s="180" t="s">
        <v>761</v>
      </c>
      <c r="F19" s="180" t="s">
        <v>30</v>
      </c>
      <c r="G19" s="180">
        <v>100</v>
      </c>
      <c r="H19" s="180"/>
      <c r="I19" s="180"/>
      <c r="J19" s="180" t="s">
        <v>271</v>
      </c>
      <c r="K19" s="180" t="s">
        <v>275</v>
      </c>
      <c r="L19" s="180" t="s">
        <v>40</v>
      </c>
      <c r="M19" s="180"/>
      <c r="N19" s="180"/>
      <c r="O19" s="180">
        <v>11</v>
      </c>
      <c r="P19" s="188" t="s">
        <v>2415</v>
      </c>
      <c r="Q19" s="180"/>
      <c r="R19" s="180"/>
      <c r="S19" s="180"/>
      <c r="T19" s="180"/>
      <c r="U19" s="580" t="s">
        <v>2883</v>
      </c>
    </row>
    <row r="20" spans="2:21">
      <c r="B20" s="182" t="s">
        <v>27</v>
      </c>
      <c r="C20" s="182">
        <v>12</v>
      </c>
      <c r="D20" s="180" t="s">
        <v>762</v>
      </c>
      <c r="E20" s="180" t="s">
        <v>763</v>
      </c>
      <c r="F20" s="180" t="s">
        <v>37</v>
      </c>
      <c r="G20" s="180">
        <v>8</v>
      </c>
      <c r="H20" s="180"/>
      <c r="I20" s="180"/>
      <c r="J20" s="180" t="s">
        <v>271</v>
      </c>
      <c r="K20" s="180" t="s">
        <v>275</v>
      </c>
      <c r="L20" s="180" t="s">
        <v>40</v>
      </c>
      <c r="M20" s="180"/>
      <c r="N20" s="180"/>
      <c r="O20" s="180">
        <v>12</v>
      </c>
      <c r="P20" s="188" t="s">
        <v>2415</v>
      </c>
      <c r="Q20" s="180"/>
      <c r="R20" s="180"/>
      <c r="S20" s="180"/>
      <c r="T20" s="180"/>
      <c r="U20" s="580" t="s">
        <v>2884</v>
      </c>
    </row>
    <row r="21" spans="2:21">
      <c r="B21" s="182" t="s">
        <v>27</v>
      </c>
      <c r="C21" s="182">
        <v>13</v>
      </c>
      <c r="D21" s="180" t="s">
        <v>764</v>
      </c>
      <c r="E21" s="180" t="s">
        <v>765</v>
      </c>
      <c r="F21" s="180" t="s">
        <v>30</v>
      </c>
      <c r="G21" s="180">
        <v>100</v>
      </c>
      <c r="H21" s="180"/>
      <c r="I21" s="180"/>
      <c r="J21" s="180" t="s">
        <v>271</v>
      </c>
      <c r="K21" s="180" t="s">
        <v>275</v>
      </c>
      <c r="L21" s="180" t="s">
        <v>40</v>
      </c>
      <c r="M21" s="180"/>
      <c r="N21" s="180"/>
      <c r="O21" s="180">
        <v>13</v>
      </c>
      <c r="P21" s="188" t="s">
        <v>2415</v>
      </c>
      <c r="Q21" s="180"/>
      <c r="R21" s="180"/>
      <c r="S21" s="180"/>
      <c r="T21" s="180"/>
      <c r="U21" s="580" t="s">
        <v>2885</v>
      </c>
    </row>
    <row r="22" spans="2:21">
      <c r="B22" s="182" t="s">
        <v>27</v>
      </c>
      <c r="C22" s="182">
        <v>14</v>
      </c>
      <c r="D22" s="180" t="s">
        <v>766</v>
      </c>
      <c r="E22" s="180" t="s">
        <v>767</v>
      </c>
      <c r="F22" s="180" t="s">
        <v>37</v>
      </c>
      <c r="G22" s="180">
        <v>8</v>
      </c>
      <c r="H22" s="180"/>
      <c r="I22" s="180"/>
      <c r="J22" s="180" t="s">
        <v>271</v>
      </c>
      <c r="K22" s="180" t="s">
        <v>275</v>
      </c>
      <c r="L22" s="180" t="s">
        <v>40</v>
      </c>
      <c r="M22" s="180"/>
      <c r="N22" s="180"/>
      <c r="O22" s="180">
        <v>14</v>
      </c>
      <c r="P22" s="188" t="s">
        <v>2415</v>
      </c>
      <c r="Q22" s="180"/>
      <c r="R22" s="180"/>
      <c r="S22" s="180"/>
      <c r="T22" s="180"/>
      <c r="U22" s="580" t="s">
        <v>2886</v>
      </c>
    </row>
    <row r="23" spans="2:21">
      <c r="B23" s="182" t="s">
        <v>27</v>
      </c>
      <c r="C23" s="182">
        <v>15</v>
      </c>
      <c r="D23" s="180" t="s">
        <v>768</v>
      </c>
      <c r="E23" s="180" t="s">
        <v>769</v>
      </c>
      <c r="F23" s="180" t="s">
        <v>30</v>
      </c>
      <c r="G23" s="180">
        <v>100</v>
      </c>
      <c r="H23" s="180"/>
      <c r="I23" s="180"/>
      <c r="J23" s="180" t="s">
        <v>271</v>
      </c>
      <c r="K23" s="180" t="s">
        <v>275</v>
      </c>
      <c r="L23" s="180" t="s">
        <v>40</v>
      </c>
      <c r="M23" s="180"/>
      <c r="N23" s="180"/>
      <c r="O23" s="180">
        <v>15</v>
      </c>
      <c r="P23" s="188" t="s">
        <v>2415</v>
      </c>
      <c r="Q23" s="180"/>
      <c r="R23" s="180"/>
      <c r="S23" s="180"/>
      <c r="T23" s="180"/>
      <c r="U23" s="580" t="s">
        <v>2887</v>
      </c>
    </row>
    <row r="24" spans="2:21">
      <c r="B24" s="182" t="s">
        <v>27</v>
      </c>
      <c r="C24" s="182">
        <v>16</v>
      </c>
      <c r="D24" s="180" t="s">
        <v>770</v>
      </c>
      <c r="E24" s="180" t="s">
        <v>771</v>
      </c>
      <c r="F24" s="180" t="s">
        <v>37</v>
      </c>
      <c r="G24" s="180">
        <v>8</v>
      </c>
      <c r="H24" s="180"/>
      <c r="I24" s="180"/>
      <c r="J24" s="180" t="s">
        <v>271</v>
      </c>
      <c r="K24" s="180" t="s">
        <v>275</v>
      </c>
      <c r="L24" s="180" t="s">
        <v>40</v>
      </c>
      <c r="M24" s="180"/>
      <c r="N24" s="180"/>
      <c r="O24" s="180">
        <v>16</v>
      </c>
      <c r="P24" s="188" t="s">
        <v>2415</v>
      </c>
      <c r="Q24" s="180"/>
      <c r="R24" s="180"/>
      <c r="S24" s="180"/>
      <c r="T24" s="180"/>
      <c r="U24" s="580" t="s">
        <v>2888</v>
      </c>
    </row>
    <row r="25" spans="2:21">
      <c r="B25" s="182" t="s">
        <v>27</v>
      </c>
      <c r="C25" s="182">
        <v>17</v>
      </c>
      <c r="D25" s="180" t="s">
        <v>772</v>
      </c>
      <c r="E25" s="180" t="s">
        <v>773</v>
      </c>
      <c r="F25" s="180" t="s">
        <v>30</v>
      </c>
      <c r="G25" s="180">
        <v>100</v>
      </c>
      <c r="H25" s="180"/>
      <c r="I25" s="180"/>
      <c r="J25" s="180" t="s">
        <v>271</v>
      </c>
      <c r="K25" s="180" t="s">
        <v>275</v>
      </c>
      <c r="L25" s="180" t="s">
        <v>40</v>
      </c>
      <c r="M25" s="180"/>
      <c r="N25" s="180"/>
      <c r="O25" s="180">
        <v>17</v>
      </c>
      <c r="P25" s="188" t="s">
        <v>2415</v>
      </c>
      <c r="Q25" s="180"/>
      <c r="R25" s="180"/>
      <c r="S25" s="180"/>
      <c r="T25" s="180"/>
      <c r="U25" s="580" t="s">
        <v>2887</v>
      </c>
    </row>
    <row r="26" spans="2:21">
      <c r="B26" s="182" t="s">
        <v>27</v>
      </c>
      <c r="C26" s="182">
        <v>18</v>
      </c>
      <c r="D26" s="180" t="s">
        <v>774</v>
      </c>
      <c r="E26" s="180" t="s">
        <v>775</v>
      </c>
      <c r="F26" s="180" t="s">
        <v>37</v>
      </c>
      <c r="G26" s="180">
        <v>8</v>
      </c>
      <c r="H26" s="180"/>
      <c r="I26" s="180"/>
      <c r="J26" s="180" t="s">
        <v>271</v>
      </c>
      <c r="K26" s="180" t="s">
        <v>275</v>
      </c>
      <c r="L26" s="180" t="s">
        <v>40</v>
      </c>
      <c r="M26" s="180"/>
      <c r="N26" s="180"/>
      <c r="O26" s="180">
        <v>18</v>
      </c>
      <c r="P26" s="188" t="s">
        <v>2415</v>
      </c>
      <c r="Q26" s="180"/>
      <c r="R26" s="180"/>
      <c r="S26" s="180"/>
      <c r="T26" s="180"/>
      <c r="U26" s="580" t="s">
        <v>2888</v>
      </c>
    </row>
    <row r="27" spans="2:21">
      <c r="B27" s="182" t="s">
        <v>27</v>
      </c>
      <c r="C27" s="182">
        <v>19</v>
      </c>
      <c r="D27" s="180" t="s">
        <v>776</v>
      </c>
      <c r="E27" s="180" t="s">
        <v>777</v>
      </c>
      <c r="F27" s="180" t="s">
        <v>30</v>
      </c>
      <c r="G27" s="180">
        <v>2</v>
      </c>
      <c r="H27" s="180"/>
      <c r="I27" s="180"/>
      <c r="J27" s="180" t="s">
        <v>270</v>
      </c>
      <c r="K27" s="180" t="s">
        <v>275</v>
      </c>
      <c r="L27" s="180" t="s">
        <v>40</v>
      </c>
      <c r="M27" s="180"/>
      <c r="N27" s="180"/>
      <c r="O27" s="180">
        <v>19</v>
      </c>
      <c r="P27" s="180" t="s">
        <v>150</v>
      </c>
      <c r="Q27" s="180"/>
      <c r="R27" s="180"/>
      <c r="S27" s="180" t="s">
        <v>1957</v>
      </c>
      <c r="T27" s="180"/>
      <c r="U27" s="598" t="s">
        <v>3132</v>
      </c>
    </row>
    <row r="28" spans="2:21">
      <c r="B28" s="182" t="s">
        <v>27</v>
      </c>
      <c r="C28" s="182">
        <v>20</v>
      </c>
      <c r="D28" s="180" t="s">
        <v>778</v>
      </c>
      <c r="E28" s="180" t="s">
        <v>779</v>
      </c>
      <c r="F28" s="180" t="s">
        <v>30</v>
      </c>
      <c r="G28" s="180">
        <v>25</v>
      </c>
      <c r="H28" s="180"/>
      <c r="I28" s="180"/>
      <c r="J28" s="180" t="s">
        <v>270</v>
      </c>
      <c r="K28" s="180" t="s">
        <v>275</v>
      </c>
      <c r="L28" s="180" t="s">
        <v>40</v>
      </c>
      <c r="M28" s="180"/>
      <c r="N28" s="180"/>
      <c r="O28" s="180">
        <v>20</v>
      </c>
      <c r="P28" s="177" t="s">
        <v>1064</v>
      </c>
      <c r="Q28" s="180"/>
      <c r="R28" s="180"/>
      <c r="S28" s="180" t="s">
        <v>812</v>
      </c>
      <c r="T28" s="180"/>
      <c r="U28" s="596" t="s">
        <v>2914</v>
      </c>
    </row>
    <row r="29" spans="2:21">
      <c r="B29" s="182" t="s">
        <v>27</v>
      </c>
      <c r="C29" s="182">
        <v>21</v>
      </c>
      <c r="D29" s="180" t="s">
        <v>780</v>
      </c>
      <c r="E29" s="180" t="s">
        <v>781</v>
      </c>
      <c r="F29" s="180" t="s">
        <v>30</v>
      </c>
      <c r="G29" s="180">
        <v>16</v>
      </c>
      <c r="H29" s="180"/>
      <c r="I29" s="180"/>
      <c r="J29" s="180" t="s">
        <v>270</v>
      </c>
      <c r="K29" s="180" t="s">
        <v>275</v>
      </c>
      <c r="L29" s="180" t="s">
        <v>40</v>
      </c>
      <c r="M29" s="180"/>
      <c r="N29" s="180"/>
      <c r="O29" s="180">
        <v>21</v>
      </c>
      <c r="P29" s="180" t="s">
        <v>1069</v>
      </c>
      <c r="Q29" s="180"/>
      <c r="R29" s="180"/>
      <c r="S29" s="180" t="s">
        <v>812</v>
      </c>
      <c r="T29" s="180"/>
      <c r="U29" s="596" t="s">
        <v>2915</v>
      </c>
    </row>
    <row r="30" spans="2:21">
      <c r="B30" s="182" t="s">
        <v>27</v>
      </c>
      <c r="C30" s="182">
        <v>22</v>
      </c>
      <c r="D30" s="180" t="s">
        <v>782</v>
      </c>
      <c r="E30" s="180" t="s">
        <v>783</v>
      </c>
      <c r="F30" s="180" t="s">
        <v>30</v>
      </c>
      <c r="G30" s="180">
        <v>35</v>
      </c>
      <c r="H30" s="180"/>
      <c r="I30" s="180"/>
      <c r="J30" s="180" t="s">
        <v>270</v>
      </c>
      <c r="K30" s="180" t="s">
        <v>275</v>
      </c>
      <c r="L30" s="180" t="s">
        <v>38</v>
      </c>
      <c r="M30" s="180"/>
      <c r="N30" s="180"/>
      <c r="O30" s="180">
        <v>22</v>
      </c>
      <c r="P30" s="180" t="s">
        <v>784</v>
      </c>
      <c r="Q30" s="180"/>
      <c r="R30" s="180"/>
      <c r="S30" s="180" t="s">
        <v>1957</v>
      </c>
      <c r="T30" s="180"/>
      <c r="U30" s="580" t="s">
        <v>3075</v>
      </c>
    </row>
    <row r="31" spans="2:21">
      <c r="B31" s="182" t="s">
        <v>27</v>
      </c>
      <c r="C31" s="182">
        <v>23</v>
      </c>
      <c r="D31" s="180" t="s">
        <v>785</v>
      </c>
      <c r="E31" s="180" t="s">
        <v>786</v>
      </c>
      <c r="F31" s="180" t="s">
        <v>30</v>
      </c>
      <c r="G31" s="180">
        <v>2</v>
      </c>
      <c r="H31" s="180"/>
      <c r="I31" s="180"/>
      <c r="J31" s="180" t="s">
        <v>270</v>
      </c>
      <c r="K31" s="180" t="s">
        <v>275</v>
      </c>
      <c r="L31" s="180" t="s">
        <v>38</v>
      </c>
      <c r="M31" s="180"/>
      <c r="N31" s="180"/>
      <c r="O31" s="180">
        <v>23</v>
      </c>
      <c r="P31" s="180" t="s">
        <v>150</v>
      </c>
      <c r="Q31" s="180"/>
      <c r="R31" s="180"/>
      <c r="S31" s="180" t="s">
        <v>1957</v>
      </c>
      <c r="T31" s="180"/>
      <c r="U31" s="598" t="s">
        <v>3143</v>
      </c>
    </row>
    <row r="32" spans="2:21">
      <c r="B32" s="182" t="s">
        <v>27</v>
      </c>
      <c r="C32" s="182">
        <v>24</v>
      </c>
      <c r="D32" s="180" t="s">
        <v>787</v>
      </c>
      <c r="E32" s="180" t="s">
        <v>788</v>
      </c>
      <c r="F32" s="180" t="s">
        <v>30</v>
      </c>
      <c r="G32" s="180">
        <v>2</v>
      </c>
      <c r="H32" s="180"/>
      <c r="I32" s="180"/>
      <c r="J32" s="180" t="s">
        <v>270</v>
      </c>
      <c r="K32" s="180" t="s">
        <v>275</v>
      </c>
      <c r="L32" s="180" t="s">
        <v>38</v>
      </c>
      <c r="M32" s="180"/>
      <c r="N32" s="180"/>
      <c r="O32" s="180">
        <v>24</v>
      </c>
      <c r="P32" s="180" t="s">
        <v>150</v>
      </c>
      <c r="Q32" s="180"/>
      <c r="R32" s="180"/>
      <c r="S32" s="180" t="s">
        <v>1957</v>
      </c>
      <c r="T32" s="180"/>
      <c r="U32" s="598" t="s">
        <v>3133</v>
      </c>
    </row>
    <row r="33" spans="2:21">
      <c r="B33" s="182" t="s">
        <v>27</v>
      </c>
      <c r="C33" s="182">
        <v>25</v>
      </c>
      <c r="D33" s="180" t="s">
        <v>789</v>
      </c>
      <c r="E33" s="180" t="s">
        <v>790</v>
      </c>
      <c r="F33" s="180" t="s">
        <v>30</v>
      </c>
      <c r="G33" s="180">
        <v>2</v>
      </c>
      <c r="H33" s="180"/>
      <c r="I33" s="180"/>
      <c r="J33" s="180" t="s">
        <v>270</v>
      </c>
      <c r="K33" s="180" t="s">
        <v>275</v>
      </c>
      <c r="L33" s="180" t="s">
        <v>38</v>
      </c>
      <c r="M33" s="180"/>
      <c r="N33" s="180"/>
      <c r="O33" s="180">
        <v>25</v>
      </c>
      <c r="P33" s="180" t="s">
        <v>150</v>
      </c>
      <c r="Q33" s="180"/>
      <c r="R33" s="180"/>
      <c r="S33" s="180" t="s">
        <v>1846</v>
      </c>
      <c r="T33" s="180"/>
      <c r="U33" s="598" t="s">
        <v>3134</v>
      </c>
    </row>
    <row r="34" spans="2:21" ht="38.25">
      <c r="B34" s="182" t="s">
        <v>27</v>
      </c>
      <c r="C34" s="182">
        <v>26</v>
      </c>
      <c r="D34" s="180" t="s">
        <v>791</v>
      </c>
      <c r="E34" s="180" t="s">
        <v>792</v>
      </c>
      <c r="F34" s="180" t="s">
        <v>30</v>
      </c>
      <c r="G34" s="180">
        <v>2</v>
      </c>
      <c r="H34" s="180"/>
      <c r="I34" s="180"/>
      <c r="J34" s="180" t="s">
        <v>273</v>
      </c>
      <c r="K34" s="180" t="s">
        <v>275</v>
      </c>
      <c r="L34" s="180" t="s">
        <v>38</v>
      </c>
      <c r="M34" s="180"/>
      <c r="N34" s="180"/>
      <c r="O34" s="180">
        <v>26</v>
      </c>
      <c r="P34" s="180" t="s">
        <v>150</v>
      </c>
      <c r="Q34" s="180"/>
      <c r="R34" s="180" t="s">
        <v>793</v>
      </c>
      <c r="S34" s="180"/>
      <c r="T34" s="180"/>
      <c r="U34" s="599" t="s">
        <v>3131</v>
      </c>
    </row>
    <row r="35" spans="2:21">
      <c r="B35" s="182" t="s">
        <v>27</v>
      </c>
      <c r="C35" s="182">
        <v>27</v>
      </c>
      <c r="D35" s="180" t="s">
        <v>794</v>
      </c>
      <c r="E35" s="180" t="s">
        <v>795</v>
      </c>
      <c r="F35" s="180" t="s">
        <v>30</v>
      </c>
      <c r="G35" s="180">
        <v>2</v>
      </c>
      <c r="H35" s="180"/>
      <c r="I35" s="180"/>
      <c r="J35" s="180" t="s">
        <v>270</v>
      </c>
      <c r="K35" s="180" t="s">
        <v>275</v>
      </c>
      <c r="L35" s="180" t="s">
        <v>38</v>
      </c>
      <c r="M35" s="180"/>
      <c r="N35" s="180"/>
      <c r="O35" s="180">
        <v>27</v>
      </c>
      <c r="P35" s="180" t="s">
        <v>150</v>
      </c>
      <c r="Q35" s="180"/>
      <c r="R35" s="180"/>
      <c r="S35" s="180" t="s">
        <v>1846</v>
      </c>
      <c r="T35" s="180"/>
      <c r="U35" s="598" t="s">
        <v>3135</v>
      </c>
    </row>
    <row r="36" spans="2:21">
      <c r="B36" s="182" t="s">
        <v>27</v>
      </c>
      <c r="C36" s="182">
        <v>28</v>
      </c>
      <c r="D36" s="180" t="s">
        <v>796</v>
      </c>
      <c r="E36" s="180" t="s">
        <v>797</v>
      </c>
      <c r="F36" s="180" t="s">
        <v>30</v>
      </c>
      <c r="G36" s="180">
        <v>2</v>
      </c>
      <c r="H36" s="180"/>
      <c r="I36" s="180"/>
      <c r="J36" s="180" t="s">
        <v>270</v>
      </c>
      <c r="K36" s="180" t="s">
        <v>275</v>
      </c>
      <c r="L36" s="180" t="s">
        <v>38</v>
      </c>
      <c r="M36" s="180"/>
      <c r="N36" s="180"/>
      <c r="O36" s="180">
        <v>28</v>
      </c>
      <c r="P36" s="180" t="s">
        <v>150</v>
      </c>
      <c r="Q36" s="180"/>
      <c r="R36" s="180"/>
      <c r="S36" s="180" t="s">
        <v>1846</v>
      </c>
      <c r="T36" s="180"/>
      <c r="U36" s="598" t="s">
        <v>3136</v>
      </c>
    </row>
    <row r="37" spans="2:21">
      <c r="B37" s="182" t="s">
        <v>27</v>
      </c>
      <c r="C37" s="182">
        <v>29</v>
      </c>
      <c r="D37" s="180" t="s">
        <v>798</v>
      </c>
      <c r="E37" s="180" t="s">
        <v>799</v>
      </c>
      <c r="F37" s="180" t="s">
        <v>30</v>
      </c>
      <c r="G37" s="180">
        <v>2</v>
      </c>
      <c r="H37" s="180"/>
      <c r="I37" s="180"/>
      <c r="J37" s="180" t="s">
        <v>270</v>
      </c>
      <c r="K37" s="180" t="s">
        <v>275</v>
      </c>
      <c r="L37" s="180" t="s">
        <v>38</v>
      </c>
      <c r="M37" s="180"/>
      <c r="N37" s="180"/>
      <c r="O37" s="180">
        <v>29</v>
      </c>
      <c r="P37" s="180" t="s">
        <v>150</v>
      </c>
      <c r="Q37" s="180"/>
      <c r="R37" s="180"/>
      <c r="S37" s="180" t="s">
        <v>812</v>
      </c>
      <c r="T37" s="180"/>
      <c r="U37" s="598" t="s">
        <v>3137</v>
      </c>
    </row>
    <row r="38" spans="2:21">
      <c r="B38" s="182" t="s">
        <v>27</v>
      </c>
      <c r="C38" s="182">
        <v>30</v>
      </c>
      <c r="D38" s="180" t="s">
        <v>800</v>
      </c>
      <c r="E38" s="180" t="s">
        <v>801</v>
      </c>
      <c r="F38" s="180" t="s">
        <v>30</v>
      </c>
      <c r="G38" s="180">
        <v>40</v>
      </c>
      <c r="H38" s="180"/>
      <c r="I38" s="180"/>
      <c r="J38" s="180" t="s">
        <v>270</v>
      </c>
      <c r="K38" s="180" t="s">
        <v>275</v>
      </c>
      <c r="L38" s="180" t="s">
        <v>38</v>
      </c>
      <c r="M38" s="180"/>
      <c r="N38" s="180"/>
      <c r="O38" s="180">
        <v>30</v>
      </c>
      <c r="P38" s="180" t="s">
        <v>802</v>
      </c>
      <c r="Q38" s="180"/>
      <c r="R38" s="180" t="s">
        <v>2721</v>
      </c>
      <c r="S38" s="180" t="s">
        <v>812</v>
      </c>
      <c r="T38" s="180"/>
      <c r="U38" s="580" t="s">
        <v>2945</v>
      </c>
    </row>
    <row r="39" spans="2:21" ht="55.5" customHeight="1">
      <c r="B39" s="182" t="s">
        <v>27</v>
      </c>
      <c r="C39" s="182">
        <v>31</v>
      </c>
      <c r="D39" s="180" t="s">
        <v>41</v>
      </c>
      <c r="E39" s="180" t="s">
        <v>111</v>
      </c>
      <c r="F39" s="180" t="s">
        <v>30</v>
      </c>
      <c r="G39" s="180">
        <v>40</v>
      </c>
      <c r="H39" s="180"/>
      <c r="I39" s="180"/>
      <c r="J39" s="180" t="s">
        <v>271</v>
      </c>
      <c r="K39" s="180" t="s">
        <v>276</v>
      </c>
      <c r="L39" s="180" t="s">
        <v>38</v>
      </c>
      <c r="M39" s="180"/>
      <c r="N39" s="180"/>
      <c r="O39" s="180">
        <v>31</v>
      </c>
      <c r="P39" s="180" t="s">
        <v>41</v>
      </c>
      <c r="Q39" s="180"/>
      <c r="R39" s="143"/>
      <c r="S39" s="180"/>
      <c r="T39" s="180"/>
      <c r="U39" s="599" t="s">
        <v>2966</v>
      </c>
    </row>
    <row r="40" spans="2:21" ht="25.5" customHeight="1">
      <c r="B40" s="182" t="s">
        <v>27</v>
      </c>
      <c r="C40" s="182">
        <v>32</v>
      </c>
      <c r="D40" s="180" t="s">
        <v>803</v>
      </c>
      <c r="E40" s="180" t="s">
        <v>804</v>
      </c>
      <c r="F40" s="180" t="s">
        <v>30</v>
      </c>
      <c r="G40" s="180">
        <v>19</v>
      </c>
      <c r="H40" s="180"/>
      <c r="I40" s="180"/>
      <c r="J40" s="180" t="s">
        <v>270</v>
      </c>
      <c r="K40" s="180" t="s">
        <v>276</v>
      </c>
      <c r="L40" s="180" t="s">
        <v>40</v>
      </c>
      <c r="M40" s="180"/>
      <c r="N40" s="180">
        <v>4</v>
      </c>
      <c r="O40" s="180">
        <v>32</v>
      </c>
      <c r="P40" s="180"/>
      <c r="Q40" s="180"/>
      <c r="R40" s="180" t="s">
        <v>2446</v>
      </c>
      <c r="S40" s="180" t="s">
        <v>812</v>
      </c>
      <c r="T40" s="180"/>
      <c r="U40" s="598" t="s">
        <v>2971</v>
      </c>
    </row>
    <row r="41" spans="2:21">
      <c r="B41" s="182" t="s">
        <v>27</v>
      </c>
      <c r="C41" s="182">
        <v>33</v>
      </c>
      <c r="D41" s="180" t="s">
        <v>805</v>
      </c>
      <c r="E41" s="180" t="s">
        <v>806</v>
      </c>
      <c r="F41" s="180" t="s">
        <v>30</v>
      </c>
      <c r="G41" s="180">
        <v>19</v>
      </c>
      <c r="H41" s="180"/>
      <c r="I41" s="180"/>
      <c r="J41" s="180" t="s">
        <v>270</v>
      </c>
      <c r="K41" s="180" t="s">
        <v>276</v>
      </c>
      <c r="L41" s="180" t="s">
        <v>40</v>
      </c>
      <c r="M41" s="180"/>
      <c r="N41" s="180"/>
      <c r="O41" s="180">
        <v>33</v>
      </c>
      <c r="P41" s="180"/>
      <c r="Q41" s="180"/>
      <c r="R41" s="180" t="s">
        <v>2446</v>
      </c>
      <c r="S41" s="180" t="s">
        <v>1957</v>
      </c>
      <c r="T41" s="180"/>
      <c r="U41" s="598" t="s">
        <v>2972</v>
      </c>
    </row>
    <row r="42" spans="2:21">
      <c r="B42" s="182" t="s">
        <v>27</v>
      </c>
      <c r="C42" s="182">
        <v>34</v>
      </c>
      <c r="D42" s="180" t="s">
        <v>807</v>
      </c>
      <c r="E42" s="180" t="s">
        <v>808</v>
      </c>
      <c r="F42" s="180" t="s">
        <v>37</v>
      </c>
      <c r="G42" s="180">
        <v>8</v>
      </c>
      <c r="H42" s="180"/>
      <c r="I42" s="180"/>
      <c r="J42" s="180" t="s">
        <v>273</v>
      </c>
      <c r="K42" s="180" t="s">
        <v>276</v>
      </c>
      <c r="L42" s="180" t="s">
        <v>38</v>
      </c>
      <c r="M42" s="180"/>
      <c r="N42" s="180"/>
      <c r="O42" s="180">
        <v>34</v>
      </c>
      <c r="P42" s="180"/>
      <c r="Q42" s="180"/>
      <c r="R42" s="180"/>
      <c r="S42" s="180"/>
      <c r="T42" s="180" t="s">
        <v>202</v>
      </c>
      <c r="U42" s="598" t="s">
        <v>2969</v>
      </c>
    </row>
    <row r="43" spans="2:21">
      <c r="B43" s="182" t="s">
        <v>27</v>
      </c>
      <c r="C43" s="182">
        <v>35</v>
      </c>
      <c r="D43" s="180" t="s">
        <v>809</v>
      </c>
      <c r="E43" s="180" t="s">
        <v>810</v>
      </c>
      <c r="F43" s="180" t="s">
        <v>37</v>
      </c>
      <c r="G43" s="180">
        <v>8</v>
      </c>
      <c r="H43" s="180"/>
      <c r="I43" s="180"/>
      <c r="J43" s="180" t="s">
        <v>273</v>
      </c>
      <c r="K43" s="180" t="s">
        <v>276</v>
      </c>
      <c r="L43" s="180" t="s">
        <v>38</v>
      </c>
      <c r="M43" s="180"/>
      <c r="N43" s="180"/>
      <c r="O43" s="180">
        <v>35</v>
      </c>
      <c r="P43" s="180"/>
      <c r="Q43" s="180"/>
      <c r="R43" s="180"/>
      <c r="S43" s="180"/>
      <c r="T43" s="180" t="s">
        <v>202</v>
      </c>
      <c r="U43" s="598" t="s">
        <v>2970</v>
      </c>
    </row>
    <row r="44" spans="2:21">
      <c r="M44" s="179"/>
      <c r="N44" s="179"/>
    </row>
    <row r="45" spans="2:21">
      <c r="M45" s="179"/>
      <c r="N45" s="179"/>
    </row>
    <row r="46" spans="2:21">
      <c r="M46" s="179"/>
      <c r="N46" s="179"/>
    </row>
  </sheetData>
  <autoFilter ref="A3:V43"/>
  <mergeCells count="1">
    <mergeCell ref="B2:T2"/>
  </mergeCells>
  <conditionalFormatting sqref="B6:L7 O6:S8 U6:XFD8 B11:B39 C9:C43 B8:D8 F8:L8">
    <cfRule type="expression" dxfId="729" priority="11" stopIfTrue="1">
      <formula>NOT(ISBLANK(B$3))</formula>
    </cfRule>
  </conditionalFormatting>
  <conditionalFormatting sqref="B3:E3 U3:XFD3">
    <cfRule type="expression" dxfId="728" priority="12" stopIfTrue="1">
      <formula>NOT(ISBLANK(B$3))</formula>
    </cfRule>
  </conditionalFormatting>
  <conditionalFormatting sqref="T6:T8">
    <cfRule type="expression" dxfId="727" priority="13" stopIfTrue="1">
      <formula>NOT(ISBLANK(T$3))</formula>
    </cfRule>
  </conditionalFormatting>
  <conditionalFormatting sqref="B9:B10">
    <cfRule type="expression" dxfId="726" priority="10" stopIfTrue="1">
      <formula>NOT(ISBLANK(B$3))</formula>
    </cfRule>
  </conditionalFormatting>
  <conditionalFormatting sqref="B40:B43">
    <cfRule type="expression" dxfId="725" priority="9" stopIfTrue="1">
      <formula>NOT(ISBLANK(B$3))</formula>
    </cfRule>
  </conditionalFormatting>
  <conditionalFormatting sqref="M6:N8">
    <cfRule type="expression" dxfId="724" priority="8" stopIfTrue="1">
      <formula>NOT(ISBLANK(M$3))</formula>
    </cfRule>
  </conditionalFormatting>
  <conditionalFormatting sqref="B4:L4 O4:S4 U4:XFD4">
    <cfRule type="expression" dxfId="723" priority="6" stopIfTrue="1">
      <formula>NOT(ISBLANK(B$3))</formula>
    </cfRule>
  </conditionalFormatting>
  <conditionalFormatting sqref="T4">
    <cfRule type="expression" dxfId="722" priority="7" stopIfTrue="1">
      <formula>NOT(ISBLANK(T$3))</formula>
    </cfRule>
  </conditionalFormatting>
  <conditionalFormatting sqref="M4:N4">
    <cfRule type="expression" dxfId="721" priority="5" stopIfTrue="1">
      <formula>NOT(ISBLANK(M$3))</formula>
    </cfRule>
  </conditionalFormatting>
  <conditionalFormatting sqref="B5:L5 O5:S5 U5:XFD5">
    <cfRule type="expression" dxfId="720" priority="3" stopIfTrue="1">
      <formula>NOT(ISBLANK(B$3))</formula>
    </cfRule>
  </conditionalFormatting>
  <conditionalFormatting sqref="T5">
    <cfRule type="expression" dxfId="719" priority="4" stopIfTrue="1">
      <formula>NOT(ISBLANK(T$3))</formula>
    </cfRule>
  </conditionalFormatting>
  <conditionalFormatting sqref="M5:N5">
    <cfRule type="expression" dxfId="718" priority="2" stopIfTrue="1">
      <formula>NOT(ISBLANK(M$3))</formula>
    </cfRule>
  </conditionalFormatting>
  <conditionalFormatting sqref="E8">
    <cfRule type="expression" dxfId="717"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F27"/>
  <sheetViews>
    <sheetView showGridLines="0" zoomScale="70" zoomScaleNormal="70"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RowHeight="11.25"/>
  <cols>
    <col min="1" max="1" width="6" style="141" customWidth="1"/>
    <col min="2" max="2" width="7.5546875" style="141" customWidth="1"/>
    <col min="3" max="3" width="7.6640625" style="141" customWidth="1"/>
    <col min="4" max="4" width="8.6640625" style="141" customWidth="1"/>
    <col min="5" max="5" width="23.5546875" style="141" bestFit="1" customWidth="1"/>
    <col min="6" max="6" width="6.88671875" style="150" customWidth="1"/>
    <col min="7" max="7" width="5.88671875" style="142" bestFit="1" customWidth="1"/>
    <col min="8" max="15" width="7.33203125" style="142" customWidth="1"/>
    <col min="16" max="16" width="5.88671875" style="142" customWidth="1"/>
    <col min="17" max="17" width="8.77734375" style="142" customWidth="1"/>
    <col min="18" max="18" width="9.5546875" style="142" customWidth="1"/>
    <col min="19" max="19" width="7.6640625" style="142" customWidth="1"/>
    <col min="20" max="31" width="18" style="150" customWidth="1"/>
    <col min="32" max="32" width="21" style="174" customWidth="1"/>
    <col min="33" max="16384" width="8.88671875" style="142"/>
  </cols>
  <sheetData>
    <row r="1" spans="1:32" ht="52.5" customHeight="1">
      <c r="B1" s="187" t="s">
        <v>811</v>
      </c>
      <c r="F1" s="141"/>
      <c r="G1" s="150"/>
      <c r="H1" s="150"/>
      <c r="I1" s="150"/>
      <c r="J1" s="150"/>
      <c r="K1" s="150"/>
      <c r="L1" s="150"/>
      <c r="M1" s="150"/>
      <c r="N1" s="150"/>
      <c r="O1" s="150"/>
      <c r="P1" s="150"/>
      <c r="Q1" s="150"/>
      <c r="R1" s="150"/>
      <c r="S1" s="150"/>
      <c r="T1" s="142"/>
      <c r="U1" s="174"/>
      <c r="V1" s="174"/>
      <c r="W1" s="174"/>
      <c r="X1" s="174"/>
      <c r="Y1" s="174"/>
      <c r="Z1" s="174"/>
      <c r="AA1" s="174"/>
      <c r="AB1" s="174"/>
      <c r="AC1" s="174"/>
      <c r="AD1" s="174"/>
      <c r="AE1" s="174"/>
    </row>
    <row r="2" spans="1:32" ht="27.75" customHeight="1">
      <c r="B2" s="734" t="s">
        <v>191</v>
      </c>
      <c r="C2" s="734"/>
      <c r="D2" s="734"/>
      <c r="E2" s="734"/>
      <c r="F2" s="734"/>
      <c r="G2" s="734"/>
      <c r="H2" s="734"/>
      <c r="I2" s="734"/>
      <c r="J2" s="734"/>
      <c r="K2" s="734"/>
      <c r="L2" s="734"/>
      <c r="M2" s="734"/>
      <c r="N2" s="734"/>
      <c r="O2" s="734"/>
      <c r="P2" s="734"/>
      <c r="Q2" s="734"/>
      <c r="R2" s="734"/>
      <c r="S2" s="734"/>
      <c r="T2" s="735"/>
      <c r="U2" s="736" t="s">
        <v>177</v>
      </c>
      <c r="V2" s="736"/>
      <c r="W2" s="736"/>
      <c r="X2" s="736"/>
      <c r="Y2" s="736"/>
      <c r="Z2" s="736"/>
      <c r="AA2" s="736"/>
      <c r="AB2" s="736"/>
      <c r="AC2" s="736"/>
      <c r="AD2" s="736"/>
      <c r="AE2" s="736"/>
      <c r="AF2" s="736"/>
    </row>
    <row r="3" spans="1:32" s="183" customFormat="1" ht="43.5" customHeight="1">
      <c r="A3" s="18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c r="W3" s="200" t="s">
        <v>118</v>
      </c>
      <c r="X3" s="200" t="s">
        <v>118</v>
      </c>
      <c r="Y3" s="200" t="s">
        <v>118</v>
      </c>
      <c r="Z3" s="200" t="s">
        <v>118</v>
      </c>
      <c r="AA3" s="200" t="s">
        <v>118</v>
      </c>
      <c r="AB3" s="200" t="s">
        <v>118</v>
      </c>
      <c r="AC3" s="200" t="s">
        <v>118</v>
      </c>
      <c r="AD3" s="200" t="s">
        <v>118</v>
      </c>
      <c r="AE3" s="200" t="s">
        <v>118</v>
      </c>
      <c r="AF3" s="200" t="s">
        <v>118</v>
      </c>
    </row>
    <row r="4" spans="1:32" ht="12.75">
      <c r="A4" s="141" t="s">
        <v>312</v>
      </c>
      <c r="B4" s="182" t="s">
        <v>95</v>
      </c>
      <c r="C4" s="181"/>
      <c r="D4" s="181"/>
      <c r="E4" s="182" t="s">
        <v>2828</v>
      </c>
      <c r="F4" s="182"/>
      <c r="G4" s="182"/>
      <c r="H4" s="182"/>
      <c r="I4" s="182"/>
      <c r="J4" s="181"/>
      <c r="K4" s="262"/>
      <c r="L4" s="181"/>
      <c r="M4" s="262"/>
      <c r="N4" s="262"/>
      <c r="O4" s="152"/>
      <c r="P4" s="152"/>
      <c r="Q4" s="152"/>
      <c r="R4" s="323"/>
      <c r="S4" s="323"/>
      <c r="T4" s="169"/>
      <c r="U4" s="262" t="s">
        <v>2829</v>
      </c>
      <c r="V4" s="262" t="s">
        <v>2830</v>
      </c>
      <c r="W4" s="262" t="s">
        <v>2831</v>
      </c>
      <c r="X4" s="262" t="s">
        <v>2832</v>
      </c>
      <c r="Y4" s="262" t="s">
        <v>2833</v>
      </c>
      <c r="Z4" s="262" t="s">
        <v>2834</v>
      </c>
      <c r="AA4" s="262" t="s">
        <v>2835</v>
      </c>
      <c r="AB4" s="262" t="s">
        <v>2836</v>
      </c>
      <c r="AC4" s="262" t="s">
        <v>2837</v>
      </c>
      <c r="AD4" s="262" t="s">
        <v>2838</v>
      </c>
      <c r="AE4" s="262" t="s">
        <v>2839</v>
      </c>
      <c r="AF4" s="262" t="s">
        <v>2840</v>
      </c>
    </row>
    <row r="5" spans="1:32" ht="25.5">
      <c r="A5" s="141" t="s">
        <v>312</v>
      </c>
      <c r="B5" s="182" t="s">
        <v>95</v>
      </c>
      <c r="C5" s="181"/>
      <c r="D5" s="181"/>
      <c r="E5" s="182" t="s">
        <v>2869</v>
      </c>
      <c r="F5" s="182"/>
      <c r="G5" s="182"/>
      <c r="H5" s="182"/>
      <c r="I5" s="182"/>
      <c r="J5" s="181"/>
      <c r="K5" s="262"/>
      <c r="L5" s="181"/>
      <c r="M5" s="262"/>
      <c r="N5" s="262"/>
      <c r="O5" s="152"/>
      <c r="P5" s="152"/>
      <c r="Q5" s="152"/>
      <c r="R5" s="323"/>
      <c r="S5" s="323"/>
      <c r="T5" s="169"/>
      <c r="U5" s="262" t="s">
        <v>2898</v>
      </c>
      <c r="V5" s="174" t="s">
        <v>2899</v>
      </c>
      <c r="W5" s="174" t="s">
        <v>2900</v>
      </c>
      <c r="X5" s="174" t="s">
        <v>2901</v>
      </c>
      <c r="Y5" s="150" t="s">
        <v>2902</v>
      </c>
      <c r="Z5" s="150" t="s">
        <v>2903</v>
      </c>
      <c r="AA5" s="174" t="s">
        <v>2904</v>
      </c>
      <c r="AB5" s="174" t="s">
        <v>2905</v>
      </c>
      <c r="AC5" s="174" t="s">
        <v>2906</v>
      </c>
      <c r="AD5" s="174" t="s">
        <v>2907</v>
      </c>
      <c r="AE5" s="174" t="s">
        <v>2908</v>
      </c>
    </row>
    <row r="6" spans="1:32" ht="12.75">
      <c r="A6" s="141" t="s">
        <v>312</v>
      </c>
      <c r="B6" s="182" t="s">
        <v>95</v>
      </c>
      <c r="C6" s="181"/>
      <c r="D6" s="181"/>
      <c r="E6" s="182" t="s">
        <v>25</v>
      </c>
      <c r="F6" s="181"/>
      <c r="G6" s="262"/>
      <c r="H6" s="181"/>
      <c r="I6" s="181"/>
      <c r="J6" s="181"/>
      <c r="K6" s="181"/>
      <c r="L6" s="181"/>
      <c r="M6" s="181"/>
      <c r="N6" s="181"/>
      <c r="O6" s="181"/>
      <c r="P6" s="181"/>
      <c r="Q6" s="181"/>
      <c r="R6" s="181"/>
      <c r="S6" s="181"/>
      <c r="T6" s="181"/>
      <c r="U6" s="262" t="s">
        <v>2416</v>
      </c>
      <c r="V6" s="262" t="s">
        <v>2416</v>
      </c>
      <c r="W6" s="262" t="s">
        <v>2416</v>
      </c>
      <c r="X6" s="262" t="s">
        <v>2416</v>
      </c>
      <c r="Y6" s="262" t="s">
        <v>2416</v>
      </c>
      <c r="Z6" s="262" t="s">
        <v>2416</v>
      </c>
      <c r="AA6" s="262" t="s">
        <v>2416</v>
      </c>
      <c r="AB6" s="262" t="s">
        <v>2416</v>
      </c>
      <c r="AC6" s="262" t="s">
        <v>2416</v>
      </c>
      <c r="AD6" s="262" t="s">
        <v>2416</v>
      </c>
      <c r="AE6" s="262" t="s">
        <v>2416</v>
      </c>
      <c r="AF6" s="169"/>
    </row>
    <row r="7" spans="1:32" ht="12.75">
      <c r="A7" s="141" t="s">
        <v>312</v>
      </c>
      <c r="B7" s="182" t="s">
        <v>95</v>
      </c>
      <c r="C7" s="181"/>
      <c r="D7" s="181"/>
      <c r="E7" s="182" t="s">
        <v>6</v>
      </c>
      <c r="F7" s="181"/>
      <c r="G7" s="262"/>
      <c r="H7" s="181"/>
      <c r="I7" s="181"/>
      <c r="J7" s="181"/>
      <c r="K7" s="181"/>
      <c r="L7" s="181"/>
      <c r="M7" s="181"/>
      <c r="N7" s="181"/>
      <c r="O7" s="181"/>
      <c r="P7" s="181"/>
      <c r="Q7" s="181"/>
      <c r="R7" s="181"/>
      <c r="S7" s="181"/>
      <c r="T7" s="181"/>
      <c r="U7" s="169" t="s">
        <v>747</v>
      </c>
      <c r="V7" s="169" t="s">
        <v>747</v>
      </c>
      <c r="W7" s="169" t="s">
        <v>747</v>
      </c>
      <c r="X7" s="169" t="s">
        <v>747</v>
      </c>
      <c r="Y7" s="169" t="s">
        <v>747</v>
      </c>
      <c r="Z7" s="169" t="s">
        <v>747</v>
      </c>
      <c r="AA7" s="169" t="s">
        <v>747</v>
      </c>
      <c r="AB7" s="169" t="s">
        <v>747</v>
      </c>
      <c r="AC7" s="169" t="s">
        <v>747</v>
      </c>
      <c r="AD7" s="169" t="s">
        <v>747</v>
      </c>
      <c r="AE7" s="169" t="s">
        <v>747</v>
      </c>
      <c r="AF7" s="169" t="s">
        <v>747</v>
      </c>
    </row>
    <row r="8" spans="1:32" ht="12.75">
      <c r="A8" s="141" t="s">
        <v>312</v>
      </c>
      <c r="B8" s="182" t="s">
        <v>95</v>
      </c>
      <c r="C8" s="181"/>
      <c r="D8" s="181"/>
      <c r="E8" s="109" t="s">
        <v>3665</v>
      </c>
      <c r="F8" s="181"/>
      <c r="G8" s="262"/>
      <c r="H8" s="181"/>
      <c r="I8" s="181"/>
      <c r="J8" s="181"/>
      <c r="K8" s="181"/>
      <c r="L8" s="181"/>
      <c r="M8" s="181"/>
      <c r="N8" s="181"/>
      <c r="O8" s="181"/>
      <c r="P8" s="181"/>
      <c r="Q8" s="181"/>
      <c r="R8" s="181"/>
      <c r="S8" s="181"/>
      <c r="T8" s="181"/>
      <c r="U8" s="169"/>
      <c r="V8" s="169"/>
      <c r="W8" s="169"/>
      <c r="X8" s="169"/>
      <c r="Y8" s="169"/>
      <c r="Z8" s="169"/>
      <c r="AA8" s="169"/>
      <c r="AB8" s="169"/>
      <c r="AC8" s="169"/>
      <c r="AD8" s="169"/>
      <c r="AE8" s="169"/>
      <c r="AF8" s="169"/>
    </row>
    <row r="9" spans="1:32" ht="12.75">
      <c r="B9" s="182" t="s">
        <v>95</v>
      </c>
      <c r="C9" s="180">
        <v>1</v>
      </c>
      <c r="D9" s="180" t="s">
        <v>28</v>
      </c>
      <c r="E9" s="180" t="s">
        <v>29</v>
      </c>
      <c r="F9" s="177" t="s">
        <v>813</v>
      </c>
      <c r="G9" s="177">
        <v>40</v>
      </c>
      <c r="H9" s="176"/>
      <c r="I9" s="177"/>
      <c r="J9" s="175" t="s">
        <v>814</v>
      </c>
      <c r="K9" s="175" t="s">
        <v>272</v>
      </c>
      <c r="L9" s="177" t="s">
        <v>31</v>
      </c>
      <c r="M9" s="177"/>
      <c r="N9" s="177">
        <v>1</v>
      </c>
      <c r="O9" s="177">
        <v>1</v>
      </c>
      <c r="P9" s="177"/>
      <c r="Q9" s="177"/>
      <c r="R9" s="177"/>
      <c r="S9" s="176"/>
      <c r="T9" s="177"/>
      <c r="U9" s="608" t="s">
        <v>2952</v>
      </c>
      <c r="V9" s="608" t="s">
        <v>2952</v>
      </c>
      <c r="W9" s="608" t="s">
        <v>2952</v>
      </c>
      <c r="X9" s="608" t="s">
        <v>2952</v>
      </c>
      <c r="Y9" s="608" t="s">
        <v>2952</v>
      </c>
      <c r="Z9" s="608" t="s">
        <v>2952</v>
      </c>
      <c r="AA9" s="608" t="s">
        <v>2952</v>
      </c>
      <c r="AB9" s="608" t="s">
        <v>2952</v>
      </c>
      <c r="AC9" s="608" t="s">
        <v>2952</v>
      </c>
      <c r="AD9" s="608" t="s">
        <v>2952</v>
      </c>
      <c r="AE9" s="608" t="s">
        <v>2952</v>
      </c>
      <c r="AF9" s="608" t="s">
        <v>2952</v>
      </c>
    </row>
    <row r="10" spans="1:32" ht="12.75">
      <c r="B10" s="182" t="s">
        <v>95</v>
      </c>
      <c r="C10" s="180">
        <v>2</v>
      </c>
      <c r="D10" s="180" t="s">
        <v>45</v>
      </c>
      <c r="E10" s="180" t="s">
        <v>46</v>
      </c>
      <c r="F10" s="177" t="s">
        <v>813</v>
      </c>
      <c r="G10" s="177">
        <v>2</v>
      </c>
      <c r="H10" s="177"/>
      <c r="I10" s="177"/>
      <c r="J10" s="175" t="s">
        <v>271</v>
      </c>
      <c r="K10" s="175" t="s">
        <v>272</v>
      </c>
      <c r="L10" s="177" t="s">
        <v>31</v>
      </c>
      <c r="M10" s="177"/>
      <c r="N10" s="177">
        <v>2</v>
      </c>
      <c r="O10" s="177">
        <v>2</v>
      </c>
      <c r="P10" s="177"/>
      <c r="Q10" s="177"/>
      <c r="R10" s="177"/>
      <c r="S10" s="177"/>
      <c r="T10" s="177"/>
      <c r="U10" s="609" t="s">
        <v>2953</v>
      </c>
      <c r="V10" s="609" t="s">
        <v>2953</v>
      </c>
      <c r="W10" s="609" t="s">
        <v>2953</v>
      </c>
      <c r="X10" s="609" t="s">
        <v>2953</v>
      </c>
      <c r="Y10" s="609" t="s">
        <v>2953</v>
      </c>
      <c r="Z10" s="609" t="s">
        <v>2953</v>
      </c>
      <c r="AA10" s="609" t="s">
        <v>2953</v>
      </c>
      <c r="AB10" s="609" t="s">
        <v>2953</v>
      </c>
      <c r="AC10" s="609" t="s">
        <v>2953</v>
      </c>
      <c r="AD10" s="609" t="s">
        <v>2953</v>
      </c>
      <c r="AE10" s="609" t="s">
        <v>2953</v>
      </c>
      <c r="AF10" s="609" t="s">
        <v>2953</v>
      </c>
    </row>
    <row r="11" spans="1:32" ht="12.75">
      <c r="B11" s="182" t="s">
        <v>95</v>
      </c>
      <c r="C11" s="180">
        <v>3</v>
      </c>
      <c r="D11" s="180" t="s">
        <v>34</v>
      </c>
      <c r="E11" s="180" t="s">
        <v>35</v>
      </c>
      <c r="F11" s="177" t="s">
        <v>813</v>
      </c>
      <c r="G11" s="180">
        <v>70</v>
      </c>
      <c r="H11" s="177"/>
      <c r="I11" s="177"/>
      <c r="J11" s="175" t="s">
        <v>815</v>
      </c>
      <c r="K11" s="175" t="s">
        <v>272</v>
      </c>
      <c r="L11" s="177" t="s">
        <v>31</v>
      </c>
      <c r="M11" s="177"/>
      <c r="N11" s="177">
        <v>3</v>
      </c>
      <c r="O11" s="177">
        <v>3</v>
      </c>
      <c r="P11" s="177"/>
      <c r="Q11" s="177"/>
      <c r="R11" s="158"/>
      <c r="S11" s="177"/>
      <c r="T11" s="175" t="s">
        <v>203</v>
      </c>
      <c r="U11" s="609" t="s">
        <v>2954</v>
      </c>
      <c r="V11" s="609" t="s">
        <v>2954</v>
      </c>
      <c r="W11" s="609" t="s">
        <v>2954</v>
      </c>
      <c r="X11" s="609" t="s">
        <v>2954</v>
      </c>
      <c r="Y11" s="609" t="s">
        <v>2954</v>
      </c>
      <c r="Z11" s="609" t="s">
        <v>2954</v>
      </c>
      <c r="AA11" s="609" t="s">
        <v>2954</v>
      </c>
      <c r="AB11" s="609" t="s">
        <v>2954</v>
      </c>
      <c r="AC11" s="609" t="s">
        <v>2954</v>
      </c>
      <c r="AD11" s="609" t="s">
        <v>2954</v>
      </c>
      <c r="AE11" s="609" t="s">
        <v>2954</v>
      </c>
      <c r="AF11" s="609" t="s">
        <v>2954</v>
      </c>
    </row>
    <row r="12" spans="1:32" ht="12.75">
      <c r="B12" s="182" t="s">
        <v>95</v>
      </c>
      <c r="C12" s="180">
        <v>4</v>
      </c>
      <c r="D12" s="180" t="s">
        <v>47</v>
      </c>
      <c r="E12" s="180" t="s">
        <v>48</v>
      </c>
      <c r="F12" s="177" t="s">
        <v>813</v>
      </c>
      <c r="G12" s="177">
        <v>8</v>
      </c>
      <c r="H12" s="177"/>
      <c r="I12" s="177"/>
      <c r="J12" s="175" t="s">
        <v>271</v>
      </c>
      <c r="K12" s="175" t="s">
        <v>816</v>
      </c>
      <c r="L12" s="177" t="s">
        <v>817</v>
      </c>
      <c r="M12" s="177"/>
      <c r="N12" s="177">
        <v>4</v>
      </c>
      <c r="O12" s="177">
        <v>4</v>
      </c>
      <c r="P12" s="177"/>
      <c r="Q12" s="177"/>
      <c r="R12" s="177"/>
      <c r="S12" s="177"/>
      <c r="T12" s="177"/>
      <c r="U12" s="597" t="s">
        <v>2916</v>
      </c>
      <c r="V12" s="597" t="s">
        <v>2916</v>
      </c>
      <c r="W12" s="597" t="s">
        <v>2916</v>
      </c>
      <c r="X12" s="597" t="s">
        <v>2916</v>
      </c>
      <c r="Y12" s="597" t="s">
        <v>2916</v>
      </c>
      <c r="Z12" s="597" t="s">
        <v>2916</v>
      </c>
      <c r="AA12" s="597" t="s">
        <v>2916</v>
      </c>
      <c r="AB12" s="597" t="s">
        <v>2916</v>
      </c>
      <c r="AC12" s="597" t="s">
        <v>2916</v>
      </c>
      <c r="AD12" s="597" t="s">
        <v>2916</v>
      </c>
      <c r="AE12" s="597" t="s">
        <v>2916</v>
      </c>
      <c r="AF12" s="597" t="s">
        <v>2916</v>
      </c>
    </row>
    <row r="13" spans="1:32" ht="12.75">
      <c r="B13" s="182" t="s">
        <v>95</v>
      </c>
      <c r="C13" s="180">
        <v>5</v>
      </c>
      <c r="D13" s="180" t="s">
        <v>49</v>
      </c>
      <c r="E13" s="180" t="s">
        <v>50</v>
      </c>
      <c r="F13" s="177" t="s">
        <v>813</v>
      </c>
      <c r="G13" s="177">
        <v>200</v>
      </c>
      <c r="H13" s="177"/>
      <c r="I13" s="177"/>
      <c r="J13" s="175" t="s">
        <v>271</v>
      </c>
      <c r="K13" s="175" t="s">
        <v>816</v>
      </c>
      <c r="L13" s="177" t="s">
        <v>40</v>
      </c>
      <c r="M13" s="177"/>
      <c r="N13" s="177">
        <v>5</v>
      </c>
      <c r="O13" s="177">
        <v>5</v>
      </c>
      <c r="P13" s="177"/>
      <c r="Q13" s="177"/>
      <c r="R13" s="177"/>
      <c r="S13" s="177"/>
      <c r="T13" s="177"/>
      <c r="U13" s="624" t="s">
        <v>2909</v>
      </c>
      <c r="V13" s="624" t="s">
        <v>2909</v>
      </c>
      <c r="W13" s="624" t="s">
        <v>2909</v>
      </c>
      <c r="X13" s="624" t="s">
        <v>2909</v>
      </c>
      <c r="Y13" s="624" t="s">
        <v>2909</v>
      </c>
      <c r="Z13" s="624" t="s">
        <v>2909</v>
      </c>
      <c r="AA13" s="624" t="s">
        <v>2909</v>
      </c>
      <c r="AB13" s="624" t="s">
        <v>2909</v>
      </c>
      <c r="AC13" s="624" t="s">
        <v>2909</v>
      </c>
      <c r="AD13" s="624" t="s">
        <v>2909</v>
      </c>
      <c r="AE13" s="624" t="s">
        <v>2909</v>
      </c>
      <c r="AF13" s="624" t="s">
        <v>2909</v>
      </c>
    </row>
    <row r="14" spans="1:32" ht="32.25" customHeight="1">
      <c r="B14" s="182" t="s">
        <v>95</v>
      </c>
      <c r="C14" s="180">
        <v>6</v>
      </c>
      <c r="D14" s="180" t="s">
        <v>96</v>
      </c>
      <c r="E14" s="180" t="s">
        <v>97</v>
      </c>
      <c r="F14" s="177" t="s">
        <v>813</v>
      </c>
      <c r="G14" s="177">
        <v>8</v>
      </c>
      <c r="H14" s="177"/>
      <c r="I14" s="177"/>
      <c r="J14" s="175" t="s">
        <v>271</v>
      </c>
      <c r="K14" s="175" t="s">
        <v>816</v>
      </c>
      <c r="L14" s="177" t="s">
        <v>818</v>
      </c>
      <c r="M14" s="177"/>
      <c r="N14" s="177">
        <v>6</v>
      </c>
      <c r="O14" s="177">
        <v>6</v>
      </c>
      <c r="P14" s="159"/>
      <c r="Q14" s="516" t="s">
        <v>819</v>
      </c>
      <c r="R14" s="177"/>
      <c r="S14" s="177"/>
      <c r="T14" s="177"/>
      <c r="U14" s="597" t="s">
        <v>2917</v>
      </c>
      <c r="V14" s="597" t="s">
        <v>2918</v>
      </c>
      <c r="W14" s="597" t="s">
        <v>2919</v>
      </c>
      <c r="X14" s="597" t="s">
        <v>2920</v>
      </c>
      <c r="Y14" s="597" t="s">
        <v>2921</v>
      </c>
      <c r="Z14" s="597" t="s">
        <v>2922</v>
      </c>
      <c r="AA14" s="597" t="s">
        <v>2923</v>
      </c>
      <c r="AB14" s="597" t="s">
        <v>2924</v>
      </c>
      <c r="AC14" s="597" t="s">
        <v>2925</v>
      </c>
      <c r="AD14" s="597" t="s">
        <v>2926</v>
      </c>
      <c r="AE14" s="597" t="s">
        <v>2927</v>
      </c>
      <c r="AF14" s="597" t="s">
        <v>2928</v>
      </c>
    </row>
    <row r="15" spans="1:32" ht="52.5" customHeight="1">
      <c r="B15" s="182" t="s">
        <v>95</v>
      </c>
      <c r="C15" s="180">
        <v>7</v>
      </c>
      <c r="D15" s="180" t="s">
        <v>98</v>
      </c>
      <c r="E15" s="180" t="s">
        <v>99</v>
      </c>
      <c r="F15" s="177" t="s">
        <v>813</v>
      </c>
      <c r="G15" s="177">
        <v>40</v>
      </c>
      <c r="H15" s="177"/>
      <c r="I15" s="177"/>
      <c r="J15" s="175" t="s">
        <v>271</v>
      </c>
      <c r="K15" s="175" t="s">
        <v>816</v>
      </c>
      <c r="L15" s="177" t="s">
        <v>31</v>
      </c>
      <c r="M15" s="177"/>
      <c r="N15" s="177"/>
      <c r="O15" s="177">
        <v>7</v>
      </c>
      <c r="P15" s="177"/>
      <c r="Q15" s="177"/>
      <c r="R15" s="177"/>
      <c r="S15" s="177"/>
      <c r="T15" s="177"/>
      <c r="U15" s="609" t="s">
        <v>230</v>
      </c>
      <c r="V15" s="609" t="s">
        <v>230</v>
      </c>
      <c r="W15" s="609" t="s">
        <v>230</v>
      </c>
      <c r="X15" s="609" t="s">
        <v>230</v>
      </c>
      <c r="Y15" s="609" t="s">
        <v>230</v>
      </c>
      <c r="Z15" s="609" t="s">
        <v>230</v>
      </c>
      <c r="AA15" s="609" t="s">
        <v>230</v>
      </c>
      <c r="AB15" s="609" t="s">
        <v>230</v>
      </c>
      <c r="AC15" s="609" t="s">
        <v>230</v>
      </c>
      <c r="AD15" s="609" t="s">
        <v>230</v>
      </c>
      <c r="AE15" s="609" t="s">
        <v>230</v>
      </c>
      <c r="AF15" s="609" t="s">
        <v>230</v>
      </c>
    </row>
    <row r="16" spans="1:32" ht="114.75">
      <c r="B16" s="182" t="s">
        <v>95</v>
      </c>
      <c r="C16" s="180">
        <v>8</v>
      </c>
      <c r="D16" s="180" t="s">
        <v>100</v>
      </c>
      <c r="E16" s="180" t="s">
        <v>101</v>
      </c>
      <c r="F16" s="158" t="s">
        <v>813</v>
      </c>
      <c r="G16" s="158">
        <v>200</v>
      </c>
      <c r="H16" s="158"/>
      <c r="I16" s="158"/>
      <c r="J16" s="175" t="s">
        <v>2551</v>
      </c>
      <c r="K16" s="158" t="s">
        <v>816</v>
      </c>
      <c r="L16" s="158" t="s">
        <v>818</v>
      </c>
      <c r="M16" s="158"/>
      <c r="N16" s="158"/>
      <c r="O16" s="158">
        <v>8</v>
      </c>
      <c r="P16" s="158"/>
      <c r="Q16" s="158"/>
      <c r="R16" s="158"/>
      <c r="S16" s="395" t="s">
        <v>2417</v>
      </c>
      <c r="T16" s="85" t="s">
        <v>1079</v>
      </c>
      <c r="U16" s="597" t="s">
        <v>2929</v>
      </c>
      <c r="V16" s="597" t="s">
        <v>2930</v>
      </c>
      <c r="W16" s="563" t="s">
        <v>3076</v>
      </c>
      <c r="X16" s="563" t="s">
        <v>3077</v>
      </c>
      <c r="Y16" s="563" t="s">
        <v>3078</v>
      </c>
      <c r="Z16" s="563" t="s">
        <v>3079</v>
      </c>
      <c r="AA16" s="599" t="s">
        <v>3138</v>
      </c>
      <c r="AB16" s="599" t="s">
        <v>3139</v>
      </c>
      <c r="AC16" s="599" t="s">
        <v>3140</v>
      </c>
      <c r="AD16" s="599" t="s">
        <v>3141</v>
      </c>
      <c r="AE16" s="599" t="s">
        <v>3142</v>
      </c>
      <c r="AF16" s="606" t="s">
        <v>2910</v>
      </c>
    </row>
    <row r="17" spans="1:32" ht="12.75">
      <c r="B17" s="182" t="s">
        <v>95</v>
      </c>
      <c r="C17" s="180">
        <v>9</v>
      </c>
      <c r="D17" s="180" t="s">
        <v>102</v>
      </c>
      <c r="E17" s="180" t="s">
        <v>103</v>
      </c>
      <c r="F17" s="177" t="s">
        <v>813</v>
      </c>
      <c r="G17" s="177">
        <v>30</v>
      </c>
      <c r="H17" s="177"/>
      <c r="I17" s="177"/>
      <c r="J17" s="175" t="s">
        <v>271</v>
      </c>
      <c r="K17" s="175" t="s">
        <v>816</v>
      </c>
      <c r="L17" s="177" t="s">
        <v>818</v>
      </c>
      <c r="M17" s="177"/>
      <c r="N17" s="177"/>
      <c r="O17" s="177">
        <v>9</v>
      </c>
      <c r="P17" s="177"/>
      <c r="Q17" s="177"/>
      <c r="R17" s="177"/>
      <c r="S17" s="177"/>
      <c r="T17" s="177"/>
      <c r="U17" s="597" t="s">
        <v>2931</v>
      </c>
      <c r="V17" s="597" t="s">
        <v>2931</v>
      </c>
      <c r="W17" s="597" t="s">
        <v>2932</v>
      </c>
      <c r="X17" s="597" t="s">
        <v>2932</v>
      </c>
      <c r="Y17" s="597" t="s">
        <v>2932</v>
      </c>
      <c r="Z17" s="597" t="s">
        <v>2932</v>
      </c>
      <c r="AA17" s="597" t="s">
        <v>2932</v>
      </c>
      <c r="AB17" s="597" t="s">
        <v>2932</v>
      </c>
      <c r="AC17" s="597" t="s">
        <v>2932</v>
      </c>
      <c r="AD17" s="597" t="s">
        <v>2932</v>
      </c>
      <c r="AE17" s="597" t="s">
        <v>2932</v>
      </c>
      <c r="AF17" s="597" t="s">
        <v>2933</v>
      </c>
    </row>
    <row r="18" spans="1:32" ht="12.75">
      <c r="B18" s="164" t="s">
        <v>95</v>
      </c>
      <c r="C18" s="180">
        <v>10</v>
      </c>
      <c r="D18" s="180" t="s">
        <v>104</v>
      </c>
      <c r="E18" s="180" t="s">
        <v>26</v>
      </c>
      <c r="F18" s="177" t="s">
        <v>813</v>
      </c>
      <c r="G18" s="177">
        <v>60</v>
      </c>
      <c r="H18" s="177"/>
      <c r="I18" s="177"/>
      <c r="J18" s="175" t="s">
        <v>271</v>
      </c>
      <c r="K18" s="175" t="s">
        <v>816</v>
      </c>
      <c r="L18" s="177" t="s">
        <v>817</v>
      </c>
      <c r="M18" s="177"/>
      <c r="N18" s="177"/>
      <c r="O18" s="177">
        <v>10</v>
      </c>
      <c r="P18" s="177"/>
      <c r="Q18" s="177"/>
      <c r="R18" s="177"/>
      <c r="S18" s="177"/>
      <c r="T18" s="177"/>
      <c r="U18" s="198" t="s">
        <v>229</v>
      </c>
      <c r="V18" s="198" t="s">
        <v>229</v>
      </c>
      <c r="W18" s="198" t="s">
        <v>229</v>
      </c>
      <c r="X18" s="198" t="s">
        <v>229</v>
      </c>
      <c r="Y18" s="198" t="s">
        <v>229</v>
      </c>
      <c r="Z18" s="198" t="s">
        <v>229</v>
      </c>
      <c r="AA18" s="198" t="s">
        <v>229</v>
      </c>
      <c r="AB18" s="198" t="s">
        <v>229</v>
      </c>
      <c r="AC18" s="198" t="s">
        <v>229</v>
      </c>
      <c r="AD18" s="198" t="s">
        <v>229</v>
      </c>
      <c r="AE18" s="198" t="s">
        <v>229</v>
      </c>
      <c r="AF18" s="198" t="s">
        <v>229</v>
      </c>
    </row>
    <row r="27" spans="1:32">
      <c r="A27" s="141" t="s">
        <v>312</v>
      </c>
    </row>
  </sheetData>
  <autoFilter ref="B3:AE18"/>
  <mergeCells count="2">
    <mergeCell ref="B2:T2"/>
    <mergeCell ref="U2:AF2"/>
  </mergeCells>
  <conditionalFormatting sqref="B9:B18 B6:T7 AG6:XFD8 B8:D8 F8:T8">
    <cfRule type="expression" dxfId="716" priority="9" stopIfTrue="1">
      <formula>NOT(ISBLANK(B$3))</formula>
    </cfRule>
  </conditionalFormatting>
  <conditionalFormatting sqref="B3:E3 AG3:XFD3">
    <cfRule type="expression" dxfId="715" priority="10" stopIfTrue="1">
      <formula>NOT(ISBLANK(B$3))</formula>
    </cfRule>
  </conditionalFormatting>
  <conditionalFormatting sqref="U6:AF8">
    <cfRule type="expression" dxfId="714" priority="8" stopIfTrue="1">
      <formula>NOT(ISBLANK(U$3))</formula>
    </cfRule>
  </conditionalFormatting>
  <conditionalFormatting sqref="E8">
    <cfRule type="expression" dxfId="713" priority="1" stopIfTrue="1">
      <formula>NOT(ISBLANK(E$3))</formula>
    </cfRule>
  </conditionalFormatting>
  <pageMargins left="0.74803149606299213" right="0.74803149606299213" top="0.98425196850393704" bottom="0.98425196850393704" header="0.51181102362204722" footer="0.51181102362204722"/>
  <pageSetup paperSize="9" scale="95"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6" stopIfTrue="1" id="{7C5DBA3D-FF86-42F9-AB14-DC77DA487DB2}">
            <xm:f>NOT(ISBLANK(AE!B$3))</xm:f>
            <x14:dxf>
              <fill>
                <patternFill>
                  <bgColor indexed="26"/>
                </patternFill>
              </fill>
              <border>
                <right style="thin">
                  <color indexed="64"/>
                </right>
                <bottom style="thin">
                  <color indexed="64"/>
                </bottom>
              </border>
            </x14:dxf>
          </x14:cfRule>
          <xm:sqref>B4:XFD5</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63"/>
  <sheetViews>
    <sheetView showGridLines="0"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ColWidth="7.109375" defaultRowHeight="12.75"/>
  <cols>
    <col min="1" max="1" width="7.109375" style="345"/>
    <col min="2" max="2" width="5.77734375" style="346" customWidth="1"/>
    <col min="3" max="3" width="7.33203125" style="404" bestFit="1" customWidth="1"/>
    <col min="4" max="4" width="8.77734375" style="346" bestFit="1" customWidth="1"/>
    <col min="5" max="5" width="29" style="346" customWidth="1"/>
    <col min="6" max="6" width="6.88671875" style="346" customWidth="1"/>
    <col min="7" max="8" width="6.88671875" style="404" customWidth="1"/>
    <col min="9" max="9" width="6.88671875" style="346" customWidth="1"/>
    <col min="10" max="10" width="6.88671875" style="405" customWidth="1"/>
    <col min="11" max="13" width="6.88671875" style="346" customWidth="1"/>
    <col min="14" max="15" width="6.33203125" style="347" customWidth="1"/>
    <col min="16" max="16" width="7.6640625" style="348" customWidth="1"/>
    <col min="17" max="17" width="8.21875" style="348" customWidth="1"/>
    <col min="18" max="18" width="36.109375" style="348" customWidth="1"/>
    <col min="19" max="19" width="7.77734375" style="406" customWidth="1"/>
    <col min="20" max="20" width="17.21875" style="349" customWidth="1"/>
    <col min="21" max="48" width="40.21875" style="348" customWidth="1"/>
    <col min="49" max="16384" width="7.109375" style="345"/>
  </cols>
  <sheetData>
    <row r="1" spans="1:48" ht="39" customHeight="1">
      <c r="B1" s="331" t="s">
        <v>1607</v>
      </c>
      <c r="AE1" s="348" t="s">
        <v>1608</v>
      </c>
      <c r="AL1" s="348" t="s">
        <v>1608</v>
      </c>
      <c r="AS1" s="348" t="s">
        <v>1608</v>
      </c>
    </row>
    <row r="2" spans="1:48" ht="23.25" customHeight="1">
      <c r="B2" s="729" t="s">
        <v>191</v>
      </c>
      <c r="C2" s="729"/>
      <c r="D2" s="729"/>
      <c r="E2" s="729"/>
      <c r="F2" s="729"/>
      <c r="G2" s="729"/>
      <c r="H2" s="729"/>
      <c r="I2" s="729"/>
      <c r="J2" s="729"/>
      <c r="K2" s="729"/>
      <c r="L2" s="729"/>
      <c r="M2" s="729"/>
      <c r="N2" s="729"/>
      <c r="O2" s="729"/>
      <c r="P2" s="729"/>
      <c r="Q2" s="729"/>
      <c r="R2" s="729"/>
      <c r="S2" s="729"/>
      <c r="T2" s="730"/>
      <c r="U2" s="407" t="s">
        <v>177</v>
      </c>
      <c r="V2" s="345"/>
      <c r="W2" s="345"/>
      <c r="X2" s="345"/>
      <c r="Y2" s="345"/>
      <c r="Z2" s="345"/>
      <c r="AA2" s="345"/>
      <c r="AB2" s="345"/>
      <c r="AC2" s="345"/>
      <c r="AD2" s="345"/>
      <c r="AE2" s="345"/>
      <c r="AF2" s="345"/>
      <c r="AG2" s="345"/>
      <c r="AH2" s="345"/>
      <c r="AI2" s="345"/>
      <c r="AJ2" s="345"/>
      <c r="AK2" s="345"/>
      <c r="AL2" s="345"/>
      <c r="AM2" s="345"/>
      <c r="AN2" s="345"/>
      <c r="AO2" s="345"/>
      <c r="AP2" s="345"/>
      <c r="AQ2" s="345"/>
      <c r="AR2" s="345"/>
      <c r="AS2" s="345"/>
      <c r="AT2" s="345"/>
      <c r="AU2" s="345"/>
      <c r="AV2" s="345"/>
    </row>
    <row r="3" spans="1:48" s="408" customFormat="1" ht="24.75" customHeight="1">
      <c r="A3" s="408" t="s">
        <v>312</v>
      </c>
      <c r="B3" s="409" t="s">
        <v>2</v>
      </c>
      <c r="C3" s="410" t="s">
        <v>3</v>
      </c>
      <c r="D3" s="409" t="s">
        <v>4</v>
      </c>
      <c r="E3" s="409" t="s">
        <v>5</v>
      </c>
      <c r="F3" s="411" t="s">
        <v>277</v>
      </c>
      <c r="G3" s="412" t="s">
        <v>182</v>
      </c>
      <c r="H3" s="412" t="s">
        <v>278</v>
      </c>
      <c r="I3" s="411" t="s">
        <v>279</v>
      </c>
      <c r="J3" s="413" t="s">
        <v>103</v>
      </c>
      <c r="K3" s="411" t="s">
        <v>280</v>
      </c>
      <c r="L3" s="414" t="s">
        <v>281</v>
      </c>
      <c r="M3" s="411" t="s">
        <v>282</v>
      </c>
      <c r="N3" s="412" t="s">
        <v>246</v>
      </c>
      <c r="O3" s="412" t="s">
        <v>283</v>
      </c>
      <c r="P3" s="411" t="s">
        <v>248</v>
      </c>
      <c r="Q3" s="411" t="s">
        <v>249</v>
      </c>
      <c r="R3" s="411" t="s">
        <v>24</v>
      </c>
      <c r="S3" s="415" t="s">
        <v>284</v>
      </c>
      <c r="T3" s="411" t="s">
        <v>250</v>
      </c>
      <c r="U3" s="416" t="s">
        <v>118</v>
      </c>
      <c r="V3" s="416" t="s">
        <v>118</v>
      </c>
      <c r="W3" s="416" t="s">
        <v>118</v>
      </c>
      <c r="X3" s="416" t="s">
        <v>118</v>
      </c>
      <c r="Y3" s="416" t="s">
        <v>118</v>
      </c>
      <c r="Z3" s="416" t="s">
        <v>118</v>
      </c>
      <c r="AA3" s="416" t="s">
        <v>118</v>
      </c>
      <c r="AB3" s="416" t="s">
        <v>118</v>
      </c>
      <c r="AC3" s="416" t="s">
        <v>118</v>
      </c>
      <c r="AD3" s="416" t="s">
        <v>118</v>
      </c>
      <c r="AE3" s="416" t="s">
        <v>118</v>
      </c>
      <c r="AF3" s="416" t="s">
        <v>118</v>
      </c>
      <c r="AG3" s="416" t="s">
        <v>118</v>
      </c>
      <c r="AH3" s="416" t="s">
        <v>118</v>
      </c>
      <c r="AI3" s="416" t="s">
        <v>118</v>
      </c>
      <c r="AJ3" s="416" t="s">
        <v>118</v>
      </c>
      <c r="AK3" s="416" t="s">
        <v>118</v>
      </c>
      <c r="AL3" s="416" t="s">
        <v>118</v>
      </c>
      <c r="AM3" s="416" t="s">
        <v>118</v>
      </c>
      <c r="AN3" s="416" t="s">
        <v>118</v>
      </c>
      <c r="AO3" s="416" t="s">
        <v>118</v>
      </c>
      <c r="AP3" s="416" t="s">
        <v>118</v>
      </c>
      <c r="AQ3" s="416" t="s">
        <v>118</v>
      </c>
      <c r="AR3" s="416" t="s">
        <v>118</v>
      </c>
      <c r="AS3" s="416" t="s">
        <v>118</v>
      </c>
      <c r="AT3" s="416" t="s">
        <v>118</v>
      </c>
      <c r="AU3" s="416" t="s">
        <v>118</v>
      </c>
      <c r="AV3" s="416" t="s">
        <v>118</v>
      </c>
    </row>
    <row r="4" spans="1:48" s="142" customFormat="1">
      <c r="A4" s="141" t="s">
        <v>312</v>
      </c>
      <c r="B4" s="182" t="s">
        <v>109</v>
      </c>
      <c r="C4" s="181"/>
      <c r="D4" s="181"/>
      <c r="E4" s="182" t="s">
        <v>2828</v>
      </c>
      <c r="F4" s="182"/>
      <c r="G4" s="182"/>
      <c r="H4" s="182"/>
      <c r="I4" s="182"/>
      <c r="J4" s="181"/>
      <c r="K4" s="262"/>
      <c r="L4" s="181"/>
      <c r="M4" s="262"/>
      <c r="N4" s="262"/>
      <c r="O4" s="152"/>
      <c r="P4" s="152"/>
      <c r="Q4" s="152"/>
      <c r="R4" s="323"/>
      <c r="S4" s="323"/>
      <c r="T4" s="169"/>
      <c r="U4" s="262" t="s">
        <v>2841</v>
      </c>
      <c r="V4" s="262" t="s">
        <v>2842</v>
      </c>
      <c r="W4" s="262" t="s">
        <v>2843</v>
      </c>
      <c r="X4" s="262" t="s">
        <v>2844</v>
      </c>
      <c r="Y4" s="262" t="s">
        <v>2845</v>
      </c>
      <c r="Z4" s="262" t="s">
        <v>2846</v>
      </c>
      <c r="AA4" s="262" t="s">
        <v>2847</v>
      </c>
      <c r="AB4" s="262" t="s">
        <v>2848</v>
      </c>
      <c r="AC4" s="262" t="s">
        <v>2849</v>
      </c>
      <c r="AD4" s="262" t="s">
        <v>2850</v>
      </c>
      <c r="AE4" s="262" t="s">
        <v>2851</v>
      </c>
      <c r="AF4" s="262" t="s">
        <v>2852</v>
      </c>
      <c r="AG4" s="262" t="s">
        <v>2853</v>
      </c>
      <c r="AH4" s="262" t="s">
        <v>2854</v>
      </c>
      <c r="AI4" s="262" t="s">
        <v>2855</v>
      </c>
      <c r="AJ4" s="262" t="s">
        <v>2856</v>
      </c>
      <c r="AK4" s="262" t="s">
        <v>2857</v>
      </c>
      <c r="AL4" s="262" t="s">
        <v>2858</v>
      </c>
      <c r="AM4" s="262" t="s">
        <v>2859</v>
      </c>
      <c r="AN4" s="262" t="s">
        <v>2860</v>
      </c>
      <c r="AO4" s="262" t="s">
        <v>2861</v>
      </c>
      <c r="AP4" s="262" t="s">
        <v>2862</v>
      </c>
      <c r="AQ4" s="262" t="s">
        <v>2863</v>
      </c>
      <c r="AR4" s="262" t="s">
        <v>2864</v>
      </c>
      <c r="AS4" s="262" t="s">
        <v>2865</v>
      </c>
      <c r="AT4" s="262" t="s">
        <v>2866</v>
      </c>
      <c r="AU4" s="262" t="s">
        <v>2867</v>
      </c>
      <c r="AV4" s="262" t="s">
        <v>2868</v>
      </c>
    </row>
    <row r="5" spans="1:48" s="142" customFormat="1">
      <c r="A5" s="141" t="s">
        <v>312</v>
      </c>
      <c r="B5" s="182" t="s">
        <v>109</v>
      </c>
      <c r="C5" s="181"/>
      <c r="D5" s="181"/>
      <c r="E5" s="182" t="s">
        <v>2869</v>
      </c>
      <c r="F5" s="182"/>
      <c r="G5" s="182"/>
      <c r="H5" s="182"/>
      <c r="I5" s="182"/>
      <c r="J5" s="181"/>
      <c r="K5" s="262"/>
      <c r="L5" s="181"/>
      <c r="M5" s="262"/>
      <c r="N5" s="262"/>
      <c r="O5" s="152"/>
      <c r="P5" s="152"/>
      <c r="Q5" s="152"/>
      <c r="R5" s="323"/>
      <c r="S5" s="323"/>
      <c r="T5" s="169"/>
      <c r="U5" s="262" t="s">
        <v>2870</v>
      </c>
      <c r="V5" s="262" t="s">
        <v>2871</v>
      </c>
      <c r="W5" s="262" t="s">
        <v>2873</v>
      </c>
      <c r="X5" s="262" t="s">
        <v>2872</v>
      </c>
      <c r="Y5" s="262" t="s">
        <v>2874</v>
      </c>
      <c r="Z5" s="262" t="s">
        <v>2875</v>
      </c>
      <c r="AA5" s="262" t="s">
        <v>2876</v>
      </c>
      <c r="AB5" s="262" t="s">
        <v>2870</v>
      </c>
      <c r="AC5" s="262" t="s">
        <v>2871</v>
      </c>
      <c r="AD5" s="262" t="s">
        <v>2873</v>
      </c>
      <c r="AE5" s="262" t="s">
        <v>2872</v>
      </c>
      <c r="AF5" s="262" t="s">
        <v>2874</v>
      </c>
      <c r="AG5" s="262" t="s">
        <v>2875</v>
      </c>
      <c r="AH5" s="262" t="s">
        <v>2876</v>
      </c>
      <c r="AI5" s="262" t="s">
        <v>2870</v>
      </c>
      <c r="AJ5" s="262" t="s">
        <v>2871</v>
      </c>
      <c r="AK5" s="262" t="s">
        <v>2873</v>
      </c>
      <c r="AL5" s="262" t="s">
        <v>2872</v>
      </c>
      <c r="AM5" s="262" t="s">
        <v>2874</v>
      </c>
      <c r="AN5" s="262" t="s">
        <v>2875</v>
      </c>
      <c r="AO5" s="262" t="s">
        <v>2876</v>
      </c>
      <c r="AP5" s="262" t="s">
        <v>2870</v>
      </c>
      <c r="AQ5" s="262" t="s">
        <v>2871</v>
      </c>
      <c r="AR5" s="262" t="s">
        <v>2873</v>
      </c>
      <c r="AS5" s="262" t="s">
        <v>2872</v>
      </c>
      <c r="AT5" s="262" t="s">
        <v>2874</v>
      </c>
      <c r="AU5" s="262" t="s">
        <v>2875</v>
      </c>
      <c r="AV5" s="262" t="s">
        <v>2876</v>
      </c>
    </row>
    <row r="6" spans="1:48">
      <c r="A6" s="417" t="s">
        <v>312</v>
      </c>
      <c r="B6" s="109" t="s">
        <v>109</v>
      </c>
      <c r="C6" s="418"/>
      <c r="D6" s="419"/>
      <c r="E6" s="109" t="s">
        <v>25</v>
      </c>
      <c r="F6" s="419"/>
      <c r="G6" s="418"/>
      <c r="H6" s="418"/>
      <c r="I6" s="419"/>
      <c r="J6" s="420"/>
      <c r="K6" s="419"/>
      <c r="L6" s="419"/>
      <c r="M6" s="419"/>
      <c r="N6" s="421"/>
      <c r="O6" s="418"/>
      <c r="P6" s="112"/>
      <c r="Q6" s="112"/>
      <c r="R6" s="112"/>
      <c r="S6" s="422"/>
      <c r="T6" s="350"/>
      <c r="U6" s="423" t="s">
        <v>1610</v>
      </c>
      <c r="V6" s="423" t="s">
        <v>1610</v>
      </c>
      <c r="W6" s="423" t="s">
        <v>1610</v>
      </c>
      <c r="X6" s="423" t="s">
        <v>1610</v>
      </c>
      <c r="Y6" s="423" t="s">
        <v>1610</v>
      </c>
      <c r="Z6" s="423" t="s">
        <v>1610</v>
      </c>
      <c r="AA6" s="423" t="s">
        <v>1610</v>
      </c>
      <c r="AB6" s="423" t="s">
        <v>1611</v>
      </c>
      <c r="AC6" s="423" t="s">
        <v>1611</v>
      </c>
      <c r="AD6" s="423" t="s">
        <v>1611</v>
      </c>
      <c r="AE6" s="423" t="s">
        <v>1611</v>
      </c>
      <c r="AF6" s="423" t="s">
        <v>1611</v>
      </c>
      <c r="AG6" s="423" t="s">
        <v>1611</v>
      </c>
      <c r="AH6" s="423" t="s">
        <v>1611</v>
      </c>
      <c r="AI6" s="423" t="s">
        <v>1612</v>
      </c>
      <c r="AJ6" s="423" t="s">
        <v>1612</v>
      </c>
      <c r="AK6" s="423" t="s">
        <v>1612</v>
      </c>
      <c r="AL6" s="423" t="s">
        <v>1612</v>
      </c>
      <c r="AM6" s="423" t="s">
        <v>1612</v>
      </c>
      <c r="AN6" s="423" t="s">
        <v>1612</v>
      </c>
      <c r="AO6" s="423" t="s">
        <v>1612</v>
      </c>
      <c r="AP6" s="423" t="s">
        <v>714</v>
      </c>
      <c r="AQ6" s="423" t="s">
        <v>714</v>
      </c>
      <c r="AR6" s="423" t="s">
        <v>714</v>
      </c>
      <c r="AS6" s="423" t="s">
        <v>714</v>
      </c>
      <c r="AT6" s="423" t="s">
        <v>714</v>
      </c>
      <c r="AU6" s="423" t="s">
        <v>714</v>
      </c>
      <c r="AV6" s="423" t="s">
        <v>714</v>
      </c>
    </row>
    <row r="7" spans="1:48">
      <c r="A7" s="417" t="s">
        <v>312</v>
      </c>
      <c r="B7" s="109" t="s">
        <v>109</v>
      </c>
      <c r="C7" s="418"/>
      <c r="D7" s="419"/>
      <c r="E7" s="109" t="s">
        <v>6</v>
      </c>
      <c r="F7" s="419"/>
      <c r="G7" s="418"/>
      <c r="H7" s="418"/>
      <c r="I7" s="419"/>
      <c r="J7" s="420"/>
      <c r="K7" s="419"/>
      <c r="L7" s="419"/>
      <c r="M7" s="419"/>
      <c r="N7" s="421"/>
      <c r="O7" s="418"/>
      <c r="P7" s="112"/>
      <c r="Q7" s="112"/>
      <c r="R7" s="112"/>
      <c r="S7" s="422"/>
      <c r="T7" s="350"/>
      <c r="U7" s="350" t="s">
        <v>1614</v>
      </c>
      <c r="V7" s="350" t="s">
        <v>1614</v>
      </c>
      <c r="W7" s="350" t="s">
        <v>1614</v>
      </c>
      <c r="X7" s="350" t="s">
        <v>1614</v>
      </c>
      <c r="Y7" s="350" t="s">
        <v>1614</v>
      </c>
      <c r="Z7" s="350" t="s">
        <v>1614</v>
      </c>
      <c r="AA7" s="350" t="s">
        <v>1614</v>
      </c>
      <c r="AB7" s="350" t="s">
        <v>1615</v>
      </c>
      <c r="AC7" s="350" t="s">
        <v>1615</v>
      </c>
      <c r="AD7" s="350" t="s">
        <v>1615</v>
      </c>
      <c r="AE7" s="350" t="s">
        <v>1615</v>
      </c>
      <c r="AF7" s="350" t="s">
        <v>1615</v>
      </c>
      <c r="AG7" s="350" t="s">
        <v>1615</v>
      </c>
      <c r="AH7" s="350" t="s">
        <v>1615</v>
      </c>
      <c r="AI7" s="350" t="s">
        <v>1616</v>
      </c>
      <c r="AJ7" s="350" t="s">
        <v>1616</v>
      </c>
      <c r="AK7" s="350" t="s">
        <v>1616</v>
      </c>
      <c r="AL7" s="350" t="s">
        <v>1616</v>
      </c>
      <c r="AM7" s="350" t="s">
        <v>1616</v>
      </c>
      <c r="AN7" s="350" t="s">
        <v>1616</v>
      </c>
      <c r="AO7" s="350" t="s">
        <v>1616</v>
      </c>
      <c r="AP7" s="350" t="s">
        <v>1617</v>
      </c>
      <c r="AQ7" s="350" t="s">
        <v>1617</v>
      </c>
      <c r="AR7" s="350" t="s">
        <v>1617</v>
      </c>
      <c r="AS7" s="350" t="s">
        <v>1617</v>
      </c>
      <c r="AT7" s="350" t="s">
        <v>1617</v>
      </c>
      <c r="AU7" s="350" t="s">
        <v>1617</v>
      </c>
      <c r="AV7" s="350" t="s">
        <v>1617</v>
      </c>
    </row>
    <row r="8" spans="1:48">
      <c r="A8" s="417" t="s">
        <v>312</v>
      </c>
      <c r="B8" s="109" t="s">
        <v>109</v>
      </c>
      <c r="C8" s="418"/>
      <c r="D8" s="419"/>
      <c r="E8" s="109" t="s">
        <v>3665</v>
      </c>
      <c r="F8" s="419"/>
      <c r="G8" s="418"/>
      <c r="H8" s="418"/>
      <c r="I8" s="419"/>
      <c r="J8" s="420"/>
      <c r="K8" s="419"/>
      <c r="L8" s="419"/>
      <c r="M8" s="419"/>
      <c r="N8" s="421"/>
      <c r="O8" s="418"/>
      <c r="P8" s="112"/>
      <c r="Q8" s="112"/>
      <c r="R8" s="112"/>
      <c r="S8" s="422"/>
      <c r="T8" s="350"/>
      <c r="U8" s="350"/>
      <c r="V8" s="350"/>
      <c r="W8" s="350"/>
      <c r="X8" s="350"/>
      <c r="Y8" s="350"/>
      <c r="Z8" s="350"/>
      <c r="AA8" s="350"/>
      <c r="AB8" s="112"/>
      <c r="AC8" s="350"/>
      <c r="AD8" s="350"/>
      <c r="AE8" s="350"/>
      <c r="AF8" s="350"/>
      <c r="AG8" s="350"/>
      <c r="AH8" s="350"/>
      <c r="AI8" s="112"/>
      <c r="AJ8" s="350"/>
      <c r="AK8" s="350"/>
      <c r="AL8" s="350"/>
      <c r="AM8" s="350"/>
      <c r="AN8" s="350"/>
      <c r="AO8" s="350"/>
      <c r="AP8" s="112"/>
      <c r="AQ8" s="350"/>
      <c r="AR8" s="350"/>
      <c r="AS8" s="350"/>
      <c r="AT8" s="350"/>
      <c r="AU8" s="350"/>
      <c r="AV8" s="350"/>
    </row>
    <row r="9" spans="1:48">
      <c r="B9" s="109" t="s">
        <v>109</v>
      </c>
      <c r="C9" s="111">
        <v>1</v>
      </c>
      <c r="D9" s="110" t="s">
        <v>28</v>
      </c>
      <c r="E9" s="110" t="s">
        <v>29</v>
      </c>
      <c r="F9" s="110" t="s">
        <v>30</v>
      </c>
      <c r="G9" s="111">
        <v>40</v>
      </c>
      <c r="H9" s="111"/>
      <c r="I9" s="110"/>
      <c r="J9" s="110" t="s">
        <v>285</v>
      </c>
      <c r="K9" s="110" t="s">
        <v>272</v>
      </c>
      <c r="L9" s="110" t="s">
        <v>31</v>
      </c>
      <c r="M9" s="110"/>
      <c r="N9" s="111">
        <v>1</v>
      </c>
      <c r="O9" s="111">
        <v>1</v>
      </c>
      <c r="P9" s="110"/>
      <c r="Q9" s="110"/>
      <c r="R9" s="110"/>
      <c r="S9" s="424"/>
      <c r="T9" s="110"/>
      <c r="U9" s="607" t="s">
        <v>2950</v>
      </c>
      <c r="V9" s="607" t="s">
        <v>2950</v>
      </c>
      <c r="W9" s="607" t="s">
        <v>2950</v>
      </c>
      <c r="X9" s="607" t="s">
        <v>2950</v>
      </c>
      <c r="Y9" s="607" t="s">
        <v>2950</v>
      </c>
      <c r="Z9" s="607" t="s">
        <v>2950</v>
      </c>
      <c r="AA9" s="607" t="s">
        <v>2950</v>
      </c>
      <c r="AB9" s="607" t="s">
        <v>2950</v>
      </c>
      <c r="AC9" s="607" t="s">
        <v>2950</v>
      </c>
      <c r="AD9" s="607" t="s">
        <v>2950</v>
      </c>
      <c r="AE9" s="607" t="s">
        <v>2950</v>
      </c>
      <c r="AF9" s="607" t="s">
        <v>2950</v>
      </c>
      <c r="AG9" s="607" t="s">
        <v>2950</v>
      </c>
      <c r="AH9" s="607" t="s">
        <v>2950</v>
      </c>
      <c r="AI9" s="607" t="s">
        <v>2950</v>
      </c>
      <c r="AJ9" s="607" t="s">
        <v>2950</v>
      </c>
      <c r="AK9" s="607" t="s">
        <v>2950</v>
      </c>
      <c r="AL9" s="607" t="s">
        <v>2950</v>
      </c>
      <c r="AM9" s="607" t="s">
        <v>2950</v>
      </c>
      <c r="AN9" s="607" t="s">
        <v>2950</v>
      </c>
      <c r="AO9" s="607" t="s">
        <v>2950</v>
      </c>
      <c r="AP9" s="607" t="s">
        <v>2950</v>
      </c>
      <c r="AQ9" s="607" t="s">
        <v>2950</v>
      </c>
      <c r="AR9" s="607" t="s">
        <v>2950</v>
      </c>
      <c r="AS9" s="607" t="s">
        <v>2950</v>
      </c>
      <c r="AT9" s="607" t="s">
        <v>2950</v>
      </c>
      <c r="AU9" s="607" t="s">
        <v>2950</v>
      </c>
      <c r="AV9" s="607" t="s">
        <v>2950</v>
      </c>
    </row>
    <row r="10" spans="1:48">
      <c r="B10" s="109" t="s">
        <v>109</v>
      </c>
      <c r="C10" s="111">
        <v>2</v>
      </c>
      <c r="D10" s="110" t="s">
        <v>32</v>
      </c>
      <c r="E10" s="110" t="s">
        <v>33</v>
      </c>
      <c r="F10" s="110" t="s">
        <v>30</v>
      </c>
      <c r="G10" s="111">
        <v>2</v>
      </c>
      <c r="H10" s="111"/>
      <c r="I10" s="110"/>
      <c r="J10" s="110" t="s">
        <v>271</v>
      </c>
      <c r="K10" s="110" t="s">
        <v>272</v>
      </c>
      <c r="L10" s="110" t="s">
        <v>31</v>
      </c>
      <c r="M10" s="110"/>
      <c r="N10" s="111"/>
      <c r="O10" s="111">
        <v>2</v>
      </c>
      <c r="P10" s="180" t="s">
        <v>32</v>
      </c>
      <c r="Q10" s="110"/>
      <c r="R10" s="110"/>
      <c r="S10" s="424"/>
      <c r="T10" s="110"/>
      <c r="U10" s="607" t="s">
        <v>2956</v>
      </c>
      <c r="V10" s="607" t="s">
        <v>2956</v>
      </c>
      <c r="W10" s="607" t="s">
        <v>2956</v>
      </c>
      <c r="X10" s="607" t="s">
        <v>2956</v>
      </c>
      <c r="Y10" s="607" t="s">
        <v>2956</v>
      </c>
      <c r="Z10" s="607" t="s">
        <v>2956</v>
      </c>
      <c r="AA10" s="607" t="s">
        <v>2956</v>
      </c>
      <c r="AB10" s="607" t="s">
        <v>2956</v>
      </c>
      <c r="AC10" s="607" t="s">
        <v>2956</v>
      </c>
      <c r="AD10" s="607" t="s">
        <v>2956</v>
      </c>
      <c r="AE10" s="607" t="s">
        <v>2956</v>
      </c>
      <c r="AF10" s="607" t="s">
        <v>2956</v>
      </c>
      <c r="AG10" s="607" t="s">
        <v>2956</v>
      </c>
      <c r="AH10" s="607" t="s">
        <v>2956</v>
      </c>
      <c r="AI10" s="607" t="s">
        <v>2956</v>
      </c>
      <c r="AJ10" s="607" t="s">
        <v>2956</v>
      </c>
      <c r="AK10" s="607" t="s">
        <v>2956</v>
      </c>
      <c r="AL10" s="607" t="s">
        <v>2956</v>
      </c>
      <c r="AM10" s="607" t="s">
        <v>2956</v>
      </c>
      <c r="AN10" s="607" t="s">
        <v>2956</v>
      </c>
      <c r="AO10" s="607" t="s">
        <v>2956</v>
      </c>
      <c r="AP10" s="607" t="s">
        <v>2956</v>
      </c>
      <c r="AQ10" s="607" t="s">
        <v>2956</v>
      </c>
      <c r="AR10" s="607" t="s">
        <v>2956</v>
      </c>
      <c r="AS10" s="607" t="s">
        <v>2956</v>
      </c>
      <c r="AT10" s="607" t="s">
        <v>2956</v>
      </c>
      <c r="AU10" s="607" t="s">
        <v>2956</v>
      </c>
      <c r="AV10" s="607" t="s">
        <v>2956</v>
      </c>
    </row>
    <row r="11" spans="1:48" ht="25.5">
      <c r="B11" s="109" t="s">
        <v>109</v>
      </c>
      <c r="C11" s="111">
        <v>3</v>
      </c>
      <c r="D11" s="110" t="s">
        <v>34</v>
      </c>
      <c r="E11" s="110" t="s">
        <v>35</v>
      </c>
      <c r="F11" s="110" t="s">
        <v>30</v>
      </c>
      <c r="G11" s="180">
        <v>70</v>
      </c>
      <c r="H11" s="111"/>
      <c r="I11" s="110"/>
      <c r="J11" s="110" t="s">
        <v>273</v>
      </c>
      <c r="K11" s="110" t="s">
        <v>272</v>
      </c>
      <c r="L11" s="110" t="s">
        <v>31</v>
      </c>
      <c r="M11" s="110"/>
      <c r="N11" s="111">
        <v>2</v>
      </c>
      <c r="O11" s="111">
        <v>3</v>
      </c>
      <c r="P11" s="110"/>
      <c r="Q11" s="110"/>
      <c r="R11" s="110"/>
      <c r="S11" s="424"/>
      <c r="T11" s="110" t="s">
        <v>203</v>
      </c>
      <c r="U11" s="607" t="s">
        <v>2951</v>
      </c>
      <c r="V11" s="607" t="s">
        <v>2951</v>
      </c>
      <c r="W11" s="607" t="s">
        <v>2951</v>
      </c>
      <c r="X11" s="607" t="s">
        <v>2951</v>
      </c>
      <c r="Y11" s="607" t="s">
        <v>2951</v>
      </c>
      <c r="Z11" s="607" t="s">
        <v>2951</v>
      </c>
      <c r="AA11" s="607" t="s">
        <v>2951</v>
      </c>
      <c r="AB11" s="607" t="s">
        <v>2951</v>
      </c>
      <c r="AC11" s="607" t="s">
        <v>2951</v>
      </c>
      <c r="AD11" s="607" t="s">
        <v>2951</v>
      </c>
      <c r="AE11" s="607" t="s">
        <v>2951</v>
      </c>
      <c r="AF11" s="607" t="s">
        <v>2951</v>
      </c>
      <c r="AG11" s="607" t="s">
        <v>2951</v>
      </c>
      <c r="AH11" s="607" t="s">
        <v>2951</v>
      </c>
      <c r="AI11" s="607" t="s">
        <v>2951</v>
      </c>
      <c r="AJ11" s="607" t="s">
        <v>2951</v>
      </c>
      <c r="AK11" s="607" t="s">
        <v>2951</v>
      </c>
      <c r="AL11" s="607" t="s">
        <v>2951</v>
      </c>
      <c r="AM11" s="607" t="s">
        <v>2951</v>
      </c>
      <c r="AN11" s="607" t="s">
        <v>2951</v>
      </c>
      <c r="AO11" s="607" t="s">
        <v>2951</v>
      </c>
      <c r="AP11" s="607" t="s">
        <v>2951</v>
      </c>
      <c r="AQ11" s="607" t="s">
        <v>2951</v>
      </c>
      <c r="AR11" s="607" t="s">
        <v>2951</v>
      </c>
      <c r="AS11" s="607" t="s">
        <v>2951</v>
      </c>
      <c r="AT11" s="607" t="s">
        <v>2951</v>
      </c>
      <c r="AU11" s="607" t="s">
        <v>2951</v>
      </c>
      <c r="AV11" s="607" t="s">
        <v>2951</v>
      </c>
    </row>
    <row r="12" spans="1:48" ht="25.5">
      <c r="B12" s="109" t="s">
        <v>109</v>
      </c>
      <c r="C12" s="111">
        <v>4</v>
      </c>
      <c r="D12" s="110" t="s">
        <v>1618</v>
      </c>
      <c r="E12" s="110" t="s">
        <v>36</v>
      </c>
      <c r="F12" s="110" t="s">
        <v>37</v>
      </c>
      <c r="G12" s="111">
        <v>8</v>
      </c>
      <c r="H12" s="111"/>
      <c r="I12" s="110"/>
      <c r="J12" s="110" t="s">
        <v>273</v>
      </c>
      <c r="K12" s="110" t="s">
        <v>272</v>
      </c>
      <c r="L12" s="110" t="s">
        <v>31</v>
      </c>
      <c r="M12" s="110"/>
      <c r="N12" s="111"/>
      <c r="O12" s="111">
        <v>4</v>
      </c>
      <c r="P12" s="110"/>
      <c r="Q12" s="110"/>
      <c r="R12" s="110" t="s">
        <v>247</v>
      </c>
      <c r="S12" s="424"/>
      <c r="T12" s="110"/>
      <c r="U12" s="598" t="s">
        <v>2877</v>
      </c>
      <c r="V12" s="598" t="s">
        <v>2877</v>
      </c>
      <c r="W12" s="598" t="s">
        <v>2877</v>
      </c>
      <c r="X12" s="598" t="s">
        <v>2877</v>
      </c>
      <c r="Y12" s="598" t="s">
        <v>2877</v>
      </c>
      <c r="Z12" s="598" t="s">
        <v>2877</v>
      </c>
      <c r="AA12" s="598" t="s">
        <v>2877</v>
      </c>
      <c r="AB12" s="598" t="s">
        <v>2877</v>
      </c>
      <c r="AC12" s="598" t="s">
        <v>2877</v>
      </c>
      <c r="AD12" s="598" t="s">
        <v>2877</v>
      </c>
      <c r="AE12" s="598" t="s">
        <v>2877</v>
      </c>
      <c r="AF12" s="598" t="s">
        <v>2877</v>
      </c>
      <c r="AG12" s="598" t="s">
        <v>2877</v>
      </c>
      <c r="AH12" s="598" t="s">
        <v>2877</v>
      </c>
      <c r="AI12" s="598" t="s">
        <v>2877</v>
      </c>
      <c r="AJ12" s="598" t="s">
        <v>2877</v>
      </c>
      <c r="AK12" s="598" t="s">
        <v>2877</v>
      </c>
      <c r="AL12" s="598" t="s">
        <v>2877</v>
      </c>
      <c r="AM12" s="598" t="s">
        <v>2877</v>
      </c>
      <c r="AN12" s="598" t="s">
        <v>2877</v>
      </c>
      <c r="AO12" s="598" t="s">
        <v>2877</v>
      </c>
      <c r="AP12" s="598" t="s">
        <v>2877</v>
      </c>
      <c r="AQ12" s="598" t="s">
        <v>2877</v>
      </c>
      <c r="AR12" s="598" t="s">
        <v>2877</v>
      </c>
      <c r="AS12" s="598" t="s">
        <v>2877</v>
      </c>
      <c r="AT12" s="598" t="s">
        <v>2877</v>
      </c>
      <c r="AU12" s="598" t="s">
        <v>2877</v>
      </c>
      <c r="AV12" s="598" t="s">
        <v>2877</v>
      </c>
    </row>
    <row r="13" spans="1:48" ht="25.5">
      <c r="B13" s="109" t="s">
        <v>109</v>
      </c>
      <c r="C13" s="111">
        <v>5</v>
      </c>
      <c r="D13" s="110" t="s">
        <v>1619</v>
      </c>
      <c r="E13" s="110" t="s">
        <v>39</v>
      </c>
      <c r="F13" s="110" t="s">
        <v>30</v>
      </c>
      <c r="G13" s="111">
        <v>200</v>
      </c>
      <c r="H13" s="111"/>
      <c r="I13" s="110"/>
      <c r="J13" s="110" t="s">
        <v>271</v>
      </c>
      <c r="K13" s="110" t="s">
        <v>272</v>
      </c>
      <c r="L13" s="110" t="s">
        <v>38</v>
      </c>
      <c r="M13" s="110"/>
      <c r="N13" s="111"/>
      <c r="O13" s="111">
        <v>5</v>
      </c>
      <c r="P13" s="110"/>
      <c r="Q13" s="110"/>
      <c r="R13" s="110"/>
      <c r="S13" s="424"/>
      <c r="T13" s="110"/>
      <c r="U13" s="609" t="s">
        <v>2913</v>
      </c>
      <c r="V13" s="609" t="s">
        <v>2913</v>
      </c>
      <c r="W13" s="609" t="s">
        <v>2913</v>
      </c>
      <c r="X13" s="609" t="s">
        <v>2913</v>
      </c>
      <c r="Y13" s="609" t="s">
        <v>2913</v>
      </c>
      <c r="Z13" s="609" t="s">
        <v>2913</v>
      </c>
      <c r="AA13" s="609" t="s">
        <v>2913</v>
      </c>
      <c r="AB13" s="609" t="s">
        <v>2913</v>
      </c>
      <c r="AC13" s="609" t="s">
        <v>2913</v>
      </c>
      <c r="AD13" s="609" t="s">
        <v>2913</v>
      </c>
      <c r="AE13" s="609" t="s">
        <v>2913</v>
      </c>
      <c r="AF13" s="609" t="s">
        <v>2913</v>
      </c>
      <c r="AG13" s="609" t="s">
        <v>2913</v>
      </c>
      <c r="AH13" s="609" t="s">
        <v>2913</v>
      </c>
      <c r="AI13" s="609" t="s">
        <v>2913</v>
      </c>
      <c r="AJ13" s="609" t="s">
        <v>2913</v>
      </c>
      <c r="AK13" s="609" t="s">
        <v>2913</v>
      </c>
      <c r="AL13" s="609" t="s">
        <v>2913</v>
      </c>
      <c r="AM13" s="609" t="s">
        <v>2913</v>
      </c>
      <c r="AN13" s="609" t="s">
        <v>2913</v>
      </c>
      <c r="AO13" s="609" t="s">
        <v>2913</v>
      </c>
      <c r="AP13" s="609" t="s">
        <v>2913</v>
      </c>
      <c r="AQ13" s="609" t="s">
        <v>2913</v>
      </c>
      <c r="AR13" s="609" t="s">
        <v>2913</v>
      </c>
      <c r="AS13" s="609" t="s">
        <v>2913</v>
      </c>
      <c r="AT13" s="609" t="s">
        <v>2913</v>
      </c>
      <c r="AU13" s="609" t="s">
        <v>2913</v>
      </c>
      <c r="AV13" s="609" t="s">
        <v>2913</v>
      </c>
    </row>
    <row r="14" spans="1:48" ht="25.5">
      <c r="B14" s="109" t="s">
        <v>109</v>
      </c>
      <c r="C14" s="111">
        <v>6</v>
      </c>
      <c r="D14" s="110" t="s">
        <v>1620</v>
      </c>
      <c r="E14" s="110" t="s">
        <v>1621</v>
      </c>
      <c r="F14" s="110" t="s">
        <v>30</v>
      </c>
      <c r="G14" s="111">
        <v>8</v>
      </c>
      <c r="H14" s="111"/>
      <c r="I14" s="110"/>
      <c r="J14" s="112" t="s">
        <v>271</v>
      </c>
      <c r="K14" s="110" t="s">
        <v>274</v>
      </c>
      <c r="L14" s="110" t="s">
        <v>31</v>
      </c>
      <c r="M14" s="110"/>
      <c r="N14" s="111">
        <v>3</v>
      </c>
      <c r="O14" s="111">
        <v>6</v>
      </c>
      <c r="P14" s="110"/>
      <c r="Q14" s="110" t="s">
        <v>1622</v>
      </c>
      <c r="R14" s="110"/>
      <c r="S14" s="422"/>
      <c r="T14" s="110"/>
      <c r="U14" s="600" t="s">
        <v>2934</v>
      </c>
      <c r="V14" s="600" t="s">
        <v>2935</v>
      </c>
      <c r="W14" s="600" t="s">
        <v>2936</v>
      </c>
      <c r="X14" s="600" t="s">
        <v>2937</v>
      </c>
      <c r="Y14" s="600" t="s">
        <v>2938</v>
      </c>
      <c r="Z14" s="600" t="s">
        <v>2939</v>
      </c>
      <c r="AA14" s="600" t="s">
        <v>2940</v>
      </c>
      <c r="AB14" s="600" t="s">
        <v>2934</v>
      </c>
      <c r="AC14" s="600" t="s">
        <v>2935</v>
      </c>
      <c r="AD14" s="600" t="s">
        <v>2936</v>
      </c>
      <c r="AE14" s="600" t="s">
        <v>2937</v>
      </c>
      <c r="AF14" s="600" t="s">
        <v>2938</v>
      </c>
      <c r="AG14" s="600" t="s">
        <v>2939</v>
      </c>
      <c r="AH14" s="600" t="s">
        <v>2940</v>
      </c>
      <c r="AI14" s="600" t="s">
        <v>2934</v>
      </c>
      <c r="AJ14" s="600" t="s">
        <v>2935</v>
      </c>
      <c r="AK14" s="600" t="s">
        <v>2936</v>
      </c>
      <c r="AL14" s="600" t="s">
        <v>2937</v>
      </c>
      <c r="AM14" s="600" t="s">
        <v>2938</v>
      </c>
      <c r="AN14" s="600" t="s">
        <v>2939</v>
      </c>
      <c r="AO14" s="600" t="s">
        <v>2940</v>
      </c>
      <c r="AP14" s="600" t="s">
        <v>2934</v>
      </c>
      <c r="AQ14" s="600" t="s">
        <v>2935</v>
      </c>
      <c r="AR14" s="600" t="s">
        <v>2936</v>
      </c>
      <c r="AS14" s="600" t="s">
        <v>2937</v>
      </c>
      <c r="AT14" s="600" t="s">
        <v>2938</v>
      </c>
      <c r="AU14" s="600" t="s">
        <v>2939</v>
      </c>
      <c r="AV14" s="600" t="s">
        <v>2940</v>
      </c>
    </row>
    <row r="15" spans="1:48" ht="25.5">
      <c r="B15" s="109" t="s">
        <v>109</v>
      </c>
      <c r="C15" s="111">
        <v>7</v>
      </c>
      <c r="D15" s="110" t="s">
        <v>1623</v>
      </c>
      <c r="E15" s="110" t="s">
        <v>1624</v>
      </c>
      <c r="F15" s="110" t="s">
        <v>30</v>
      </c>
      <c r="G15" s="111">
        <v>40</v>
      </c>
      <c r="H15" s="111"/>
      <c r="I15" s="110"/>
      <c r="J15" s="110" t="s">
        <v>270</v>
      </c>
      <c r="K15" s="110" t="s">
        <v>275</v>
      </c>
      <c r="L15" s="110" t="s">
        <v>31</v>
      </c>
      <c r="M15" s="110"/>
      <c r="N15" s="111"/>
      <c r="O15" s="111">
        <v>7</v>
      </c>
      <c r="P15" s="110"/>
      <c r="Q15" s="110"/>
      <c r="R15" s="110"/>
      <c r="S15" s="422" t="s">
        <v>2420</v>
      </c>
      <c r="T15" s="110"/>
      <c r="U15" s="610" t="s">
        <v>3041</v>
      </c>
      <c r="V15" s="610" t="s">
        <v>3041</v>
      </c>
      <c r="W15" s="610" t="s">
        <v>3041</v>
      </c>
      <c r="X15" s="610" t="s">
        <v>3041</v>
      </c>
      <c r="Y15" s="610" t="s">
        <v>3041</v>
      </c>
      <c r="Z15" s="610" t="s">
        <v>3041</v>
      </c>
      <c r="AA15" s="610" t="s">
        <v>3041</v>
      </c>
      <c r="AB15" s="610" t="s">
        <v>3041</v>
      </c>
      <c r="AC15" s="610" t="s">
        <v>3041</v>
      </c>
      <c r="AD15" s="610" t="s">
        <v>3041</v>
      </c>
      <c r="AE15" s="610" t="s">
        <v>3041</v>
      </c>
      <c r="AF15" s="610" t="s">
        <v>3041</v>
      </c>
      <c r="AG15" s="610" t="s">
        <v>3041</v>
      </c>
      <c r="AH15" s="610" t="s">
        <v>3041</v>
      </c>
      <c r="AI15" s="610" t="s">
        <v>3041</v>
      </c>
      <c r="AJ15" s="610" t="s">
        <v>3041</v>
      </c>
      <c r="AK15" s="610" t="s">
        <v>3041</v>
      </c>
      <c r="AL15" s="610" t="s">
        <v>3041</v>
      </c>
      <c r="AM15" s="610" t="s">
        <v>3041</v>
      </c>
      <c r="AN15" s="610" t="s">
        <v>3041</v>
      </c>
      <c r="AO15" s="610" t="s">
        <v>3041</v>
      </c>
      <c r="AP15" s="610" t="s">
        <v>3041</v>
      </c>
      <c r="AQ15" s="610" t="s">
        <v>3041</v>
      </c>
      <c r="AR15" s="610" t="s">
        <v>3041</v>
      </c>
      <c r="AS15" s="610" t="s">
        <v>3041</v>
      </c>
      <c r="AT15" s="610" t="s">
        <v>3041</v>
      </c>
      <c r="AU15" s="610" t="s">
        <v>3041</v>
      </c>
      <c r="AV15" s="610" t="s">
        <v>3041</v>
      </c>
    </row>
    <row r="16" spans="1:48" ht="18.75" customHeight="1">
      <c r="B16" s="109" t="s">
        <v>109</v>
      </c>
      <c r="C16" s="111">
        <v>8</v>
      </c>
      <c r="D16" s="110" t="s">
        <v>1634</v>
      </c>
      <c r="E16" s="110" t="s">
        <v>1635</v>
      </c>
      <c r="F16" s="110" t="s">
        <v>30</v>
      </c>
      <c r="G16" s="111">
        <v>20</v>
      </c>
      <c r="H16" s="111"/>
      <c r="I16" s="110"/>
      <c r="J16" s="110" t="s">
        <v>270</v>
      </c>
      <c r="K16" s="110" t="s">
        <v>275</v>
      </c>
      <c r="L16" s="110" t="s">
        <v>38</v>
      </c>
      <c r="M16" s="110"/>
      <c r="N16" s="111"/>
      <c r="O16" s="111">
        <v>8</v>
      </c>
      <c r="P16" s="110" t="s">
        <v>1634</v>
      </c>
      <c r="Q16" s="110"/>
      <c r="R16" s="110"/>
      <c r="S16" s="422" t="s">
        <v>2420</v>
      </c>
      <c r="T16" s="110"/>
      <c r="U16" s="602" t="s">
        <v>3080</v>
      </c>
      <c r="V16" s="602" t="s">
        <v>3080</v>
      </c>
      <c r="W16" s="602" t="s">
        <v>3080</v>
      </c>
      <c r="X16" s="602" t="s">
        <v>3080</v>
      </c>
      <c r="Y16" s="602" t="s">
        <v>3080</v>
      </c>
      <c r="Z16" s="602" t="s">
        <v>3080</v>
      </c>
      <c r="AA16" s="602" t="s">
        <v>3080</v>
      </c>
      <c r="AB16" s="602" t="s">
        <v>3080</v>
      </c>
      <c r="AC16" s="602" t="s">
        <v>3080</v>
      </c>
      <c r="AD16" s="602" t="s">
        <v>3080</v>
      </c>
      <c r="AE16" s="602" t="s">
        <v>3080</v>
      </c>
      <c r="AF16" s="602" t="s">
        <v>3080</v>
      </c>
      <c r="AG16" s="602" t="s">
        <v>3080</v>
      </c>
      <c r="AH16" s="602" t="s">
        <v>3080</v>
      </c>
      <c r="AI16" s="602" t="s">
        <v>3080</v>
      </c>
      <c r="AJ16" s="602" t="s">
        <v>3080</v>
      </c>
      <c r="AK16" s="602" t="s">
        <v>3080</v>
      </c>
      <c r="AL16" s="602" t="s">
        <v>3080</v>
      </c>
      <c r="AM16" s="602" t="s">
        <v>3080</v>
      </c>
      <c r="AN16" s="602" t="s">
        <v>3080</v>
      </c>
      <c r="AO16" s="602" t="s">
        <v>3080</v>
      </c>
      <c r="AP16" s="602" t="s">
        <v>3080</v>
      </c>
      <c r="AQ16" s="602" t="s">
        <v>3080</v>
      </c>
      <c r="AR16" s="602" t="s">
        <v>3080</v>
      </c>
      <c r="AS16" s="602" t="s">
        <v>3080</v>
      </c>
      <c r="AT16" s="602" t="s">
        <v>3080</v>
      </c>
      <c r="AU16" s="602" t="s">
        <v>3080</v>
      </c>
      <c r="AV16" s="602" t="s">
        <v>3080</v>
      </c>
    </row>
    <row r="17" spans="1:48" ht="24" customHeight="1">
      <c r="B17" s="109" t="s">
        <v>109</v>
      </c>
      <c r="C17" s="111">
        <v>9</v>
      </c>
      <c r="D17" s="110" t="s">
        <v>1625</v>
      </c>
      <c r="E17" s="110" t="s">
        <v>51</v>
      </c>
      <c r="F17" s="110" t="s">
        <v>30</v>
      </c>
      <c r="G17" s="111">
        <v>40</v>
      </c>
      <c r="H17" s="111"/>
      <c r="I17" s="110"/>
      <c r="J17" s="110" t="s">
        <v>270</v>
      </c>
      <c r="K17" s="110" t="s">
        <v>275</v>
      </c>
      <c r="L17" s="110" t="s">
        <v>40</v>
      </c>
      <c r="M17" s="110"/>
      <c r="N17" s="111"/>
      <c r="O17" s="111">
        <v>9</v>
      </c>
      <c r="P17" s="110"/>
      <c r="Q17" s="110"/>
      <c r="R17" s="110"/>
      <c r="S17" s="422" t="s">
        <v>2420</v>
      </c>
      <c r="T17" s="110"/>
      <c r="U17" s="620" t="s">
        <v>2889</v>
      </c>
      <c r="V17" s="620" t="s">
        <v>2890</v>
      </c>
      <c r="W17" s="620" t="s">
        <v>2891</v>
      </c>
      <c r="X17" s="620" t="s">
        <v>2892</v>
      </c>
      <c r="Y17" s="620" t="s">
        <v>2893</v>
      </c>
      <c r="Z17" s="620" t="s">
        <v>2894</v>
      </c>
      <c r="AA17" s="620" t="s">
        <v>2895</v>
      </c>
      <c r="AB17" s="620" t="s">
        <v>2889</v>
      </c>
      <c r="AC17" s="620" t="s">
        <v>2890</v>
      </c>
      <c r="AD17" s="620" t="s">
        <v>2891</v>
      </c>
      <c r="AE17" s="620" t="s">
        <v>2892</v>
      </c>
      <c r="AF17" s="620" t="s">
        <v>2893</v>
      </c>
      <c r="AG17" s="620" t="s">
        <v>2894</v>
      </c>
      <c r="AH17" s="620" t="s">
        <v>2895</v>
      </c>
      <c r="AI17" s="620" t="s">
        <v>2889</v>
      </c>
      <c r="AJ17" s="620" t="s">
        <v>2890</v>
      </c>
      <c r="AK17" s="620" t="s">
        <v>2891</v>
      </c>
      <c r="AL17" s="620" t="s">
        <v>2892</v>
      </c>
      <c r="AM17" s="620" t="s">
        <v>2893</v>
      </c>
      <c r="AN17" s="620" t="s">
        <v>2894</v>
      </c>
      <c r="AO17" s="620" t="s">
        <v>2895</v>
      </c>
      <c r="AP17" s="620" t="s">
        <v>2889</v>
      </c>
      <c r="AQ17" s="620" t="s">
        <v>2890</v>
      </c>
      <c r="AR17" s="620" t="s">
        <v>2891</v>
      </c>
      <c r="AS17" s="620" t="s">
        <v>2892</v>
      </c>
      <c r="AT17" s="620" t="s">
        <v>2893</v>
      </c>
      <c r="AU17" s="620" t="s">
        <v>2894</v>
      </c>
      <c r="AV17" s="620" t="s">
        <v>2895</v>
      </c>
    </row>
    <row r="18" spans="1:48" ht="29.25" customHeight="1">
      <c r="B18" s="109" t="s">
        <v>109</v>
      </c>
      <c r="C18" s="111">
        <v>10</v>
      </c>
      <c r="D18" s="110" t="s">
        <v>1633</v>
      </c>
      <c r="E18" s="110" t="s">
        <v>52</v>
      </c>
      <c r="F18" s="110" t="s">
        <v>30</v>
      </c>
      <c r="G18" s="111">
        <v>20</v>
      </c>
      <c r="H18" s="111"/>
      <c r="I18" s="110"/>
      <c r="J18" s="110" t="s">
        <v>270</v>
      </c>
      <c r="K18" s="110" t="s">
        <v>275</v>
      </c>
      <c r="L18" s="110" t="s">
        <v>40</v>
      </c>
      <c r="M18" s="110"/>
      <c r="N18" s="111"/>
      <c r="O18" s="111">
        <v>10</v>
      </c>
      <c r="P18" s="110" t="s">
        <v>2447</v>
      </c>
      <c r="Q18" s="110"/>
      <c r="R18" s="110"/>
      <c r="S18" s="422" t="s">
        <v>2420</v>
      </c>
      <c r="T18" s="110"/>
      <c r="U18" s="600" t="s">
        <v>2941</v>
      </c>
      <c r="V18" s="603" t="s">
        <v>2942</v>
      </c>
      <c r="W18" s="603" t="s">
        <v>2946</v>
      </c>
      <c r="X18" s="603" t="s">
        <v>2947</v>
      </c>
      <c r="Y18" s="603" t="s">
        <v>2943</v>
      </c>
      <c r="Z18" s="603" t="s">
        <v>2944</v>
      </c>
      <c r="AA18" s="603" t="s">
        <v>2944</v>
      </c>
      <c r="AB18" s="600" t="s">
        <v>2941</v>
      </c>
      <c r="AC18" s="603" t="s">
        <v>2942</v>
      </c>
      <c r="AD18" s="603" t="s">
        <v>2946</v>
      </c>
      <c r="AE18" s="603" t="s">
        <v>2947</v>
      </c>
      <c r="AF18" s="603" t="s">
        <v>2943</v>
      </c>
      <c r="AG18" s="603" t="s">
        <v>2944</v>
      </c>
      <c r="AH18" s="603" t="s">
        <v>2944</v>
      </c>
      <c r="AI18" s="600" t="s">
        <v>2941</v>
      </c>
      <c r="AJ18" s="603" t="s">
        <v>2942</v>
      </c>
      <c r="AK18" s="603" t="s">
        <v>2946</v>
      </c>
      <c r="AL18" s="603" t="s">
        <v>2947</v>
      </c>
      <c r="AM18" s="603" t="s">
        <v>2943</v>
      </c>
      <c r="AN18" s="603" t="s">
        <v>2944</v>
      </c>
      <c r="AO18" s="603" t="s">
        <v>2944</v>
      </c>
      <c r="AP18" s="600" t="s">
        <v>2941</v>
      </c>
      <c r="AQ18" s="603" t="s">
        <v>2942</v>
      </c>
      <c r="AR18" s="603" t="s">
        <v>2946</v>
      </c>
      <c r="AS18" s="603" t="s">
        <v>2947</v>
      </c>
      <c r="AT18" s="603" t="s">
        <v>2943</v>
      </c>
      <c r="AU18" s="603" t="s">
        <v>2944</v>
      </c>
      <c r="AV18" s="603" t="s">
        <v>2944</v>
      </c>
    </row>
    <row r="19" spans="1:48" ht="25.5">
      <c r="B19" s="109" t="s">
        <v>109</v>
      </c>
      <c r="C19" s="111">
        <v>11</v>
      </c>
      <c r="D19" s="110" t="s">
        <v>1636</v>
      </c>
      <c r="E19" s="110" t="s">
        <v>53</v>
      </c>
      <c r="F19" s="110" t="s">
        <v>30</v>
      </c>
      <c r="G19" s="111">
        <v>40</v>
      </c>
      <c r="H19" s="111"/>
      <c r="I19" s="110"/>
      <c r="J19" s="110" t="s">
        <v>273</v>
      </c>
      <c r="K19" s="110" t="s">
        <v>275</v>
      </c>
      <c r="L19" s="110" t="s">
        <v>40</v>
      </c>
      <c r="M19" s="110"/>
      <c r="N19" s="111"/>
      <c r="O19" s="111">
        <v>11</v>
      </c>
      <c r="P19" s="110"/>
      <c r="Q19" s="110"/>
      <c r="R19" s="110" t="s">
        <v>1637</v>
      </c>
      <c r="S19" s="424"/>
      <c r="T19" s="110"/>
      <c r="U19" s="601" t="s">
        <v>2911</v>
      </c>
      <c r="V19" s="601" t="s">
        <v>2911</v>
      </c>
      <c r="W19" s="601" t="s">
        <v>2911</v>
      </c>
      <c r="X19" s="601" t="s">
        <v>2911</v>
      </c>
      <c r="Y19" s="601" t="s">
        <v>2911</v>
      </c>
      <c r="Z19" s="601" t="s">
        <v>2911</v>
      </c>
      <c r="AA19" s="601" t="s">
        <v>2911</v>
      </c>
      <c r="AB19" s="601" t="s">
        <v>2911</v>
      </c>
      <c r="AC19" s="601" t="s">
        <v>2911</v>
      </c>
      <c r="AD19" s="601" t="s">
        <v>2911</v>
      </c>
      <c r="AE19" s="601" t="s">
        <v>2911</v>
      </c>
      <c r="AF19" s="601" t="s">
        <v>2911</v>
      </c>
      <c r="AG19" s="601" t="s">
        <v>2911</v>
      </c>
      <c r="AH19" s="601" t="s">
        <v>2911</v>
      </c>
      <c r="AI19" s="601" t="s">
        <v>2911</v>
      </c>
      <c r="AJ19" s="601" t="s">
        <v>2911</v>
      </c>
      <c r="AK19" s="601" t="s">
        <v>2911</v>
      </c>
      <c r="AL19" s="601" t="s">
        <v>2911</v>
      </c>
      <c r="AM19" s="601" t="s">
        <v>2911</v>
      </c>
      <c r="AN19" s="601" t="s">
        <v>2911</v>
      </c>
      <c r="AO19" s="601" t="s">
        <v>2911</v>
      </c>
      <c r="AP19" s="601" t="s">
        <v>2911</v>
      </c>
      <c r="AQ19" s="601" t="s">
        <v>2911</v>
      </c>
      <c r="AR19" s="601" t="s">
        <v>2911</v>
      </c>
      <c r="AS19" s="601" t="s">
        <v>2911</v>
      </c>
      <c r="AT19" s="601" t="s">
        <v>2911</v>
      </c>
      <c r="AU19" s="601" t="s">
        <v>2911</v>
      </c>
      <c r="AV19" s="601" t="s">
        <v>2911</v>
      </c>
    </row>
    <row r="20" spans="1:48">
      <c r="B20" s="109" t="s">
        <v>109</v>
      </c>
      <c r="C20" s="111">
        <v>12</v>
      </c>
      <c r="D20" s="110" t="s">
        <v>1638</v>
      </c>
      <c r="E20" s="110" t="s">
        <v>54</v>
      </c>
      <c r="F20" s="110" t="s">
        <v>55</v>
      </c>
      <c r="G20" s="111">
        <v>12</v>
      </c>
      <c r="H20" s="111">
        <v>4</v>
      </c>
      <c r="I20" s="110"/>
      <c r="J20" s="110" t="s">
        <v>273</v>
      </c>
      <c r="K20" s="110" t="s">
        <v>275</v>
      </c>
      <c r="L20" s="110" t="s">
        <v>40</v>
      </c>
      <c r="M20" s="110"/>
      <c r="N20" s="111"/>
      <c r="O20" s="111">
        <v>12</v>
      </c>
      <c r="P20" s="110"/>
      <c r="Q20" s="110"/>
      <c r="R20" s="110" t="s">
        <v>1639</v>
      </c>
      <c r="S20" s="424"/>
      <c r="T20" s="110"/>
      <c r="U20" s="610" t="s">
        <v>1992</v>
      </c>
      <c r="V20" s="610" t="s">
        <v>1992</v>
      </c>
      <c r="W20" s="610" t="s">
        <v>1992</v>
      </c>
      <c r="X20" s="610" t="s">
        <v>1992</v>
      </c>
      <c r="Y20" s="610" t="s">
        <v>1992</v>
      </c>
      <c r="Z20" s="610" t="s">
        <v>1992</v>
      </c>
      <c r="AA20" s="610" t="s">
        <v>1992</v>
      </c>
      <c r="AB20" s="610" t="s">
        <v>1992</v>
      </c>
      <c r="AC20" s="610" t="s">
        <v>1992</v>
      </c>
      <c r="AD20" s="610" t="s">
        <v>1992</v>
      </c>
      <c r="AE20" s="610" t="s">
        <v>1992</v>
      </c>
      <c r="AF20" s="610" t="s">
        <v>1992</v>
      </c>
      <c r="AG20" s="610" t="s">
        <v>1992</v>
      </c>
      <c r="AH20" s="610" t="s">
        <v>1992</v>
      </c>
      <c r="AI20" s="610" t="s">
        <v>1992</v>
      </c>
      <c r="AJ20" s="610" t="s">
        <v>1992</v>
      </c>
      <c r="AK20" s="610" t="s">
        <v>1992</v>
      </c>
      <c r="AL20" s="610" t="s">
        <v>1992</v>
      </c>
      <c r="AM20" s="610" t="s">
        <v>1992</v>
      </c>
      <c r="AN20" s="610" t="s">
        <v>1992</v>
      </c>
      <c r="AO20" s="610" t="s">
        <v>1992</v>
      </c>
      <c r="AP20" s="610" t="s">
        <v>1992</v>
      </c>
      <c r="AQ20" s="610" t="s">
        <v>1992</v>
      </c>
      <c r="AR20" s="610" t="s">
        <v>1992</v>
      </c>
      <c r="AS20" s="610" t="s">
        <v>1992</v>
      </c>
      <c r="AT20" s="610" t="s">
        <v>1992</v>
      </c>
      <c r="AU20" s="610" t="s">
        <v>1992</v>
      </c>
      <c r="AV20" s="610" t="s">
        <v>1992</v>
      </c>
    </row>
    <row r="21" spans="1:48" ht="25.5">
      <c r="B21" s="109" t="s">
        <v>109</v>
      </c>
      <c r="C21" s="111">
        <v>13</v>
      </c>
      <c r="D21" s="110" t="s">
        <v>1640</v>
      </c>
      <c r="E21" s="110" t="s">
        <v>56</v>
      </c>
      <c r="F21" s="110" t="s">
        <v>30</v>
      </c>
      <c r="G21" s="111">
        <v>20</v>
      </c>
      <c r="H21" s="111"/>
      <c r="I21" s="110"/>
      <c r="J21" s="110" t="s">
        <v>273</v>
      </c>
      <c r="K21" s="110" t="s">
        <v>275</v>
      </c>
      <c r="L21" s="110" t="s">
        <v>40</v>
      </c>
      <c r="M21" s="110"/>
      <c r="N21" s="111"/>
      <c r="O21" s="111">
        <v>13</v>
      </c>
      <c r="P21" s="110" t="s">
        <v>2447</v>
      </c>
      <c r="Q21" s="110"/>
      <c r="R21" s="110" t="s">
        <v>1641</v>
      </c>
      <c r="S21" s="424"/>
      <c r="T21" s="110"/>
      <c r="U21" s="600" t="s">
        <v>2941</v>
      </c>
      <c r="V21" s="603" t="s">
        <v>2942</v>
      </c>
      <c r="W21" s="603" t="s">
        <v>2946</v>
      </c>
      <c r="X21" s="603" t="s">
        <v>2947</v>
      </c>
      <c r="Y21" s="603" t="s">
        <v>2943</v>
      </c>
      <c r="Z21" s="603" t="s">
        <v>2944</v>
      </c>
      <c r="AA21" s="603" t="s">
        <v>2944</v>
      </c>
      <c r="AB21" s="600" t="s">
        <v>2941</v>
      </c>
      <c r="AC21" s="603" t="s">
        <v>2942</v>
      </c>
      <c r="AD21" s="603" t="s">
        <v>2946</v>
      </c>
      <c r="AE21" s="603" t="s">
        <v>2947</v>
      </c>
      <c r="AF21" s="603" t="s">
        <v>2943</v>
      </c>
      <c r="AG21" s="603" t="s">
        <v>2944</v>
      </c>
      <c r="AH21" s="603" t="s">
        <v>2944</v>
      </c>
      <c r="AI21" s="600" t="s">
        <v>2941</v>
      </c>
      <c r="AJ21" s="603" t="s">
        <v>2942</v>
      </c>
      <c r="AK21" s="603" t="s">
        <v>2946</v>
      </c>
      <c r="AL21" s="603" t="s">
        <v>2947</v>
      </c>
      <c r="AM21" s="603" t="s">
        <v>2943</v>
      </c>
      <c r="AN21" s="603" t="s">
        <v>2944</v>
      </c>
      <c r="AO21" s="603" t="s">
        <v>2944</v>
      </c>
      <c r="AP21" s="600" t="s">
        <v>2941</v>
      </c>
      <c r="AQ21" s="603" t="s">
        <v>2942</v>
      </c>
      <c r="AR21" s="603" t="s">
        <v>2946</v>
      </c>
      <c r="AS21" s="603" t="s">
        <v>2947</v>
      </c>
      <c r="AT21" s="603" t="s">
        <v>2943</v>
      </c>
      <c r="AU21" s="603" t="s">
        <v>2944</v>
      </c>
      <c r="AV21" s="603" t="s">
        <v>2944</v>
      </c>
    </row>
    <row r="22" spans="1:48" ht="25.5">
      <c r="B22" s="109" t="s">
        <v>109</v>
      </c>
      <c r="C22" s="111">
        <v>14</v>
      </c>
      <c r="D22" s="110" t="s">
        <v>1643</v>
      </c>
      <c r="E22" s="110" t="s">
        <v>74</v>
      </c>
      <c r="F22" s="110" t="s">
        <v>30</v>
      </c>
      <c r="G22" s="111">
        <v>1</v>
      </c>
      <c r="H22" s="111"/>
      <c r="I22" s="110"/>
      <c r="J22" s="110" t="s">
        <v>273</v>
      </c>
      <c r="K22" s="110" t="s">
        <v>275</v>
      </c>
      <c r="L22" s="110" t="s">
        <v>40</v>
      </c>
      <c r="M22" s="110"/>
      <c r="N22" s="111"/>
      <c r="O22" s="111">
        <v>14</v>
      </c>
      <c r="P22" s="110" t="s">
        <v>209</v>
      </c>
      <c r="Q22" s="110"/>
      <c r="R22" s="110"/>
      <c r="S22" s="424"/>
      <c r="T22" s="110" t="s">
        <v>201</v>
      </c>
      <c r="U22" s="604" t="s">
        <v>2948</v>
      </c>
      <c r="V22" s="604" t="s">
        <v>2948</v>
      </c>
      <c r="W22" s="604" t="s">
        <v>2948</v>
      </c>
      <c r="X22" s="604" t="s">
        <v>2948</v>
      </c>
      <c r="Y22" s="604" t="s">
        <v>2948</v>
      </c>
      <c r="Z22" s="604" t="s">
        <v>2948</v>
      </c>
      <c r="AA22" s="604" t="s">
        <v>2948</v>
      </c>
      <c r="AB22" s="604" t="s">
        <v>2948</v>
      </c>
      <c r="AC22" s="604" t="s">
        <v>2948</v>
      </c>
      <c r="AD22" s="604" t="s">
        <v>2948</v>
      </c>
      <c r="AE22" s="604" t="s">
        <v>2948</v>
      </c>
      <c r="AF22" s="604" t="s">
        <v>2948</v>
      </c>
      <c r="AG22" s="604" t="s">
        <v>2948</v>
      </c>
      <c r="AH22" s="604" t="s">
        <v>2948</v>
      </c>
      <c r="AI22" s="604" t="s">
        <v>2948</v>
      </c>
      <c r="AJ22" s="604" t="s">
        <v>2948</v>
      </c>
      <c r="AK22" s="604" t="s">
        <v>2948</v>
      </c>
      <c r="AL22" s="604" t="s">
        <v>2948</v>
      </c>
      <c r="AM22" s="604" t="s">
        <v>2948</v>
      </c>
      <c r="AN22" s="604" t="s">
        <v>2948</v>
      </c>
      <c r="AO22" s="604" t="s">
        <v>2948</v>
      </c>
      <c r="AP22" s="604" t="s">
        <v>2948</v>
      </c>
      <c r="AQ22" s="604" t="s">
        <v>2948</v>
      </c>
      <c r="AR22" s="604" t="s">
        <v>2948</v>
      </c>
      <c r="AS22" s="604" t="s">
        <v>2948</v>
      </c>
      <c r="AT22" s="604" t="s">
        <v>2948</v>
      </c>
      <c r="AU22" s="604" t="s">
        <v>2948</v>
      </c>
      <c r="AV22" s="604" t="s">
        <v>2948</v>
      </c>
    </row>
    <row r="23" spans="1:48" ht="25.5">
      <c r="B23" s="109" t="s">
        <v>109</v>
      </c>
      <c r="C23" s="111">
        <v>15</v>
      </c>
      <c r="D23" s="110" t="s">
        <v>57</v>
      </c>
      <c r="E23" s="110" t="s">
        <v>58</v>
      </c>
      <c r="F23" s="110" t="s">
        <v>55</v>
      </c>
      <c r="G23" s="111">
        <v>9</v>
      </c>
      <c r="H23" s="111">
        <v>2</v>
      </c>
      <c r="I23" s="110"/>
      <c r="J23" s="110" t="s">
        <v>271</v>
      </c>
      <c r="K23" s="110" t="s">
        <v>276</v>
      </c>
      <c r="L23" s="110" t="s">
        <v>40</v>
      </c>
      <c r="M23" s="110"/>
      <c r="N23" s="111">
        <v>4</v>
      </c>
      <c r="O23" s="111">
        <v>15</v>
      </c>
      <c r="P23" s="110"/>
      <c r="Q23" s="110"/>
      <c r="R23" s="110"/>
      <c r="S23" s="424"/>
      <c r="T23" s="110"/>
      <c r="U23" s="604" t="s">
        <v>2896</v>
      </c>
      <c r="V23" s="604" t="s">
        <v>2896</v>
      </c>
      <c r="W23" s="604" t="s">
        <v>2896</v>
      </c>
      <c r="X23" s="604" t="s">
        <v>2896</v>
      </c>
      <c r="Y23" s="604" t="s">
        <v>2896</v>
      </c>
      <c r="Z23" s="604" t="s">
        <v>2896</v>
      </c>
      <c r="AA23" s="604" t="s">
        <v>2896</v>
      </c>
      <c r="AB23" s="604" t="s">
        <v>2896</v>
      </c>
      <c r="AC23" s="604" t="s">
        <v>2896</v>
      </c>
      <c r="AD23" s="604" t="s">
        <v>2896</v>
      </c>
      <c r="AE23" s="604" t="s">
        <v>2896</v>
      </c>
      <c r="AF23" s="604" t="s">
        <v>2896</v>
      </c>
      <c r="AG23" s="604" t="s">
        <v>2896</v>
      </c>
      <c r="AH23" s="604" t="s">
        <v>2896</v>
      </c>
      <c r="AI23" s="604" t="s">
        <v>2896</v>
      </c>
      <c r="AJ23" s="604" t="s">
        <v>2896</v>
      </c>
      <c r="AK23" s="604" t="s">
        <v>2896</v>
      </c>
      <c r="AL23" s="604" t="s">
        <v>2896</v>
      </c>
      <c r="AM23" s="604" t="s">
        <v>2896</v>
      </c>
      <c r="AN23" s="604" t="s">
        <v>2896</v>
      </c>
      <c r="AO23" s="604" t="s">
        <v>2896</v>
      </c>
      <c r="AP23" s="604" t="s">
        <v>2896</v>
      </c>
      <c r="AQ23" s="604" t="s">
        <v>2896</v>
      </c>
      <c r="AR23" s="604" t="s">
        <v>2896</v>
      </c>
      <c r="AS23" s="604" t="s">
        <v>2896</v>
      </c>
      <c r="AT23" s="604" t="s">
        <v>2896</v>
      </c>
      <c r="AU23" s="604" t="s">
        <v>2896</v>
      </c>
      <c r="AV23" s="604" t="s">
        <v>2896</v>
      </c>
    </row>
    <row r="24" spans="1:48" ht="25.5">
      <c r="B24" s="109" t="s">
        <v>109</v>
      </c>
      <c r="C24" s="111">
        <v>16</v>
      </c>
      <c r="D24" s="110" t="s">
        <v>59</v>
      </c>
      <c r="E24" s="110" t="s">
        <v>60</v>
      </c>
      <c r="F24" s="110" t="s">
        <v>30</v>
      </c>
      <c r="G24" s="111">
        <v>60</v>
      </c>
      <c r="H24" s="111"/>
      <c r="I24" s="110"/>
      <c r="J24" s="110" t="s">
        <v>271</v>
      </c>
      <c r="K24" s="110" t="s">
        <v>276</v>
      </c>
      <c r="L24" s="110" t="s">
        <v>38</v>
      </c>
      <c r="M24" s="110"/>
      <c r="N24" s="111"/>
      <c r="O24" s="111">
        <v>16</v>
      </c>
      <c r="P24" s="110"/>
      <c r="Q24" s="110"/>
      <c r="R24" s="110"/>
      <c r="S24" s="424"/>
      <c r="T24" s="110"/>
      <c r="U24" s="604" t="s">
        <v>2896</v>
      </c>
      <c r="V24" s="604" t="s">
        <v>2896</v>
      </c>
      <c r="W24" s="604" t="s">
        <v>2896</v>
      </c>
      <c r="X24" s="604" t="s">
        <v>2896</v>
      </c>
      <c r="Y24" s="604" t="s">
        <v>2896</v>
      </c>
      <c r="Z24" s="604" t="s">
        <v>2896</v>
      </c>
      <c r="AA24" s="604" t="s">
        <v>2896</v>
      </c>
      <c r="AB24" s="604" t="s">
        <v>2896</v>
      </c>
      <c r="AC24" s="604" t="s">
        <v>2896</v>
      </c>
      <c r="AD24" s="604" t="s">
        <v>2896</v>
      </c>
      <c r="AE24" s="604" t="s">
        <v>2896</v>
      </c>
      <c r="AF24" s="604" t="s">
        <v>2896</v>
      </c>
      <c r="AG24" s="604" t="s">
        <v>2896</v>
      </c>
      <c r="AH24" s="604" t="s">
        <v>2896</v>
      </c>
      <c r="AI24" s="604" t="s">
        <v>2896</v>
      </c>
      <c r="AJ24" s="604" t="s">
        <v>2896</v>
      </c>
      <c r="AK24" s="604" t="s">
        <v>2896</v>
      </c>
      <c r="AL24" s="604" t="s">
        <v>2896</v>
      </c>
      <c r="AM24" s="604" t="s">
        <v>2896</v>
      </c>
      <c r="AN24" s="604" t="s">
        <v>2896</v>
      </c>
      <c r="AO24" s="604" t="s">
        <v>2896</v>
      </c>
      <c r="AP24" s="604" t="s">
        <v>2896</v>
      </c>
      <c r="AQ24" s="604" t="s">
        <v>2896</v>
      </c>
      <c r="AR24" s="604" t="s">
        <v>2896</v>
      </c>
      <c r="AS24" s="604" t="s">
        <v>2896</v>
      </c>
      <c r="AT24" s="604" t="s">
        <v>2896</v>
      </c>
      <c r="AU24" s="604" t="s">
        <v>2896</v>
      </c>
      <c r="AV24" s="604" t="s">
        <v>2896</v>
      </c>
    </row>
    <row r="25" spans="1:48" ht="25.5">
      <c r="B25" s="109" t="s">
        <v>109</v>
      </c>
      <c r="C25" s="111">
        <v>17</v>
      </c>
      <c r="D25" s="110" t="s">
        <v>377</v>
      </c>
      <c r="E25" s="110" t="s">
        <v>378</v>
      </c>
      <c r="F25" s="110" t="s">
        <v>37</v>
      </c>
      <c r="G25" s="111">
        <v>8</v>
      </c>
      <c r="H25" s="111"/>
      <c r="I25" s="110"/>
      <c r="J25" s="110" t="s">
        <v>271</v>
      </c>
      <c r="K25" s="110" t="s">
        <v>276</v>
      </c>
      <c r="L25" s="110" t="s">
        <v>38</v>
      </c>
      <c r="M25" s="110"/>
      <c r="N25" s="111"/>
      <c r="O25" s="111">
        <v>17</v>
      </c>
      <c r="P25" s="110"/>
      <c r="Q25" s="110"/>
      <c r="R25" s="110"/>
      <c r="S25" s="424"/>
      <c r="T25" s="110"/>
      <c r="U25" s="604" t="s">
        <v>2896</v>
      </c>
      <c r="V25" s="604" t="s">
        <v>2896</v>
      </c>
      <c r="W25" s="604" t="s">
        <v>2896</v>
      </c>
      <c r="X25" s="604" t="s">
        <v>2896</v>
      </c>
      <c r="Y25" s="604" t="s">
        <v>2896</v>
      </c>
      <c r="Z25" s="604" t="s">
        <v>2896</v>
      </c>
      <c r="AA25" s="604" t="s">
        <v>2896</v>
      </c>
      <c r="AB25" s="604" t="s">
        <v>2896</v>
      </c>
      <c r="AC25" s="604" t="s">
        <v>2896</v>
      </c>
      <c r="AD25" s="604" t="s">
        <v>2896</v>
      </c>
      <c r="AE25" s="604" t="s">
        <v>2896</v>
      </c>
      <c r="AF25" s="604" t="s">
        <v>2896</v>
      </c>
      <c r="AG25" s="604" t="s">
        <v>2896</v>
      </c>
      <c r="AH25" s="604" t="s">
        <v>2896</v>
      </c>
      <c r="AI25" s="604" t="s">
        <v>2896</v>
      </c>
      <c r="AJ25" s="604" t="s">
        <v>2896</v>
      </c>
      <c r="AK25" s="604" t="s">
        <v>2896</v>
      </c>
      <c r="AL25" s="604" t="s">
        <v>2896</v>
      </c>
      <c r="AM25" s="604" t="s">
        <v>2896</v>
      </c>
      <c r="AN25" s="604" t="s">
        <v>2896</v>
      </c>
      <c r="AO25" s="604" t="s">
        <v>2896</v>
      </c>
      <c r="AP25" s="604" t="s">
        <v>2896</v>
      </c>
      <c r="AQ25" s="604" t="s">
        <v>2896</v>
      </c>
      <c r="AR25" s="604" t="s">
        <v>2896</v>
      </c>
      <c r="AS25" s="604" t="s">
        <v>2896</v>
      </c>
      <c r="AT25" s="604" t="s">
        <v>2896</v>
      </c>
      <c r="AU25" s="604" t="s">
        <v>2896</v>
      </c>
      <c r="AV25" s="604" t="s">
        <v>2896</v>
      </c>
    </row>
    <row r="26" spans="1:48">
      <c r="B26" s="109" t="s">
        <v>109</v>
      </c>
      <c r="C26" s="111">
        <v>18</v>
      </c>
      <c r="D26" s="110" t="s">
        <v>41</v>
      </c>
      <c r="E26" s="110" t="s">
        <v>111</v>
      </c>
      <c r="F26" s="110" t="s">
        <v>30</v>
      </c>
      <c r="G26" s="111">
        <v>40</v>
      </c>
      <c r="H26" s="111"/>
      <c r="I26" s="110"/>
      <c r="J26" s="373" t="s">
        <v>271</v>
      </c>
      <c r="K26" s="110" t="s">
        <v>276</v>
      </c>
      <c r="L26" s="110" t="s">
        <v>38</v>
      </c>
      <c r="M26" s="110"/>
      <c r="N26" s="111"/>
      <c r="O26" s="111">
        <v>18</v>
      </c>
      <c r="P26" s="110" t="s">
        <v>41</v>
      </c>
      <c r="Q26" s="110"/>
      <c r="R26" s="376"/>
      <c r="S26" s="424"/>
      <c r="T26" s="376"/>
      <c r="U26" s="599" t="s">
        <v>2949</v>
      </c>
      <c r="V26" s="599" t="s">
        <v>2949</v>
      </c>
      <c r="W26" s="599" t="s">
        <v>2949</v>
      </c>
      <c r="X26" s="599" t="s">
        <v>2949</v>
      </c>
      <c r="Y26" s="599" t="s">
        <v>2949</v>
      </c>
      <c r="Z26" s="599" t="s">
        <v>2949</v>
      </c>
      <c r="AA26" s="599" t="s">
        <v>2949</v>
      </c>
      <c r="AB26" s="599" t="s">
        <v>2949</v>
      </c>
      <c r="AC26" s="599" t="s">
        <v>2949</v>
      </c>
      <c r="AD26" s="599" t="s">
        <v>2949</v>
      </c>
      <c r="AE26" s="599" t="s">
        <v>2949</v>
      </c>
      <c r="AF26" s="599" t="s">
        <v>2949</v>
      </c>
      <c r="AG26" s="599" t="s">
        <v>2949</v>
      </c>
      <c r="AH26" s="599" t="s">
        <v>2949</v>
      </c>
      <c r="AI26" s="599" t="s">
        <v>2949</v>
      </c>
      <c r="AJ26" s="599" t="s">
        <v>2949</v>
      </c>
      <c r="AK26" s="599" t="s">
        <v>2949</v>
      </c>
      <c r="AL26" s="599" t="s">
        <v>2949</v>
      </c>
      <c r="AM26" s="599" t="s">
        <v>2949</v>
      </c>
      <c r="AN26" s="599" t="s">
        <v>2949</v>
      </c>
      <c r="AO26" s="599" t="s">
        <v>2949</v>
      </c>
      <c r="AP26" s="599" t="s">
        <v>2949</v>
      </c>
      <c r="AQ26" s="599" t="s">
        <v>2949</v>
      </c>
      <c r="AR26" s="599" t="s">
        <v>2949</v>
      </c>
      <c r="AS26" s="599" t="s">
        <v>2949</v>
      </c>
      <c r="AT26" s="599" t="s">
        <v>2949</v>
      </c>
      <c r="AU26" s="599" t="s">
        <v>2949</v>
      </c>
      <c r="AV26" s="599" t="s">
        <v>2949</v>
      </c>
    </row>
    <row r="27" spans="1:48" ht="90.75" customHeight="1">
      <c r="B27" s="109" t="s">
        <v>109</v>
      </c>
      <c r="C27" s="111">
        <v>19</v>
      </c>
      <c r="D27" s="110" t="s">
        <v>1644</v>
      </c>
      <c r="E27" s="110" t="s">
        <v>1645</v>
      </c>
      <c r="F27" s="110" t="s">
        <v>30</v>
      </c>
      <c r="G27" s="111">
        <v>19</v>
      </c>
      <c r="H27" s="111"/>
      <c r="I27" s="110"/>
      <c r="J27" s="110" t="s">
        <v>270</v>
      </c>
      <c r="K27" s="110" t="s">
        <v>276</v>
      </c>
      <c r="L27" s="110" t="s">
        <v>40</v>
      </c>
      <c r="M27" s="110"/>
      <c r="N27" s="111"/>
      <c r="O27" s="111">
        <v>19</v>
      </c>
      <c r="P27" s="110"/>
      <c r="Q27" s="110"/>
      <c r="R27" s="112" t="s">
        <v>2446</v>
      </c>
      <c r="S27" s="424" t="s">
        <v>2421</v>
      </c>
      <c r="T27" s="110"/>
      <c r="U27" s="604" t="s">
        <v>2896</v>
      </c>
      <c r="V27" s="604" t="s">
        <v>2896</v>
      </c>
      <c r="W27" s="604" t="s">
        <v>2896</v>
      </c>
      <c r="X27" s="604" t="s">
        <v>2896</v>
      </c>
      <c r="Y27" s="604" t="s">
        <v>2896</v>
      </c>
      <c r="Z27" s="604" t="s">
        <v>2896</v>
      </c>
      <c r="AA27" s="604" t="s">
        <v>2896</v>
      </c>
      <c r="AB27" s="604" t="s">
        <v>2896</v>
      </c>
      <c r="AC27" s="604" t="s">
        <v>2896</v>
      </c>
      <c r="AD27" s="604" t="s">
        <v>2896</v>
      </c>
      <c r="AE27" s="604" t="s">
        <v>2896</v>
      </c>
      <c r="AF27" s="604" t="s">
        <v>2896</v>
      </c>
      <c r="AG27" s="604" t="s">
        <v>2896</v>
      </c>
      <c r="AH27" s="604" t="s">
        <v>2896</v>
      </c>
      <c r="AI27" s="604" t="s">
        <v>2896</v>
      </c>
      <c r="AJ27" s="604" t="s">
        <v>2896</v>
      </c>
      <c r="AK27" s="604" t="s">
        <v>2896</v>
      </c>
      <c r="AL27" s="604" t="s">
        <v>2896</v>
      </c>
      <c r="AM27" s="604" t="s">
        <v>2896</v>
      </c>
      <c r="AN27" s="604" t="s">
        <v>2896</v>
      </c>
      <c r="AO27" s="604" t="s">
        <v>2896</v>
      </c>
      <c r="AP27" s="604" t="s">
        <v>2896</v>
      </c>
      <c r="AQ27" s="604" t="s">
        <v>2896</v>
      </c>
      <c r="AR27" s="604" t="s">
        <v>2896</v>
      </c>
      <c r="AS27" s="604" t="s">
        <v>2896</v>
      </c>
      <c r="AT27" s="604" t="s">
        <v>2896</v>
      </c>
      <c r="AU27" s="604" t="s">
        <v>2896</v>
      </c>
      <c r="AV27" s="604" t="s">
        <v>2896</v>
      </c>
    </row>
    <row r="28" spans="1:48" ht="25.5">
      <c r="A28" s="417" t="s">
        <v>312</v>
      </c>
      <c r="B28" s="109" t="s">
        <v>109</v>
      </c>
      <c r="C28" s="111">
        <v>20</v>
      </c>
      <c r="D28" s="110" t="s">
        <v>1646</v>
      </c>
      <c r="E28" s="110" t="s">
        <v>1647</v>
      </c>
      <c r="F28" s="110" t="s">
        <v>37</v>
      </c>
      <c r="G28" s="111">
        <v>8</v>
      </c>
      <c r="H28" s="111"/>
      <c r="I28" s="110"/>
      <c r="J28" s="110" t="s">
        <v>273</v>
      </c>
      <c r="K28" s="110" t="s">
        <v>276</v>
      </c>
      <c r="L28" s="110" t="s">
        <v>38</v>
      </c>
      <c r="M28" s="110"/>
      <c r="N28" s="111"/>
      <c r="O28" s="111">
        <v>20</v>
      </c>
      <c r="P28" s="110"/>
      <c r="Q28" s="110"/>
      <c r="R28" s="110"/>
      <c r="S28" s="424"/>
      <c r="T28" s="110" t="s">
        <v>202</v>
      </c>
      <c r="U28" s="604" t="s">
        <v>2896</v>
      </c>
      <c r="V28" s="604" t="s">
        <v>2896</v>
      </c>
      <c r="W28" s="604" t="s">
        <v>2896</v>
      </c>
      <c r="X28" s="604" t="s">
        <v>2896</v>
      </c>
      <c r="Y28" s="604" t="s">
        <v>2896</v>
      </c>
      <c r="Z28" s="604" t="s">
        <v>2896</v>
      </c>
      <c r="AA28" s="604" t="s">
        <v>2896</v>
      </c>
      <c r="AB28" s="604" t="s">
        <v>2896</v>
      </c>
      <c r="AC28" s="604" t="s">
        <v>2896</v>
      </c>
      <c r="AD28" s="604" t="s">
        <v>2896</v>
      </c>
      <c r="AE28" s="604" t="s">
        <v>2896</v>
      </c>
      <c r="AF28" s="604" t="s">
        <v>2896</v>
      </c>
      <c r="AG28" s="604" t="s">
        <v>2896</v>
      </c>
      <c r="AH28" s="604" t="s">
        <v>2896</v>
      </c>
      <c r="AI28" s="604" t="s">
        <v>2896</v>
      </c>
      <c r="AJ28" s="604" t="s">
        <v>2896</v>
      </c>
      <c r="AK28" s="604" t="s">
        <v>2896</v>
      </c>
      <c r="AL28" s="604" t="s">
        <v>2896</v>
      </c>
      <c r="AM28" s="604" t="s">
        <v>2896</v>
      </c>
      <c r="AN28" s="604" t="s">
        <v>2896</v>
      </c>
      <c r="AO28" s="604" t="s">
        <v>2896</v>
      </c>
      <c r="AP28" s="604" t="s">
        <v>2896</v>
      </c>
      <c r="AQ28" s="604" t="s">
        <v>2896</v>
      </c>
      <c r="AR28" s="604" t="s">
        <v>2896</v>
      </c>
      <c r="AS28" s="604" t="s">
        <v>2896</v>
      </c>
      <c r="AT28" s="604" t="s">
        <v>2896</v>
      </c>
      <c r="AU28" s="604" t="s">
        <v>2896</v>
      </c>
      <c r="AV28" s="604" t="s">
        <v>2896</v>
      </c>
    </row>
    <row r="29" spans="1:48" ht="38.25">
      <c r="B29" s="109" t="s">
        <v>109</v>
      </c>
      <c r="C29" s="111">
        <v>21</v>
      </c>
      <c r="D29" s="109" t="s">
        <v>1642</v>
      </c>
      <c r="E29" s="109" t="s">
        <v>351</v>
      </c>
      <c r="F29" s="109" t="s">
        <v>30</v>
      </c>
      <c r="G29" s="430">
        <v>40</v>
      </c>
      <c r="H29" s="430"/>
      <c r="I29" s="109"/>
      <c r="J29" s="431" t="s">
        <v>270</v>
      </c>
      <c r="K29" s="109" t="s">
        <v>276</v>
      </c>
      <c r="L29" s="109" t="s">
        <v>38</v>
      </c>
      <c r="M29" s="109"/>
      <c r="N29" s="421"/>
      <c r="O29" s="111">
        <v>21</v>
      </c>
      <c r="P29" s="112"/>
      <c r="Q29" s="112"/>
      <c r="R29" s="112"/>
      <c r="S29" s="422" t="s">
        <v>1611</v>
      </c>
      <c r="T29" s="350"/>
      <c r="U29" s="198" t="s">
        <v>229</v>
      </c>
      <c r="V29" s="198" t="s">
        <v>229</v>
      </c>
      <c r="W29" s="198" t="s">
        <v>229</v>
      </c>
      <c r="X29" s="198" t="s">
        <v>229</v>
      </c>
      <c r="Y29" s="198" t="s">
        <v>229</v>
      </c>
      <c r="Z29" s="198" t="s">
        <v>229</v>
      </c>
      <c r="AA29" s="198" t="s">
        <v>229</v>
      </c>
      <c r="AB29" s="634" t="s">
        <v>3144</v>
      </c>
      <c r="AC29" s="634" t="s">
        <v>3144</v>
      </c>
      <c r="AD29" s="634" t="s">
        <v>3144</v>
      </c>
      <c r="AE29" s="634" t="s">
        <v>3144</v>
      </c>
      <c r="AF29" s="634" t="s">
        <v>3144</v>
      </c>
      <c r="AG29" s="634" t="s">
        <v>3144</v>
      </c>
      <c r="AH29" s="634" t="s">
        <v>3144</v>
      </c>
      <c r="AI29" s="112"/>
      <c r="AJ29" s="112"/>
      <c r="AK29" s="112"/>
      <c r="AL29" s="112"/>
      <c r="AM29" s="112"/>
      <c r="AN29" s="112"/>
      <c r="AO29" s="112"/>
      <c r="AP29" s="112"/>
      <c r="AQ29" s="112"/>
      <c r="AR29" s="112"/>
      <c r="AS29" s="112"/>
      <c r="AT29" s="112"/>
      <c r="AU29" s="112"/>
      <c r="AV29" s="112"/>
    </row>
    <row r="30" spans="1:48" ht="38.25">
      <c r="B30" s="430" t="s">
        <v>109</v>
      </c>
      <c r="C30" s="111">
        <v>22</v>
      </c>
      <c r="D30" s="109" t="s">
        <v>1993</v>
      </c>
      <c r="E30" s="109" t="s">
        <v>352</v>
      </c>
      <c r="F30" s="109" t="s">
        <v>55</v>
      </c>
      <c r="G30" s="430">
        <v>10</v>
      </c>
      <c r="H30" s="430">
        <v>3</v>
      </c>
      <c r="I30" s="109"/>
      <c r="J30" s="431" t="s">
        <v>271</v>
      </c>
      <c r="K30" s="109" t="s">
        <v>276</v>
      </c>
      <c r="L30" s="109" t="s">
        <v>38</v>
      </c>
      <c r="M30" s="109"/>
      <c r="N30" s="421">
        <v>5</v>
      </c>
      <c r="O30" s="111">
        <v>22</v>
      </c>
      <c r="P30" s="112"/>
      <c r="Q30" s="112"/>
      <c r="R30" s="112"/>
      <c r="S30" s="422"/>
      <c r="T30" s="350"/>
      <c r="U30" s="198" t="s">
        <v>229</v>
      </c>
      <c r="V30" s="198" t="s">
        <v>229</v>
      </c>
      <c r="W30" s="198" t="s">
        <v>229</v>
      </c>
      <c r="X30" s="198" t="s">
        <v>229</v>
      </c>
      <c r="Y30" s="198" t="s">
        <v>229</v>
      </c>
      <c r="Z30" s="198" t="s">
        <v>229</v>
      </c>
      <c r="AA30" s="198" t="s">
        <v>229</v>
      </c>
      <c r="AB30" s="634" t="s">
        <v>3145</v>
      </c>
      <c r="AC30" s="634" t="s">
        <v>3145</v>
      </c>
      <c r="AD30" s="634" t="s">
        <v>3145</v>
      </c>
      <c r="AE30" s="634" t="s">
        <v>3145</v>
      </c>
      <c r="AF30" s="634" t="s">
        <v>3145</v>
      </c>
      <c r="AG30" s="634" t="s">
        <v>3145</v>
      </c>
      <c r="AH30" s="634" t="s">
        <v>3145</v>
      </c>
      <c r="AI30" s="112"/>
      <c r="AJ30" s="112"/>
      <c r="AK30" s="112"/>
      <c r="AL30" s="112"/>
      <c r="AM30" s="112"/>
      <c r="AN30" s="112"/>
      <c r="AO30" s="112"/>
      <c r="AP30" s="112"/>
      <c r="AQ30" s="112"/>
      <c r="AR30" s="112"/>
      <c r="AS30" s="112"/>
      <c r="AT30" s="112"/>
      <c r="AU30" s="112"/>
      <c r="AV30" s="112"/>
    </row>
    <row r="31" spans="1:48" ht="76.5">
      <c r="B31" s="430" t="s">
        <v>109</v>
      </c>
      <c r="C31" s="111">
        <v>23</v>
      </c>
      <c r="D31" s="109" t="s">
        <v>1994</v>
      </c>
      <c r="E31" s="109" t="s">
        <v>453</v>
      </c>
      <c r="F31" s="109" t="s">
        <v>30</v>
      </c>
      <c r="G31" s="430">
        <v>80</v>
      </c>
      <c r="H31" s="430"/>
      <c r="I31" s="109"/>
      <c r="J31" s="431" t="s">
        <v>271</v>
      </c>
      <c r="K31" s="109" t="s">
        <v>276</v>
      </c>
      <c r="L31" s="109" t="s">
        <v>38</v>
      </c>
      <c r="M31" s="109"/>
      <c r="N31" s="421"/>
      <c r="O31" s="111">
        <v>23</v>
      </c>
      <c r="P31" s="112"/>
      <c r="Q31" s="112"/>
      <c r="R31" s="112"/>
      <c r="S31" s="422"/>
      <c r="T31" s="350"/>
      <c r="U31" s="198" t="s">
        <v>229</v>
      </c>
      <c r="V31" s="198" t="s">
        <v>229</v>
      </c>
      <c r="W31" s="198" t="s">
        <v>229</v>
      </c>
      <c r="X31" s="198" t="s">
        <v>229</v>
      </c>
      <c r="Y31" s="198" t="s">
        <v>229</v>
      </c>
      <c r="Z31" s="198" t="s">
        <v>229</v>
      </c>
      <c r="AA31" s="198" t="s">
        <v>229</v>
      </c>
      <c r="AB31" s="605" t="s">
        <v>2897</v>
      </c>
      <c r="AC31" s="605" t="s">
        <v>2897</v>
      </c>
      <c r="AD31" s="605" t="s">
        <v>2897</v>
      </c>
      <c r="AE31" s="605" t="s">
        <v>2897</v>
      </c>
      <c r="AF31" s="605" t="s">
        <v>2897</v>
      </c>
      <c r="AG31" s="605" t="s">
        <v>2897</v>
      </c>
      <c r="AH31" s="605" t="s">
        <v>2897</v>
      </c>
      <c r="AI31" s="112"/>
      <c r="AJ31" s="112"/>
      <c r="AK31" s="112"/>
      <c r="AL31" s="112"/>
      <c r="AM31" s="112"/>
      <c r="AN31" s="112"/>
      <c r="AO31" s="112"/>
      <c r="AP31" s="112"/>
      <c r="AQ31" s="112"/>
      <c r="AR31" s="112"/>
      <c r="AS31" s="112"/>
      <c r="AT31" s="112"/>
      <c r="AU31" s="112"/>
      <c r="AV31" s="112"/>
    </row>
    <row r="32" spans="1:48">
      <c r="Q32" s="345"/>
      <c r="R32" s="345"/>
      <c r="S32" s="432"/>
      <c r="T32" s="345"/>
      <c r="U32" s="345"/>
    </row>
    <row r="33" spans="17:21">
      <c r="Q33" s="345"/>
      <c r="R33" s="345"/>
      <c r="S33" s="432"/>
      <c r="T33" s="345"/>
      <c r="U33" s="345"/>
    </row>
    <row r="34" spans="17:21">
      <c r="Q34" s="345"/>
      <c r="R34" s="345"/>
      <c r="S34" s="432"/>
      <c r="T34" s="345"/>
      <c r="U34" s="345"/>
    </row>
    <row r="35" spans="17:21">
      <c r="Q35" s="345"/>
      <c r="R35" s="345"/>
      <c r="S35" s="432"/>
      <c r="T35" s="345"/>
      <c r="U35" s="345"/>
    </row>
    <row r="36" spans="17:21">
      <c r="Q36" s="345"/>
      <c r="R36" s="345"/>
      <c r="S36" s="432"/>
      <c r="T36" s="345"/>
      <c r="U36" s="345"/>
    </row>
    <row r="37" spans="17:21">
      <c r="Q37" s="345"/>
      <c r="R37" s="345"/>
      <c r="S37" s="432"/>
      <c r="T37" s="345"/>
      <c r="U37" s="345"/>
    </row>
    <row r="38" spans="17:21">
      <c r="Q38" s="345"/>
      <c r="R38" s="345"/>
      <c r="S38" s="432"/>
      <c r="T38" s="345"/>
      <c r="U38" s="345"/>
    </row>
    <row r="39" spans="17:21">
      <c r="Q39" s="345"/>
      <c r="R39" s="345"/>
      <c r="S39" s="432"/>
      <c r="T39" s="345"/>
      <c r="U39" s="345"/>
    </row>
    <row r="40" spans="17:21">
      <c r="Q40" s="345"/>
      <c r="R40" s="345"/>
      <c r="S40" s="432"/>
      <c r="T40" s="345"/>
      <c r="U40" s="345"/>
    </row>
    <row r="41" spans="17:21">
      <c r="Q41" s="345"/>
      <c r="R41" s="345"/>
      <c r="S41" s="432"/>
      <c r="T41" s="345"/>
      <c r="U41" s="345"/>
    </row>
    <row r="42" spans="17:21">
      <c r="Q42" s="345"/>
      <c r="R42" s="345"/>
      <c r="S42" s="432"/>
      <c r="T42" s="345"/>
      <c r="U42" s="345"/>
    </row>
    <row r="43" spans="17:21">
      <c r="Q43" s="345"/>
      <c r="R43" s="345"/>
      <c r="S43" s="432"/>
      <c r="T43" s="345"/>
      <c r="U43" s="345"/>
    </row>
    <row r="44" spans="17:21">
      <c r="Q44" s="345"/>
      <c r="R44" s="345"/>
      <c r="S44" s="432"/>
      <c r="T44" s="345"/>
      <c r="U44" s="345"/>
    </row>
    <row r="45" spans="17:21">
      <c r="Q45" s="345"/>
      <c r="R45" s="345"/>
      <c r="S45" s="432"/>
      <c r="T45" s="345"/>
      <c r="U45" s="345"/>
    </row>
    <row r="46" spans="17:21">
      <c r="Q46" s="345"/>
      <c r="R46" s="345"/>
      <c r="S46" s="432"/>
      <c r="T46" s="345"/>
      <c r="U46" s="345"/>
    </row>
    <row r="47" spans="17:21">
      <c r="Q47" s="345"/>
      <c r="R47" s="345"/>
      <c r="S47" s="432"/>
      <c r="T47" s="345"/>
      <c r="U47" s="345"/>
    </row>
    <row r="48" spans="17:21">
      <c r="Q48" s="345"/>
      <c r="R48" s="345"/>
      <c r="S48" s="432"/>
      <c r="T48" s="345"/>
      <c r="U48" s="345"/>
    </row>
    <row r="49" spans="17:21">
      <c r="Q49" s="345"/>
      <c r="R49" s="345"/>
      <c r="S49" s="432"/>
      <c r="T49" s="345"/>
      <c r="U49" s="345"/>
    </row>
    <row r="50" spans="17:21">
      <c r="Q50" s="345"/>
      <c r="R50" s="345"/>
      <c r="S50" s="432"/>
      <c r="T50" s="345"/>
      <c r="U50" s="345"/>
    </row>
    <row r="51" spans="17:21">
      <c r="Q51" s="345"/>
      <c r="R51" s="345"/>
      <c r="S51" s="432"/>
      <c r="T51" s="345"/>
      <c r="U51" s="345"/>
    </row>
    <row r="52" spans="17:21">
      <c r="Q52" s="345"/>
      <c r="R52" s="345"/>
      <c r="S52" s="432"/>
      <c r="T52" s="345"/>
      <c r="U52" s="345"/>
    </row>
    <row r="53" spans="17:21">
      <c r="Q53" s="345"/>
      <c r="R53" s="345"/>
      <c r="S53" s="432"/>
      <c r="T53" s="345"/>
      <c r="U53" s="345"/>
    </row>
    <row r="54" spans="17:21">
      <c r="Q54" s="345"/>
      <c r="R54" s="345"/>
      <c r="S54" s="432"/>
      <c r="T54" s="345"/>
      <c r="U54" s="345"/>
    </row>
    <row r="55" spans="17:21">
      <c r="Q55" s="345"/>
      <c r="R55" s="345"/>
      <c r="S55" s="432"/>
      <c r="T55" s="345"/>
      <c r="U55" s="345"/>
    </row>
    <row r="56" spans="17:21">
      <c r="Q56" s="345"/>
      <c r="R56" s="345"/>
      <c r="S56" s="432"/>
      <c r="T56" s="345"/>
      <c r="U56" s="345"/>
    </row>
    <row r="57" spans="17:21">
      <c r="Q57" s="345"/>
      <c r="R57" s="345"/>
      <c r="S57" s="432"/>
      <c r="T57" s="345"/>
      <c r="U57" s="345"/>
    </row>
    <row r="58" spans="17:21">
      <c r="Q58" s="345"/>
      <c r="R58" s="345"/>
      <c r="S58" s="432"/>
      <c r="T58" s="345"/>
      <c r="U58" s="345"/>
    </row>
    <row r="59" spans="17:21">
      <c r="Q59" s="345"/>
      <c r="R59" s="345"/>
      <c r="S59" s="432"/>
      <c r="T59" s="345"/>
      <c r="U59" s="345"/>
    </row>
    <row r="60" spans="17:21">
      <c r="Q60" s="345"/>
      <c r="R60" s="345"/>
      <c r="S60" s="432"/>
      <c r="T60" s="345"/>
      <c r="U60" s="345"/>
    </row>
    <row r="61" spans="17:21">
      <c r="Q61" s="345"/>
      <c r="R61" s="345"/>
      <c r="S61" s="432"/>
      <c r="T61" s="345"/>
      <c r="U61" s="345"/>
    </row>
    <row r="62" spans="17:21">
      <c r="Q62" s="345"/>
      <c r="R62" s="345"/>
      <c r="S62" s="432"/>
      <c r="T62" s="345"/>
      <c r="U62" s="345"/>
    </row>
    <row r="63" spans="17:21">
      <c r="Q63" s="345"/>
      <c r="R63" s="345"/>
      <c r="S63" s="432"/>
      <c r="T63" s="345"/>
      <c r="U63" s="345"/>
    </row>
    <row r="64" spans="17:21">
      <c r="Q64" s="345"/>
      <c r="R64" s="345"/>
      <c r="S64" s="432"/>
      <c r="T64" s="345"/>
      <c r="U64" s="345"/>
    </row>
    <row r="65" spans="17:21">
      <c r="Q65" s="345"/>
      <c r="R65" s="345"/>
      <c r="S65" s="432"/>
      <c r="T65" s="345"/>
      <c r="U65" s="345"/>
    </row>
    <row r="66" spans="17:21">
      <c r="Q66" s="345"/>
      <c r="R66" s="345"/>
      <c r="S66" s="432"/>
      <c r="T66" s="345"/>
      <c r="U66" s="345"/>
    </row>
    <row r="67" spans="17:21">
      <c r="Q67" s="345"/>
      <c r="R67" s="345"/>
      <c r="S67" s="432"/>
      <c r="T67" s="345"/>
      <c r="U67" s="345"/>
    </row>
    <row r="68" spans="17:21">
      <c r="Q68" s="345"/>
      <c r="R68" s="345"/>
      <c r="S68" s="432"/>
      <c r="T68" s="345"/>
      <c r="U68" s="345"/>
    </row>
    <row r="69" spans="17:21">
      <c r="Q69" s="345"/>
      <c r="R69" s="345"/>
      <c r="S69" s="432"/>
      <c r="T69" s="345"/>
      <c r="U69" s="345"/>
    </row>
    <row r="70" spans="17:21">
      <c r="Q70" s="345"/>
      <c r="R70" s="345"/>
      <c r="S70" s="432"/>
      <c r="T70" s="345"/>
      <c r="U70" s="345"/>
    </row>
    <row r="71" spans="17:21">
      <c r="Q71" s="345"/>
      <c r="R71" s="345"/>
      <c r="S71" s="432"/>
      <c r="T71" s="345"/>
      <c r="U71" s="345"/>
    </row>
    <row r="72" spans="17:21">
      <c r="Q72" s="345"/>
      <c r="R72" s="345"/>
      <c r="S72" s="432"/>
      <c r="T72" s="345"/>
      <c r="U72" s="345"/>
    </row>
    <row r="73" spans="17:21">
      <c r="Q73" s="345"/>
      <c r="R73" s="345"/>
      <c r="S73" s="432"/>
      <c r="T73" s="345"/>
      <c r="U73" s="345"/>
    </row>
    <row r="74" spans="17:21">
      <c r="Q74" s="345"/>
      <c r="R74" s="345"/>
      <c r="S74" s="432"/>
      <c r="T74" s="345"/>
      <c r="U74" s="345"/>
    </row>
    <row r="75" spans="17:21">
      <c r="Q75" s="345"/>
      <c r="R75" s="345"/>
      <c r="S75" s="432"/>
      <c r="T75" s="345"/>
      <c r="U75" s="345"/>
    </row>
    <row r="76" spans="17:21">
      <c r="Q76" s="345"/>
      <c r="R76" s="345"/>
      <c r="S76" s="432"/>
      <c r="T76" s="345"/>
      <c r="U76" s="345"/>
    </row>
    <row r="77" spans="17:21">
      <c r="Q77" s="345"/>
      <c r="R77" s="345"/>
      <c r="S77" s="432"/>
      <c r="T77" s="345"/>
      <c r="U77" s="345"/>
    </row>
    <row r="78" spans="17:21">
      <c r="Q78" s="345"/>
      <c r="R78" s="345"/>
      <c r="S78" s="432"/>
      <c r="T78" s="345"/>
      <c r="U78" s="345"/>
    </row>
    <row r="79" spans="17:21">
      <c r="Q79" s="345"/>
      <c r="R79" s="345"/>
      <c r="S79" s="432"/>
      <c r="T79" s="345"/>
      <c r="U79" s="345"/>
    </row>
    <row r="80" spans="17:21">
      <c r="Q80" s="345"/>
      <c r="R80" s="345"/>
      <c r="S80" s="432"/>
      <c r="T80" s="345"/>
      <c r="U80" s="345"/>
    </row>
    <row r="81" spans="17:21">
      <c r="Q81" s="345"/>
      <c r="R81" s="345"/>
      <c r="S81" s="432"/>
      <c r="T81" s="345"/>
      <c r="U81" s="345"/>
    </row>
    <row r="82" spans="17:21">
      <c r="Q82" s="345"/>
      <c r="R82" s="345"/>
      <c r="S82" s="432"/>
      <c r="T82" s="345"/>
      <c r="U82" s="345"/>
    </row>
    <row r="83" spans="17:21">
      <c r="Q83" s="345"/>
      <c r="R83" s="345"/>
      <c r="S83" s="432"/>
      <c r="T83" s="345"/>
      <c r="U83" s="345"/>
    </row>
    <row r="84" spans="17:21">
      <c r="Q84" s="345"/>
      <c r="R84" s="345"/>
      <c r="S84" s="432"/>
      <c r="T84" s="345"/>
      <c r="U84" s="345"/>
    </row>
    <row r="85" spans="17:21">
      <c r="Q85" s="345"/>
      <c r="R85" s="345"/>
      <c r="S85" s="432"/>
      <c r="T85" s="345"/>
      <c r="U85" s="345"/>
    </row>
    <row r="86" spans="17:21">
      <c r="Q86" s="345"/>
      <c r="R86" s="345"/>
      <c r="S86" s="432"/>
      <c r="T86" s="345"/>
      <c r="U86" s="345"/>
    </row>
    <row r="87" spans="17:21">
      <c r="Q87" s="345"/>
      <c r="R87" s="345"/>
      <c r="S87" s="432"/>
      <c r="T87" s="345"/>
      <c r="U87" s="345"/>
    </row>
    <row r="88" spans="17:21">
      <c r="Q88" s="345"/>
      <c r="R88" s="345"/>
      <c r="S88" s="432"/>
      <c r="T88" s="345"/>
      <c r="U88" s="345"/>
    </row>
    <row r="89" spans="17:21">
      <c r="Q89" s="345"/>
      <c r="R89" s="345"/>
      <c r="S89" s="432"/>
      <c r="T89" s="345"/>
      <c r="U89" s="345"/>
    </row>
    <row r="90" spans="17:21">
      <c r="Q90" s="345"/>
      <c r="R90" s="345"/>
      <c r="S90" s="432"/>
      <c r="T90" s="345"/>
      <c r="U90" s="345"/>
    </row>
    <row r="91" spans="17:21">
      <c r="Q91" s="345"/>
      <c r="R91" s="345"/>
      <c r="S91" s="432"/>
      <c r="T91" s="345"/>
      <c r="U91" s="345"/>
    </row>
    <row r="92" spans="17:21">
      <c r="Q92" s="345"/>
      <c r="R92" s="345"/>
      <c r="S92" s="432"/>
      <c r="T92" s="345"/>
      <c r="U92" s="345"/>
    </row>
    <row r="93" spans="17:21">
      <c r="Q93" s="345"/>
      <c r="R93" s="345"/>
      <c r="S93" s="432"/>
      <c r="T93" s="345"/>
      <c r="U93" s="345"/>
    </row>
    <row r="94" spans="17:21">
      <c r="Q94" s="345"/>
      <c r="R94" s="345"/>
      <c r="S94" s="432"/>
      <c r="T94" s="345"/>
      <c r="U94" s="345"/>
    </row>
    <row r="95" spans="17:21">
      <c r="Q95" s="345"/>
      <c r="R95" s="345"/>
      <c r="S95" s="432"/>
      <c r="T95" s="345"/>
      <c r="U95" s="345"/>
    </row>
    <row r="96" spans="17:21">
      <c r="Q96" s="345"/>
      <c r="R96" s="345"/>
      <c r="S96" s="432"/>
      <c r="T96" s="345"/>
      <c r="U96" s="345"/>
    </row>
    <row r="97" spans="17:21">
      <c r="Q97" s="345"/>
      <c r="R97" s="345"/>
      <c r="S97" s="432"/>
      <c r="T97" s="345"/>
      <c r="U97" s="345"/>
    </row>
    <row r="98" spans="17:21">
      <c r="Q98" s="345"/>
      <c r="R98" s="345"/>
      <c r="S98" s="432"/>
      <c r="T98" s="345"/>
      <c r="U98" s="345"/>
    </row>
    <row r="99" spans="17:21">
      <c r="Q99" s="345"/>
      <c r="R99" s="345"/>
      <c r="S99" s="432"/>
      <c r="T99" s="345"/>
      <c r="U99" s="345"/>
    </row>
    <row r="100" spans="17:21">
      <c r="Q100" s="345"/>
      <c r="R100" s="345"/>
      <c r="S100" s="432"/>
      <c r="T100" s="345"/>
      <c r="U100" s="345"/>
    </row>
    <row r="101" spans="17:21">
      <c r="Q101" s="345"/>
      <c r="R101" s="345"/>
      <c r="S101" s="432"/>
      <c r="T101" s="345"/>
      <c r="U101" s="345"/>
    </row>
    <row r="102" spans="17:21">
      <c r="Q102" s="345"/>
      <c r="R102" s="345"/>
      <c r="S102" s="432"/>
      <c r="T102" s="345"/>
      <c r="U102" s="345"/>
    </row>
    <row r="103" spans="17:21">
      <c r="Q103" s="345"/>
      <c r="R103" s="345"/>
      <c r="S103" s="432"/>
      <c r="T103" s="345"/>
      <c r="U103" s="345"/>
    </row>
    <row r="104" spans="17:21">
      <c r="Q104" s="345"/>
      <c r="R104" s="345"/>
      <c r="S104" s="432"/>
      <c r="T104" s="345"/>
      <c r="U104" s="345"/>
    </row>
    <row r="105" spans="17:21">
      <c r="Q105" s="345"/>
      <c r="R105" s="345"/>
      <c r="S105" s="432"/>
      <c r="T105" s="345"/>
      <c r="U105" s="345"/>
    </row>
    <row r="106" spans="17:21">
      <c r="Q106" s="345"/>
      <c r="R106" s="345"/>
      <c r="S106" s="432"/>
      <c r="T106" s="345"/>
      <c r="U106" s="345"/>
    </row>
    <row r="107" spans="17:21">
      <c r="Q107" s="345"/>
      <c r="R107" s="345"/>
      <c r="S107" s="432"/>
      <c r="T107" s="345"/>
      <c r="U107" s="345"/>
    </row>
    <row r="108" spans="17:21">
      <c r="Q108" s="345"/>
      <c r="R108" s="345"/>
      <c r="S108" s="432"/>
      <c r="T108" s="345"/>
      <c r="U108" s="345"/>
    </row>
    <row r="109" spans="17:21">
      <c r="Q109" s="345"/>
      <c r="R109" s="345"/>
      <c r="S109" s="432"/>
      <c r="T109" s="345"/>
      <c r="U109" s="345"/>
    </row>
    <row r="110" spans="17:21">
      <c r="Q110" s="345"/>
      <c r="R110" s="345"/>
      <c r="S110" s="432"/>
      <c r="T110" s="345"/>
      <c r="U110" s="345"/>
    </row>
    <row r="111" spans="17:21">
      <c r="Q111" s="345"/>
      <c r="R111" s="345"/>
      <c r="S111" s="432"/>
      <c r="T111" s="345"/>
      <c r="U111" s="345"/>
    </row>
    <row r="112" spans="17:21">
      <c r="Q112" s="345"/>
      <c r="R112" s="345"/>
      <c r="S112" s="432"/>
      <c r="T112" s="345"/>
      <c r="U112" s="345"/>
    </row>
    <row r="113" spans="17:21">
      <c r="Q113" s="345"/>
      <c r="R113" s="345"/>
      <c r="S113" s="432"/>
      <c r="T113" s="345"/>
      <c r="U113" s="345"/>
    </row>
    <row r="114" spans="17:21">
      <c r="Q114" s="345"/>
      <c r="R114" s="345"/>
      <c r="S114" s="432"/>
      <c r="T114" s="345"/>
      <c r="U114" s="345"/>
    </row>
    <row r="115" spans="17:21">
      <c r="Q115" s="345"/>
      <c r="R115" s="345"/>
      <c r="S115" s="432"/>
      <c r="T115" s="345"/>
      <c r="U115" s="345"/>
    </row>
    <row r="116" spans="17:21">
      <c r="Q116" s="345"/>
      <c r="R116" s="345"/>
      <c r="S116" s="432"/>
      <c r="T116" s="345"/>
      <c r="U116" s="345"/>
    </row>
    <row r="117" spans="17:21">
      <c r="Q117" s="345"/>
      <c r="R117" s="345"/>
      <c r="S117" s="432"/>
      <c r="T117" s="345"/>
      <c r="U117" s="345"/>
    </row>
    <row r="118" spans="17:21">
      <c r="Q118" s="345"/>
      <c r="R118" s="345"/>
      <c r="S118" s="432"/>
      <c r="T118" s="345"/>
      <c r="U118" s="345"/>
    </row>
    <row r="119" spans="17:21">
      <c r="Q119" s="345"/>
      <c r="R119" s="345"/>
      <c r="S119" s="432"/>
      <c r="T119" s="345"/>
      <c r="U119" s="345"/>
    </row>
    <row r="120" spans="17:21">
      <c r="Q120" s="345"/>
      <c r="R120" s="345"/>
      <c r="S120" s="432"/>
      <c r="T120" s="345"/>
      <c r="U120" s="345"/>
    </row>
    <row r="121" spans="17:21">
      <c r="Q121" s="345"/>
      <c r="R121" s="345"/>
      <c r="S121" s="432"/>
      <c r="T121" s="345"/>
      <c r="U121" s="345"/>
    </row>
    <row r="122" spans="17:21">
      <c r="Q122" s="345"/>
      <c r="R122" s="345"/>
      <c r="S122" s="432"/>
      <c r="T122" s="345"/>
      <c r="U122" s="345"/>
    </row>
    <row r="123" spans="17:21">
      <c r="Q123" s="345"/>
      <c r="R123" s="345"/>
      <c r="S123" s="432"/>
      <c r="T123" s="345"/>
      <c r="U123" s="345"/>
    </row>
    <row r="124" spans="17:21">
      <c r="Q124" s="345"/>
      <c r="R124" s="345"/>
      <c r="S124" s="432"/>
      <c r="T124" s="345"/>
      <c r="U124" s="345"/>
    </row>
    <row r="125" spans="17:21">
      <c r="Q125" s="345"/>
      <c r="R125" s="345"/>
      <c r="S125" s="432"/>
      <c r="T125" s="345"/>
      <c r="U125" s="345"/>
    </row>
    <row r="126" spans="17:21">
      <c r="Q126" s="345"/>
      <c r="R126" s="345"/>
      <c r="S126" s="432"/>
      <c r="T126" s="345"/>
      <c r="U126" s="345"/>
    </row>
    <row r="127" spans="17:21">
      <c r="Q127" s="345"/>
      <c r="R127" s="345"/>
      <c r="S127" s="432"/>
      <c r="T127" s="345"/>
      <c r="U127" s="345"/>
    </row>
    <row r="128" spans="17:21">
      <c r="Q128" s="345"/>
      <c r="R128" s="345"/>
      <c r="S128" s="432"/>
      <c r="T128" s="345"/>
      <c r="U128" s="345"/>
    </row>
    <row r="129" spans="17:21">
      <c r="Q129" s="345"/>
      <c r="R129" s="345"/>
      <c r="S129" s="432"/>
      <c r="T129" s="345"/>
      <c r="U129" s="345"/>
    </row>
    <row r="130" spans="17:21">
      <c r="Q130" s="345"/>
      <c r="R130" s="345"/>
      <c r="S130" s="432"/>
      <c r="T130" s="345"/>
      <c r="U130" s="345"/>
    </row>
    <row r="131" spans="17:21">
      <c r="Q131" s="345"/>
      <c r="R131" s="345"/>
      <c r="S131" s="432"/>
      <c r="T131" s="345"/>
      <c r="U131" s="345"/>
    </row>
    <row r="132" spans="17:21">
      <c r="Q132" s="345"/>
      <c r="R132" s="345"/>
      <c r="S132" s="432"/>
      <c r="T132" s="345"/>
      <c r="U132" s="345"/>
    </row>
    <row r="133" spans="17:21">
      <c r="Q133" s="345"/>
      <c r="R133" s="345"/>
      <c r="S133" s="432"/>
      <c r="T133" s="345"/>
      <c r="U133" s="345"/>
    </row>
    <row r="134" spans="17:21">
      <c r="Q134" s="345"/>
      <c r="R134" s="345"/>
      <c r="S134" s="432"/>
      <c r="T134" s="345"/>
      <c r="U134" s="345"/>
    </row>
    <row r="135" spans="17:21">
      <c r="Q135" s="345"/>
      <c r="R135" s="345"/>
      <c r="S135" s="432"/>
      <c r="T135" s="345"/>
      <c r="U135" s="345"/>
    </row>
    <row r="136" spans="17:21">
      <c r="Q136" s="345"/>
      <c r="R136" s="345"/>
      <c r="S136" s="432"/>
      <c r="T136" s="345"/>
      <c r="U136" s="345"/>
    </row>
    <row r="137" spans="17:21">
      <c r="Q137" s="345"/>
      <c r="R137" s="345"/>
      <c r="S137" s="432"/>
      <c r="T137" s="345"/>
      <c r="U137" s="345"/>
    </row>
    <row r="138" spans="17:21">
      <c r="Q138" s="345"/>
      <c r="R138" s="345"/>
      <c r="S138" s="432"/>
      <c r="T138" s="345"/>
      <c r="U138" s="345"/>
    </row>
    <row r="139" spans="17:21">
      <c r="Q139" s="345"/>
      <c r="R139" s="345"/>
      <c r="S139" s="432"/>
      <c r="T139" s="345"/>
      <c r="U139" s="345"/>
    </row>
    <row r="140" spans="17:21">
      <c r="Q140" s="345"/>
      <c r="R140" s="345"/>
      <c r="S140" s="432"/>
      <c r="T140" s="345"/>
      <c r="U140" s="345"/>
    </row>
    <row r="141" spans="17:21">
      <c r="Q141" s="345"/>
      <c r="R141" s="345"/>
      <c r="S141" s="432"/>
      <c r="T141" s="345"/>
      <c r="U141" s="345"/>
    </row>
    <row r="142" spans="17:21">
      <c r="Q142" s="345"/>
      <c r="R142" s="345"/>
      <c r="S142" s="432"/>
      <c r="T142" s="345"/>
      <c r="U142" s="345"/>
    </row>
    <row r="143" spans="17:21">
      <c r="Q143" s="345"/>
      <c r="R143" s="345"/>
      <c r="S143" s="432"/>
      <c r="T143" s="345"/>
      <c r="U143" s="345"/>
    </row>
    <row r="144" spans="17:21">
      <c r="Q144" s="345"/>
      <c r="R144" s="345"/>
      <c r="S144" s="432"/>
      <c r="T144" s="345"/>
      <c r="U144" s="345"/>
    </row>
    <row r="145" spans="17:21">
      <c r="Q145" s="345"/>
      <c r="R145" s="345"/>
      <c r="S145" s="432"/>
      <c r="T145" s="345"/>
      <c r="U145" s="345"/>
    </row>
    <row r="146" spans="17:21">
      <c r="Q146" s="345"/>
      <c r="R146" s="345"/>
      <c r="S146" s="432"/>
      <c r="T146" s="345"/>
      <c r="U146" s="345"/>
    </row>
    <row r="147" spans="17:21">
      <c r="Q147" s="345"/>
      <c r="R147" s="345"/>
      <c r="S147" s="432"/>
      <c r="T147" s="345"/>
      <c r="U147" s="345"/>
    </row>
    <row r="148" spans="17:21">
      <c r="Q148" s="345"/>
      <c r="R148" s="345"/>
      <c r="S148" s="432"/>
      <c r="T148" s="345"/>
      <c r="U148" s="345"/>
    </row>
    <row r="149" spans="17:21">
      <c r="Q149" s="345"/>
      <c r="R149" s="345"/>
      <c r="S149" s="432"/>
      <c r="T149" s="345"/>
      <c r="U149" s="345"/>
    </row>
    <row r="150" spans="17:21">
      <c r="Q150" s="345"/>
      <c r="R150" s="345"/>
      <c r="S150" s="432"/>
      <c r="T150" s="345"/>
      <c r="U150" s="345"/>
    </row>
    <row r="151" spans="17:21">
      <c r="Q151" s="345"/>
      <c r="R151" s="345"/>
      <c r="S151" s="432"/>
      <c r="T151" s="345"/>
      <c r="U151" s="345"/>
    </row>
    <row r="152" spans="17:21">
      <c r="Q152" s="345"/>
      <c r="R152" s="345"/>
      <c r="S152" s="432"/>
      <c r="T152" s="345"/>
      <c r="U152" s="345"/>
    </row>
    <row r="153" spans="17:21">
      <c r="Q153" s="345"/>
      <c r="R153" s="345"/>
      <c r="S153" s="432"/>
      <c r="T153" s="345"/>
      <c r="U153" s="345"/>
    </row>
    <row r="154" spans="17:21">
      <c r="Q154" s="345"/>
      <c r="R154" s="345"/>
      <c r="S154" s="432"/>
      <c r="T154" s="345"/>
      <c r="U154" s="345"/>
    </row>
    <row r="155" spans="17:21">
      <c r="Q155" s="345"/>
      <c r="R155" s="345"/>
      <c r="S155" s="432"/>
      <c r="T155" s="345"/>
      <c r="U155" s="345"/>
    </row>
    <row r="156" spans="17:21">
      <c r="Q156" s="345"/>
      <c r="R156" s="345"/>
      <c r="S156" s="432"/>
      <c r="T156" s="345"/>
      <c r="U156" s="345"/>
    </row>
    <row r="157" spans="17:21">
      <c r="Q157" s="345"/>
      <c r="R157" s="345"/>
      <c r="S157" s="432"/>
      <c r="T157" s="345"/>
      <c r="U157" s="345"/>
    </row>
    <row r="158" spans="17:21">
      <c r="Q158" s="345"/>
      <c r="R158" s="345"/>
      <c r="S158" s="432"/>
      <c r="T158" s="345"/>
      <c r="U158" s="345"/>
    </row>
    <row r="159" spans="17:21">
      <c r="Q159" s="345"/>
      <c r="R159" s="345"/>
      <c r="S159" s="432"/>
      <c r="T159" s="345"/>
      <c r="U159" s="345"/>
    </row>
    <row r="160" spans="17:21">
      <c r="Q160" s="345"/>
      <c r="R160" s="345"/>
      <c r="S160" s="432"/>
      <c r="T160" s="345"/>
      <c r="U160" s="345"/>
    </row>
    <row r="161" spans="17:21">
      <c r="Q161" s="345"/>
      <c r="R161" s="345"/>
      <c r="S161" s="432"/>
      <c r="T161" s="345"/>
      <c r="U161" s="345"/>
    </row>
    <row r="162" spans="17:21">
      <c r="Q162" s="345"/>
      <c r="R162" s="345"/>
      <c r="S162" s="432"/>
      <c r="T162" s="345"/>
      <c r="U162" s="345"/>
    </row>
    <row r="163" spans="17:21">
      <c r="Q163" s="345"/>
      <c r="R163" s="345"/>
      <c r="S163" s="432"/>
      <c r="T163" s="345"/>
      <c r="U163" s="345"/>
    </row>
  </sheetData>
  <autoFilter ref="A3:Y31"/>
  <mergeCells count="1">
    <mergeCell ref="B2:T2"/>
  </mergeCells>
  <conditionalFormatting sqref="B3:E3 AW3:JH3">
    <cfRule type="expression" dxfId="711" priority="17" stopIfTrue="1">
      <formula>NOT(ISBLANK(B$3))</formula>
    </cfRule>
  </conditionalFormatting>
  <conditionalFormatting sqref="B6:N7 P6:T8 AW6:JH8 B26:B29 B9:B24 B8:D8 F8:N8">
    <cfRule type="expression" dxfId="710" priority="18" stopIfTrue="1">
      <formula>NOT(ISBLANK(B$3))</formula>
    </cfRule>
  </conditionalFormatting>
  <conditionalFormatting sqref="U3">
    <cfRule type="expression" dxfId="709" priority="19" stopIfTrue="1">
      <formula>NOT(ISBLANK(U$6))</formula>
    </cfRule>
  </conditionalFormatting>
  <conditionalFormatting sqref="U6:U8 V6:W7">
    <cfRule type="expression" dxfId="708" priority="20" stopIfTrue="1">
      <formula>NOT(ISBLANK(U$6))</formula>
    </cfRule>
  </conditionalFormatting>
  <conditionalFormatting sqref="O6:O8">
    <cfRule type="expression" dxfId="707" priority="16" stopIfTrue="1">
      <formula>NOT(ISBLANK(O$3))</formula>
    </cfRule>
  </conditionalFormatting>
  <conditionalFormatting sqref="X6:X7">
    <cfRule type="expression" dxfId="706" priority="15" stopIfTrue="1">
      <formula>NOT(ISBLANK(X$6))</formula>
    </cfRule>
  </conditionalFormatting>
  <conditionalFormatting sqref="Y6:Y7">
    <cfRule type="expression" dxfId="705" priority="14" stopIfTrue="1">
      <formula>NOT(ISBLANK(Y$6))</formula>
    </cfRule>
  </conditionalFormatting>
  <conditionalFormatting sqref="Z6:Z7">
    <cfRule type="expression" dxfId="704" priority="13" stopIfTrue="1">
      <formula>NOT(ISBLANK(Z$6))</formula>
    </cfRule>
  </conditionalFormatting>
  <conditionalFormatting sqref="AA6:AA7">
    <cfRule type="expression" dxfId="703" priority="12" stopIfTrue="1">
      <formula>NOT(ISBLANK(AA$6))</formula>
    </cfRule>
  </conditionalFormatting>
  <conditionalFormatting sqref="AB3">
    <cfRule type="expression" dxfId="702" priority="11" stopIfTrue="1">
      <formula>NOT(ISBLANK(AB$6))</formula>
    </cfRule>
  </conditionalFormatting>
  <conditionalFormatting sqref="AB6:AH7">
    <cfRule type="expression" dxfId="701" priority="10" stopIfTrue="1">
      <formula>NOT(ISBLANK(AB$6))</formula>
    </cfRule>
  </conditionalFormatting>
  <conditionalFormatting sqref="AI6:AO7">
    <cfRule type="expression" dxfId="700" priority="8" stopIfTrue="1">
      <formula>NOT(ISBLANK(AI$6))</formula>
    </cfRule>
  </conditionalFormatting>
  <conditionalFormatting sqref="AI3">
    <cfRule type="expression" dxfId="699" priority="9" stopIfTrue="1">
      <formula>NOT(ISBLANK(AI$6))</formula>
    </cfRule>
  </conditionalFormatting>
  <conditionalFormatting sqref="AP3">
    <cfRule type="expression" dxfId="698" priority="7" stopIfTrue="1">
      <formula>NOT(ISBLANK(AP$6))</formula>
    </cfRule>
  </conditionalFormatting>
  <conditionalFormatting sqref="AP6:AV7">
    <cfRule type="expression" dxfId="697" priority="6" stopIfTrue="1">
      <formula>NOT(ISBLANK(AP$6))</formula>
    </cfRule>
  </conditionalFormatting>
  <conditionalFormatting sqref="E8">
    <cfRule type="expression" dxfId="696"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4" stopIfTrue="1" id="{4F1C5FB4-23DC-4D25-80D5-5FE83B9C8561}">
            <xm:f>NOT(ISBLANK(AE!B$3))</xm:f>
            <x14:dxf>
              <fill>
                <patternFill>
                  <bgColor indexed="26"/>
                </patternFill>
              </fill>
              <border>
                <right style="thin">
                  <color indexed="64"/>
                </right>
                <bottom style="thin">
                  <color indexed="64"/>
                </bottom>
              </border>
            </x14:dxf>
          </x14:cfRule>
          <xm:sqref>B4:XFD5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W38"/>
  <sheetViews>
    <sheetView showGridLines="0"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ColWidth="7.109375" defaultRowHeight="12.75"/>
  <cols>
    <col min="1" max="1" width="7.109375" style="451"/>
    <col min="2" max="2" width="5.6640625" style="445" customWidth="1"/>
    <col min="3" max="3" width="7.33203125" style="444" bestFit="1" customWidth="1"/>
    <col min="4" max="4" width="10.5546875" style="445" bestFit="1" customWidth="1"/>
    <col min="5" max="5" width="26.21875" style="445" bestFit="1" customWidth="1"/>
    <col min="6" max="6" width="6.6640625" style="445" bestFit="1" customWidth="1"/>
    <col min="7" max="8" width="5.77734375" style="446" customWidth="1"/>
    <col min="9" max="13" width="7" style="448" customWidth="1"/>
    <col min="14" max="15" width="7" style="332" customWidth="1"/>
    <col min="16" max="16" width="7.77734375" style="447" customWidth="1"/>
    <col min="17" max="17" width="7.33203125" style="447" customWidth="1"/>
    <col min="18" max="18" width="28" style="447" customWidth="1"/>
    <col min="19" max="19" width="8.88671875" style="491" customWidth="1"/>
    <col min="20" max="20" width="11.109375" style="449" customWidth="1"/>
    <col min="21" max="23" width="53.33203125" style="451" customWidth="1"/>
    <col min="24" max="16384" width="7.109375" style="451"/>
  </cols>
  <sheetData>
    <row r="1" spans="1:23" ht="35.25" customHeight="1">
      <c r="B1" s="331" t="s">
        <v>1382</v>
      </c>
    </row>
    <row r="2" spans="1:23" ht="24.75" customHeight="1">
      <c r="B2" s="737" t="s">
        <v>191</v>
      </c>
      <c r="C2" s="737"/>
      <c r="D2" s="737"/>
      <c r="E2" s="737"/>
      <c r="F2" s="737"/>
      <c r="G2" s="737"/>
      <c r="H2" s="737"/>
      <c r="I2" s="737"/>
      <c r="J2" s="737"/>
      <c r="K2" s="737"/>
      <c r="L2" s="737"/>
      <c r="M2" s="737"/>
      <c r="N2" s="737"/>
      <c r="O2" s="737"/>
      <c r="P2" s="737"/>
      <c r="Q2" s="737"/>
      <c r="R2" s="737"/>
      <c r="S2" s="737"/>
      <c r="T2" s="738"/>
      <c r="U2" s="492" t="s">
        <v>177</v>
      </c>
      <c r="V2" s="492" t="s">
        <v>177</v>
      </c>
      <c r="W2" s="492" t="s">
        <v>177</v>
      </c>
    </row>
    <row r="3" spans="1:23" s="458" customFormat="1" ht="38.25">
      <c r="A3" s="458" t="s">
        <v>312</v>
      </c>
      <c r="B3" s="337" t="s">
        <v>2</v>
      </c>
      <c r="C3" s="338" t="s">
        <v>3</v>
      </c>
      <c r="D3" s="337" t="s">
        <v>4</v>
      </c>
      <c r="E3" s="337" t="s">
        <v>5</v>
      </c>
      <c r="F3" s="339" t="s">
        <v>277</v>
      </c>
      <c r="G3" s="340" t="s">
        <v>182</v>
      </c>
      <c r="H3" s="340" t="s">
        <v>278</v>
      </c>
      <c r="I3" s="339" t="s">
        <v>279</v>
      </c>
      <c r="J3" s="339" t="s">
        <v>103</v>
      </c>
      <c r="K3" s="339" t="s">
        <v>280</v>
      </c>
      <c r="L3" s="341" t="s">
        <v>281</v>
      </c>
      <c r="M3" s="339" t="s">
        <v>282</v>
      </c>
      <c r="N3" s="340" t="s">
        <v>246</v>
      </c>
      <c r="O3" s="340" t="s">
        <v>283</v>
      </c>
      <c r="P3" s="339" t="s">
        <v>248</v>
      </c>
      <c r="Q3" s="339" t="s">
        <v>249</v>
      </c>
      <c r="R3" s="339" t="s">
        <v>24</v>
      </c>
      <c r="S3" s="473" t="s">
        <v>284</v>
      </c>
      <c r="T3" s="339" t="s">
        <v>250</v>
      </c>
      <c r="U3" s="474" t="s">
        <v>118</v>
      </c>
      <c r="V3" s="474" t="s">
        <v>118</v>
      </c>
      <c r="W3" s="474" t="s">
        <v>118</v>
      </c>
    </row>
    <row r="4" spans="1:23" s="142" customFormat="1">
      <c r="A4" s="141" t="s">
        <v>312</v>
      </c>
      <c r="B4" s="182" t="s">
        <v>77</v>
      </c>
      <c r="C4" s="181"/>
      <c r="D4" s="181"/>
      <c r="E4" s="182" t="s">
        <v>2828</v>
      </c>
      <c r="F4" s="182"/>
      <c r="G4" s="182"/>
      <c r="H4" s="182"/>
      <c r="I4" s="182"/>
      <c r="J4" s="181"/>
      <c r="K4" s="262"/>
      <c r="L4" s="181"/>
      <c r="M4" s="262"/>
      <c r="N4" s="262"/>
      <c r="O4" s="152"/>
      <c r="P4" s="152"/>
      <c r="Q4" s="152"/>
      <c r="R4" s="323"/>
      <c r="S4" s="323"/>
      <c r="T4" s="169"/>
      <c r="U4" s="262" t="s">
        <v>2957</v>
      </c>
      <c r="V4" s="262" t="s">
        <v>2976</v>
      </c>
      <c r="W4" s="262" t="s">
        <v>2977</v>
      </c>
    </row>
    <row r="5" spans="1:23" s="142" customFormat="1">
      <c r="A5" s="141" t="s">
        <v>312</v>
      </c>
      <c r="B5" s="182" t="s">
        <v>77</v>
      </c>
      <c r="C5" s="181"/>
      <c r="D5" s="181"/>
      <c r="E5" s="182" t="s">
        <v>2869</v>
      </c>
      <c r="F5" s="182"/>
      <c r="G5" s="182"/>
      <c r="H5" s="182"/>
      <c r="I5" s="182"/>
      <c r="J5" s="181"/>
      <c r="K5" s="262"/>
      <c r="L5" s="181"/>
      <c r="M5" s="262"/>
      <c r="N5" s="262"/>
      <c r="O5" s="152"/>
      <c r="P5" s="152"/>
      <c r="Q5" s="152"/>
      <c r="R5" s="323"/>
      <c r="S5" s="323"/>
      <c r="T5" s="169"/>
      <c r="U5" s="262"/>
      <c r="V5" s="262" t="s">
        <v>2973</v>
      </c>
      <c r="W5" s="262"/>
    </row>
    <row r="6" spans="1:23">
      <c r="A6" s="493" t="s">
        <v>312</v>
      </c>
      <c r="B6" s="494" t="s">
        <v>77</v>
      </c>
      <c r="C6" s="344"/>
      <c r="D6" s="345"/>
      <c r="E6" s="348" t="s">
        <v>25</v>
      </c>
      <c r="F6" s="345"/>
      <c r="G6" s="347"/>
      <c r="H6" s="344"/>
      <c r="I6" s="344"/>
      <c r="J6" s="344"/>
      <c r="K6" s="344"/>
      <c r="L6" s="345"/>
      <c r="M6" s="345"/>
      <c r="N6" s="345"/>
      <c r="O6" s="345"/>
      <c r="P6" s="348"/>
      <c r="Q6" s="348"/>
      <c r="R6" s="348"/>
      <c r="S6" s="406"/>
      <c r="T6" s="349"/>
      <c r="U6" s="481" t="s">
        <v>1495</v>
      </c>
      <c r="V6" s="481" t="s">
        <v>1495</v>
      </c>
      <c r="W6" s="481" t="s">
        <v>2626</v>
      </c>
    </row>
    <row r="7" spans="1:23">
      <c r="A7" s="493" t="s">
        <v>312</v>
      </c>
      <c r="B7" s="494" t="s">
        <v>77</v>
      </c>
      <c r="C7" s="344"/>
      <c r="D7" s="345"/>
      <c r="E7" s="346" t="s">
        <v>6</v>
      </c>
      <c r="F7" s="345"/>
      <c r="G7" s="347"/>
      <c r="H7" s="344"/>
      <c r="I7" s="344"/>
      <c r="J7" s="344"/>
      <c r="K7" s="344"/>
      <c r="L7" s="345"/>
      <c r="M7" s="345"/>
      <c r="N7" s="345"/>
      <c r="O7" s="345"/>
      <c r="P7" s="348"/>
      <c r="Q7" s="348"/>
      <c r="R7" s="348"/>
      <c r="S7" s="406"/>
      <c r="T7" s="349"/>
      <c r="U7" s="349" t="s">
        <v>1385</v>
      </c>
      <c r="V7" s="349" t="s">
        <v>1385</v>
      </c>
      <c r="W7" s="349" t="s">
        <v>1386</v>
      </c>
    </row>
    <row r="8" spans="1:23">
      <c r="A8" s="493" t="s">
        <v>312</v>
      </c>
      <c r="B8" s="494" t="s">
        <v>77</v>
      </c>
      <c r="C8" s="344"/>
      <c r="D8" s="345"/>
      <c r="E8" s="109" t="s">
        <v>3665</v>
      </c>
      <c r="F8" s="345"/>
      <c r="G8" s="347"/>
      <c r="H8" s="344"/>
      <c r="I8" s="347"/>
      <c r="J8" s="347"/>
      <c r="K8" s="347"/>
      <c r="L8" s="345"/>
      <c r="M8" s="345"/>
      <c r="N8" s="345"/>
      <c r="O8" s="345"/>
      <c r="P8" s="348"/>
      <c r="Q8" s="348"/>
      <c r="R8" s="348"/>
      <c r="S8" s="406"/>
      <c r="T8" s="349"/>
      <c r="U8" s="349"/>
      <c r="V8" s="349"/>
      <c r="W8" s="349"/>
    </row>
    <row r="9" spans="1:23">
      <c r="B9" s="343" t="s">
        <v>77</v>
      </c>
      <c r="C9" s="111">
        <v>1</v>
      </c>
      <c r="D9" s="110" t="s">
        <v>28</v>
      </c>
      <c r="E9" s="110" t="s">
        <v>29</v>
      </c>
      <c r="F9" s="110" t="s">
        <v>30</v>
      </c>
      <c r="G9" s="111">
        <v>40</v>
      </c>
      <c r="H9" s="111"/>
      <c r="I9" s="110"/>
      <c r="J9" s="110" t="s">
        <v>285</v>
      </c>
      <c r="K9" s="110" t="s">
        <v>272</v>
      </c>
      <c r="L9" s="110" t="s">
        <v>31</v>
      </c>
      <c r="M9" s="110"/>
      <c r="N9" s="111">
        <v>1</v>
      </c>
      <c r="O9" s="111">
        <v>1</v>
      </c>
      <c r="P9" s="110"/>
      <c r="Q9" s="110"/>
      <c r="R9" s="110"/>
      <c r="S9" s="424"/>
      <c r="T9" s="110"/>
      <c r="U9" s="607" t="s">
        <v>2950</v>
      </c>
      <c r="V9" s="607" t="s">
        <v>2950</v>
      </c>
      <c r="W9" s="607" t="s">
        <v>2950</v>
      </c>
    </row>
    <row r="10" spans="1:23">
      <c r="B10" s="343" t="s">
        <v>77</v>
      </c>
      <c r="C10" s="111">
        <v>2</v>
      </c>
      <c r="D10" s="110" t="s">
        <v>32</v>
      </c>
      <c r="E10" s="110" t="s">
        <v>33</v>
      </c>
      <c r="F10" s="110" t="s">
        <v>30</v>
      </c>
      <c r="G10" s="111">
        <v>2</v>
      </c>
      <c r="H10" s="111"/>
      <c r="I10" s="110"/>
      <c r="J10" s="110" t="s">
        <v>271</v>
      </c>
      <c r="K10" s="110" t="s">
        <v>272</v>
      </c>
      <c r="L10" s="110" t="s">
        <v>31</v>
      </c>
      <c r="M10" s="110"/>
      <c r="N10" s="111"/>
      <c r="O10" s="111">
        <v>2</v>
      </c>
      <c r="P10" s="180" t="s">
        <v>32</v>
      </c>
      <c r="Q10" s="110"/>
      <c r="R10" s="110"/>
      <c r="S10" s="424"/>
      <c r="T10" s="110"/>
      <c r="U10" s="607" t="s">
        <v>2958</v>
      </c>
      <c r="V10" s="607" t="s">
        <v>2958</v>
      </c>
      <c r="W10" s="607" t="s">
        <v>2958</v>
      </c>
    </row>
    <row r="11" spans="1:23" ht="25.5">
      <c r="B11" s="343" t="s">
        <v>77</v>
      </c>
      <c r="C11" s="111">
        <v>3</v>
      </c>
      <c r="D11" s="360" t="s">
        <v>34</v>
      </c>
      <c r="E11" s="360" t="s">
        <v>35</v>
      </c>
      <c r="F11" s="360" t="s">
        <v>30</v>
      </c>
      <c r="G11" s="180">
        <v>70</v>
      </c>
      <c r="H11" s="360"/>
      <c r="I11" s="360"/>
      <c r="J11" s="360" t="s">
        <v>273</v>
      </c>
      <c r="K11" s="360" t="s">
        <v>272</v>
      </c>
      <c r="L11" s="360" t="s">
        <v>31</v>
      </c>
      <c r="M11" s="110"/>
      <c r="N11" s="111">
        <v>2</v>
      </c>
      <c r="O11" s="111">
        <v>3</v>
      </c>
      <c r="P11" s="110"/>
      <c r="Q11" s="110"/>
      <c r="R11" s="110"/>
      <c r="S11" s="424"/>
      <c r="T11" s="110" t="s">
        <v>203</v>
      </c>
      <c r="U11" s="607" t="s">
        <v>2951</v>
      </c>
      <c r="V11" s="607" t="s">
        <v>2951</v>
      </c>
      <c r="W11" s="607" t="s">
        <v>2951</v>
      </c>
    </row>
    <row r="12" spans="1:23" ht="47.25" customHeight="1">
      <c r="B12" s="343" t="s">
        <v>77</v>
      </c>
      <c r="C12" s="111">
        <v>4</v>
      </c>
      <c r="D12" s="360" t="s">
        <v>1387</v>
      </c>
      <c r="E12" s="360" t="s">
        <v>36</v>
      </c>
      <c r="F12" s="360" t="s">
        <v>37</v>
      </c>
      <c r="G12" s="111">
        <v>8</v>
      </c>
      <c r="H12" s="360"/>
      <c r="I12" s="360"/>
      <c r="J12" s="360" t="s">
        <v>273</v>
      </c>
      <c r="K12" s="360" t="s">
        <v>272</v>
      </c>
      <c r="L12" s="360" t="s">
        <v>31</v>
      </c>
      <c r="M12" s="110"/>
      <c r="N12" s="111"/>
      <c r="O12" s="111">
        <v>4</v>
      </c>
      <c r="P12" s="110"/>
      <c r="Q12" s="110"/>
      <c r="R12" s="110" t="s">
        <v>247</v>
      </c>
      <c r="S12" s="424"/>
      <c r="T12" s="110"/>
      <c r="U12" s="598" t="s">
        <v>2877</v>
      </c>
      <c r="V12" s="598" t="s">
        <v>2877</v>
      </c>
      <c r="W12" s="598" t="s">
        <v>2877</v>
      </c>
    </row>
    <row r="13" spans="1:23" ht="25.5">
      <c r="B13" s="343" t="s">
        <v>77</v>
      </c>
      <c r="C13" s="111">
        <v>5</v>
      </c>
      <c r="D13" s="110" t="s">
        <v>1388</v>
      </c>
      <c r="E13" s="110" t="s">
        <v>39</v>
      </c>
      <c r="F13" s="110" t="s">
        <v>30</v>
      </c>
      <c r="G13" s="111">
        <v>200</v>
      </c>
      <c r="H13" s="111"/>
      <c r="I13" s="110"/>
      <c r="J13" s="110" t="s">
        <v>271</v>
      </c>
      <c r="K13" s="110" t="s">
        <v>272</v>
      </c>
      <c r="L13" s="110" t="s">
        <v>38</v>
      </c>
      <c r="M13" s="110"/>
      <c r="N13" s="111"/>
      <c r="O13" s="111">
        <v>5</v>
      </c>
      <c r="P13" s="110"/>
      <c r="Q13" s="110"/>
      <c r="R13" s="110"/>
      <c r="S13" s="424"/>
      <c r="T13" s="110"/>
      <c r="U13" s="609" t="s">
        <v>2913</v>
      </c>
      <c r="V13" s="609" t="s">
        <v>2913</v>
      </c>
      <c r="W13" s="609" t="s">
        <v>2913</v>
      </c>
    </row>
    <row r="14" spans="1:23">
      <c r="B14" s="343" t="s">
        <v>77</v>
      </c>
      <c r="C14" s="111">
        <v>6</v>
      </c>
      <c r="D14" s="110" t="s">
        <v>1389</v>
      </c>
      <c r="E14" s="110" t="s">
        <v>1390</v>
      </c>
      <c r="F14" s="110" t="s">
        <v>30</v>
      </c>
      <c r="G14" s="111">
        <v>60</v>
      </c>
      <c r="H14" s="111"/>
      <c r="I14" s="110"/>
      <c r="J14" s="110" t="s">
        <v>271</v>
      </c>
      <c r="K14" s="110" t="s">
        <v>274</v>
      </c>
      <c r="L14" s="110" t="s">
        <v>31</v>
      </c>
      <c r="M14" s="110"/>
      <c r="N14" s="111">
        <v>3</v>
      </c>
      <c r="O14" s="111">
        <v>6</v>
      </c>
      <c r="P14" s="110"/>
      <c r="Q14" s="110"/>
      <c r="R14" s="110"/>
      <c r="S14" s="424"/>
      <c r="T14" s="110"/>
      <c r="U14" s="611" t="s">
        <v>2959</v>
      </c>
      <c r="V14" s="611" t="s">
        <v>2959</v>
      </c>
      <c r="W14" s="611" t="s">
        <v>2978</v>
      </c>
    </row>
    <row r="15" spans="1:23">
      <c r="B15" s="343" t="s">
        <v>77</v>
      </c>
      <c r="C15" s="111">
        <v>7</v>
      </c>
      <c r="D15" s="110" t="s">
        <v>1391</v>
      </c>
      <c r="E15" s="110" t="s">
        <v>1392</v>
      </c>
      <c r="F15" s="110" t="s">
        <v>55</v>
      </c>
      <c r="G15" s="111">
        <v>12</v>
      </c>
      <c r="H15" s="111">
        <v>4</v>
      </c>
      <c r="I15" s="110"/>
      <c r="J15" s="112" t="s">
        <v>270</v>
      </c>
      <c r="K15" s="110" t="s">
        <v>275</v>
      </c>
      <c r="L15" s="110" t="s">
        <v>40</v>
      </c>
      <c r="M15" s="110"/>
      <c r="N15" s="111"/>
      <c r="O15" s="111">
        <v>7</v>
      </c>
      <c r="P15" s="110"/>
      <c r="Q15" s="110"/>
      <c r="R15" s="110"/>
      <c r="S15" s="422" t="s">
        <v>1495</v>
      </c>
      <c r="T15" s="110"/>
      <c r="U15" s="629" t="s">
        <v>2960</v>
      </c>
      <c r="V15" s="611" t="s">
        <v>2974</v>
      </c>
      <c r="W15" s="198" t="s">
        <v>229</v>
      </c>
    </row>
    <row r="16" spans="1:23">
      <c r="B16" s="343" t="s">
        <v>77</v>
      </c>
      <c r="C16" s="111">
        <v>8</v>
      </c>
      <c r="D16" s="110" t="s">
        <v>1393</v>
      </c>
      <c r="E16" s="110" t="s">
        <v>885</v>
      </c>
      <c r="F16" s="110" t="s">
        <v>30</v>
      </c>
      <c r="G16" s="111">
        <v>25</v>
      </c>
      <c r="H16" s="111"/>
      <c r="I16" s="110"/>
      <c r="J16" s="112" t="s">
        <v>270</v>
      </c>
      <c r="K16" s="110" t="s">
        <v>275</v>
      </c>
      <c r="L16" s="110" t="s">
        <v>40</v>
      </c>
      <c r="M16" s="110"/>
      <c r="N16" s="111"/>
      <c r="O16" s="111">
        <v>8</v>
      </c>
      <c r="P16" s="110" t="s">
        <v>1393</v>
      </c>
      <c r="Q16" s="110"/>
      <c r="R16" s="110"/>
      <c r="S16" s="422" t="s">
        <v>2627</v>
      </c>
      <c r="T16" s="110"/>
      <c r="U16" s="611" t="s">
        <v>2961</v>
      </c>
      <c r="V16" s="611" t="s">
        <v>2961</v>
      </c>
      <c r="W16" s="611" t="s">
        <v>2961</v>
      </c>
    </row>
    <row r="17" spans="1:23">
      <c r="B17" s="343" t="s">
        <v>77</v>
      </c>
      <c r="C17" s="111">
        <v>9</v>
      </c>
      <c r="D17" s="110" t="s">
        <v>1394</v>
      </c>
      <c r="E17" s="110" t="s">
        <v>1395</v>
      </c>
      <c r="F17" s="110" t="s">
        <v>30</v>
      </c>
      <c r="G17" s="111">
        <v>65</v>
      </c>
      <c r="H17" s="111"/>
      <c r="I17" s="110"/>
      <c r="J17" s="110" t="s">
        <v>271</v>
      </c>
      <c r="K17" s="110" t="s">
        <v>275</v>
      </c>
      <c r="L17" s="110" t="s">
        <v>40</v>
      </c>
      <c r="M17" s="110"/>
      <c r="N17" s="111"/>
      <c r="O17" s="111">
        <v>9</v>
      </c>
      <c r="P17" s="110" t="s">
        <v>1396</v>
      </c>
      <c r="Q17" s="110"/>
      <c r="R17" s="110"/>
      <c r="S17" s="424"/>
      <c r="T17" s="110"/>
      <c r="U17" s="611" t="s">
        <v>2962</v>
      </c>
      <c r="V17" s="611" t="s">
        <v>2962</v>
      </c>
      <c r="W17" s="611" t="s">
        <v>2979</v>
      </c>
    </row>
    <row r="18" spans="1:23">
      <c r="B18" s="343" t="s">
        <v>77</v>
      </c>
      <c r="C18" s="111">
        <v>10</v>
      </c>
      <c r="D18" s="110" t="s">
        <v>1397</v>
      </c>
      <c r="E18" s="110" t="s">
        <v>1398</v>
      </c>
      <c r="F18" s="110" t="s">
        <v>55</v>
      </c>
      <c r="G18" s="111">
        <v>12</v>
      </c>
      <c r="H18" s="111">
        <v>4</v>
      </c>
      <c r="I18" s="110"/>
      <c r="J18" s="112" t="s">
        <v>270</v>
      </c>
      <c r="K18" s="110" t="s">
        <v>275</v>
      </c>
      <c r="L18" s="110" t="s">
        <v>38</v>
      </c>
      <c r="M18" s="110"/>
      <c r="N18" s="111"/>
      <c r="O18" s="111">
        <v>10</v>
      </c>
      <c r="P18" s="110"/>
      <c r="Q18" s="110"/>
      <c r="R18" s="110"/>
      <c r="S18" s="422" t="s">
        <v>2626</v>
      </c>
      <c r="T18" s="110"/>
      <c r="U18" s="198" t="s">
        <v>229</v>
      </c>
      <c r="V18" s="198" t="s">
        <v>229</v>
      </c>
      <c r="W18" s="612" t="s">
        <v>3021</v>
      </c>
    </row>
    <row r="19" spans="1:23">
      <c r="B19" s="343" t="s">
        <v>77</v>
      </c>
      <c r="C19" s="111">
        <v>11</v>
      </c>
      <c r="D19" s="110" t="s">
        <v>1399</v>
      </c>
      <c r="E19" s="110" t="s">
        <v>891</v>
      </c>
      <c r="F19" s="110" t="s">
        <v>30</v>
      </c>
      <c r="G19" s="111">
        <v>40</v>
      </c>
      <c r="H19" s="111"/>
      <c r="I19" s="110"/>
      <c r="J19" s="110" t="s">
        <v>271</v>
      </c>
      <c r="K19" s="110" t="s">
        <v>275</v>
      </c>
      <c r="L19" s="110" t="s">
        <v>38</v>
      </c>
      <c r="M19" s="110"/>
      <c r="N19" s="111"/>
      <c r="O19" s="111">
        <v>11</v>
      </c>
      <c r="P19" s="110" t="s">
        <v>1399</v>
      </c>
      <c r="Q19" s="110"/>
      <c r="R19" s="110"/>
      <c r="S19" s="424"/>
      <c r="T19" s="110"/>
      <c r="U19" s="611" t="s">
        <v>2963</v>
      </c>
      <c r="V19" s="611" t="s">
        <v>2963</v>
      </c>
      <c r="W19" s="611" t="s">
        <v>2980</v>
      </c>
    </row>
    <row r="20" spans="1:23" ht="51">
      <c r="B20" s="343" t="s">
        <v>77</v>
      </c>
      <c r="C20" s="111">
        <v>12</v>
      </c>
      <c r="D20" s="110" t="s">
        <v>1400</v>
      </c>
      <c r="E20" s="110" t="s">
        <v>1401</v>
      </c>
      <c r="F20" s="110" t="s">
        <v>30</v>
      </c>
      <c r="G20" s="111">
        <v>45</v>
      </c>
      <c r="H20" s="111"/>
      <c r="I20" s="110"/>
      <c r="J20" s="110" t="s">
        <v>270</v>
      </c>
      <c r="K20" s="110" t="s">
        <v>275</v>
      </c>
      <c r="L20" s="110" t="s">
        <v>38</v>
      </c>
      <c r="M20" s="110"/>
      <c r="N20" s="111">
        <v>5</v>
      </c>
      <c r="O20" s="111">
        <v>12</v>
      </c>
      <c r="P20" s="110" t="s">
        <v>1402</v>
      </c>
      <c r="Q20" s="110"/>
      <c r="R20" s="110"/>
      <c r="S20" s="422" t="s">
        <v>2627</v>
      </c>
      <c r="T20" s="110"/>
      <c r="U20" s="612" t="s">
        <v>2964</v>
      </c>
      <c r="V20" s="612" t="s">
        <v>2964</v>
      </c>
      <c r="W20" s="635" t="s">
        <v>3146</v>
      </c>
    </row>
    <row r="21" spans="1:23">
      <c r="B21" s="343" t="s">
        <v>77</v>
      </c>
      <c r="C21" s="111">
        <v>13</v>
      </c>
      <c r="D21" s="110" t="s">
        <v>57</v>
      </c>
      <c r="E21" s="110" t="s">
        <v>58</v>
      </c>
      <c r="F21" s="110" t="s">
        <v>55</v>
      </c>
      <c r="G21" s="111">
        <v>9</v>
      </c>
      <c r="H21" s="111">
        <v>2</v>
      </c>
      <c r="I21" s="110"/>
      <c r="J21" s="110" t="s">
        <v>271</v>
      </c>
      <c r="K21" s="110" t="s">
        <v>276</v>
      </c>
      <c r="L21" s="110" t="s">
        <v>38</v>
      </c>
      <c r="M21" s="110"/>
      <c r="N21" s="111"/>
      <c r="O21" s="111">
        <v>13</v>
      </c>
      <c r="P21" s="110"/>
      <c r="Q21" s="110"/>
      <c r="R21" s="110"/>
      <c r="S21" s="424"/>
      <c r="T21" s="110"/>
      <c r="U21" s="604" t="s">
        <v>2965</v>
      </c>
      <c r="V21" s="604" t="s">
        <v>2965</v>
      </c>
      <c r="W21" s="604" t="s">
        <v>2965</v>
      </c>
    </row>
    <row r="22" spans="1:23">
      <c r="B22" s="343" t="s">
        <v>77</v>
      </c>
      <c r="C22" s="111">
        <v>14</v>
      </c>
      <c r="D22" s="110" t="s">
        <v>59</v>
      </c>
      <c r="E22" s="110" t="s">
        <v>60</v>
      </c>
      <c r="F22" s="110" t="s">
        <v>30</v>
      </c>
      <c r="G22" s="111">
        <v>60</v>
      </c>
      <c r="H22" s="111"/>
      <c r="I22" s="110"/>
      <c r="J22" s="110" t="s">
        <v>271</v>
      </c>
      <c r="K22" s="110" t="s">
        <v>276</v>
      </c>
      <c r="L22" s="110" t="s">
        <v>38</v>
      </c>
      <c r="M22" s="110"/>
      <c r="N22" s="111"/>
      <c r="O22" s="111">
        <v>14</v>
      </c>
      <c r="P22" s="110"/>
      <c r="Q22" s="110"/>
      <c r="R22" s="110"/>
      <c r="S22" s="424"/>
      <c r="T22" s="110"/>
      <c r="U22" s="604" t="s">
        <v>2965</v>
      </c>
      <c r="V22" s="604" t="s">
        <v>2965</v>
      </c>
      <c r="W22" s="604" t="s">
        <v>2965</v>
      </c>
    </row>
    <row r="23" spans="1:23">
      <c r="B23" s="343" t="s">
        <v>77</v>
      </c>
      <c r="C23" s="111">
        <v>15</v>
      </c>
      <c r="D23" s="110" t="s">
        <v>377</v>
      </c>
      <c r="E23" s="110" t="s">
        <v>378</v>
      </c>
      <c r="F23" s="110" t="s">
        <v>37</v>
      </c>
      <c r="G23" s="111">
        <v>8</v>
      </c>
      <c r="H23" s="111"/>
      <c r="I23" s="110"/>
      <c r="J23" s="110" t="s">
        <v>271</v>
      </c>
      <c r="K23" s="110" t="s">
        <v>276</v>
      </c>
      <c r="L23" s="110" t="s">
        <v>38</v>
      </c>
      <c r="M23" s="110"/>
      <c r="N23" s="111"/>
      <c r="O23" s="111">
        <v>15</v>
      </c>
      <c r="P23" s="110"/>
      <c r="Q23" s="110"/>
      <c r="R23" s="110"/>
      <c r="S23" s="424"/>
      <c r="T23" s="110"/>
      <c r="U23" s="604" t="s">
        <v>2965</v>
      </c>
      <c r="V23" s="604" t="s">
        <v>2965</v>
      </c>
      <c r="W23" s="604" t="s">
        <v>2965</v>
      </c>
    </row>
    <row r="24" spans="1:23">
      <c r="B24" s="343" t="s">
        <v>77</v>
      </c>
      <c r="C24" s="111">
        <v>16</v>
      </c>
      <c r="D24" s="110" t="s">
        <v>41</v>
      </c>
      <c r="E24" s="110" t="s">
        <v>111</v>
      </c>
      <c r="F24" s="110" t="s">
        <v>30</v>
      </c>
      <c r="G24" s="111">
        <v>40</v>
      </c>
      <c r="H24" s="111"/>
      <c r="I24" s="110"/>
      <c r="J24" s="358" t="s">
        <v>271</v>
      </c>
      <c r="K24" s="110" t="s">
        <v>276</v>
      </c>
      <c r="L24" s="110" t="s">
        <v>38</v>
      </c>
      <c r="M24" s="110"/>
      <c r="N24" s="111"/>
      <c r="O24" s="111">
        <v>16</v>
      </c>
      <c r="P24" s="110" t="s">
        <v>41</v>
      </c>
      <c r="Q24" s="110"/>
      <c r="R24" s="360"/>
      <c r="S24" s="424"/>
      <c r="T24" s="360"/>
      <c r="U24" s="599" t="s">
        <v>2966</v>
      </c>
      <c r="V24" s="599" t="s">
        <v>2966</v>
      </c>
      <c r="W24" s="599" t="s">
        <v>2966</v>
      </c>
    </row>
    <row r="25" spans="1:23" ht="25.5">
      <c r="B25" s="343" t="s">
        <v>77</v>
      </c>
      <c r="C25" s="111">
        <v>17</v>
      </c>
      <c r="D25" s="110" t="s">
        <v>1405</v>
      </c>
      <c r="E25" s="110" t="s">
        <v>1406</v>
      </c>
      <c r="F25" s="110" t="s">
        <v>30</v>
      </c>
      <c r="G25" s="111">
        <v>19</v>
      </c>
      <c r="H25" s="111"/>
      <c r="I25" s="110"/>
      <c r="J25" s="110" t="s">
        <v>270</v>
      </c>
      <c r="K25" s="110" t="s">
        <v>276</v>
      </c>
      <c r="L25" s="110" t="s">
        <v>40</v>
      </c>
      <c r="M25" s="110"/>
      <c r="N25" s="111">
        <v>4</v>
      </c>
      <c r="O25" s="111">
        <v>17</v>
      </c>
      <c r="P25" s="110"/>
      <c r="Q25" s="110"/>
      <c r="R25" s="112" t="s">
        <v>2446</v>
      </c>
      <c r="S25" s="422" t="s">
        <v>2627</v>
      </c>
      <c r="T25" s="110"/>
      <c r="U25" s="613" t="s">
        <v>2967</v>
      </c>
      <c r="V25" s="613" t="s">
        <v>2975</v>
      </c>
      <c r="W25" s="613" t="s">
        <v>2981</v>
      </c>
    </row>
    <row r="26" spans="1:23" ht="25.5">
      <c r="B26" s="343" t="s">
        <v>77</v>
      </c>
      <c r="C26" s="111">
        <v>18</v>
      </c>
      <c r="D26" s="110" t="s">
        <v>1407</v>
      </c>
      <c r="E26" s="110" t="s">
        <v>1408</v>
      </c>
      <c r="F26" s="110" t="s">
        <v>30</v>
      </c>
      <c r="G26" s="111">
        <v>19</v>
      </c>
      <c r="H26" s="111"/>
      <c r="I26" s="110"/>
      <c r="J26" s="110" t="s">
        <v>270</v>
      </c>
      <c r="K26" s="110" t="s">
        <v>276</v>
      </c>
      <c r="L26" s="110" t="s">
        <v>38</v>
      </c>
      <c r="M26" s="110"/>
      <c r="N26" s="111"/>
      <c r="O26" s="111">
        <v>18</v>
      </c>
      <c r="P26" s="110"/>
      <c r="Q26" s="110"/>
      <c r="R26" s="112" t="s">
        <v>2446</v>
      </c>
      <c r="S26" s="422" t="s">
        <v>2627</v>
      </c>
      <c r="T26" s="110"/>
      <c r="U26" s="613" t="s">
        <v>2968</v>
      </c>
      <c r="V26" s="613" t="s">
        <v>3023</v>
      </c>
      <c r="W26" s="613" t="s">
        <v>3022</v>
      </c>
    </row>
    <row r="27" spans="1:23" ht="25.5">
      <c r="B27" s="343" t="s">
        <v>77</v>
      </c>
      <c r="C27" s="111">
        <v>19</v>
      </c>
      <c r="D27" s="110" t="s">
        <v>1409</v>
      </c>
      <c r="E27" s="110" t="s">
        <v>1410</v>
      </c>
      <c r="F27" s="110" t="s">
        <v>37</v>
      </c>
      <c r="G27" s="111">
        <v>8</v>
      </c>
      <c r="H27" s="111"/>
      <c r="I27" s="110"/>
      <c r="J27" s="110" t="s">
        <v>273</v>
      </c>
      <c r="K27" s="110" t="s">
        <v>276</v>
      </c>
      <c r="L27" s="110" t="s">
        <v>38</v>
      </c>
      <c r="M27" s="110"/>
      <c r="N27" s="111"/>
      <c r="O27" s="111">
        <v>19</v>
      </c>
      <c r="P27" s="110"/>
      <c r="Q27" s="110"/>
      <c r="R27" s="110"/>
      <c r="S27" s="424"/>
      <c r="T27" s="110" t="s">
        <v>202</v>
      </c>
      <c r="U27" s="598" t="s">
        <v>2969</v>
      </c>
      <c r="V27" s="598" t="s">
        <v>2969</v>
      </c>
      <c r="W27" s="598" t="s">
        <v>2969</v>
      </c>
    </row>
    <row r="28" spans="1:23" ht="25.5">
      <c r="A28" s="493" t="s">
        <v>312</v>
      </c>
      <c r="B28" s="343" t="s">
        <v>77</v>
      </c>
      <c r="C28" s="111">
        <v>20</v>
      </c>
      <c r="D28" s="110" t="s">
        <v>1411</v>
      </c>
      <c r="E28" s="110" t="s">
        <v>1412</v>
      </c>
      <c r="F28" s="110" t="s">
        <v>37</v>
      </c>
      <c r="G28" s="111">
        <v>8</v>
      </c>
      <c r="H28" s="111"/>
      <c r="I28" s="110"/>
      <c r="J28" s="110" t="s">
        <v>273</v>
      </c>
      <c r="K28" s="110" t="s">
        <v>276</v>
      </c>
      <c r="L28" s="110" t="s">
        <v>38</v>
      </c>
      <c r="M28" s="110"/>
      <c r="N28" s="111"/>
      <c r="O28" s="111">
        <v>20</v>
      </c>
      <c r="P28" s="110"/>
      <c r="Q28" s="110"/>
      <c r="R28" s="110"/>
      <c r="S28" s="424"/>
      <c r="T28" s="110" t="s">
        <v>202</v>
      </c>
      <c r="U28" s="598" t="s">
        <v>2970</v>
      </c>
      <c r="V28" s="598" t="s">
        <v>2970</v>
      </c>
      <c r="W28" s="598" t="s">
        <v>2970</v>
      </c>
    </row>
    <row r="29" spans="1:23">
      <c r="I29" s="455"/>
      <c r="J29" s="455"/>
      <c r="K29" s="455"/>
      <c r="L29" s="455"/>
      <c r="M29" s="455"/>
      <c r="N29" s="456"/>
      <c r="O29" s="456"/>
    </row>
    <row r="30" spans="1:23">
      <c r="I30" s="455"/>
      <c r="J30" s="455"/>
      <c r="K30" s="455"/>
      <c r="L30" s="455"/>
      <c r="M30" s="455"/>
      <c r="N30" s="456"/>
      <c r="O30" s="456"/>
    </row>
    <row r="31" spans="1:23">
      <c r="I31" s="455"/>
      <c r="J31" s="455"/>
      <c r="K31" s="455"/>
      <c r="L31" s="455"/>
      <c r="M31" s="455"/>
      <c r="N31" s="456"/>
      <c r="O31" s="456"/>
    </row>
    <row r="32" spans="1:23">
      <c r="I32" s="455"/>
      <c r="J32" s="455"/>
      <c r="K32" s="455"/>
      <c r="L32" s="455"/>
      <c r="M32" s="455"/>
      <c r="N32" s="456"/>
      <c r="O32" s="456"/>
    </row>
    <row r="33" spans="9:15">
      <c r="I33" s="455"/>
      <c r="J33" s="455"/>
      <c r="K33" s="455"/>
      <c r="L33" s="455"/>
      <c r="M33" s="455"/>
      <c r="N33" s="456"/>
      <c r="O33" s="456"/>
    </row>
    <row r="34" spans="9:15">
      <c r="I34" s="455"/>
      <c r="J34" s="455"/>
      <c r="K34" s="455"/>
      <c r="L34" s="455"/>
      <c r="M34" s="455"/>
      <c r="N34" s="456"/>
      <c r="O34" s="456"/>
    </row>
    <row r="35" spans="9:15">
      <c r="I35" s="455"/>
      <c r="J35" s="455"/>
      <c r="K35" s="455"/>
      <c r="L35" s="455"/>
      <c r="M35" s="455"/>
      <c r="N35" s="456"/>
      <c r="O35" s="456"/>
    </row>
    <row r="36" spans="9:15">
      <c r="I36" s="455"/>
      <c r="J36" s="455"/>
      <c r="K36" s="455"/>
      <c r="L36" s="455"/>
      <c r="M36" s="455"/>
      <c r="N36" s="456"/>
      <c r="O36" s="456"/>
    </row>
    <row r="37" spans="9:15">
      <c r="I37" s="455"/>
      <c r="J37" s="455"/>
      <c r="K37" s="455"/>
      <c r="L37" s="455"/>
      <c r="M37" s="455"/>
      <c r="N37" s="456"/>
      <c r="O37" s="456"/>
    </row>
    <row r="38" spans="9:15">
      <c r="I38" s="455"/>
      <c r="J38" s="455"/>
      <c r="K38" s="455"/>
      <c r="L38" s="455"/>
      <c r="M38" s="455"/>
      <c r="N38" s="456"/>
      <c r="O38" s="456"/>
    </row>
  </sheetData>
  <autoFilter ref="A3:W28"/>
  <mergeCells count="1">
    <mergeCell ref="B2:T2"/>
  </mergeCells>
  <conditionalFormatting sqref="C6:G7 P6:T8 B6:B16 W6:IJ8 C8:D8 F8:G8">
    <cfRule type="expression" dxfId="694" priority="13" stopIfTrue="1">
      <formula>NOT(ISBLANK(B$3))</formula>
    </cfRule>
  </conditionalFormatting>
  <conditionalFormatting sqref="B3:E3 X3:XED3">
    <cfRule type="expression" dxfId="693" priority="14" stopIfTrue="1">
      <formula>NOT(ISBLANK(C$3))</formula>
    </cfRule>
  </conditionalFormatting>
  <conditionalFormatting sqref="H6:H8 I6:K7">
    <cfRule type="expression" dxfId="692" priority="12" stopIfTrue="1">
      <formula>NOT(ISBLANK(H$3))</formula>
    </cfRule>
  </conditionalFormatting>
  <conditionalFormatting sqref="B17:B28">
    <cfRule type="expression" dxfId="691" priority="11" stopIfTrue="1">
      <formula>NOT(ISBLANK(B$3))</formula>
    </cfRule>
  </conditionalFormatting>
  <conditionalFormatting sqref="M6:O8">
    <cfRule type="expression" dxfId="690" priority="10" stopIfTrue="1">
      <formula>NOT(ISBLANK(M$3))</formula>
    </cfRule>
  </conditionalFormatting>
  <conditionalFormatting sqref="L6:L8">
    <cfRule type="expression" dxfId="689" priority="9" stopIfTrue="1">
      <formula>NOT(ISBLANK(L$3))</formula>
    </cfRule>
  </conditionalFormatting>
  <conditionalFormatting sqref="I7:K8">
    <cfRule type="expression" dxfId="688" priority="8" stopIfTrue="1">
      <formula>NOT(ISBLANK(I$3))</formula>
    </cfRule>
  </conditionalFormatting>
  <conditionalFormatting sqref="U6:U8">
    <cfRule type="expression" dxfId="687" priority="7" stopIfTrue="1">
      <formula>NOT(ISBLANK(U$3))</formula>
    </cfRule>
  </conditionalFormatting>
  <conditionalFormatting sqref="V6:V8">
    <cfRule type="expression" dxfId="686" priority="3" stopIfTrue="1">
      <formula>NOT(ISBLANK(V$3))</formula>
    </cfRule>
  </conditionalFormatting>
  <conditionalFormatting sqref="XFC3:XFD3">
    <cfRule type="expression" dxfId="685" priority="398" stopIfTrue="1">
      <formula>NOT(ISBLANK(X$3))</formula>
    </cfRule>
  </conditionalFormatting>
  <conditionalFormatting sqref="XEE3:XFB3">
    <cfRule type="expression" dxfId="684" priority="408" stopIfTrue="1">
      <formula>NOT(ISBLANK(A$3))</formula>
    </cfRule>
  </conditionalFormatting>
  <conditionalFormatting sqref="E8">
    <cfRule type="expression" dxfId="683"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2" stopIfTrue="1" id="{84D85E8A-5911-4666-8CA1-AE6281F1FDBB}">
            <xm:f>NOT(ISBLANK(AE!B$3))</xm:f>
            <x14:dxf>
              <fill>
                <patternFill>
                  <bgColor indexed="26"/>
                </patternFill>
              </fill>
              <border>
                <right style="thin">
                  <color indexed="64"/>
                </right>
                <bottom style="thin">
                  <color indexed="64"/>
                </bottom>
              </border>
            </x14:dxf>
          </x14:cfRule>
          <xm:sqref>XDH4:XFD5 B4:W5</xm:sqref>
        </x14:conditionalFormatting>
        <x14:conditionalFormatting xmlns:xm="http://schemas.microsoft.com/office/excel/2006/main">
          <x14:cfRule type="expression" priority="403" stopIfTrue="1" id="{84D85E8A-5911-4666-8CA1-AE6281F1FDBB}">
            <xm:f>NOT(ISBLANK(AE!AW$3))</xm:f>
            <x14:dxf>
              <fill>
                <patternFill>
                  <bgColor indexed="26"/>
                </patternFill>
              </fill>
              <border>
                <right style="thin">
                  <color indexed="64"/>
                </right>
                <bottom style="thin">
                  <color indexed="64"/>
                </bottom>
              </border>
            </x14:dxf>
          </x14:cfRule>
          <xm:sqref>X4:XDG5</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F28"/>
  <sheetViews>
    <sheetView zoomScale="80" zoomScaleNormal="80" workbookViewId="0"/>
  </sheetViews>
  <sheetFormatPr defaultRowHeight="15"/>
  <cols>
    <col min="1" max="1" width="6.77734375" style="478" customWidth="1"/>
    <col min="2" max="2" width="8.88671875" style="478"/>
    <col min="3" max="3" width="8.88671875" style="490"/>
    <col min="4" max="4" width="8.88671875" style="478"/>
    <col min="5" max="5" width="16.21875" style="478" customWidth="1"/>
    <col min="6" max="6" width="8.88671875" style="478"/>
    <col min="7" max="7" width="8.88671875" style="490"/>
    <col min="8" max="8" width="8.88671875" style="478"/>
    <col min="9" max="10" width="7" style="448" customWidth="1"/>
    <col min="11" max="13" width="8.88671875" style="478"/>
    <col min="14" max="15" width="8.88671875" style="490"/>
    <col min="16" max="17" width="8.88671875" style="478"/>
    <col min="18" max="18" width="18.109375" style="478" customWidth="1"/>
    <col min="19" max="19" width="8.109375" style="478" customWidth="1"/>
    <col min="20" max="20" width="10" style="478" customWidth="1"/>
    <col min="21" max="32" width="32.33203125" style="478" customWidth="1"/>
    <col min="33" max="16384" width="8.88671875" style="478"/>
  </cols>
  <sheetData>
    <row r="1" spans="1:32" ht="15.75">
      <c r="B1" s="331" t="s">
        <v>1413</v>
      </c>
      <c r="C1" s="444"/>
      <c r="D1" s="445"/>
      <c r="E1" s="445"/>
      <c r="F1" s="445"/>
      <c r="G1" s="446"/>
      <c r="H1" s="447"/>
      <c r="K1" s="447"/>
      <c r="L1" s="447"/>
      <c r="M1" s="447"/>
      <c r="N1" s="446"/>
      <c r="O1" s="446"/>
      <c r="P1" s="447"/>
      <c r="Q1" s="447"/>
      <c r="R1" s="447"/>
      <c r="S1" s="451"/>
      <c r="T1" s="451"/>
      <c r="U1" s="447"/>
      <c r="V1" s="447"/>
      <c r="W1" s="447"/>
      <c r="X1" s="447"/>
      <c r="Y1" s="447"/>
      <c r="Z1" s="447"/>
      <c r="AA1" s="447"/>
      <c r="AB1" s="447"/>
      <c r="AC1" s="447"/>
      <c r="AD1" s="447"/>
      <c r="AE1" s="447"/>
      <c r="AF1" s="447"/>
    </row>
    <row r="2" spans="1:32">
      <c r="B2" s="737" t="s">
        <v>191</v>
      </c>
      <c r="C2" s="737"/>
      <c r="D2" s="737"/>
      <c r="E2" s="737"/>
      <c r="F2" s="737"/>
      <c r="G2" s="737"/>
      <c r="H2" s="737"/>
      <c r="I2" s="737"/>
      <c r="J2" s="737"/>
      <c r="K2" s="737"/>
      <c r="L2" s="737"/>
      <c r="M2" s="737"/>
      <c r="N2" s="737"/>
      <c r="O2" s="737"/>
      <c r="P2" s="737"/>
      <c r="Q2" s="737"/>
      <c r="R2" s="737"/>
      <c r="S2" s="738"/>
      <c r="T2" s="738"/>
      <c r="U2" s="689" t="s">
        <v>177</v>
      </c>
      <c r="V2" s="689" t="s">
        <v>177</v>
      </c>
      <c r="W2" s="689" t="s">
        <v>177</v>
      </c>
      <c r="X2" s="689" t="s">
        <v>177</v>
      </c>
      <c r="Y2" s="689" t="s">
        <v>177</v>
      </c>
      <c r="Z2" s="689" t="s">
        <v>177</v>
      </c>
      <c r="AA2" s="689" t="s">
        <v>177</v>
      </c>
      <c r="AB2" s="689" t="s">
        <v>177</v>
      </c>
      <c r="AC2" s="689" t="s">
        <v>177</v>
      </c>
      <c r="AD2" s="689" t="s">
        <v>177</v>
      </c>
      <c r="AE2" s="689" t="s">
        <v>177</v>
      </c>
      <c r="AF2" s="689" t="s">
        <v>177</v>
      </c>
    </row>
    <row r="3" spans="1:32" ht="25.5">
      <c r="A3" s="478" t="s">
        <v>312</v>
      </c>
      <c r="B3" s="409" t="s">
        <v>2</v>
      </c>
      <c r="C3" s="410" t="s">
        <v>3</v>
      </c>
      <c r="D3" s="409" t="s">
        <v>4</v>
      </c>
      <c r="E3" s="409" t="s">
        <v>5</v>
      </c>
      <c r="F3" s="339" t="s">
        <v>277</v>
      </c>
      <c r="G3" s="340" t="s">
        <v>182</v>
      </c>
      <c r="H3" s="339" t="s">
        <v>278</v>
      </c>
      <c r="I3" s="339" t="s">
        <v>279</v>
      </c>
      <c r="J3" s="339" t="s">
        <v>103</v>
      </c>
      <c r="K3" s="339" t="s">
        <v>280</v>
      </c>
      <c r="L3" s="341" t="s">
        <v>281</v>
      </c>
      <c r="M3" s="339" t="s">
        <v>282</v>
      </c>
      <c r="N3" s="340" t="s">
        <v>246</v>
      </c>
      <c r="O3" s="340" t="s">
        <v>283</v>
      </c>
      <c r="P3" s="339" t="s">
        <v>248</v>
      </c>
      <c r="Q3" s="339" t="s">
        <v>249</v>
      </c>
      <c r="R3" s="339" t="s">
        <v>24</v>
      </c>
      <c r="S3" s="339" t="s">
        <v>284</v>
      </c>
      <c r="T3" s="339" t="s">
        <v>250</v>
      </c>
      <c r="U3" s="416" t="s">
        <v>118</v>
      </c>
      <c r="V3" s="416" t="s">
        <v>118</v>
      </c>
      <c r="W3" s="416" t="s">
        <v>118</v>
      </c>
      <c r="X3" s="416" t="s">
        <v>118</v>
      </c>
      <c r="Y3" s="416" t="s">
        <v>118</v>
      </c>
      <c r="Z3" s="416" t="s">
        <v>118</v>
      </c>
      <c r="AA3" s="416" t="s">
        <v>118</v>
      </c>
      <c r="AB3" s="416" t="s">
        <v>118</v>
      </c>
      <c r="AC3" s="416" t="s">
        <v>118</v>
      </c>
      <c r="AD3" s="416" t="s">
        <v>118</v>
      </c>
      <c r="AE3" s="416" t="s">
        <v>118</v>
      </c>
      <c r="AF3" s="416" t="s">
        <v>118</v>
      </c>
    </row>
    <row r="4" spans="1:32" s="142" customFormat="1" ht="12.75">
      <c r="A4" s="141" t="s">
        <v>312</v>
      </c>
      <c r="B4" s="182" t="s">
        <v>416</v>
      </c>
      <c r="C4" s="181"/>
      <c r="D4" s="181"/>
      <c r="E4" s="182" t="s">
        <v>2828</v>
      </c>
      <c r="F4" s="182"/>
      <c r="G4" s="182"/>
      <c r="H4" s="182"/>
      <c r="I4" s="182"/>
      <c r="J4" s="181"/>
      <c r="K4" s="262"/>
      <c r="L4" s="181"/>
      <c r="M4" s="262"/>
      <c r="N4" s="262"/>
      <c r="O4" s="152"/>
      <c r="P4" s="152"/>
      <c r="Q4" s="152"/>
      <c r="R4" s="323"/>
      <c r="S4" s="323"/>
      <c r="T4" s="169"/>
      <c r="U4" s="262" t="s">
        <v>2957</v>
      </c>
      <c r="V4" s="262" t="s">
        <v>2976</v>
      </c>
      <c r="W4" s="262" t="s">
        <v>2987</v>
      </c>
      <c r="X4" s="262" t="s">
        <v>2988</v>
      </c>
      <c r="Y4" s="262" t="s">
        <v>2989</v>
      </c>
      <c r="Z4" s="262" t="s">
        <v>2990</v>
      </c>
      <c r="AA4" s="262" t="s">
        <v>2991</v>
      </c>
      <c r="AB4" s="262" t="s">
        <v>2992</v>
      </c>
      <c r="AC4" s="262" t="s">
        <v>2977</v>
      </c>
      <c r="AD4" s="262" t="s">
        <v>3004</v>
      </c>
      <c r="AE4" s="262" t="s">
        <v>3017</v>
      </c>
      <c r="AF4" s="262" t="s">
        <v>3018</v>
      </c>
    </row>
    <row r="5" spans="1:32" s="142" customFormat="1" ht="12.75">
      <c r="A5" s="141" t="s">
        <v>312</v>
      </c>
      <c r="B5" s="182" t="s">
        <v>416</v>
      </c>
      <c r="C5" s="181"/>
      <c r="D5" s="181"/>
      <c r="E5" s="182" t="s">
        <v>2869</v>
      </c>
      <c r="F5" s="182"/>
      <c r="G5" s="182"/>
      <c r="H5" s="182"/>
      <c r="I5" s="182"/>
      <c r="J5" s="181"/>
      <c r="K5" s="262"/>
      <c r="L5" s="181"/>
      <c r="M5" s="262"/>
      <c r="N5" s="262"/>
      <c r="O5" s="152"/>
      <c r="P5" s="152"/>
      <c r="Q5" s="152"/>
      <c r="R5" s="323"/>
      <c r="S5" s="323"/>
      <c r="T5" s="169"/>
      <c r="U5" s="262" t="s">
        <v>3024</v>
      </c>
      <c r="V5" s="262" t="s">
        <v>3008</v>
      </c>
      <c r="W5" s="262" t="s">
        <v>3009</v>
      </c>
      <c r="X5" s="142" t="s">
        <v>3010</v>
      </c>
      <c r="Y5" s="142" t="s">
        <v>3011</v>
      </c>
      <c r="Z5" s="142" t="s">
        <v>3012</v>
      </c>
      <c r="AA5" s="142" t="s">
        <v>3013</v>
      </c>
      <c r="AB5" s="142" t="s">
        <v>3014</v>
      </c>
      <c r="AC5" s="142" t="s">
        <v>3015</v>
      </c>
      <c r="AD5" s="142" t="s">
        <v>3016</v>
      </c>
      <c r="AE5" s="142" t="s">
        <v>3019</v>
      </c>
      <c r="AF5" s="142" t="s">
        <v>3020</v>
      </c>
    </row>
    <row r="6" spans="1:32">
      <c r="A6" s="480" t="s">
        <v>312</v>
      </c>
      <c r="B6" s="109" t="s">
        <v>416</v>
      </c>
      <c r="C6" s="418"/>
      <c r="D6" s="419"/>
      <c r="E6" s="109" t="s">
        <v>25</v>
      </c>
      <c r="F6" s="419"/>
      <c r="G6" s="421"/>
      <c r="H6" s="419"/>
      <c r="I6" s="333"/>
      <c r="J6" s="333"/>
      <c r="K6" s="419"/>
      <c r="L6" s="419"/>
      <c r="M6" s="419"/>
      <c r="N6" s="418"/>
      <c r="O6" s="418"/>
      <c r="P6" s="419"/>
      <c r="Q6" s="419"/>
      <c r="R6" s="419"/>
      <c r="S6" s="419"/>
      <c r="T6" s="419"/>
      <c r="U6" s="481" t="s">
        <v>1495</v>
      </c>
      <c r="V6" s="481" t="s">
        <v>1495</v>
      </c>
      <c r="W6" s="481" t="s">
        <v>1495</v>
      </c>
      <c r="X6" s="481" t="s">
        <v>1495</v>
      </c>
      <c r="Y6" s="481" t="s">
        <v>1495</v>
      </c>
      <c r="Z6" s="481" t="s">
        <v>1495</v>
      </c>
      <c r="AA6" s="481" t="s">
        <v>1495</v>
      </c>
      <c r="AB6" s="481" t="s">
        <v>1495</v>
      </c>
      <c r="AC6" s="481" t="s">
        <v>2626</v>
      </c>
      <c r="AD6" s="481" t="s">
        <v>2626</v>
      </c>
      <c r="AE6" s="481" t="s">
        <v>2626</v>
      </c>
      <c r="AF6" s="481" t="s">
        <v>2626</v>
      </c>
    </row>
    <row r="7" spans="1:32">
      <c r="A7" s="480" t="s">
        <v>312</v>
      </c>
      <c r="B7" s="109" t="s">
        <v>416</v>
      </c>
      <c r="C7" s="418"/>
      <c r="D7" s="419"/>
      <c r="E7" s="109" t="s">
        <v>6</v>
      </c>
      <c r="F7" s="419"/>
      <c r="G7" s="421"/>
      <c r="H7" s="419"/>
      <c r="I7" s="333"/>
      <c r="J7" s="333"/>
      <c r="K7" s="419"/>
      <c r="L7" s="419"/>
      <c r="M7" s="419"/>
      <c r="N7" s="418"/>
      <c r="O7" s="418"/>
      <c r="P7" s="419"/>
      <c r="Q7" s="419"/>
      <c r="R7" s="419"/>
      <c r="S7" s="419"/>
      <c r="T7" s="419"/>
      <c r="U7" s="349" t="s">
        <v>1385</v>
      </c>
      <c r="V7" s="349" t="s">
        <v>1385</v>
      </c>
      <c r="W7" s="349" t="s">
        <v>1385</v>
      </c>
      <c r="X7" s="349" t="s">
        <v>1385</v>
      </c>
      <c r="Y7" s="349" t="s">
        <v>1385</v>
      </c>
      <c r="Z7" s="349" t="s">
        <v>1385</v>
      </c>
      <c r="AA7" s="349" t="s">
        <v>1385</v>
      </c>
      <c r="AB7" s="349" t="s">
        <v>1385</v>
      </c>
      <c r="AC7" s="349" t="s">
        <v>1414</v>
      </c>
      <c r="AD7" s="349" t="s">
        <v>1414</v>
      </c>
      <c r="AE7" s="349" t="s">
        <v>1414</v>
      </c>
      <c r="AF7" s="349" t="s">
        <v>1414</v>
      </c>
    </row>
    <row r="8" spans="1:32">
      <c r="A8" s="480" t="s">
        <v>312</v>
      </c>
      <c r="B8" s="109" t="s">
        <v>416</v>
      </c>
      <c r="C8" s="418"/>
      <c r="D8" s="419"/>
      <c r="E8" s="109" t="s">
        <v>3665</v>
      </c>
      <c r="F8" s="419"/>
      <c r="G8" s="421"/>
      <c r="H8" s="419"/>
      <c r="I8" s="333"/>
      <c r="J8" s="333"/>
      <c r="K8" s="419"/>
      <c r="L8" s="419"/>
      <c r="M8" s="419"/>
      <c r="N8" s="418"/>
      <c r="O8" s="418"/>
      <c r="P8" s="419"/>
      <c r="Q8" s="419"/>
      <c r="R8" s="419"/>
      <c r="S8" s="419"/>
      <c r="T8" s="419"/>
      <c r="U8" s="350"/>
      <c r="V8" s="350"/>
      <c r="W8" s="350"/>
      <c r="X8" s="350"/>
      <c r="Y8" s="350"/>
      <c r="Z8" s="350"/>
      <c r="AA8" s="350"/>
      <c r="AB8" s="350"/>
      <c r="AC8" s="350"/>
      <c r="AD8" s="350"/>
      <c r="AE8" s="350"/>
      <c r="AF8" s="350"/>
    </row>
    <row r="9" spans="1:32" s="451" customFormat="1" ht="12.75">
      <c r="B9" s="109" t="s">
        <v>416</v>
      </c>
      <c r="C9" s="430">
        <v>1</v>
      </c>
      <c r="D9" s="358" t="s">
        <v>28</v>
      </c>
      <c r="E9" s="358" t="s">
        <v>29</v>
      </c>
      <c r="F9" s="482" t="s">
        <v>30</v>
      </c>
      <c r="G9" s="483">
        <v>40</v>
      </c>
      <c r="H9" s="484"/>
      <c r="I9" s="482"/>
      <c r="J9" s="485" t="s">
        <v>285</v>
      </c>
      <c r="K9" s="485" t="s">
        <v>272</v>
      </c>
      <c r="L9" s="482" t="s">
        <v>31</v>
      </c>
      <c r="M9" s="482"/>
      <c r="N9" s="483">
        <v>1</v>
      </c>
      <c r="O9" s="483">
        <v>1</v>
      </c>
      <c r="P9" s="482"/>
      <c r="Q9" s="482"/>
      <c r="R9" s="482"/>
      <c r="S9" s="484"/>
      <c r="T9" s="482"/>
      <c r="U9" s="608" t="s">
        <v>2982</v>
      </c>
      <c r="V9" s="608" t="s">
        <v>2982</v>
      </c>
      <c r="W9" s="608" t="s">
        <v>2982</v>
      </c>
      <c r="X9" s="608" t="s">
        <v>2982</v>
      </c>
      <c r="Y9" s="608" t="s">
        <v>2982</v>
      </c>
      <c r="Z9" s="608" t="s">
        <v>2982</v>
      </c>
      <c r="AA9" s="608" t="s">
        <v>2982</v>
      </c>
      <c r="AB9" s="608" t="s">
        <v>2982</v>
      </c>
      <c r="AC9" s="608" t="s">
        <v>2982</v>
      </c>
      <c r="AD9" s="608" t="s">
        <v>2982</v>
      </c>
      <c r="AE9" s="608" t="s">
        <v>2982</v>
      </c>
      <c r="AF9" s="608" t="s">
        <v>2982</v>
      </c>
    </row>
    <row r="10" spans="1:32" s="451" customFormat="1" ht="12.75">
      <c r="B10" s="109" t="s">
        <v>416</v>
      </c>
      <c r="C10" s="430">
        <v>2</v>
      </c>
      <c r="D10" s="358" t="s">
        <v>45</v>
      </c>
      <c r="E10" s="358" t="s">
        <v>46</v>
      </c>
      <c r="F10" s="482" t="s">
        <v>30</v>
      </c>
      <c r="G10" s="483">
        <v>2</v>
      </c>
      <c r="H10" s="482"/>
      <c r="I10" s="482"/>
      <c r="J10" s="485" t="s">
        <v>271</v>
      </c>
      <c r="K10" s="485" t="s">
        <v>272</v>
      </c>
      <c r="L10" s="482" t="s">
        <v>31</v>
      </c>
      <c r="M10" s="482"/>
      <c r="N10" s="483">
        <v>2</v>
      </c>
      <c r="O10" s="483">
        <v>2</v>
      </c>
      <c r="P10" s="482"/>
      <c r="Q10" s="482"/>
      <c r="R10" s="482"/>
      <c r="S10" s="482"/>
      <c r="T10" s="482"/>
      <c r="U10" s="609" t="s">
        <v>2983</v>
      </c>
      <c r="V10" s="609" t="s">
        <v>2983</v>
      </c>
      <c r="W10" s="609" t="s">
        <v>2983</v>
      </c>
      <c r="X10" s="609" t="s">
        <v>2983</v>
      </c>
      <c r="Y10" s="609" t="s">
        <v>2983</v>
      </c>
      <c r="Z10" s="609" t="s">
        <v>2983</v>
      </c>
      <c r="AA10" s="609" t="s">
        <v>2983</v>
      </c>
      <c r="AB10" s="609" t="s">
        <v>2983</v>
      </c>
      <c r="AC10" s="609" t="s">
        <v>2983</v>
      </c>
      <c r="AD10" s="609" t="s">
        <v>2983</v>
      </c>
      <c r="AE10" s="609" t="s">
        <v>2983</v>
      </c>
      <c r="AF10" s="609" t="s">
        <v>2983</v>
      </c>
    </row>
    <row r="11" spans="1:32" s="451" customFormat="1" ht="25.5">
      <c r="B11" s="109" t="s">
        <v>416</v>
      </c>
      <c r="C11" s="430">
        <v>3</v>
      </c>
      <c r="D11" s="358" t="s">
        <v>34</v>
      </c>
      <c r="E11" s="358" t="s">
        <v>35</v>
      </c>
      <c r="F11" s="482" t="s">
        <v>30</v>
      </c>
      <c r="G11" s="180">
        <v>70</v>
      </c>
      <c r="H11" s="482"/>
      <c r="I11" s="482"/>
      <c r="J11" s="485" t="s">
        <v>273</v>
      </c>
      <c r="K11" s="485" t="s">
        <v>272</v>
      </c>
      <c r="L11" s="482" t="s">
        <v>31</v>
      </c>
      <c r="M11" s="482"/>
      <c r="N11" s="483">
        <v>3</v>
      </c>
      <c r="O11" s="483">
        <v>3</v>
      </c>
      <c r="P11" s="482"/>
      <c r="Q11" s="482"/>
      <c r="R11" s="485"/>
      <c r="S11" s="482"/>
      <c r="T11" s="485" t="s">
        <v>203</v>
      </c>
      <c r="U11" s="609" t="s">
        <v>2984</v>
      </c>
      <c r="V11" s="609" t="s">
        <v>2984</v>
      </c>
      <c r="W11" s="609" t="s">
        <v>2984</v>
      </c>
      <c r="X11" s="609" t="s">
        <v>2984</v>
      </c>
      <c r="Y11" s="609" t="s">
        <v>2984</v>
      </c>
      <c r="Z11" s="609" t="s">
        <v>2984</v>
      </c>
      <c r="AA11" s="609" t="s">
        <v>2984</v>
      </c>
      <c r="AB11" s="609" t="s">
        <v>2984</v>
      </c>
      <c r="AC11" s="609" t="s">
        <v>2984</v>
      </c>
      <c r="AD11" s="609" t="s">
        <v>2984</v>
      </c>
      <c r="AE11" s="609" t="s">
        <v>2984</v>
      </c>
      <c r="AF11" s="609" t="s">
        <v>2984</v>
      </c>
    </row>
    <row r="12" spans="1:32" s="451" customFormat="1" ht="12.75">
      <c r="B12" s="109" t="s">
        <v>416</v>
      </c>
      <c r="C12" s="430">
        <v>4</v>
      </c>
      <c r="D12" s="358" t="s">
        <v>47</v>
      </c>
      <c r="E12" s="358" t="s">
        <v>48</v>
      </c>
      <c r="F12" s="482" t="s">
        <v>30</v>
      </c>
      <c r="G12" s="483">
        <v>8</v>
      </c>
      <c r="H12" s="482"/>
      <c r="I12" s="482"/>
      <c r="J12" s="485" t="s">
        <v>271</v>
      </c>
      <c r="K12" s="485" t="s">
        <v>275</v>
      </c>
      <c r="L12" s="482" t="s">
        <v>40</v>
      </c>
      <c r="M12" s="482"/>
      <c r="N12" s="483">
        <v>4</v>
      </c>
      <c r="O12" s="483">
        <v>4</v>
      </c>
      <c r="P12" s="482"/>
      <c r="Q12" s="482"/>
      <c r="R12" s="482"/>
      <c r="S12" s="482"/>
      <c r="T12" s="482"/>
      <c r="U12" s="597" t="s">
        <v>2985</v>
      </c>
      <c r="V12" s="597" t="s">
        <v>2985</v>
      </c>
      <c r="W12" s="597" t="s">
        <v>2985</v>
      </c>
      <c r="X12" s="597" t="s">
        <v>2985</v>
      </c>
      <c r="Y12" s="597" t="s">
        <v>2985</v>
      </c>
      <c r="Z12" s="597" t="s">
        <v>2985</v>
      </c>
      <c r="AA12" s="597" t="s">
        <v>2985</v>
      </c>
      <c r="AB12" s="597" t="s">
        <v>2985</v>
      </c>
      <c r="AC12" s="597" t="s">
        <v>2985</v>
      </c>
      <c r="AD12" s="597" t="s">
        <v>2985</v>
      </c>
      <c r="AE12" s="597" t="s">
        <v>2985</v>
      </c>
      <c r="AF12" s="597" t="s">
        <v>2985</v>
      </c>
    </row>
    <row r="13" spans="1:32" s="451" customFormat="1" ht="12.75">
      <c r="B13" s="109" t="s">
        <v>416</v>
      </c>
      <c r="C13" s="430">
        <v>5</v>
      </c>
      <c r="D13" s="358" t="s">
        <v>49</v>
      </c>
      <c r="E13" s="358" t="s">
        <v>50</v>
      </c>
      <c r="F13" s="482" t="s">
        <v>30</v>
      </c>
      <c r="G13" s="483">
        <v>200</v>
      </c>
      <c r="H13" s="482"/>
      <c r="I13" s="482"/>
      <c r="J13" s="485" t="s">
        <v>271</v>
      </c>
      <c r="K13" s="485" t="s">
        <v>275</v>
      </c>
      <c r="L13" s="482" t="s">
        <v>40</v>
      </c>
      <c r="M13" s="482"/>
      <c r="N13" s="483">
        <v>5</v>
      </c>
      <c r="O13" s="483">
        <v>5</v>
      </c>
      <c r="P13" s="482"/>
      <c r="Q13" s="482"/>
      <c r="R13" s="482"/>
      <c r="S13" s="482"/>
      <c r="T13" s="482"/>
      <c r="U13" s="624" t="s">
        <v>2986</v>
      </c>
      <c r="V13" s="624" t="s">
        <v>2986</v>
      </c>
      <c r="W13" s="624" t="s">
        <v>2986</v>
      </c>
      <c r="X13" s="624" t="s">
        <v>2986</v>
      </c>
      <c r="Y13" s="624" t="s">
        <v>2986</v>
      </c>
      <c r="Z13" s="624" t="s">
        <v>2986</v>
      </c>
      <c r="AA13" s="624" t="s">
        <v>2986</v>
      </c>
      <c r="AB13" s="624" t="s">
        <v>2986</v>
      </c>
      <c r="AC13" s="624" t="s">
        <v>2986</v>
      </c>
      <c r="AD13" s="624" t="s">
        <v>2986</v>
      </c>
      <c r="AE13" s="624" t="s">
        <v>2986</v>
      </c>
      <c r="AF13" s="624" t="s">
        <v>2986</v>
      </c>
    </row>
    <row r="14" spans="1:32" s="451" customFormat="1" ht="25.5">
      <c r="B14" s="109" t="s">
        <v>416</v>
      </c>
      <c r="C14" s="430">
        <v>6</v>
      </c>
      <c r="D14" s="358" t="s">
        <v>96</v>
      </c>
      <c r="E14" s="358" t="s">
        <v>97</v>
      </c>
      <c r="F14" s="487" t="s">
        <v>30</v>
      </c>
      <c r="G14" s="488">
        <v>8</v>
      </c>
      <c r="H14" s="487"/>
      <c r="I14" s="487"/>
      <c r="J14" s="487" t="s">
        <v>271</v>
      </c>
      <c r="K14" s="487" t="s">
        <v>275</v>
      </c>
      <c r="L14" s="487" t="s">
        <v>31</v>
      </c>
      <c r="M14" s="487"/>
      <c r="N14" s="488">
        <v>6</v>
      </c>
      <c r="O14" s="488">
        <v>6</v>
      </c>
      <c r="P14" s="487"/>
      <c r="Q14" s="489" t="s">
        <v>1415</v>
      </c>
      <c r="R14" s="487"/>
      <c r="S14" s="487"/>
      <c r="T14" s="487"/>
      <c r="U14" s="614" t="s">
        <v>2993</v>
      </c>
      <c r="V14" s="614" t="s">
        <v>2994</v>
      </c>
      <c r="W14" s="614" t="s">
        <v>2996</v>
      </c>
      <c r="X14" s="614" t="s">
        <v>2997</v>
      </c>
      <c r="Y14" s="614" t="s">
        <v>2994</v>
      </c>
      <c r="Z14" s="614" t="s">
        <v>2998</v>
      </c>
      <c r="AA14" s="614" t="s">
        <v>2999</v>
      </c>
      <c r="AB14" s="614" t="s">
        <v>3000</v>
      </c>
      <c r="AC14" s="614" t="s">
        <v>3005</v>
      </c>
      <c r="AD14" s="614" t="s">
        <v>2994</v>
      </c>
      <c r="AE14" s="614" t="s">
        <v>2993</v>
      </c>
      <c r="AF14" s="614" t="s">
        <v>2994</v>
      </c>
    </row>
    <row r="15" spans="1:32" s="451" customFormat="1" ht="38.25">
      <c r="B15" s="109" t="s">
        <v>416</v>
      </c>
      <c r="C15" s="430">
        <v>7</v>
      </c>
      <c r="D15" s="358" t="s">
        <v>98</v>
      </c>
      <c r="E15" s="358" t="s">
        <v>99</v>
      </c>
      <c r="F15" s="482" t="s">
        <v>30</v>
      </c>
      <c r="G15" s="483">
        <v>40</v>
      </c>
      <c r="H15" s="482"/>
      <c r="I15" s="482"/>
      <c r="J15" s="485" t="s">
        <v>271</v>
      </c>
      <c r="K15" s="485" t="s">
        <v>275</v>
      </c>
      <c r="L15" s="482" t="s">
        <v>31</v>
      </c>
      <c r="M15" s="482"/>
      <c r="N15" s="483"/>
      <c r="O15" s="483">
        <v>7</v>
      </c>
      <c r="P15" s="482"/>
      <c r="Q15" s="482"/>
      <c r="R15" s="482"/>
      <c r="S15" s="482"/>
      <c r="T15" s="482"/>
      <c r="U15" s="609" t="s">
        <v>230</v>
      </c>
      <c r="V15" s="609" t="s">
        <v>230</v>
      </c>
      <c r="W15" s="609" t="s">
        <v>230</v>
      </c>
      <c r="X15" s="609" t="s">
        <v>230</v>
      </c>
      <c r="Y15" s="609" t="s">
        <v>230</v>
      </c>
      <c r="Z15" s="609" t="s">
        <v>230</v>
      </c>
      <c r="AA15" s="609" t="s">
        <v>230</v>
      </c>
      <c r="AB15" s="609" t="s">
        <v>230</v>
      </c>
      <c r="AC15" s="609" t="s">
        <v>230</v>
      </c>
      <c r="AD15" s="609" t="s">
        <v>230</v>
      </c>
      <c r="AE15" s="609" t="s">
        <v>230</v>
      </c>
      <c r="AF15" s="609" t="s">
        <v>230</v>
      </c>
    </row>
    <row r="16" spans="1:32" s="451" customFormat="1" ht="38.25">
      <c r="B16" s="109" t="s">
        <v>416</v>
      </c>
      <c r="C16" s="430">
        <v>8</v>
      </c>
      <c r="D16" s="358" t="s">
        <v>100</v>
      </c>
      <c r="E16" s="358" t="s">
        <v>101</v>
      </c>
      <c r="F16" s="487" t="s">
        <v>30</v>
      </c>
      <c r="G16" s="488">
        <v>200</v>
      </c>
      <c r="H16" s="487"/>
      <c r="I16" s="487"/>
      <c r="J16" s="487" t="s">
        <v>270</v>
      </c>
      <c r="K16" s="487" t="s">
        <v>275</v>
      </c>
      <c r="L16" s="487" t="s">
        <v>31</v>
      </c>
      <c r="M16" s="487"/>
      <c r="N16" s="488"/>
      <c r="O16" s="488">
        <v>8</v>
      </c>
      <c r="P16" s="487"/>
      <c r="Q16" s="487"/>
      <c r="R16" s="487"/>
      <c r="S16" s="422" t="s">
        <v>2627</v>
      </c>
      <c r="T16" s="487"/>
      <c r="U16" s="636" t="s">
        <v>3147</v>
      </c>
      <c r="V16" s="615" t="s">
        <v>3001</v>
      </c>
      <c r="W16" s="636" t="s">
        <v>3148</v>
      </c>
      <c r="X16" s="615" t="s">
        <v>3002</v>
      </c>
      <c r="Y16" s="615" t="s">
        <v>3003</v>
      </c>
      <c r="Z16" s="636" t="s">
        <v>3403</v>
      </c>
      <c r="AA16" s="636" t="s">
        <v>3404</v>
      </c>
      <c r="AB16" s="636" t="s">
        <v>3405</v>
      </c>
      <c r="AC16" s="636" t="s">
        <v>3149</v>
      </c>
      <c r="AD16" s="615" t="s">
        <v>3006</v>
      </c>
      <c r="AE16" s="636" t="s">
        <v>3150</v>
      </c>
      <c r="AF16" s="615" t="s">
        <v>3007</v>
      </c>
    </row>
    <row r="17" spans="1:32" s="451" customFormat="1" ht="12.75">
      <c r="B17" s="109" t="s">
        <v>416</v>
      </c>
      <c r="C17" s="430">
        <v>9</v>
      </c>
      <c r="D17" s="358" t="s">
        <v>102</v>
      </c>
      <c r="E17" s="358" t="s">
        <v>103</v>
      </c>
      <c r="F17" s="482" t="s">
        <v>30</v>
      </c>
      <c r="G17" s="483">
        <v>30</v>
      </c>
      <c r="H17" s="482"/>
      <c r="I17" s="482"/>
      <c r="J17" s="485" t="s">
        <v>271</v>
      </c>
      <c r="K17" s="485" t="s">
        <v>275</v>
      </c>
      <c r="L17" s="482" t="s">
        <v>31</v>
      </c>
      <c r="M17" s="482"/>
      <c r="N17" s="483"/>
      <c r="O17" s="483">
        <v>9</v>
      </c>
      <c r="P17" s="482"/>
      <c r="Q17" s="482"/>
      <c r="R17" s="482"/>
      <c r="S17" s="482"/>
      <c r="T17" s="482"/>
      <c r="U17" s="614" t="s">
        <v>2995</v>
      </c>
      <c r="V17" s="614" t="s">
        <v>2995</v>
      </c>
      <c r="W17" s="614" t="s">
        <v>2995</v>
      </c>
      <c r="X17" s="614" t="s">
        <v>2995</v>
      </c>
      <c r="Y17" s="614" t="s">
        <v>2995</v>
      </c>
      <c r="Z17" s="614" t="s">
        <v>2995</v>
      </c>
      <c r="AA17" s="614" t="s">
        <v>2995</v>
      </c>
      <c r="AB17" s="614" t="s">
        <v>2995</v>
      </c>
      <c r="AC17" s="614" t="s">
        <v>2995</v>
      </c>
      <c r="AD17" s="614" t="s">
        <v>2995</v>
      </c>
      <c r="AE17" s="614" t="s">
        <v>2995</v>
      </c>
      <c r="AF17" s="614" t="s">
        <v>2995</v>
      </c>
    </row>
    <row r="18" spans="1:32" s="451" customFormat="1" ht="12.75">
      <c r="B18" s="109" t="s">
        <v>416</v>
      </c>
      <c r="C18" s="430">
        <v>10</v>
      </c>
      <c r="D18" s="358" t="s">
        <v>104</v>
      </c>
      <c r="E18" s="358" t="s">
        <v>26</v>
      </c>
      <c r="F18" s="482" t="s">
        <v>30</v>
      </c>
      <c r="G18" s="483">
        <v>60</v>
      </c>
      <c r="H18" s="482"/>
      <c r="I18" s="482"/>
      <c r="J18" s="485" t="s">
        <v>271</v>
      </c>
      <c r="K18" s="485" t="s">
        <v>275</v>
      </c>
      <c r="L18" s="482" t="s">
        <v>40</v>
      </c>
      <c r="M18" s="482"/>
      <c r="N18" s="483"/>
      <c r="O18" s="483">
        <v>10</v>
      </c>
      <c r="P18" s="482"/>
      <c r="Q18" s="482"/>
      <c r="R18" s="482"/>
      <c r="S18" s="482"/>
      <c r="T18" s="482"/>
      <c r="U18" s="198" t="s">
        <v>229</v>
      </c>
      <c r="V18" s="198" t="s">
        <v>229</v>
      </c>
      <c r="W18" s="198" t="s">
        <v>229</v>
      </c>
      <c r="X18" s="198" t="s">
        <v>229</v>
      </c>
      <c r="Y18" s="198" t="s">
        <v>229</v>
      </c>
      <c r="Z18" s="198" t="s">
        <v>229</v>
      </c>
      <c r="AA18" s="198" t="s">
        <v>229</v>
      </c>
      <c r="AB18" s="198" t="s">
        <v>229</v>
      </c>
      <c r="AC18" s="198" t="s">
        <v>229</v>
      </c>
      <c r="AD18" s="198" t="s">
        <v>229</v>
      </c>
      <c r="AE18" s="198" t="s">
        <v>229</v>
      </c>
      <c r="AF18" s="198" t="s">
        <v>229</v>
      </c>
    </row>
    <row r="19" spans="1:32">
      <c r="I19" s="455"/>
      <c r="J19" s="455"/>
    </row>
    <row r="20" spans="1:32">
      <c r="I20" s="455"/>
      <c r="J20" s="455"/>
    </row>
    <row r="21" spans="1:32">
      <c r="I21" s="455"/>
      <c r="J21" s="455"/>
    </row>
    <row r="22" spans="1:32">
      <c r="I22" s="455"/>
      <c r="J22" s="455"/>
    </row>
    <row r="23" spans="1:32">
      <c r="I23" s="455"/>
      <c r="J23" s="455"/>
    </row>
    <row r="24" spans="1:32">
      <c r="I24" s="455"/>
      <c r="J24" s="455"/>
    </row>
    <row r="25" spans="1:32">
      <c r="I25" s="455"/>
      <c r="J25" s="455"/>
    </row>
    <row r="26" spans="1:32">
      <c r="I26" s="455"/>
      <c r="J26" s="455"/>
    </row>
    <row r="27" spans="1:32">
      <c r="A27" s="480" t="s">
        <v>312</v>
      </c>
      <c r="I27" s="455"/>
      <c r="J27" s="455"/>
    </row>
    <row r="28" spans="1:32">
      <c r="I28" s="455"/>
      <c r="J28" s="455"/>
    </row>
  </sheetData>
  <mergeCells count="1">
    <mergeCell ref="B2:T2"/>
  </mergeCells>
  <conditionalFormatting sqref="B6:E6 T8:U8 T6:V7 C7:E7 B7:B18 C8:D8">
    <cfRule type="expression" dxfId="680" priority="33" stopIfTrue="1">
      <formula>NOT(ISBLANK(B$3))</formula>
    </cfRule>
  </conditionalFormatting>
  <conditionalFormatting sqref="B3:E3 U3">
    <cfRule type="expression" dxfId="679" priority="34" stopIfTrue="1">
      <formula>NOT(ISBLANK(B$3))</formula>
    </cfRule>
  </conditionalFormatting>
  <conditionalFormatting sqref="F6:H8 K6:S8">
    <cfRule type="expression" dxfId="678" priority="32" stopIfTrue="1">
      <formula>NOT(ISBLANK(F$3))</formula>
    </cfRule>
  </conditionalFormatting>
  <conditionalFormatting sqref="C9:C12">
    <cfRule type="expression" dxfId="677" priority="31" stopIfTrue="1">
      <formula>NOT(ISBLANK(C$3))</formula>
    </cfRule>
  </conditionalFormatting>
  <conditionalFormatting sqref="C13:C18">
    <cfRule type="expression" dxfId="676" priority="30" stopIfTrue="1">
      <formula>NOT(ISBLANK(C$3))</formula>
    </cfRule>
  </conditionalFormatting>
  <conditionalFormatting sqref="W6:W7">
    <cfRule type="expression" dxfId="675" priority="29" stopIfTrue="1">
      <formula>NOT(ISBLANK(W$3))</formula>
    </cfRule>
  </conditionalFormatting>
  <conditionalFormatting sqref="V8:W8">
    <cfRule type="expression" dxfId="674" priority="28" stopIfTrue="1">
      <formula>NOT(ISBLANK(V$3))</formula>
    </cfRule>
  </conditionalFormatting>
  <conditionalFormatting sqref="X6:X7">
    <cfRule type="expression" dxfId="673" priority="27" stopIfTrue="1">
      <formula>NOT(ISBLANK(X$3))</formula>
    </cfRule>
  </conditionalFormatting>
  <conditionalFormatting sqref="X8">
    <cfRule type="expression" dxfId="672" priority="26" stopIfTrue="1">
      <formula>NOT(ISBLANK(X$3))</formula>
    </cfRule>
  </conditionalFormatting>
  <conditionalFormatting sqref="AF7">
    <cfRule type="expression" dxfId="671" priority="25" stopIfTrue="1">
      <formula>NOT(ISBLANK(AF$3))</formula>
    </cfRule>
  </conditionalFormatting>
  <conditionalFormatting sqref="AF8">
    <cfRule type="expression" dxfId="670" priority="24" stopIfTrue="1">
      <formula>NOT(ISBLANK(AF$3))</formula>
    </cfRule>
  </conditionalFormatting>
  <conditionalFormatting sqref="Z6:Z7">
    <cfRule type="expression" dxfId="669" priority="23" stopIfTrue="1">
      <formula>NOT(ISBLANK(Z$3))</formula>
    </cfRule>
  </conditionalFormatting>
  <conditionalFormatting sqref="Z8">
    <cfRule type="expression" dxfId="668" priority="22" stopIfTrue="1">
      <formula>NOT(ISBLANK(Z$3))</formula>
    </cfRule>
  </conditionalFormatting>
  <conditionalFormatting sqref="Y6:Y7">
    <cfRule type="expression" dxfId="667" priority="21" stopIfTrue="1">
      <formula>NOT(ISBLANK(Y$3))</formula>
    </cfRule>
  </conditionalFormatting>
  <conditionalFormatting sqref="Y8">
    <cfRule type="expression" dxfId="666" priority="20" stopIfTrue="1">
      <formula>NOT(ISBLANK(Y$3))</formula>
    </cfRule>
  </conditionalFormatting>
  <conditionalFormatting sqref="AA6:AA7">
    <cfRule type="expression" dxfId="665" priority="19" stopIfTrue="1">
      <formula>NOT(ISBLANK(AA$3))</formula>
    </cfRule>
  </conditionalFormatting>
  <conditionalFormatting sqref="AA8">
    <cfRule type="expression" dxfId="664" priority="18" stopIfTrue="1">
      <formula>NOT(ISBLANK(AA$3))</formula>
    </cfRule>
  </conditionalFormatting>
  <conditionalFormatting sqref="AB6:AB7">
    <cfRule type="expression" dxfId="663" priority="17" stopIfTrue="1">
      <formula>NOT(ISBLANK(AB$3))</formula>
    </cfRule>
  </conditionalFormatting>
  <conditionalFormatting sqref="AB8">
    <cfRule type="expression" dxfId="662" priority="16" stopIfTrue="1">
      <formula>NOT(ISBLANK(AB$3))</formula>
    </cfRule>
  </conditionalFormatting>
  <conditionalFormatting sqref="AC6:AC7">
    <cfRule type="expression" dxfId="661" priority="15" stopIfTrue="1">
      <formula>NOT(ISBLANK(AC$3))</formula>
    </cfRule>
  </conditionalFormatting>
  <conditionalFormatting sqref="AC8">
    <cfRule type="expression" dxfId="660" priority="14" stopIfTrue="1">
      <formula>NOT(ISBLANK(AC$3))</formula>
    </cfRule>
  </conditionalFormatting>
  <conditionalFormatting sqref="AD7">
    <cfRule type="expression" dxfId="659" priority="13" stopIfTrue="1">
      <formula>NOT(ISBLANK(AD$3))</formula>
    </cfRule>
  </conditionalFormatting>
  <conditionalFormatting sqref="AD8">
    <cfRule type="expression" dxfId="658" priority="12" stopIfTrue="1">
      <formula>NOT(ISBLANK(AD$3))</formula>
    </cfRule>
  </conditionalFormatting>
  <conditionalFormatting sqref="AE7">
    <cfRule type="expression" dxfId="657" priority="11" stopIfTrue="1">
      <formula>NOT(ISBLANK(AE$3))</formula>
    </cfRule>
  </conditionalFormatting>
  <conditionalFormatting sqref="AE8">
    <cfRule type="expression" dxfId="656" priority="10" stopIfTrue="1">
      <formula>NOT(ISBLANK(AE$3))</formula>
    </cfRule>
  </conditionalFormatting>
  <conditionalFormatting sqref="AD6">
    <cfRule type="expression" dxfId="655" priority="9" stopIfTrue="1">
      <formula>NOT(ISBLANK(AD$3))</formula>
    </cfRule>
  </conditionalFormatting>
  <conditionalFormatting sqref="AE6">
    <cfRule type="expression" dxfId="654" priority="8" stopIfTrue="1">
      <formula>NOT(ISBLANK(AE$3))</formula>
    </cfRule>
  </conditionalFormatting>
  <conditionalFormatting sqref="AF6">
    <cfRule type="expression" dxfId="653" priority="7" stopIfTrue="1">
      <formula>NOT(ISBLANK(AF$3))</formula>
    </cfRule>
  </conditionalFormatting>
  <conditionalFormatting sqref="E8">
    <cfRule type="expression" dxfId="652" priority="1" stopIfTrue="1">
      <formula>NOT(ISBLANK(E$3))</formula>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5" stopIfTrue="1" id="{4F97C339-323F-457B-A07B-99BE8670326A}">
            <xm:f>NOT(ISBLANK(AE!B$3))</xm:f>
            <x14:dxf>
              <fill>
                <patternFill>
                  <bgColor indexed="26"/>
                </patternFill>
              </fill>
              <border>
                <right style="thin">
                  <color indexed="64"/>
                </right>
                <bottom style="thin">
                  <color indexed="64"/>
                </bottom>
              </border>
            </x14:dxf>
          </x14:cfRule>
          <xm:sqref>XDH4:XFD5 W5 B4:V5 W4:AF4</xm:sqref>
        </x14:conditionalFormatting>
        <x14:conditionalFormatting xmlns:xm="http://schemas.microsoft.com/office/excel/2006/main">
          <x14:cfRule type="expression" priority="6" stopIfTrue="1" id="{9A78D8B3-6ED9-44A0-BC73-FB3C0EEF17A1}">
            <xm:f>NOT(ISBLANK(AE!AW$3))</xm:f>
            <x14:dxf>
              <fill>
                <patternFill>
                  <bgColor indexed="26"/>
                </patternFill>
              </fill>
              <border>
                <right style="thin">
                  <color indexed="64"/>
                </right>
                <bottom style="thin">
                  <color indexed="64"/>
                </bottom>
              </border>
            </x14:dxf>
          </x14:cfRule>
          <xm:sqref>X5:XDG5 AG4:XDG4</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20"/>
  <sheetViews>
    <sheetView topLeftCell="B1" zoomScale="80" zoomScaleNormal="80" workbookViewId="0">
      <pane xSplit="3" ySplit="8" topLeftCell="E9" activePane="bottomRight" state="frozen"/>
      <selection activeCell="E9" sqref="A1:XFD1048576"/>
      <selection pane="topRight" activeCell="E9" sqref="A1:XFD1048576"/>
      <selection pane="bottomLeft" activeCell="E9" sqref="A1:XFD1048576"/>
      <selection pane="bottomRight" activeCell="E17" sqref="E17"/>
    </sheetView>
  </sheetViews>
  <sheetFormatPr defaultColWidth="8.77734375" defaultRowHeight="12.75"/>
  <cols>
    <col min="1" max="1" width="6.77734375" style="171" customWidth="1"/>
    <col min="2" max="2" width="7" style="171" customWidth="1"/>
    <col min="3" max="3" width="5.77734375" style="171" bestFit="1" customWidth="1"/>
    <col min="4" max="4" width="9.77734375" style="171" customWidth="1"/>
    <col min="5" max="5" width="23.44140625" style="171" bestFit="1" customWidth="1"/>
    <col min="6" max="6" width="6.6640625" style="147" bestFit="1" customWidth="1"/>
    <col min="7" max="9" width="6.21875" style="147" customWidth="1"/>
    <col min="10" max="10" width="8.21875" style="147" customWidth="1"/>
    <col min="11" max="15" width="6.21875" style="147" customWidth="1"/>
    <col min="16" max="16" width="7.6640625" style="147" customWidth="1"/>
    <col min="17" max="17" width="8.33203125" style="147" customWidth="1"/>
    <col min="18" max="18" width="20.5546875" style="171" customWidth="1"/>
    <col min="19" max="19" width="7.21875" style="171" customWidth="1"/>
    <col min="20" max="20" width="19.44140625" style="171" bestFit="1" customWidth="1"/>
    <col min="21" max="21" width="37.33203125" style="394" customWidth="1"/>
    <col min="22" max="16384" width="8.77734375" style="171"/>
  </cols>
  <sheetData>
    <row r="1" spans="1:21" ht="49.5" customHeight="1">
      <c r="B1" s="191" t="s">
        <v>820</v>
      </c>
      <c r="C1" s="147"/>
      <c r="D1" s="147"/>
      <c r="E1" s="147"/>
      <c r="R1" s="147"/>
      <c r="S1" s="147"/>
      <c r="T1" s="147"/>
      <c r="U1" s="392"/>
    </row>
    <row r="2" spans="1:21" ht="26.25" customHeight="1">
      <c r="B2" s="734" t="s">
        <v>191</v>
      </c>
      <c r="C2" s="734"/>
      <c r="D2" s="734"/>
      <c r="E2" s="734"/>
      <c r="F2" s="734"/>
      <c r="G2" s="734"/>
      <c r="H2" s="734"/>
      <c r="I2" s="734"/>
      <c r="J2" s="734"/>
      <c r="K2" s="734"/>
      <c r="L2" s="734"/>
      <c r="M2" s="734"/>
      <c r="N2" s="734"/>
      <c r="O2" s="734"/>
      <c r="P2" s="734"/>
      <c r="Q2" s="734"/>
      <c r="R2" s="734"/>
      <c r="S2" s="734"/>
      <c r="T2" s="735"/>
      <c r="U2" s="687" t="s">
        <v>177</v>
      </c>
    </row>
    <row r="3" spans="1:21" ht="27.75" customHeight="1">
      <c r="A3" s="171"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row>
    <row r="4" spans="1:21" s="142" customFormat="1">
      <c r="A4" s="141" t="s">
        <v>312</v>
      </c>
      <c r="B4" s="182" t="s">
        <v>353</v>
      </c>
      <c r="C4" s="181"/>
      <c r="D4" s="181"/>
      <c r="E4" s="182" t="s">
        <v>2828</v>
      </c>
      <c r="F4" s="182"/>
      <c r="G4" s="182"/>
      <c r="H4" s="182"/>
      <c r="I4" s="182"/>
      <c r="J4" s="181"/>
      <c r="K4" s="262"/>
      <c r="L4" s="181"/>
      <c r="M4" s="262"/>
      <c r="N4" s="262"/>
      <c r="O4" s="152"/>
      <c r="P4" s="152"/>
      <c r="Q4" s="152"/>
      <c r="R4" s="323"/>
      <c r="S4" s="323"/>
      <c r="T4" s="169"/>
      <c r="U4" s="262" t="s">
        <v>3025</v>
      </c>
    </row>
    <row r="5" spans="1:21" s="142" customFormat="1">
      <c r="A5" s="141" t="s">
        <v>312</v>
      </c>
      <c r="B5" s="182" t="s">
        <v>353</v>
      </c>
      <c r="C5" s="181"/>
      <c r="D5" s="181"/>
      <c r="E5" s="182" t="s">
        <v>2869</v>
      </c>
      <c r="F5" s="182"/>
      <c r="G5" s="182"/>
      <c r="H5" s="182"/>
      <c r="I5" s="182"/>
      <c r="J5" s="181"/>
      <c r="K5" s="262"/>
      <c r="L5" s="181"/>
      <c r="M5" s="262"/>
      <c r="N5" s="262"/>
      <c r="O5" s="152"/>
      <c r="P5" s="152"/>
      <c r="Q5" s="152"/>
      <c r="R5" s="323"/>
      <c r="S5" s="323"/>
      <c r="T5" s="169"/>
      <c r="U5" s="262"/>
    </row>
    <row r="6" spans="1:21">
      <c r="A6" s="170" t="s">
        <v>312</v>
      </c>
      <c r="B6" s="182" t="s">
        <v>353</v>
      </c>
      <c r="C6" s="181"/>
      <c r="D6" s="181"/>
      <c r="E6" s="182" t="s">
        <v>25</v>
      </c>
      <c r="F6" s="181"/>
      <c r="G6" s="262"/>
      <c r="H6" s="181"/>
      <c r="I6" s="181"/>
      <c r="J6" s="181"/>
      <c r="K6" s="181"/>
      <c r="L6" s="181"/>
      <c r="M6" s="181"/>
      <c r="N6" s="181"/>
      <c r="O6" s="181"/>
      <c r="P6" s="262"/>
      <c r="Q6" s="262"/>
      <c r="R6" s="262"/>
      <c r="S6" s="262"/>
      <c r="T6" s="181"/>
      <c r="U6" s="262" t="s">
        <v>626</v>
      </c>
    </row>
    <row r="7" spans="1:21">
      <c r="A7" s="170" t="s">
        <v>312</v>
      </c>
      <c r="B7" s="182" t="s">
        <v>353</v>
      </c>
      <c r="C7" s="181"/>
      <c r="D7" s="181"/>
      <c r="E7" s="182" t="s">
        <v>6</v>
      </c>
      <c r="F7" s="181"/>
      <c r="G7" s="262"/>
      <c r="H7" s="181"/>
      <c r="I7" s="181"/>
      <c r="J7" s="181"/>
      <c r="K7" s="181"/>
      <c r="L7" s="181"/>
      <c r="M7" s="181"/>
      <c r="N7" s="181"/>
      <c r="O7" s="181"/>
      <c r="P7" s="262"/>
      <c r="Q7" s="262"/>
      <c r="R7" s="262"/>
      <c r="S7" s="262"/>
      <c r="T7" s="181"/>
      <c r="U7" s="169" t="s">
        <v>607</v>
      </c>
    </row>
    <row r="8" spans="1:21">
      <c r="A8" s="170" t="s">
        <v>312</v>
      </c>
      <c r="B8" s="182" t="s">
        <v>353</v>
      </c>
      <c r="C8" s="181"/>
      <c r="D8" s="181"/>
      <c r="E8" s="109" t="s">
        <v>3665</v>
      </c>
      <c r="F8" s="181"/>
      <c r="G8" s="262"/>
      <c r="H8" s="181"/>
      <c r="I8" s="181"/>
      <c r="J8" s="181"/>
      <c r="K8" s="181"/>
      <c r="L8" s="181"/>
      <c r="M8" s="181"/>
      <c r="N8" s="181"/>
      <c r="O8" s="181"/>
      <c r="P8" s="262"/>
      <c r="Q8" s="262"/>
      <c r="R8" s="262"/>
      <c r="S8" s="262"/>
      <c r="T8" s="181"/>
      <c r="U8" s="169"/>
    </row>
    <row r="9" spans="1:21">
      <c r="B9" s="182" t="s">
        <v>353</v>
      </c>
      <c r="C9" s="180">
        <v>1</v>
      </c>
      <c r="D9" s="169" t="s">
        <v>28</v>
      </c>
      <c r="E9" s="169" t="s">
        <v>29</v>
      </c>
      <c r="F9" s="169" t="s">
        <v>30</v>
      </c>
      <c r="G9" s="169">
        <v>40</v>
      </c>
      <c r="H9" s="169"/>
      <c r="I9" s="169"/>
      <c r="J9" s="169" t="s">
        <v>285</v>
      </c>
      <c r="K9" s="169" t="s">
        <v>272</v>
      </c>
      <c r="L9" s="169" t="s">
        <v>31</v>
      </c>
      <c r="M9" s="169"/>
      <c r="N9" s="169">
        <v>1</v>
      </c>
      <c r="O9" s="169">
        <v>1</v>
      </c>
      <c r="P9" s="169"/>
      <c r="Q9" s="169"/>
      <c r="R9" s="169"/>
      <c r="S9" s="169"/>
      <c r="T9" s="169"/>
      <c r="U9" s="607" t="s">
        <v>2950</v>
      </c>
    </row>
    <row r="10" spans="1:21">
      <c r="B10" s="182" t="s">
        <v>353</v>
      </c>
      <c r="C10" s="180">
        <v>2</v>
      </c>
      <c r="D10" s="169" t="s">
        <v>32</v>
      </c>
      <c r="E10" s="169" t="s">
        <v>33</v>
      </c>
      <c r="F10" s="169" t="s">
        <v>30</v>
      </c>
      <c r="G10" s="169">
        <v>2</v>
      </c>
      <c r="H10" s="169"/>
      <c r="I10" s="169"/>
      <c r="J10" s="169" t="s">
        <v>271</v>
      </c>
      <c r="K10" s="169" t="s">
        <v>272</v>
      </c>
      <c r="L10" s="169" t="s">
        <v>31</v>
      </c>
      <c r="M10" s="169"/>
      <c r="N10" s="169"/>
      <c r="O10" s="169">
        <v>2</v>
      </c>
      <c r="P10" s="180" t="s">
        <v>32</v>
      </c>
      <c r="Q10" s="169"/>
      <c r="R10" s="169"/>
      <c r="S10" s="169"/>
      <c r="T10" s="169"/>
      <c r="U10" s="607" t="s">
        <v>3026</v>
      </c>
    </row>
    <row r="11" spans="1:21">
      <c r="B11" s="182" t="s">
        <v>353</v>
      </c>
      <c r="C11" s="180">
        <v>3</v>
      </c>
      <c r="D11" s="169" t="s">
        <v>34</v>
      </c>
      <c r="E11" s="169" t="s">
        <v>35</v>
      </c>
      <c r="F11" s="169" t="s">
        <v>30</v>
      </c>
      <c r="G11" s="180">
        <v>70</v>
      </c>
      <c r="H11" s="169"/>
      <c r="I11" s="169"/>
      <c r="J11" s="169" t="s">
        <v>273</v>
      </c>
      <c r="K11" s="169" t="s">
        <v>272</v>
      </c>
      <c r="L11" s="169" t="s">
        <v>31</v>
      </c>
      <c r="M11" s="169"/>
      <c r="N11" s="169">
        <v>2</v>
      </c>
      <c r="O11" s="169">
        <v>3</v>
      </c>
      <c r="P11" s="169"/>
      <c r="Q11" s="169"/>
      <c r="R11" s="169"/>
      <c r="S11" s="169"/>
      <c r="T11" s="169" t="s">
        <v>203</v>
      </c>
      <c r="U11" s="607" t="s">
        <v>2951</v>
      </c>
    </row>
    <row r="12" spans="1:21" ht="38.25">
      <c r="B12" s="182" t="s">
        <v>353</v>
      </c>
      <c r="C12" s="180">
        <v>4</v>
      </c>
      <c r="D12" s="169" t="s">
        <v>821</v>
      </c>
      <c r="E12" s="169" t="s">
        <v>36</v>
      </c>
      <c r="F12" s="169" t="s">
        <v>37</v>
      </c>
      <c r="G12" s="169">
        <v>8</v>
      </c>
      <c r="H12" s="169"/>
      <c r="I12" s="169"/>
      <c r="J12" s="169" t="s">
        <v>273</v>
      </c>
      <c r="K12" s="169" t="s">
        <v>272</v>
      </c>
      <c r="L12" s="169" t="s">
        <v>31</v>
      </c>
      <c r="M12" s="169"/>
      <c r="N12" s="169"/>
      <c r="O12" s="169">
        <v>4</v>
      </c>
      <c r="P12" s="169"/>
      <c r="Q12" s="169"/>
      <c r="R12" s="169" t="s">
        <v>247</v>
      </c>
      <c r="S12" s="169"/>
      <c r="T12" s="169"/>
      <c r="U12" s="598" t="s">
        <v>2877</v>
      </c>
    </row>
    <row r="13" spans="1:21" ht="38.25">
      <c r="B13" s="182" t="s">
        <v>353</v>
      </c>
      <c r="C13" s="180">
        <v>5</v>
      </c>
      <c r="D13" s="169" t="s">
        <v>822</v>
      </c>
      <c r="E13" s="169" t="s">
        <v>39</v>
      </c>
      <c r="F13" s="169" t="s">
        <v>30</v>
      </c>
      <c r="G13" s="169">
        <v>200</v>
      </c>
      <c r="H13" s="169"/>
      <c r="I13" s="169"/>
      <c r="J13" s="169" t="s">
        <v>271</v>
      </c>
      <c r="K13" s="169" t="s">
        <v>272</v>
      </c>
      <c r="L13" s="169" t="s">
        <v>38</v>
      </c>
      <c r="M13" s="169"/>
      <c r="N13" s="169"/>
      <c r="O13" s="169">
        <v>5</v>
      </c>
      <c r="P13" s="169"/>
      <c r="Q13" s="169"/>
      <c r="R13" s="169"/>
      <c r="S13" s="169"/>
      <c r="T13" s="169"/>
      <c r="U13" s="609" t="s">
        <v>2913</v>
      </c>
    </row>
    <row r="14" spans="1:21" ht="25.5">
      <c r="B14" s="182" t="s">
        <v>353</v>
      </c>
      <c r="C14" s="180">
        <v>6</v>
      </c>
      <c r="D14" s="169" t="s">
        <v>823</v>
      </c>
      <c r="E14" s="169" t="s">
        <v>824</v>
      </c>
      <c r="F14" s="169" t="s">
        <v>30</v>
      </c>
      <c r="G14" s="169">
        <v>100</v>
      </c>
      <c r="H14" s="169"/>
      <c r="I14" s="169"/>
      <c r="J14" s="169" t="s">
        <v>270</v>
      </c>
      <c r="K14" s="169" t="s">
        <v>274</v>
      </c>
      <c r="L14" s="169" t="s">
        <v>31</v>
      </c>
      <c r="M14" s="169"/>
      <c r="N14" s="169">
        <v>3</v>
      </c>
      <c r="O14" s="169">
        <v>6</v>
      </c>
      <c r="P14" s="169"/>
      <c r="Q14" s="169"/>
      <c r="R14" s="169"/>
      <c r="S14" s="262" t="s">
        <v>626</v>
      </c>
      <c r="T14" s="169"/>
      <c r="U14" s="616" t="s">
        <v>3027</v>
      </c>
    </row>
    <row r="15" spans="1:21" ht="25.5">
      <c r="B15" s="182" t="s">
        <v>353</v>
      </c>
      <c r="C15" s="169">
        <v>7</v>
      </c>
      <c r="D15" s="169" t="s">
        <v>825</v>
      </c>
      <c r="E15" s="169" t="s">
        <v>757</v>
      </c>
      <c r="F15" s="169" t="s">
        <v>30</v>
      </c>
      <c r="G15" s="169">
        <v>200</v>
      </c>
      <c r="H15" s="169"/>
      <c r="I15" s="169"/>
      <c r="J15" s="169" t="s">
        <v>270</v>
      </c>
      <c r="K15" s="169" t="s">
        <v>275</v>
      </c>
      <c r="L15" s="169" t="s">
        <v>38</v>
      </c>
      <c r="M15" s="169"/>
      <c r="N15" s="169"/>
      <c r="O15" s="169">
        <v>7</v>
      </c>
      <c r="P15" s="169"/>
      <c r="Q15" s="169"/>
      <c r="R15" s="169"/>
      <c r="S15" s="262" t="s">
        <v>626</v>
      </c>
      <c r="T15" s="169"/>
      <c r="U15" s="616" t="s">
        <v>3027</v>
      </c>
    </row>
    <row r="16" spans="1:21">
      <c r="B16" s="182" t="s">
        <v>353</v>
      </c>
      <c r="C16" s="180">
        <v>8</v>
      </c>
      <c r="D16" s="169" t="s">
        <v>826</v>
      </c>
      <c r="E16" s="169" t="s">
        <v>827</v>
      </c>
      <c r="F16" s="169" t="s">
        <v>30</v>
      </c>
      <c r="G16" s="169">
        <v>40</v>
      </c>
      <c r="H16" s="169"/>
      <c r="I16" s="169"/>
      <c r="J16" s="169" t="s">
        <v>270</v>
      </c>
      <c r="K16" s="169" t="s">
        <v>275</v>
      </c>
      <c r="L16" s="169" t="s">
        <v>38</v>
      </c>
      <c r="M16" s="169"/>
      <c r="N16" s="169"/>
      <c r="O16" s="169">
        <v>8</v>
      </c>
      <c r="P16" s="169"/>
      <c r="Q16" s="169"/>
      <c r="R16" s="169"/>
      <c r="S16" s="262" t="s">
        <v>626</v>
      </c>
      <c r="T16" s="169"/>
      <c r="U16" s="616" t="s">
        <v>3028</v>
      </c>
    </row>
    <row r="17" spans="1:21" ht="69.75" customHeight="1">
      <c r="B17" s="182" t="s">
        <v>353</v>
      </c>
      <c r="C17" s="180">
        <v>9</v>
      </c>
      <c r="D17" s="169" t="s">
        <v>41</v>
      </c>
      <c r="E17" s="169" t="s">
        <v>111</v>
      </c>
      <c r="F17" s="169" t="s">
        <v>30</v>
      </c>
      <c r="G17" s="169">
        <v>40</v>
      </c>
      <c r="H17" s="177"/>
      <c r="I17" s="177"/>
      <c r="J17" s="180" t="s">
        <v>271</v>
      </c>
      <c r="K17" s="180" t="s">
        <v>276</v>
      </c>
      <c r="L17" s="180" t="s">
        <v>38</v>
      </c>
      <c r="M17" s="180"/>
      <c r="N17" s="180"/>
      <c r="O17" s="169">
        <v>9</v>
      </c>
      <c r="P17" s="180" t="s">
        <v>41</v>
      </c>
      <c r="Q17" s="177"/>
      <c r="R17" s="143"/>
      <c r="S17" s="175"/>
      <c r="T17" s="180"/>
      <c r="U17" s="599" t="s">
        <v>2966</v>
      </c>
    </row>
    <row r="18" spans="1:21" ht="24.75" customHeight="1">
      <c r="B18" s="182" t="s">
        <v>353</v>
      </c>
      <c r="C18" s="180">
        <v>10</v>
      </c>
      <c r="D18" s="169" t="s">
        <v>829</v>
      </c>
      <c r="E18" s="169" t="s">
        <v>830</v>
      </c>
      <c r="F18" s="169" t="s">
        <v>30</v>
      </c>
      <c r="G18" s="169">
        <v>19</v>
      </c>
      <c r="H18" s="169"/>
      <c r="I18" s="169"/>
      <c r="J18" s="169" t="s">
        <v>270</v>
      </c>
      <c r="K18" s="169" t="s">
        <v>276</v>
      </c>
      <c r="L18" s="169" t="s">
        <v>38</v>
      </c>
      <c r="M18" s="169"/>
      <c r="N18" s="169">
        <v>4</v>
      </c>
      <c r="O18" s="169">
        <v>10</v>
      </c>
      <c r="P18" s="169"/>
      <c r="Q18" s="169"/>
      <c r="R18" s="262" t="s">
        <v>2446</v>
      </c>
      <c r="S18" s="262" t="s">
        <v>626</v>
      </c>
      <c r="T18" s="169"/>
      <c r="U18" s="617" t="s">
        <v>3029</v>
      </c>
    </row>
    <row r="19" spans="1:21" ht="25.5">
      <c r="B19" s="182" t="s">
        <v>353</v>
      </c>
      <c r="C19" s="180">
        <v>11</v>
      </c>
      <c r="D19" s="169" t="s">
        <v>832</v>
      </c>
      <c r="E19" s="169" t="s">
        <v>833</v>
      </c>
      <c r="F19" s="169" t="s">
        <v>37</v>
      </c>
      <c r="G19" s="169">
        <v>8</v>
      </c>
      <c r="H19" s="169"/>
      <c r="I19" s="169"/>
      <c r="J19" s="169" t="s">
        <v>273</v>
      </c>
      <c r="K19" s="169" t="s">
        <v>276</v>
      </c>
      <c r="L19" s="169" t="s">
        <v>38</v>
      </c>
      <c r="M19" s="169"/>
      <c r="N19" s="169"/>
      <c r="O19" s="169">
        <v>11</v>
      </c>
      <c r="P19" s="169"/>
      <c r="Q19" s="169"/>
      <c r="R19" s="169"/>
      <c r="S19" s="169"/>
      <c r="T19" s="169" t="s">
        <v>202</v>
      </c>
      <c r="U19" s="598" t="s">
        <v>2969</v>
      </c>
    </row>
    <row r="20" spans="1:21">
      <c r="A20" s="170" t="s">
        <v>312</v>
      </c>
    </row>
  </sheetData>
  <autoFilter ref="A3:U20"/>
  <mergeCells count="1">
    <mergeCell ref="B2:T2"/>
  </mergeCells>
  <conditionalFormatting sqref="C6:G7 P6:U8 B6:B19 C8:D8 F8:G8">
    <cfRule type="expression" dxfId="649" priority="5" stopIfTrue="1">
      <formula>NOT(ISBLANK(B$3))</formula>
    </cfRule>
  </conditionalFormatting>
  <conditionalFormatting sqref="B3:E3 U3">
    <cfRule type="expression" dxfId="648" priority="6" stopIfTrue="1">
      <formula>NOT(ISBLANK(B$3))</formula>
    </cfRule>
  </conditionalFormatting>
  <conditionalFormatting sqref="H6:O8">
    <cfRule type="expression" dxfId="647" priority="4" stopIfTrue="1">
      <formula>NOT(ISBLANK(H$3))</formula>
    </cfRule>
  </conditionalFormatting>
  <conditionalFormatting sqref="E8">
    <cfRule type="expression" dxfId="646"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2" stopIfTrue="1" id="{7B9A6FE8-4C1D-4AFC-BA72-B5A33594EBD2}">
            <xm:f>NOT(ISBLANK(AE!B$3))</xm:f>
            <x14:dxf>
              <fill>
                <patternFill>
                  <bgColor indexed="26"/>
                </patternFill>
              </fill>
              <border>
                <right style="thin">
                  <color indexed="64"/>
                </right>
                <bottom style="thin">
                  <color indexed="64"/>
                </bottom>
              </border>
            </x14:dxf>
          </x14:cfRule>
          <xm:sqref>XDF4:XFD5 B4:U5</xm:sqref>
        </x14:conditionalFormatting>
        <x14:conditionalFormatting xmlns:xm="http://schemas.microsoft.com/office/excel/2006/main">
          <x14:cfRule type="expression" priority="3" stopIfTrue="1" id="{D51EF06A-767A-450B-AA81-9EDAB38E4DC3}">
            <xm:f>NOT(ISBLANK(AE!AW$3))</xm:f>
            <x14:dxf>
              <fill>
                <patternFill>
                  <bgColor indexed="26"/>
                </patternFill>
              </fill>
              <border>
                <right style="thin">
                  <color indexed="64"/>
                </right>
                <bottom style="thin">
                  <color indexed="64"/>
                </bottom>
              </border>
            </x14:dxf>
          </x14:cfRule>
          <xm:sqref>V4:XDE5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V22"/>
  <sheetViews>
    <sheetView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ColWidth="8.77734375" defaultRowHeight="12.75"/>
  <cols>
    <col min="1" max="1" width="6.77734375" style="171" customWidth="1"/>
    <col min="2" max="2" width="7" style="171" customWidth="1"/>
    <col min="3" max="3" width="5.77734375" style="171" bestFit="1" customWidth="1"/>
    <col min="4" max="4" width="9.77734375" style="171" customWidth="1"/>
    <col min="5" max="5" width="23.44140625" style="171" bestFit="1" customWidth="1"/>
    <col min="6" max="6" width="6.6640625" style="147" bestFit="1" customWidth="1"/>
    <col min="7" max="9" width="6.21875" style="147" customWidth="1"/>
    <col min="10" max="10" width="8.21875" style="147" customWidth="1"/>
    <col min="11" max="15" width="6.21875" style="147" customWidth="1"/>
    <col min="16" max="16" width="7.6640625" style="147" customWidth="1"/>
    <col min="17" max="17" width="8.33203125" style="147" customWidth="1"/>
    <col min="18" max="18" width="20.5546875" style="171" customWidth="1"/>
    <col min="19" max="19" width="7.21875" style="171" customWidth="1"/>
    <col min="20" max="20" width="14.88671875" style="171" customWidth="1"/>
    <col min="21" max="22" width="37.33203125" style="394" customWidth="1"/>
    <col min="23" max="16384" width="8.77734375" style="171"/>
  </cols>
  <sheetData>
    <row r="1" spans="1:22" ht="49.5" customHeight="1">
      <c r="B1" s="191" t="s">
        <v>834</v>
      </c>
      <c r="C1" s="147"/>
      <c r="D1" s="147"/>
      <c r="E1" s="147"/>
      <c r="R1" s="147"/>
      <c r="S1" s="147"/>
      <c r="T1" s="147"/>
      <c r="U1" s="392"/>
      <c r="V1" s="392"/>
    </row>
    <row r="2" spans="1:22" ht="26.25" customHeight="1">
      <c r="B2" s="734" t="s">
        <v>191</v>
      </c>
      <c r="C2" s="734"/>
      <c r="D2" s="734"/>
      <c r="E2" s="734"/>
      <c r="F2" s="734"/>
      <c r="G2" s="734"/>
      <c r="H2" s="734"/>
      <c r="I2" s="734"/>
      <c r="J2" s="734"/>
      <c r="K2" s="734"/>
      <c r="L2" s="734"/>
      <c r="M2" s="734"/>
      <c r="N2" s="734"/>
      <c r="O2" s="734"/>
      <c r="P2" s="734"/>
      <c r="Q2" s="734"/>
      <c r="R2" s="734"/>
      <c r="S2" s="734"/>
      <c r="T2" s="735"/>
      <c r="U2" s="739" t="s">
        <v>177</v>
      </c>
      <c r="V2" s="740"/>
    </row>
    <row r="3" spans="1:22" ht="27.75" customHeight="1">
      <c r="A3" s="171"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row>
    <row r="4" spans="1:22" s="142" customFormat="1">
      <c r="A4" s="141" t="s">
        <v>312</v>
      </c>
      <c r="B4" s="182" t="s">
        <v>356</v>
      </c>
      <c r="C4" s="181"/>
      <c r="D4" s="181"/>
      <c r="E4" s="182" t="s">
        <v>2828</v>
      </c>
      <c r="F4" s="182"/>
      <c r="G4" s="182"/>
      <c r="H4" s="182"/>
      <c r="I4" s="182"/>
      <c r="J4" s="181"/>
      <c r="K4" s="262"/>
      <c r="L4" s="181"/>
      <c r="M4" s="262"/>
      <c r="N4" s="262"/>
      <c r="O4" s="152"/>
      <c r="P4" s="152"/>
      <c r="Q4" s="152"/>
      <c r="R4" s="323"/>
      <c r="S4" s="323"/>
      <c r="T4" s="169"/>
      <c r="U4" s="262" t="s">
        <v>3030</v>
      </c>
      <c r="V4" s="262" t="s">
        <v>3031</v>
      </c>
    </row>
    <row r="5" spans="1:22" s="142" customFormat="1">
      <c r="A5" s="141" t="s">
        <v>312</v>
      </c>
      <c r="B5" s="182" t="s">
        <v>356</v>
      </c>
      <c r="C5" s="181"/>
      <c r="D5" s="181"/>
      <c r="E5" s="182" t="s">
        <v>2869</v>
      </c>
      <c r="F5" s="182"/>
      <c r="G5" s="182"/>
      <c r="H5" s="182"/>
      <c r="I5" s="182"/>
      <c r="J5" s="181"/>
      <c r="K5" s="262"/>
      <c r="L5" s="181"/>
      <c r="M5" s="262"/>
      <c r="N5" s="262"/>
      <c r="O5" s="152"/>
      <c r="P5" s="152"/>
      <c r="Q5" s="152"/>
      <c r="R5" s="323"/>
      <c r="S5" s="323"/>
      <c r="T5" s="169"/>
      <c r="U5" s="262"/>
    </row>
    <row r="6" spans="1:22">
      <c r="A6" s="170" t="s">
        <v>312</v>
      </c>
      <c r="B6" s="182" t="s">
        <v>356</v>
      </c>
      <c r="C6" s="181"/>
      <c r="D6" s="181"/>
      <c r="E6" s="182" t="s">
        <v>25</v>
      </c>
      <c r="F6" s="181"/>
      <c r="G6" s="262"/>
      <c r="H6" s="181"/>
      <c r="I6" s="181"/>
      <c r="J6" s="181"/>
      <c r="K6" s="181"/>
      <c r="L6" s="181"/>
      <c r="M6" s="181"/>
      <c r="N6" s="181"/>
      <c r="O6" s="181"/>
      <c r="P6" s="262"/>
      <c r="Q6" s="262"/>
      <c r="R6" s="262"/>
      <c r="S6" s="262"/>
      <c r="T6" s="181"/>
      <c r="U6" s="262" t="s">
        <v>1958</v>
      </c>
      <c r="V6" s="262" t="s">
        <v>1959</v>
      </c>
    </row>
    <row r="7" spans="1:22">
      <c r="A7" s="170" t="s">
        <v>312</v>
      </c>
      <c r="B7" s="182" t="s">
        <v>356</v>
      </c>
      <c r="C7" s="181"/>
      <c r="D7" s="181"/>
      <c r="E7" s="182" t="s">
        <v>6</v>
      </c>
      <c r="F7" s="181"/>
      <c r="G7" s="262"/>
      <c r="H7" s="181"/>
      <c r="I7" s="181"/>
      <c r="J7" s="181"/>
      <c r="K7" s="181"/>
      <c r="L7" s="181"/>
      <c r="M7" s="181"/>
      <c r="N7" s="181"/>
      <c r="O7" s="181"/>
      <c r="P7" s="262"/>
      <c r="Q7" s="262"/>
      <c r="R7" s="262"/>
      <c r="S7" s="262"/>
      <c r="T7" s="181"/>
      <c r="U7" s="169" t="s">
        <v>565</v>
      </c>
      <c r="V7" s="169" t="s">
        <v>836</v>
      </c>
    </row>
    <row r="8" spans="1:22">
      <c r="A8" s="170" t="s">
        <v>312</v>
      </c>
      <c r="B8" s="182" t="s">
        <v>356</v>
      </c>
      <c r="C8" s="181"/>
      <c r="D8" s="181"/>
      <c r="E8" s="109" t="s">
        <v>3665</v>
      </c>
      <c r="F8" s="181"/>
      <c r="G8" s="262"/>
      <c r="H8" s="181"/>
      <c r="I8" s="181"/>
      <c r="J8" s="181"/>
      <c r="K8" s="181"/>
      <c r="L8" s="181"/>
      <c r="M8" s="181"/>
      <c r="N8" s="181"/>
      <c r="O8" s="181"/>
      <c r="P8" s="262"/>
      <c r="Q8" s="262"/>
      <c r="R8" s="262"/>
      <c r="S8" s="262"/>
      <c r="T8" s="181"/>
      <c r="U8" s="169"/>
      <c r="V8" s="169"/>
    </row>
    <row r="9" spans="1:22">
      <c r="B9" s="182" t="s">
        <v>356</v>
      </c>
      <c r="C9" s="180">
        <v>1</v>
      </c>
      <c r="D9" s="169" t="s">
        <v>28</v>
      </c>
      <c r="E9" s="169" t="s">
        <v>29</v>
      </c>
      <c r="F9" s="169" t="s">
        <v>30</v>
      </c>
      <c r="G9" s="169">
        <v>40</v>
      </c>
      <c r="H9" s="169"/>
      <c r="I9" s="169"/>
      <c r="J9" s="169" t="s">
        <v>285</v>
      </c>
      <c r="K9" s="169" t="s">
        <v>272</v>
      </c>
      <c r="L9" s="169" t="s">
        <v>31</v>
      </c>
      <c r="M9" s="169"/>
      <c r="N9" s="169">
        <v>1</v>
      </c>
      <c r="O9" s="169">
        <v>1</v>
      </c>
      <c r="P9" s="169"/>
      <c r="Q9" s="169"/>
      <c r="R9" s="169"/>
      <c r="S9" s="169"/>
      <c r="T9" s="169"/>
      <c r="U9" s="607" t="s">
        <v>2950</v>
      </c>
      <c r="V9" s="607" t="s">
        <v>2950</v>
      </c>
    </row>
    <row r="10" spans="1:22">
      <c r="B10" s="182" t="s">
        <v>356</v>
      </c>
      <c r="C10" s="180">
        <v>2</v>
      </c>
      <c r="D10" s="169" t="s">
        <v>32</v>
      </c>
      <c r="E10" s="169" t="s">
        <v>33</v>
      </c>
      <c r="F10" s="169" t="s">
        <v>30</v>
      </c>
      <c r="G10" s="169">
        <v>2</v>
      </c>
      <c r="H10" s="169"/>
      <c r="I10" s="169"/>
      <c r="J10" s="169" t="s">
        <v>271</v>
      </c>
      <c r="K10" s="169" t="s">
        <v>272</v>
      </c>
      <c r="L10" s="169" t="s">
        <v>31</v>
      </c>
      <c r="M10" s="169"/>
      <c r="N10" s="169"/>
      <c r="O10" s="169">
        <v>2</v>
      </c>
      <c r="P10" s="180" t="s">
        <v>32</v>
      </c>
      <c r="Q10" s="169"/>
      <c r="R10" s="169"/>
      <c r="S10" s="169"/>
      <c r="T10" s="169"/>
      <c r="U10" s="607" t="s">
        <v>3058</v>
      </c>
      <c r="V10" s="607" t="s">
        <v>3058</v>
      </c>
    </row>
    <row r="11" spans="1:22" ht="25.5">
      <c r="B11" s="182" t="s">
        <v>356</v>
      </c>
      <c r="C11" s="180">
        <v>3</v>
      </c>
      <c r="D11" s="169" t="s">
        <v>34</v>
      </c>
      <c r="E11" s="169" t="s">
        <v>35</v>
      </c>
      <c r="F11" s="169" t="s">
        <v>30</v>
      </c>
      <c r="G11" s="180">
        <v>70</v>
      </c>
      <c r="H11" s="169"/>
      <c r="I11" s="169"/>
      <c r="J11" s="169" t="s">
        <v>273</v>
      </c>
      <c r="K11" s="169" t="s">
        <v>272</v>
      </c>
      <c r="L11" s="169" t="s">
        <v>31</v>
      </c>
      <c r="M11" s="169"/>
      <c r="N11" s="169">
        <v>2</v>
      </c>
      <c r="O11" s="169">
        <v>3</v>
      </c>
      <c r="P11" s="169"/>
      <c r="Q11" s="169"/>
      <c r="R11" s="169"/>
      <c r="S11" s="169"/>
      <c r="T11" s="169" t="s">
        <v>203</v>
      </c>
      <c r="U11" s="607" t="s">
        <v>2951</v>
      </c>
      <c r="V11" s="607" t="s">
        <v>2951</v>
      </c>
    </row>
    <row r="12" spans="1:22" ht="38.25">
      <c r="B12" s="182" t="s">
        <v>356</v>
      </c>
      <c r="C12" s="180">
        <v>4</v>
      </c>
      <c r="D12" s="169" t="s">
        <v>837</v>
      </c>
      <c r="E12" s="169" t="s">
        <v>36</v>
      </c>
      <c r="F12" s="169" t="s">
        <v>37</v>
      </c>
      <c r="G12" s="169">
        <v>8</v>
      </c>
      <c r="H12" s="169"/>
      <c r="I12" s="169"/>
      <c r="J12" s="169" t="s">
        <v>273</v>
      </c>
      <c r="K12" s="169" t="s">
        <v>272</v>
      </c>
      <c r="L12" s="169" t="s">
        <v>31</v>
      </c>
      <c r="M12" s="169"/>
      <c r="N12" s="169"/>
      <c r="O12" s="169">
        <v>4</v>
      </c>
      <c r="P12" s="169"/>
      <c r="Q12" s="169"/>
      <c r="R12" s="169" t="s">
        <v>247</v>
      </c>
      <c r="S12" s="169"/>
      <c r="T12" s="169"/>
      <c r="U12" s="598" t="s">
        <v>2877</v>
      </c>
      <c r="V12" s="598" t="s">
        <v>2877</v>
      </c>
    </row>
    <row r="13" spans="1:22" ht="38.25">
      <c r="B13" s="182" t="s">
        <v>356</v>
      </c>
      <c r="C13" s="180">
        <v>5</v>
      </c>
      <c r="D13" s="169" t="s">
        <v>838</v>
      </c>
      <c r="E13" s="169" t="s">
        <v>39</v>
      </c>
      <c r="F13" s="169" t="s">
        <v>30</v>
      </c>
      <c r="G13" s="169">
        <v>200</v>
      </c>
      <c r="H13" s="169"/>
      <c r="I13" s="169"/>
      <c r="J13" s="169" t="s">
        <v>271</v>
      </c>
      <c r="K13" s="169" t="s">
        <v>272</v>
      </c>
      <c r="L13" s="169" t="s">
        <v>38</v>
      </c>
      <c r="M13" s="169"/>
      <c r="N13" s="169"/>
      <c r="O13" s="169">
        <v>5</v>
      </c>
      <c r="P13" s="169"/>
      <c r="Q13" s="169"/>
      <c r="R13" s="169"/>
      <c r="S13" s="169"/>
      <c r="T13" s="169"/>
      <c r="U13" s="609" t="s">
        <v>2913</v>
      </c>
      <c r="V13" s="609" t="s">
        <v>2913</v>
      </c>
    </row>
    <row r="14" spans="1:22" ht="25.5">
      <c r="B14" s="182" t="s">
        <v>356</v>
      </c>
      <c r="C14" s="180">
        <v>6</v>
      </c>
      <c r="D14" s="169" t="s">
        <v>839</v>
      </c>
      <c r="E14" s="169" t="s">
        <v>840</v>
      </c>
      <c r="F14" s="169" t="s">
        <v>30</v>
      </c>
      <c r="G14" s="169">
        <v>200</v>
      </c>
      <c r="H14" s="169"/>
      <c r="I14" s="169"/>
      <c r="J14" s="169" t="s">
        <v>270</v>
      </c>
      <c r="K14" s="169" t="s">
        <v>274</v>
      </c>
      <c r="L14" s="169" t="s">
        <v>31</v>
      </c>
      <c r="M14" s="169"/>
      <c r="N14" s="169">
        <v>3</v>
      </c>
      <c r="O14" s="169">
        <v>6</v>
      </c>
      <c r="P14" s="169"/>
      <c r="Q14" s="169"/>
      <c r="R14" s="169"/>
      <c r="S14" s="262" t="s">
        <v>1960</v>
      </c>
      <c r="T14" s="169"/>
      <c r="U14" s="616" t="s">
        <v>3032</v>
      </c>
      <c r="V14" s="578" t="s">
        <v>3114</v>
      </c>
    </row>
    <row r="15" spans="1:22">
      <c r="B15" s="182" t="s">
        <v>356</v>
      </c>
      <c r="C15" s="180">
        <v>7</v>
      </c>
      <c r="D15" s="169" t="s">
        <v>841</v>
      </c>
      <c r="E15" s="169" t="s">
        <v>842</v>
      </c>
      <c r="F15" s="169" t="s">
        <v>30</v>
      </c>
      <c r="G15" s="169">
        <v>40</v>
      </c>
      <c r="H15" s="169"/>
      <c r="I15" s="169"/>
      <c r="J15" s="169" t="s">
        <v>270</v>
      </c>
      <c r="K15" s="169" t="s">
        <v>275</v>
      </c>
      <c r="L15" s="169" t="s">
        <v>38</v>
      </c>
      <c r="M15" s="169"/>
      <c r="N15" s="169"/>
      <c r="O15" s="169">
        <v>7</v>
      </c>
      <c r="P15" s="169"/>
      <c r="Q15" s="169"/>
      <c r="R15" s="169"/>
      <c r="S15" s="262" t="s">
        <v>1960</v>
      </c>
      <c r="T15" s="169"/>
      <c r="U15" s="616" t="s">
        <v>3033</v>
      </c>
      <c r="V15" s="616" t="s">
        <v>3034</v>
      </c>
    </row>
    <row r="16" spans="1:22">
      <c r="B16" s="182" t="s">
        <v>356</v>
      </c>
      <c r="C16" s="169">
        <v>8</v>
      </c>
      <c r="D16" s="169" t="s">
        <v>844</v>
      </c>
      <c r="E16" s="262" t="s">
        <v>845</v>
      </c>
      <c r="F16" s="169" t="s">
        <v>30</v>
      </c>
      <c r="G16" s="169">
        <v>35</v>
      </c>
      <c r="H16" s="169"/>
      <c r="I16" s="169"/>
      <c r="J16" s="169" t="s">
        <v>270</v>
      </c>
      <c r="K16" s="169" t="s">
        <v>275</v>
      </c>
      <c r="L16" s="169" t="s">
        <v>38</v>
      </c>
      <c r="M16" s="169"/>
      <c r="N16" s="169"/>
      <c r="O16" s="169">
        <v>8</v>
      </c>
      <c r="P16" s="262" t="s">
        <v>784</v>
      </c>
      <c r="Q16" s="169"/>
      <c r="R16" s="169"/>
      <c r="S16" s="262" t="s">
        <v>883</v>
      </c>
      <c r="T16" s="169"/>
      <c r="U16" s="198" t="s">
        <v>229</v>
      </c>
      <c r="V16" s="578" t="s">
        <v>3151</v>
      </c>
    </row>
    <row r="17" spans="1:22" ht="51">
      <c r="A17" s="170" t="s">
        <v>312</v>
      </c>
      <c r="B17" s="182" t="s">
        <v>356</v>
      </c>
      <c r="C17" s="169">
        <v>9</v>
      </c>
      <c r="D17" s="169" t="s">
        <v>846</v>
      </c>
      <c r="E17" s="169" t="s">
        <v>799</v>
      </c>
      <c r="F17" s="169" t="s">
        <v>30</v>
      </c>
      <c r="G17" s="169">
        <v>2</v>
      </c>
      <c r="H17" s="169"/>
      <c r="I17" s="169"/>
      <c r="J17" s="169" t="s">
        <v>270</v>
      </c>
      <c r="K17" s="169" t="s">
        <v>275</v>
      </c>
      <c r="L17" s="169" t="s">
        <v>38</v>
      </c>
      <c r="M17" s="169"/>
      <c r="N17" s="169"/>
      <c r="O17" s="169">
        <v>9</v>
      </c>
      <c r="P17" s="169"/>
      <c r="Q17" s="169"/>
      <c r="R17" s="169"/>
      <c r="S17" s="262" t="s">
        <v>1961</v>
      </c>
      <c r="T17" s="169"/>
      <c r="U17" s="198" t="s">
        <v>229</v>
      </c>
      <c r="V17" s="637" t="s">
        <v>3152</v>
      </c>
    </row>
    <row r="18" spans="1:22" ht="25.5">
      <c r="B18" s="182" t="s">
        <v>356</v>
      </c>
      <c r="C18" s="180">
        <v>10</v>
      </c>
      <c r="D18" s="169" t="s">
        <v>41</v>
      </c>
      <c r="E18" s="169" t="s">
        <v>111</v>
      </c>
      <c r="F18" s="177" t="s">
        <v>30</v>
      </c>
      <c r="G18" s="177">
        <v>40</v>
      </c>
      <c r="H18" s="177"/>
      <c r="I18" s="177"/>
      <c r="J18" s="149" t="s">
        <v>271</v>
      </c>
      <c r="K18" s="177" t="s">
        <v>276</v>
      </c>
      <c r="L18" s="175" t="s">
        <v>38</v>
      </c>
      <c r="M18" s="177"/>
      <c r="N18" s="177"/>
      <c r="O18" s="169">
        <v>10</v>
      </c>
      <c r="P18" s="177" t="s">
        <v>41</v>
      </c>
      <c r="Q18" s="177"/>
      <c r="R18" s="143"/>
      <c r="S18" s="175"/>
      <c r="T18" s="180"/>
      <c r="U18" s="599" t="s">
        <v>2966</v>
      </c>
      <c r="V18" s="599" t="s">
        <v>2966</v>
      </c>
    </row>
    <row r="19" spans="1:22" ht="25.5">
      <c r="B19" s="182" t="s">
        <v>356</v>
      </c>
      <c r="C19" s="180">
        <v>11</v>
      </c>
      <c r="D19" s="169" t="s">
        <v>847</v>
      </c>
      <c r="E19" s="169" t="s">
        <v>848</v>
      </c>
      <c r="F19" s="169" t="s">
        <v>30</v>
      </c>
      <c r="G19" s="169">
        <v>19</v>
      </c>
      <c r="H19" s="169"/>
      <c r="I19" s="169"/>
      <c r="J19" s="169" t="s">
        <v>270</v>
      </c>
      <c r="K19" s="169" t="s">
        <v>276</v>
      </c>
      <c r="L19" s="169" t="s">
        <v>38</v>
      </c>
      <c r="M19" s="169"/>
      <c r="N19" s="169">
        <v>5</v>
      </c>
      <c r="O19" s="169">
        <v>11</v>
      </c>
      <c r="P19" s="169"/>
      <c r="Q19" s="169"/>
      <c r="R19" s="262" t="s">
        <v>2446</v>
      </c>
      <c r="S19" s="262" t="s">
        <v>204</v>
      </c>
      <c r="T19" s="169"/>
      <c r="U19" s="604" t="s">
        <v>2896</v>
      </c>
      <c r="V19" s="604" t="s">
        <v>2896</v>
      </c>
    </row>
    <row r="20" spans="1:22" ht="24.75" customHeight="1">
      <c r="B20" s="182" t="s">
        <v>356</v>
      </c>
      <c r="C20" s="180">
        <v>12</v>
      </c>
      <c r="D20" s="169" t="s">
        <v>850</v>
      </c>
      <c r="E20" s="169" t="s">
        <v>851</v>
      </c>
      <c r="F20" s="169" t="s">
        <v>30</v>
      </c>
      <c r="G20" s="169">
        <v>19</v>
      </c>
      <c r="H20" s="169"/>
      <c r="I20" s="169"/>
      <c r="J20" s="169" t="s">
        <v>270</v>
      </c>
      <c r="K20" s="169" t="s">
        <v>276</v>
      </c>
      <c r="L20" s="169" t="s">
        <v>38</v>
      </c>
      <c r="M20" s="169"/>
      <c r="N20" s="169">
        <v>4</v>
      </c>
      <c r="O20" s="169">
        <v>12</v>
      </c>
      <c r="P20" s="169"/>
      <c r="Q20" s="169"/>
      <c r="R20" s="262" t="s">
        <v>2446</v>
      </c>
      <c r="S20" s="262" t="s">
        <v>1960</v>
      </c>
      <c r="T20" s="169"/>
      <c r="U20" s="617" t="s">
        <v>3046</v>
      </c>
      <c r="V20" s="617" t="s">
        <v>3047</v>
      </c>
    </row>
    <row r="21" spans="1:22" ht="25.5">
      <c r="B21" s="182" t="s">
        <v>356</v>
      </c>
      <c r="C21" s="180">
        <v>13</v>
      </c>
      <c r="D21" s="169" t="s">
        <v>852</v>
      </c>
      <c r="E21" s="169" t="s">
        <v>853</v>
      </c>
      <c r="F21" s="169" t="s">
        <v>37</v>
      </c>
      <c r="G21" s="169">
        <v>8</v>
      </c>
      <c r="H21" s="169"/>
      <c r="I21" s="169"/>
      <c r="J21" s="169" t="s">
        <v>273</v>
      </c>
      <c r="K21" s="169" t="s">
        <v>276</v>
      </c>
      <c r="L21" s="169" t="s">
        <v>38</v>
      </c>
      <c r="M21" s="169"/>
      <c r="N21" s="169"/>
      <c r="O21" s="169">
        <v>13</v>
      </c>
      <c r="P21" s="169"/>
      <c r="Q21" s="169"/>
      <c r="R21" s="169"/>
      <c r="S21" s="169"/>
      <c r="T21" s="169" t="s">
        <v>202</v>
      </c>
      <c r="U21" s="604" t="s">
        <v>2896</v>
      </c>
      <c r="V21" s="604" t="s">
        <v>2896</v>
      </c>
    </row>
    <row r="22" spans="1:22" ht="25.5">
      <c r="B22" s="182" t="s">
        <v>356</v>
      </c>
      <c r="C22" s="180">
        <v>14</v>
      </c>
      <c r="D22" s="169" t="s">
        <v>854</v>
      </c>
      <c r="E22" s="169" t="s">
        <v>855</v>
      </c>
      <c r="F22" s="169" t="s">
        <v>37</v>
      </c>
      <c r="G22" s="169">
        <v>8</v>
      </c>
      <c r="H22" s="169"/>
      <c r="I22" s="169"/>
      <c r="J22" s="169" t="s">
        <v>273</v>
      </c>
      <c r="K22" s="169" t="s">
        <v>276</v>
      </c>
      <c r="L22" s="169" t="s">
        <v>38</v>
      </c>
      <c r="M22" s="169"/>
      <c r="N22" s="169"/>
      <c r="O22" s="169">
        <v>14</v>
      </c>
      <c r="P22" s="169"/>
      <c r="Q22" s="169"/>
      <c r="R22" s="169"/>
      <c r="S22" s="169"/>
      <c r="T22" s="169" t="s">
        <v>202</v>
      </c>
      <c r="U22" s="598" t="s">
        <v>2969</v>
      </c>
      <c r="V22" s="598" t="s">
        <v>2969</v>
      </c>
    </row>
  </sheetData>
  <autoFilter ref="A3:U22"/>
  <mergeCells count="2">
    <mergeCell ref="B2:T2"/>
    <mergeCell ref="U2:V2"/>
  </mergeCells>
  <conditionalFormatting sqref="C6:G7 P6:U8 B6:B22 C8:D8 F8:G8">
    <cfRule type="expression" dxfId="643" priority="8" stopIfTrue="1">
      <formula>NOT(ISBLANK(B$3))</formula>
    </cfRule>
  </conditionalFormatting>
  <conditionalFormatting sqref="B3:E3 U3">
    <cfRule type="expression" dxfId="642" priority="9" stopIfTrue="1">
      <formula>NOT(ISBLANK(B$3))</formula>
    </cfRule>
  </conditionalFormatting>
  <conditionalFormatting sqref="H6:O8">
    <cfRule type="expression" dxfId="641" priority="7" stopIfTrue="1">
      <formula>NOT(ISBLANK(H$3))</formula>
    </cfRule>
  </conditionalFormatting>
  <conditionalFormatting sqref="V6:V8">
    <cfRule type="expression" dxfId="640" priority="5" stopIfTrue="1">
      <formula>NOT(ISBLANK(V$3))</formula>
    </cfRule>
  </conditionalFormatting>
  <conditionalFormatting sqref="V3">
    <cfRule type="expression" dxfId="639" priority="6" stopIfTrue="1">
      <formula>NOT(ISBLANK(V$3))</formula>
    </cfRule>
  </conditionalFormatting>
  <conditionalFormatting sqref="E8">
    <cfRule type="expression" dxfId="638"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3" stopIfTrue="1" id="{15E0805B-6FA8-4772-B053-9B49CA4B853E}">
            <xm:f>NOT(ISBLANK(AE!B$3))</xm:f>
            <x14:dxf>
              <fill>
                <patternFill>
                  <bgColor indexed="26"/>
                </patternFill>
              </fill>
              <border>
                <right style="thin">
                  <color indexed="64"/>
                </right>
                <bottom style="thin">
                  <color indexed="64"/>
                </bottom>
              </border>
            </x14:dxf>
          </x14:cfRule>
          <xm:sqref>XDF4:XFD5 B4:U5 V4</xm:sqref>
        </x14:conditionalFormatting>
        <x14:conditionalFormatting xmlns:xm="http://schemas.microsoft.com/office/excel/2006/main">
          <x14:cfRule type="expression" priority="4" stopIfTrue="1" id="{FAFC93B7-740E-411A-8148-CF454D861577}">
            <xm:f>NOT(ISBLANK(AE!AW$3))</xm:f>
            <x14:dxf>
              <fill>
                <patternFill>
                  <bgColor indexed="26"/>
                </patternFill>
              </fill>
              <border>
                <right style="thin">
                  <color indexed="64"/>
                </right>
                <bottom style="thin">
                  <color indexed="64"/>
                </bottom>
              </border>
            </x14:dxf>
          </x14:cfRule>
          <xm:sqref>V5:XDE5 W4:XDE4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U164"/>
  <sheetViews>
    <sheetView zoomScale="80" zoomScaleNormal="80"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RowHeight="11.25"/>
  <cols>
    <col min="1" max="1" width="6" style="141" customWidth="1"/>
    <col min="2" max="2" width="7.5546875" style="141" customWidth="1"/>
    <col min="3" max="3" width="7.6640625" style="141" customWidth="1"/>
    <col min="4" max="4" width="8.6640625" style="141" customWidth="1"/>
    <col min="5" max="5" width="23.5546875" style="141" bestFit="1" customWidth="1"/>
    <col min="6" max="6" width="6.88671875" style="150" customWidth="1"/>
    <col min="7" max="7" width="5.88671875" style="142" bestFit="1" customWidth="1"/>
    <col min="8" max="8" width="5.88671875" style="142" customWidth="1"/>
    <col min="9" max="15" width="7.33203125" style="142" customWidth="1"/>
    <col min="16" max="16" width="5.88671875" style="142" customWidth="1"/>
    <col min="17" max="17" width="7.44140625" style="142" customWidth="1"/>
    <col min="18" max="18" width="9.109375" style="142" customWidth="1"/>
    <col min="19" max="19" width="8" style="142" customWidth="1"/>
    <col min="20" max="20" width="12.77734375" style="150" customWidth="1"/>
    <col min="21" max="21" width="18.44140625" style="150" customWidth="1"/>
    <col min="22" max="16384" width="8.88671875" style="142"/>
  </cols>
  <sheetData>
    <row r="1" spans="1:21" ht="52.5" customHeight="1">
      <c r="B1" s="187" t="s">
        <v>856</v>
      </c>
      <c r="F1" s="141"/>
      <c r="G1" s="150"/>
      <c r="H1" s="150"/>
      <c r="I1" s="150"/>
      <c r="J1" s="150"/>
      <c r="K1" s="150"/>
      <c r="L1" s="150"/>
      <c r="M1" s="150"/>
      <c r="N1" s="150"/>
      <c r="O1" s="150"/>
      <c r="P1" s="150"/>
      <c r="Q1" s="150"/>
      <c r="R1" s="150"/>
      <c r="S1" s="150"/>
      <c r="T1" s="142"/>
      <c r="U1" s="142"/>
    </row>
    <row r="2" spans="1:21" ht="27.75" customHeight="1">
      <c r="B2" s="734" t="s">
        <v>191</v>
      </c>
      <c r="C2" s="734"/>
      <c r="D2" s="734"/>
      <c r="E2" s="734"/>
      <c r="F2" s="734"/>
      <c r="G2" s="734"/>
      <c r="H2" s="734"/>
      <c r="I2" s="734"/>
      <c r="J2" s="734"/>
      <c r="K2" s="734"/>
      <c r="L2" s="734"/>
      <c r="M2" s="734"/>
      <c r="N2" s="734"/>
      <c r="O2" s="734"/>
      <c r="P2" s="734"/>
      <c r="Q2" s="734"/>
      <c r="R2" s="734"/>
      <c r="S2" s="734"/>
      <c r="T2" s="735"/>
      <c r="U2" s="687" t="s">
        <v>177</v>
      </c>
    </row>
    <row r="3" spans="1:21" s="183" customFormat="1" ht="29.25" customHeight="1">
      <c r="A3" s="18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row>
    <row r="4" spans="1:21" ht="12.75">
      <c r="A4" s="141" t="s">
        <v>312</v>
      </c>
      <c r="B4" s="182" t="s">
        <v>412</v>
      </c>
      <c r="C4" s="181"/>
      <c r="D4" s="181"/>
      <c r="E4" s="182" t="s">
        <v>2828</v>
      </c>
      <c r="F4" s="182"/>
      <c r="G4" s="182"/>
      <c r="H4" s="182"/>
      <c r="I4" s="182"/>
      <c r="J4" s="181"/>
      <c r="K4" s="262"/>
      <c r="L4" s="181"/>
      <c r="M4" s="262"/>
      <c r="N4" s="262"/>
      <c r="O4" s="152"/>
      <c r="P4" s="152"/>
      <c r="Q4" s="152"/>
      <c r="R4" s="323"/>
      <c r="S4" s="323"/>
      <c r="T4" s="169"/>
      <c r="U4" s="262" t="s">
        <v>3031</v>
      </c>
    </row>
    <row r="5" spans="1:21" ht="12.75">
      <c r="A5" s="141" t="s">
        <v>312</v>
      </c>
      <c r="B5" s="182" t="s">
        <v>412</v>
      </c>
      <c r="C5" s="181"/>
      <c r="D5" s="181"/>
      <c r="E5" s="182" t="s">
        <v>2869</v>
      </c>
      <c r="F5" s="182"/>
      <c r="G5" s="182"/>
      <c r="H5" s="182"/>
      <c r="I5" s="182"/>
      <c r="J5" s="181"/>
      <c r="K5" s="262"/>
      <c r="L5" s="181"/>
      <c r="M5" s="262"/>
      <c r="N5" s="262"/>
      <c r="O5" s="152"/>
      <c r="P5" s="152"/>
      <c r="Q5" s="152"/>
      <c r="R5" s="323"/>
      <c r="S5" s="323"/>
      <c r="T5" s="169"/>
      <c r="U5" s="262" t="s">
        <v>3048</v>
      </c>
    </row>
    <row r="6" spans="1:21" ht="12.75">
      <c r="A6" s="141" t="s">
        <v>312</v>
      </c>
      <c r="B6" s="182" t="s">
        <v>412</v>
      </c>
      <c r="C6" s="181"/>
      <c r="D6" s="181"/>
      <c r="E6" s="182" t="s">
        <v>25</v>
      </c>
      <c r="F6" s="182"/>
      <c r="G6" s="182"/>
      <c r="H6" s="182"/>
      <c r="I6" s="182"/>
      <c r="J6" s="182"/>
      <c r="K6" s="182"/>
      <c r="L6" s="182"/>
      <c r="M6" s="182"/>
      <c r="N6" s="182"/>
      <c r="O6" s="182"/>
      <c r="P6" s="182"/>
      <c r="Q6" s="182"/>
      <c r="R6" s="182"/>
      <c r="S6" s="182"/>
      <c r="T6" s="182"/>
      <c r="U6" s="182" t="s">
        <v>1959</v>
      </c>
    </row>
    <row r="7" spans="1:21" ht="12.75">
      <c r="A7" s="141" t="s">
        <v>312</v>
      </c>
      <c r="B7" s="182" t="s">
        <v>412</v>
      </c>
      <c r="C7" s="181"/>
      <c r="D7" s="181"/>
      <c r="E7" s="182" t="s">
        <v>6</v>
      </c>
      <c r="F7" s="182"/>
      <c r="G7" s="182"/>
      <c r="H7" s="182"/>
      <c r="I7" s="182"/>
      <c r="J7" s="182"/>
      <c r="K7" s="182"/>
      <c r="L7" s="182"/>
      <c r="M7" s="182"/>
      <c r="N7" s="182"/>
      <c r="O7" s="182"/>
      <c r="P7" s="182"/>
      <c r="Q7" s="182"/>
      <c r="R7" s="182"/>
      <c r="S7" s="182"/>
      <c r="T7" s="182"/>
      <c r="U7" s="182" t="s">
        <v>836</v>
      </c>
    </row>
    <row r="8" spans="1:21" ht="12.75">
      <c r="A8" s="141" t="s">
        <v>312</v>
      </c>
      <c r="B8" s="182" t="s">
        <v>412</v>
      </c>
      <c r="C8" s="181"/>
      <c r="D8" s="181"/>
      <c r="E8" s="109" t="s">
        <v>3665</v>
      </c>
      <c r="F8" s="182"/>
      <c r="G8" s="182"/>
      <c r="H8" s="182"/>
      <c r="I8" s="182"/>
      <c r="J8" s="182"/>
      <c r="K8" s="182"/>
      <c r="L8" s="182"/>
      <c r="M8" s="182"/>
      <c r="N8" s="182"/>
      <c r="O8" s="182"/>
      <c r="P8" s="182"/>
      <c r="Q8" s="182"/>
      <c r="R8" s="182"/>
      <c r="S8" s="182"/>
      <c r="T8" s="182"/>
      <c r="U8" s="182"/>
    </row>
    <row r="9" spans="1:21" ht="12.75">
      <c r="B9" s="182" t="s">
        <v>412</v>
      </c>
      <c r="C9" s="180">
        <v>1</v>
      </c>
      <c r="D9" s="180" t="s">
        <v>28</v>
      </c>
      <c r="E9" s="180" t="s">
        <v>29</v>
      </c>
      <c r="F9" s="177" t="s">
        <v>30</v>
      </c>
      <c r="G9" s="177">
        <v>40</v>
      </c>
      <c r="H9" s="176"/>
      <c r="I9" s="177"/>
      <c r="J9" s="175" t="s">
        <v>285</v>
      </c>
      <c r="K9" s="175" t="s">
        <v>272</v>
      </c>
      <c r="L9" s="177" t="s">
        <v>31</v>
      </c>
      <c r="M9" s="177"/>
      <c r="N9" s="177">
        <v>1</v>
      </c>
      <c r="O9" s="177">
        <v>1</v>
      </c>
      <c r="P9" s="177"/>
      <c r="Q9" s="177"/>
      <c r="R9" s="177"/>
      <c r="S9" s="176"/>
      <c r="T9" s="177"/>
      <c r="U9" s="608" t="s">
        <v>3049</v>
      </c>
    </row>
    <row r="10" spans="1:21" ht="12.75">
      <c r="B10" s="182" t="s">
        <v>412</v>
      </c>
      <c r="C10" s="180">
        <v>2</v>
      </c>
      <c r="D10" s="180" t="s">
        <v>45</v>
      </c>
      <c r="E10" s="180" t="s">
        <v>46</v>
      </c>
      <c r="F10" s="177" t="s">
        <v>30</v>
      </c>
      <c r="G10" s="177">
        <v>2</v>
      </c>
      <c r="H10" s="177"/>
      <c r="I10" s="177"/>
      <c r="J10" s="175" t="s">
        <v>271</v>
      </c>
      <c r="K10" s="175" t="s">
        <v>272</v>
      </c>
      <c r="L10" s="177" t="s">
        <v>31</v>
      </c>
      <c r="M10" s="177"/>
      <c r="N10" s="177">
        <v>2</v>
      </c>
      <c r="O10" s="177">
        <v>2</v>
      </c>
      <c r="P10" s="177"/>
      <c r="Q10" s="177"/>
      <c r="R10" s="177"/>
      <c r="S10" s="177"/>
      <c r="T10" s="177"/>
      <c r="U10" s="609" t="s">
        <v>3050</v>
      </c>
    </row>
    <row r="11" spans="1:21" ht="25.5">
      <c r="B11" s="182" t="s">
        <v>412</v>
      </c>
      <c r="C11" s="180">
        <v>3</v>
      </c>
      <c r="D11" s="180" t="s">
        <v>34</v>
      </c>
      <c r="E11" s="180" t="s">
        <v>35</v>
      </c>
      <c r="F11" s="177" t="s">
        <v>30</v>
      </c>
      <c r="G11" s="180">
        <v>70</v>
      </c>
      <c r="H11" s="177"/>
      <c r="I11" s="177"/>
      <c r="J11" s="175" t="s">
        <v>273</v>
      </c>
      <c r="K11" s="175" t="s">
        <v>272</v>
      </c>
      <c r="L11" s="177" t="s">
        <v>31</v>
      </c>
      <c r="M11" s="177"/>
      <c r="N11" s="177">
        <v>3</v>
      </c>
      <c r="O11" s="177">
        <v>3</v>
      </c>
      <c r="P11" s="177"/>
      <c r="Q11" s="177"/>
      <c r="R11" s="177"/>
      <c r="S11" s="177"/>
      <c r="T11" s="175" t="s">
        <v>203</v>
      </c>
      <c r="U11" s="609" t="s">
        <v>3051</v>
      </c>
    </row>
    <row r="12" spans="1:21" ht="12.75">
      <c r="B12" s="182" t="s">
        <v>412</v>
      </c>
      <c r="C12" s="180">
        <v>4</v>
      </c>
      <c r="D12" s="180" t="s">
        <v>47</v>
      </c>
      <c r="E12" s="180" t="s">
        <v>48</v>
      </c>
      <c r="F12" s="177" t="s">
        <v>30</v>
      </c>
      <c r="G12" s="177">
        <v>8</v>
      </c>
      <c r="H12" s="177"/>
      <c r="I12" s="177"/>
      <c r="J12" s="175" t="s">
        <v>271</v>
      </c>
      <c r="K12" s="175" t="s">
        <v>275</v>
      </c>
      <c r="L12" s="177" t="s">
        <v>40</v>
      </c>
      <c r="M12" s="177"/>
      <c r="N12" s="177">
        <v>4</v>
      </c>
      <c r="O12" s="177">
        <v>4</v>
      </c>
      <c r="P12" s="177"/>
      <c r="Q12" s="177"/>
      <c r="R12" s="175"/>
      <c r="S12" s="177"/>
      <c r="T12" s="177"/>
      <c r="U12" s="597" t="s">
        <v>3052</v>
      </c>
    </row>
    <row r="13" spans="1:21" ht="12.75">
      <c r="B13" s="182" t="s">
        <v>412</v>
      </c>
      <c r="C13" s="180">
        <v>5</v>
      </c>
      <c r="D13" s="180" t="s">
        <v>49</v>
      </c>
      <c r="E13" s="180" t="s">
        <v>50</v>
      </c>
      <c r="F13" s="177" t="s">
        <v>30</v>
      </c>
      <c r="G13" s="177">
        <v>200</v>
      </c>
      <c r="H13" s="177"/>
      <c r="I13" s="177"/>
      <c r="J13" s="175" t="s">
        <v>271</v>
      </c>
      <c r="K13" s="175" t="s">
        <v>275</v>
      </c>
      <c r="L13" s="177" t="s">
        <v>40</v>
      </c>
      <c r="M13" s="177"/>
      <c r="N13" s="177">
        <v>5</v>
      </c>
      <c r="O13" s="177">
        <v>5</v>
      </c>
      <c r="P13" s="177"/>
      <c r="Q13" s="177"/>
      <c r="R13" s="177"/>
      <c r="S13" s="177"/>
      <c r="T13" s="177"/>
      <c r="U13" s="630" t="s">
        <v>3053</v>
      </c>
    </row>
    <row r="14" spans="1:21" ht="25.5">
      <c r="B14" s="182" t="s">
        <v>412</v>
      </c>
      <c r="C14" s="180">
        <v>6</v>
      </c>
      <c r="D14" s="180" t="s">
        <v>96</v>
      </c>
      <c r="E14" s="180" t="s">
        <v>97</v>
      </c>
      <c r="F14" s="177" t="s">
        <v>30</v>
      </c>
      <c r="G14" s="177">
        <v>8</v>
      </c>
      <c r="H14" s="177"/>
      <c r="I14" s="177"/>
      <c r="J14" s="175" t="s">
        <v>271</v>
      </c>
      <c r="K14" s="175" t="s">
        <v>275</v>
      </c>
      <c r="L14" s="177" t="s">
        <v>31</v>
      </c>
      <c r="M14" s="177"/>
      <c r="N14" s="177">
        <v>6</v>
      </c>
      <c r="O14" s="177">
        <v>6</v>
      </c>
      <c r="P14" s="177"/>
      <c r="Q14" s="516" t="s">
        <v>858</v>
      </c>
      <c r="R14" s="177"/>
      <c r="S14" s="177"/>
      <c r="T14" s="177"/>
      <c r="U14" s="597" t="s">
        <v>3054</v>
      </c>
    </row>
    <row r="15" spans="1:21" ht="54.75" customHeight="1">
      <c r="B15" s="182" t="s">
        <v>412</v>
      </c>
      <c r="C15" s="180">
        <v>7</v>
      </c>
      <c r="D15" s="180" t="s">
        <v>98</v>
      </c>
      <c r="E15" s="180" t="s">
        <v>99</v>
      </c>
      <c r="F15" s="177" t="s">
        <v>30</v>
      </c>
      <c r="G15" s="177">
        <v>40</v>
      </c>
      <c r="H15" s="177"/>
      <c r="I15" s="177"/>
      <c r="J15" s="175" t="s">
        <v>271</v>
      </c>
      <c r="K15" s="175" t="s">
        <v>275</v>
      </c>
      <c r="L15" s="177" t="s">
        <v>31</v>
      </c>
      <c r="M15" s="177"/>
      <c r="N15" s="177"/>
      <c r="O15" s="177">
        <v>7</v>
      </c>
      <c r="P15" s="177"/>
      <c r="Q15" s="177"/>
      <c r="R15" s="177"/>
      <c r="S15" s="177"/>
      <c r="T15" s="177"/>
      <c r="U15" s="609" t="s">
        <v>230</v>
      </c>
    </row>
    <row r="16" spans="1:21" ht="25.5">
      <c r="B16" s="182" t="s">
        <v>412</v>
      </c>
      <c r="C16" s="180">
        <v>8</v>
      </c>
      <c r="D16" s="180" t="s">
        <v>100</v>
      </c>
      <c r="E16" s="180" t="s">
        <v>101</v>
      </c>
      <c r="F16" s="177" t="s">
        <v>30</v>
      </c>
      <c r="G16" s="177">
        <v>200</v>
      </c>
      <c r="H16" s="177"/>
      <c r="I16" s="177"/>
      <c r="J16" s="175" t="s">
        <v>270</v>
      </c>
      <c r="K16" s="175" t="s">
        <v>275</v>
      </c>
      <c r="L16" s="177" t="s">
        <v>31</v>
      </c>
      <c r="M16" s="177"/>
      <c r="N16" s="177"/>
      <c r="O16" s="177">
        <v>8</v>
      </c>
      <c r="P16" s="177"/>
      <c r="Q16" s="177"/>
      <c r="R16" s="177"/>
      <c r="S16" s="176" t="s">
        <v>1961</v>
      </c>
      <c r="T16" s="177"/>
      <c r="U16" s="563" t="s">
        <v>3115</v>
      </c>
    </row>
    <row r="17" spans="2:21" ht="21" customHeight="1">
      <c r="B17" s="182" t="s">
        <v>412</v>
      </c>
      <c r="C17" s="180">
        <v>9</v>
      </c>
      <c r="D17" s="180" t="s">
        <v>102</v>
      </c>
      <c r="E17" s="180" t="s">
        <v>103</v>
      </c>
      <c r="F17" s="177" t="s">
        <v>30</v>
      </c>
      <c r="G17" s="177">
        <v>30</v>
      </c>
      <c r="H17" s="177"/>
      <c r="I17" s="177"/>
      <c r="J17" s="175" t="s">
        <v>271</v>
      </c>
      <c r="K17" s="175" t="s">
        <v>275</v>
      </c>
      <c r="L17" s="177" t="s">
        <v>31</v>
      </c>
      <c r="M17" s="177"/>
      <c r="N17" s="177"/>
      <c r="O17" s="177">
        <v>9</v>
      </c>
      <c r="P17" s="177"/>
      <c r="Q17" s="177"/>
      <c r="R17" s="177"/>
      <c r="S17" s="177"/>
      <c r="T17" s="177"/>
      <c r="U17" s="597" t="s">
        <v>3055</v>
      </c>
    </row>
    <row r="18" spans="2:21" ht="12.75">
      <c r="B18" s="182" t="s">
        <v>412</v>
      </c>
      <c r="C18" s="180">
        <v>10</v>
      </c>
      <c r="D18" s="180" t="s">
        <v>104</v>
      </c>
      <c r="E18" s="180" t="s">
        <v>26</v>
      </c>
      <c r="F18" s="177" t="s">
        <v>30</v>
      </c>
      <c r="G18" s="177">
        <v>60</v>
      </c>
      <c r="H18" s="177"/>
      <c r="I18" s="177"/>
      <c r="J18" s="175" t="s">
        <v>271</v>
      </c>
      <c r="K18" s="175" t="s">
        <v>275</v>
      </c>
      <c r="L18" s="177" t="s">
        <v>40</v>
      </c>
      <c r="M18" s="177"/>
      <c r="N18" s="177"/>
      <c r="O18" s="177">
        <v>10</v>
      </c>
      <c r="P18" s="177"/>
      <c r="Q18" s="177"/>
      <c r="R18" s="177"/>
      <c r="S18" s="177"/>
      <c r="T18" s="177"/>
      <c r="U18" s="198" t="s">
        <v>229</v>
      </c>
    </row>
    <row r="19" spans="2:21">
      <c r="T19" s="142"/>
      <c r="U19" s="142"/>
    </row>
    <row r="20" spans="2:21">
      <c r="T20" s="142"/>
      <c r="U20" s="142"/>
    </row>
    <row r="21" spans="2:21">
      <c r="T21" s="142"/>
      <c r="U21" s="142"/>
    </row>
    <row r="22" spans="2:21">
      <c r="T22" s="142"/>
      <c r="U22" s="142"/>
    </row>
    <row r="23" spans="2:21">
      <c r="T23" s="142"/>
      <c r="U23" s="142"/>
    </row>
    <row r="24" spans="2:21">
      <c r="T24" s="142"/>
      <c r="U24" s="142"/>
    </row>
    <row r="25" spans="2:21">
      <c r="T25" s="142"/>
      <c r="U25" s="142"/>
    </row>
    <row r="26" spans="2:21">
      <c r="T26" s="142"/>
      <c r="U26" s="142"/>
    </row>
    <row r="27" spans="2:21">
      <c r="T27" s="142"/>
      <c r="U27" s="142"/>
    </row>
    <row r="28" spans="2:21">
      <c r="T28" s="142"/>
      <c r="U28" s="142"/>
    </row>
    <row r="29" spans="2:21">
      <c r="T29" s="142"/>
      <c r="U29" s="142"/>
    </row>
    <row r="30" spans="2:21">
      <c r="T30" s="142"/>
      <c r="U30" s="142"/>
    </row>
    <row r="31" spans="2:21">
      <c r="T31" s="142"/>
      <c r="U31" s="142"/>
    </row>
    <row r="32" spans="2:21">
      <c r="T32" s="142"/>
      <c r="U32" s="142"/>
    </row>
    <row r="33" spans="20:21">
      <c r="T33" s="142"/>
      <c r="U33" s="142"/>
    </row>
    <row r="34" spans="20:21">
      <c r="T34" s="142"/>
      <c r="U34" s="142"/>
    </row>
    <row r="35" spans="20:21">
      <c r="T35" s="142"/>
      <c r="U35" s="142"/>
    </row>
    <row r="36" spans="20:21">
      <c r="T36" s="142"/>
      <c r="U36" s="142"/>
    </row>
    <row r="37" spans="20:21">
      <c r="T37" s="142"/>
      <c r="U37" s="142"/>
    </row>
    <row r="38" spans="20:21">
      <c r="T38" s="142"/>
      <c r="U38" s="142"/>
    </row>
    <row r="39" spans="20:21">
      <c r="T39" s="142"/>
      <c r="U39" s="142"/>
    </row>
    <row r="40" spans="20:21">
      <c r="T40" s="142"/>
      <c r="U40" s="142"/>
    </row>
    <row r="41" spans="20:21">
      <c r="T41" s="142"/>
      <c r="U41" s="142"/>
    </row>
    <row r="42" spans="20:21">
      <c r="T42" s="142"/>
      <c r="U42" s="142"/>
    </row>
    <row r="43" spans="20:21">
      <c r="T43" s="142"/>
      <c r="U43" s="142"/>
    </row>
    <row r="44" spans="20:21">
      <c r="T44" s="142"/>
      <c r="U44" s="142"/>
    </row>
    <row r="45" spans="20:21">
      <c r="T45" s="142"/>
      <c r="U45" s="142"/>
    </row>
    <row r="46" spans="20:21">
      <c r="T46" s="142"/>
      <c r="U46" s="142"/>
    </row>
    <row r="47" spans="20:21">
      <c r="T47" s="142"/>
      <c r="U47" s="142"/>
    </row>
    <row r="48" spans="20:21">
      <c r="T48" s="142"/>
      <c r="U48" s="142"/>
    </row>
    <row r="49" spans="20:21">
      <c r="T49" s="142"/>
      <c r="U49" s="142"/>
    </row>
    <row r="50" spans="20:21">
      <c r="T50" s="142"/>
      <c r="U50" s="142"/>
    </row>
    <row r="51" spans="20:21">
      <c r="T51" s="142"/>
      <c r="U51" s="142"/>
    </row>
    <row r="52" spans="20:21">
      <c r="T52" s="142"/>
      <c r="U52" s="142"/>
    </row>
    <row r="53" spans="20:21">
      <c r="T53" s="142"/>
      <c r="U53" s="142"/>
    </row>
    <row r="54" spans="20:21">
      <c r="T54" s="142"/>
      <c r="U54" s="142"/>
    </row>
    <row r="55" spans="20:21">
      <c r="T55" s="142"/>
      <c r="U55" s="142"/>
    </row>
    <row r="56" spans="20:21">
      <c r="T56" s="142"/>
      <c r="U56" s="142"/>
    </row>
    <row r="57" spans="20:21">
      <c r="T57" s="142"/>
      <c r="U57" s="142"/>
    </row>
    <row r="58" spans="20:21">
      <c r="T58" s="142"/>
      <c r="U58" s="142"/>
    </row>
    <row r="59" spans="20:21">
      <c r="T59" s="142"/>
      <c r="U59" s="142"/>
    </row>
    <row r="60" spans="20:21">
      <c r="T60" s="142"/>
      <c r="U60" s="142"/>
    </row>
    <row r="61" spans="20:21">
      <c r="T61" s="142"/>
      <c r="U61" s="142"/>
    </row>
    <row r="62" spans="20:21">
      <c r="T62" s="142"/>
      <c r="U62" s="142"/>
    </row>
    <row r="63" spans="20:21">
      <c r="T63" s="142"/>
      <c r="U63" s="142"/>
    </row>
    <row r="64" spans="20:21">
      <c r="T64" s="142"/>
      <c r="U64" s="142"/>
    </row>
    <row r="65" spans="20:21">
      <c r="T65" s="142"/>
      <c r="U65" s="142"/>
    </row>
    <row r="66" spans="20:21">
      <c r="T66" s="142"/>
      <c r="U66" s="142"/>
    </row>
    <row r="67" spans="20:21">
      <c r="T67" s="142"/>
      <c r="U67" s="142"/>
    </row>
    <row r="68" spans="20:21">
      <c r="T68" s="142"/>
      <c r="U68" s="142"/>
    </row>
    <row r="69" spans="20:21">
      <c r="T69" s="142"/>
      <c r="U69" s="142"/>
    </row>
    <row r="70" spans="20:21">
      <c r="T70" s="142"/>
      <c r="U70" s="142"/>
    </row>
    <row r="71" spans="20:21">
      <c r="T71" s="142"/>
      <c r="U71" s="142"/>
    </row>
    <row r="72" spans="20:21">
      <c r="T72" s="142"/>
      <c r="U72" s="142"/>
    </row>
    <row r="73" spans="20:21">
      <c r="T73" s="142"/>
      <c r="U73" s="142"/>
    </row>
    <row r="74" spans="20:21">
      <c r="T74" s="142"/>
      <c r="U74" s="142"/>
    </row>
    <row r="75" spans="20:21">
      <c r="T75" s="142"/>
      <c r="U75" s="142"/>
    </row>
    <row r="76" spans="20:21">
      <c r="T76" s="142"/>
      <c r="U76" s="142"/>
    </row>
    <row r="77" spans="20:21">
      <c r="T77" s="142"/>
      <c r="U77" s="142"/>
    </row>
    <row r="78" spans="20:21">
      <c r="T78" s="142"/>
      <c r="U78" s="142"/>
    </row>
    <row r="79" spans="20:21">
      <c r="T79" s="142"/>
      <c r="U79" s="142"/>
    </row>
    <row r="80" spans="20:21">
      <c r="T80" s="142"/>
      <c r="U80" s="142"/>
    </row>
    <row r="81" spans="20:21">
      <c r="T81" s="142"/>
      <c r="U81" s="142"/>
    </row>
    <row r="82" spans="20:21">
      <c r="T82" s="142"/>
      <c r="U82" s="142"/>
    </row>
    <row r="83" spans="20:21">
      <c r="T83" s="142"/>
      <c r="U83" s="142"/>
    </row>
    <row r="84" spans="20:21">
      <c r="T84" s="142"/>
      <c r="U84" s="142"/>
    </row>
    <row r="85" spans="20:21">
      <c r="T85" s="142"/>
      <c r="U85" s="142"/>
    </row>
    <row r="86" spans="20:21">
      <c r="T86" s="142"/>
      <c r="U86" s="142"/>
    </row>
    <row r="87" spans="20:21">
      <c r="T87" s="142"/>
      <c r="U87" s="142"/>
    </row>
    <row r="88" spans="20:21">
      <c r="T88" s="142"/>
      <c r="U88" s="142"/>
    </row>
    <row r="89" spans="20:21">
      <c r="T89" s="142"/>
      <c r="U89" s="142"/>
    </row>
    <row r="90" spans="20:21">
      <c r="T90" s="142"/>
      <c r="U90" s="142"/>
    </row>
    <row r="91" spans="20:21">
      <c r="T91" s="142"/>
      <c r="U91" s="142"/>
    </row>
    <row r="92" spans="20:21">
      <c r="T92" s="142"/>
      <c r="U92" s="142"/>
    </row>
    <row r="93" spans="20:21">
      <c r="T93" s="142"/>
      <c r="U93" s="142"/>
    </row>
    <row r="94" spans="20:21">
      <c r="T94" s="142"/>
      <c r="U94" s="142"/>
    </row>
    <row r="95" spans="20:21">
      <c r="T95" s="142"/>
      <c r="U95" s="142"/>
    </row>
    <row r="96" spans="20:21">
      <c r="T96" s="142"/>
      <c r="U96" s="142"/>
    </row>
    <row r="97" spans="20:21">
      <c r="T97" s="142"/>
      <c r="U97" s="142"/>
    </row>
    <row r="98" spans="20:21">
      <c r="T98" s="142"/>
      <c r="U98" s="142"/>
    </row>
    <row r="99" spans="20:21">
      <c r="T99" s="142"/>
      <c r="U99" s="142"/>
    </row>
    <row r="100" spans="20:21">
      <c r="T100" s="142"/>
      <c r="U100" s="142"/>
    </row>
    <row r="101" spans="20:21">
      <c r="T101" s="142"/>
      <c r="U101" s="142"/>
    </row>
    <row r="102" spans="20:21">
      <c r="T102" s="142"/>
      <c r="U102" s="142"/>
    </row>
    <row r="103" spans="20:21">
      <c r="T103" s="142"/>
      <c r="U103" s="142"/>
    </row>
    <row r="104" spans="20:21">
      <c r="T104" s="142"/>
      <c r="U104" s="142"/>
    </row>
    <row r="105" spans="20:21">
      <c r="T105" s="142"/>
      <c r="U105" s="142"/>
    </row>
    <row r="106" spans="20:21">
      <c r="T106" s="142"/>
      <c r="U106" s="142"/>
    </row>
    <row r="107" spans="20:21">
      <c r="T107" s="142"/>
      <c r="U107" s="142"/>
    </row>
    <row r="108" spans="20:21">
      <c r="T108" s="142"/>
      <c r="U108" s="142"/>
    </row>
    <row r="109" spans="20:21">
      <c r="T109" s="142"/>
      <c r="U109" s="142"/>
    </row>
    <row r="110" spans="20:21">
      <c r="T110" s="142"/>
      <c r="U110" s="142"/>
    </row>
    <row r="111" spans="20:21">
      <c r="T111" s="142"/>
      <c r="U111" s="142"/>
    </row>
    <row r="112" spans="20:21">
      <c r="T112" s="142"/>
      <c r="U112" s="142"/>
    </row>
    <row r="113" spans="20:21">
      <c r="T113" s="142"/>
      <c r="U113" s="142"/>
    </row>
    <row r="114" spans="20:21">
      <c r="T114" s="142"/>
      <c r="U114" s="142"/>
    </row>
    <row r="115" spans="20:21">
      <c r="T115" s="142"/>
      <c r="U115" s="142"/>
    </row>
    <row r="116" spans="20:21">
      <c r="T116" s="142"/>
      <c r="U116" s="142"/>
    </row>
    <row r="117" spans="20:21">
      <c r="T117" s="142"/>
      <c r="U117" s="142"/>
    </row>
    <row r="118" spans="20:21">
      <c r="T118" s="142"/>
      <c r="U118" s="142"/>
    </row>
    <row r="119" spans="20:21">
      <c r="T119" s="142"/>
      <c r="U119" s="142"/>
    </row>
    <row r="120" spans="20:21">
      <c r="T120" s="142"/>
      <c r="U120" s="142"/>
    </row>
    <row r="121" spans="20:21">
      <c r="T121" s="142"/>
      <c r="U121" s="142"/>
    </row>
    <row r="122" spans="20:21">
      <c r="T122" s="142"/>
      <c r="U122" s="142"/>
    </row>
    <row r="123" spans="20:21">
      <c r="T123" s="142"/>
      <c r="U123" s="142"/>
    </row>
    <row r="124" spans="20:21">
      <c r="T124" s="142"/>
      <c r="U124" s="142"/>
    </row>
    <row r="125" spans="20:21">
      <c r="T125" s="142"/>
      <c r="U125" s="142"/>
    </row>
    <row r="126" spans="20:21">
      <c r="T126" s="142"/>
      <c r="U126" s="142"/>
    </row>
    <row r="127" spans="20:21">
      <c r="T127" s="142"/>
      <c r="U127" s="142"/>
    </row>
    <row r="128" spans="20:21">
      <c r="T128" s="142"/>
      <c r="U128" s="142"/>
    </row>
    <row r="129" spans="20:21">
      <c r="T129" s="142"/>
      <c r="U129" s="142"/>
    </row>
    <row r="130" spans="20:21">
      <c r="T130" s="142"/>
      <c r="U130" s="142"/>
    </row>
    <row r="131" spans="20:21">
      <c r="T131" s="142"/>
      <c r="U131" s="142"/>
    </row>
    <row r="132" spans="20:21">
      <c r="T132" s="142"/>
      <c r="U132" s="142"/>
    </row>
    <row r="133" spans="20:21">
      <c r="T133" s="142"/>
      <c r="U133" s="142"/>
    </row>
    <row r="134" spans="20:21">
      <c r="T134" s="142"/>
      <c r="U134" s="142"/>
    </row>
    <row r="135" spans="20:21">
      <c r="T135" s="142"/>
      <c r="U135" s="142"/>
    </row>
    <row r="136" spans="20:21">
      <c r="T136" s="142"/>
      <c r="U136" s="142"/>
    </row>
    <row r="137" spans="20:21">
      <c r="T137" s="142"/>
      <c r="U137" s="142"/>
    </row>
    <row r="138" spans="20:21">
      <c r="T138" s="142"/>
      <c r="U138" s="142"/>
    </row>
    <row r="139" spans="20:21">
      <c r="T139" s="142"/>
      <c r="U139" s="142"/>
    </row>
    <row r="140" spans="20:21">
      <c r="T140" s="142"/>
      <c r="U140" s="142"/>
    </row>
    <row r="141" spans="20:21">
      <c r="T141" s="142"/>
      <c r="U141" s="142"/>
    </row>
    <row r="142" spans="20:21">
      <c r="T142" s="142"/>
      <c r="U142" s="142"/>
    </row>
    <row r="143" spans="20:21">
      <c r="T143" s="142"/>
      <c r="U143" s="142"/>
    </row>
    <row r="144" spans="20:21">
      <c r="T144" s="142"/>
      <c r="U144" s="142"/>
    </row>
    <row r="145" spans="20:21">
      <c r="T145" s="142"/>
      <c r="U145" s="142"/>
    </row>
    <row r="146" spans="20:21">
      <c r="T146" s="142"/>
      <c r="U146" s="142"/>
    </row>
    <row r="147" spans="20:21">
      <c r="T147" s="142"/>
      <c r="U147" s="142"/>
    </row>
    <row r="148" spans="20:21">
      <c r="T148" s="142"/>
      <c r="U148" s="142"/>
    </row>
    <row r="149" spans="20:21">
      <c r="T149" s="142"/>
      <c r="U149" s="142"/>
    </row>
    <row r="150" spans="20:21">
      <c r="T150" s="142"/>
      <c r="U150" s="142"/>
    </row>
    <row r="151" spans="20:21">
      <c r="T151" s="142"/>
      <c r="U151" s="142"/>
    </row>
    <row r="152" spans="20:21">
      <c r="T152" s="142"/>
      <c r="U152" s="142"/>
    </row>
    <row r="153" spans="20:21">
      <c r="T153" s="142"/>
      <c r="U153" s="142"/>
    </row>
    <row r="154" spans="20:21">
      <c r="T154" s="142"/>
      <c r="U154" s="142"/>
    </row>
    <row r="155" spans="20:21">
      <c r="T155" s="142"/>
      <c r="U155" s="142"/>
    </row>
    <row r="156" spans="20:21">
      <c r="T156" s="142"/>
      <c r="U156" s="142"/>
    </row>
    <row r="157" spans="20:21">
      <c r="T157" s="142"/>
      <c r="U157" s="142"/>
    </row>
    <row r="158" spans="20:21">
      <c r="T158" s="142"/>
      <c r="U158" s="142"/>
    </row>
    <row r="159" spans="20:21">
      <c r="T159" s="142"/>
      <c r="U159" s="142"/>
    </row>
    <row r="160" spans="20:21">
      <c r="T160" s="142"/>
      <c r="U160" s="142"/>
    </row>
    <row r="161" spans="20:21">
      <c r="T161" s="142"/>
      <c r="U161" s="142"/>
    </row>
    <row r="162" spans="20:21">
      <c r="T162" s="142"/>
      <c r="U162" s="142"/>
    </row>
    <row r="163" spans="20:21">
      <c r="T163" s="142"/>
      <c r="U163" s="142"/>
    </row>
    <row r="164" spans="20:21">
      <c r="T164" s="142"/>
      <c r="U164" s="142"/>
    </row>
  </sheetData>
  <mergeCells count="1">
    <mergeCell ref="B2:T2"/>
  </mergeCells>
  <conditionalFormatting sqref="B6:E6 C7:E7 B7:B18 V6:XFD8 C8:D8">
    <cfRule type="expression" dxfId="635" priority="6" stopIfTrue="1">
      <formula>NOT(ISBLANK(B$3))</formula>
    </cfRule>
  </conditionalFormatting>
  <conditionalFormatting sqref="B3:E3 V3:XFD3">
    <cfRule type="expression" dxfId="634" priority="7" stopIfTrue="1">
      <formula>NOT(ISBLANK(B$3))</formula>
    </cfRule>
  </conditionalFormatting>
  <conditionalFormatting sqref="F7:U8">
    <cfRule type="expression" dxfId="633" priority="5" stopIfTrue="1">
      <formula>NOT(ISBLANK(F$3))</formula>
    </cfRule>
  </conditionalFormatting>
  <conditionalFormatting sqref="F6:U6">
    <cfRule type="expression" dxfId="632" priority="4" stopIfTrue="1">
      <formula>NOT(ISBLANK(F$3))</formula>
    </cfRule>
  </conditionalFormatting>
  <conditionalFormatting sqref="E8">
    <cfRule type="expression" dxfId="631" priority="1" stopIfTrue="1">
      <formula>NOT(ISBLANK(E$3))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stopIfTrue="1" id="{0C42A047-5635-44B8-9FDC-01A0C1757230}">
            <xm:f>NOT(ISBLANK(AE!B$3))</xm:f>
            <x14:dxf>
              <fill>
                <patternFill>
                  <bgColor indexed="26"/>
                </patternFill>
              </fill>
              <border>
                <right style="thin">
                  <color indexed="64"/>
                </right>
                <bottom style="thin">
                  <color indexed="64"/>
                </bottom>
              </border>
            </x14:dxf>
          </x14:cfRule>
          <xm:sqref>XCW4:XFD5 B4:U5</xm:sqref>
        </x14:conditionalFormatting>
        <x14:conditionalFormatting xmlns:xm="http://schemas.microsoft.com/office/excel/2006/main">
          <x14:cfRule type="expression" priority="3" stopIfTrue="1" id="{B0CC2374-C8D6-4BEB-86B6-110014D2F4C0}">
            <xm:f>NOT(ISBLANK(AE!BF$3))</xm:f>
            <x14:dxf>
              <fill>
                <patternFill>
                  <bgColor indexed="26"/>
                </patternFill>
              </fill>
              <border>
                <right style="thin">
                  <color indexed="64"/>
                </right>
                <bottom style="thin">
                  <color indexed="64"/>
                </bottom>
              </border>
            </x14:dxf>
          </x14:cfRule>
          <xm:sqref>V4:XCV5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pageSetUpPr fitToPage="1"/>
  </sheetPr>
  <dimension ref="A1:Z42"/>
  <sheetViews>
    <sheetView showGridLines="0" zoomScale="85" zoomScaleNormal="85" workbookViewId="0">
      <pane xSplit="5" topLeftCell="F1" activePane="topRight" state="frozen"/>
      <selection activeCell="E9" sqref="A1:XFD1048576"/>
      <selection pane="topRight"/>
    </sheetView>
  </sheetViews>
  <sheetFormatPr defaultColWidth="7.109375" defaultRowHeight="12.75"/>
  <cols>
    <col min="1" max="1" width="7.109375" style="142"/>
    <col min="2" max="2" width="5.6640625" style="141" customWidth="1"/>
    <col min="3" max="3" width="5.77734375" style="141" bestFit="1" customWidth="1"/>
    <col min="4" max="4" width="10.5546875" style="141" bestFit="1" customWidth="1"/>
    <col min="5" max="5" width="26.21875" style="150" bestFit="1" customWidth="1"/>
    <col min="6" max="6" width="6.6640625" style="150" bestFit="1" customWidth="1"/>
    <col min="7" max="7" width="5.77734375" style="150" customWidth="1"/>
    <col min="8" max="8" width="8.77734375" style="174" customWidth="1"/>
    <col min="9" max="9" width="7" style="146" customWidth="1"/>
    <col min="10" max="10" width="14.5546875" style="146" customWidth="1"/>
    <col min="11" max="15" width="7" style="146" customWidth="1"/>
    <col min="16" max="16" width="7.6640625" style="174" customWidth="1"/>
    <col min="17" max="17" width="14.6640625" style="174" customWidth="1"/>
    <col min="18" max="18" width="42.33203125" style="174" customWidth="1"/>
    <col min="19" max="19" width="7.109375" style="174" customWidth="1"/>
    <col min="20" max="20" width="15.77734375" style="174" customWidth="1"/>
    <col min="21" max="26" width="54.5546875" style="174" customWidth="1"/>
    <col min="27" max="16384" width="7.109375" style="142"/>
  </cols>
  <sheetData>
    <row r="1" spans="1:26" ht="35.25" customHeight="1">
      <c r="B1" s="187" t="s">
        <v>18</v>
      </c>
    </row>
    <row r="2" spans="1:26" ht="24.75" customHeight="1">
      <c r="B2" s="741" t="s">
        <v>191</v>
      </c>
      <c r="C2" s="741"/>
      <c r="D2" s="741"/>
      <c r="E2" s="741"/>
      <c r="F2" s="741"/>
      <c r="G2" s="741"/>
      <c r="H2" s="742"/>
      <c r="I2" s="742"/>
      <c r="J2" s="742"/>
      <c r="K2" s="742"/>
      <c r="L2" s="742"/>
      <c r="M2" s="742"/>
      <c r="N2" s="742"/>
      <c r="O2" s="742"/>
      <c r="P2" s="742"/>
      <c r="Q2" s="742"/>
      <c r="R2" s="742"/>
      <c r="S2" s="742"/>
      <c r="T2" s="742"/>
      <c r="U2" s="497" t="s">
        <v>177</v>
      </c>
      <c r="V2" s="497" t="s">
        <v>177</v>
      </c>
      <c r="W2" s="497" t="s">
        <v>177</v>
      </c>
      <c r="X2" s="497" t="s">
        <v>177</v>
      </c>
      <c r="Y2" s="497" t="s">
        <v>177</v>
      </c>
      <c r="Z2" s="497" t="s">
        <v>177</v>
      </c>
    </row>
    <row r="3" spans="1:26" s="183" customFormat="1" ht="38.25">
      <c r="A3" s="183" t="s">
        <v>312</v>
      </c>
      <c r="B3" s="145" t="s">
        <v>2</v>
      </c>
      <c r="C3" s="145" t="s">
        <v>3</v>
      </c>
      <c r="D3" s="145" t="s">
        <v>4</v>
      </c>
      <c r="E3" s="173" t="s">
        <v>5</v>
      </c>
      <c r="F3" s="172" t="s">
        <v>277</v>
      </c>
      <c r="G3" s="172" t="s">
        <v>182</v>
      </c>
      <c r="H3" s="172" t="s">
        <v>278</v>
      </c>
      <c r="I3" s="172" t="s">
        <v>279</v>
      </c>
      <c r="J3" s="172" t="s">
        <v>103</v>
      </c>
      <c r="K3" s="172" t="s">
        <v>280</v>
      </c>
      <c r="L3" s="172" t="s">
        <v>281</v>
      </c>
      <c r="M3" s="172" t="s">
        <v>282</v>
      </c>
      <c r="N3" s="172" t="s">
        <v>246</v>
      </c>
      <c r="O3" s="172" t="s">
        <v>283</v>
      </c>
      <c r="P3" s="172" t="s">
        <v>248</v>
      </c>
      <c r="Q3" s="172" t="s">
        <v>249</v>
      </c>
      <c r="R3" s="172" t="s">
        <v>24</v>
      </c>
      <c r="S3" s="172" t="s">
        <v>284</v>
      </c>
      <c r="T3" s="172" t="s">
        <v>250</v>
      </c>
      <c r="U3" s="380" t="s">
        <v>118</v>
      </c>
      <c r="V3" s="380" t="s">
        <v>118</v>
      </c>
      <c r="W3" s="380" t="s">
        <v>118</v>
      </c>
      <c r="X3" s="380" t="s">
        <v>118</v>
      </c>
      <c r="Y3" s="380" t="s">
        <v>118</v>
      </c>
      <c r="Z3" s="380" t="s">
        <v>118</v>
      </c>
    </row>
    <row r="4" spans="1:26">
      <c r="A4" s="141" t="s">
        <v>312</v>
      </c>
      <c r="B4" s="182" t="s">
        <v>63</v>
      </c>
      <c r="C4" s="181"/>
      <c r="D4" s="181"/>
      <c r="E4" s="182" t="s">
        <v>2828</v>
      </c>
      <c r="F4" s="182"/>
      <c r="G4" s="182"/>
      <c r="H4" s="182"/>
      <c r="I4" s="182"/>
      <c r="J4" s="181"/>
      <c r="K4" s="262"/>
      <c r="L4" s="181"/>
      <c r="M4" s="262"/>
      <c r="N4" s="262"/>
      <c r="O4" s="152"/>
      <c r="P4" s="152"/>
      <c r="Q4" s="152"/>
      <c r="R4" s="323"/>
      <c r="S4" s="323"/>
      <c r="T4" s="169"/>
      <c r="U4" s="262" t="s">
        <v>3056</v>
      </c>
      <c r="V4" s="262" t="s">
        <v>3061</v>
      </c>
      <c r="W4" s="262" t="s">
        <v>3068</v>
      </c>
      <c r="X4" s="262" t="s">
        <v>3069</v>
      </c>
      <c r="Y4" s="262" t="s">
        <v>3071</v>
      </c>
      <c r="Z4" s="262" t="s">
        <v>3072</v>
      </c>
    </row>
    <row r="5" spans="1:26">
      <c r="A5" s="141" t="s">
        <v>312</v>
      </c>
      <c r="B5" s="182" t="s">
        <v>63</v>
      </c>
      <c r="C5" s="181"/>
      <c r="D5" s="181"/>
      <c r="E5" s="182" t="s">
        <v>2869</v>
      </c>
      <c r="F5" s="182"/>
      <c r="G5" s="182"/>
      <c r="H5" s="182"/>
      <c r="I5" s="182"/>
      <c r="J5" s="181"/>
      <c r="K5" s="262"/>
      <c r="L5" s="181"/>
      <c r="M5" s="262"/>
      <c r="N5" s="262"/>
      <c r="O5" s="152"/>
      <c r="P5" s="152"/>
      <c r="Q5" s="152"/>
      <c r="R5" s="323"/>
      <c r="S5" s="323"/>
      <c r="T5" s="169"/>
      <c r="U5" s="262" t="s">
        <v>2152</v>
      </c>
      <c r="V5" s="262" t="s">
        <v>3062</v>
      </c>
      <c r="W5" s="262" t="s">
        <v>2152</v>
      </c>
      <c r="X5" s="262" t="s">
        <v>3062</v>
      </c>
      <c r="Y5" s="262" t="s">
        <v>3073</v>
      </c>
      <c r="Z5" s="262" t="s">
        <v>3073</v>
      </c>
    </row>
    <row r="6" spans="1:26">
      <c r="A6" s="141" t="s">
        <v>312</v>
      </c>
      <c r="B6" s="181" t="s">
        <v>63</v>
      </c>
      <c r="C6" s="185"/>
      <c r="D6" s="185"/>
      <c r="E6" s="190" t="s">
        <v>25</v>
      </c>
      <c r="F6" s="139"/>
      <c r="G6" s="190"/>
      <c r="H6" s="139"/>
      <c r="I6" s="139"/>
      <c r="J6" s="139"/>
      <c r="K6" s="139"/>
      <c r="L6" s="139"/>
      <c r="M6" s="139"/>
      <c r="N6" s="139"/>
      <c r="O6" s="139"/>
      <c r="P6" s="139"/>
      <c r="Q6" s="139"/>
      <c r="R6" s="139"/>
      <c r="S6" s="139"/>
      <c r="T6" s="139"/>
      <c r="U6" s="262" t="s">
        <v>1491</v>
      </c>
      <c r="V6" s="262" t="s">
        <v>1491</v>
      </c>
      <c r="W6" s="262" t="s">
        <v>717</v>
      </c>
      <c r="X6" s="262" t="s">
        <v>717</v>
      </c>
      <c r="Y6" s="262" t="s">
        <v>1491</v>
      </c>
      <c r="Z6" s="262" t="s">
        <v>717</v>
      </c>
    </row>
    <row r="7" spans="1:26">
      <c r="A7" s="141" t="s">
        <v>312</v>
      </c>
      <c r="B7" s="181" t="s">
        <v>63</v>
      </c>
      <c r="C7" s="185"/>
      <c r="D7" s="185"/>
      <c r="E7" s="190" t="s">
        <v>6</v>
      </c>
      <c r="F7" s="139"/>
      <c r="G7" s="190"/>
      <c r="H7" s="139"/>
      <c r="I7" s="139"/>
      <c r="J7" s="139"/>
      <c r="K7" s="139"/>
      <c r="L7" s="139"/>
      <c r="M7" s="139"/>
      <c r="N7" s="139"/>
      <c r="O7" s="139"/>
      <c r="P7" s="139"/>
      <c r="Q7" s="139"/>
      <c r="R7" s="139"/>
      <c r="S7" s="139"/>
      <c r="T7" s="139"/>
      <c r="U7" s="262" t="s">
        <v>718</v>
      </c>
      <c r="V7" s="262" t="s">
        <v>718</v>
      </c>
      <c r="W7" s="262" t="s">
        <v>716</v>
      </c>
      <c r="X7" s="262" t="s">
        <v>716</v>
      </c>
      <c r="Y7" s="633" t="s">
        <v>3240</v>
      </c>
      <c r="Z7" s="633" t="s">
        <v>3241</v>
      </c>
    </row>
    <row r="8" spans="1:26" ht="17.25" customHeight="1">
      <c r="A8" s="141" t="s">
        <v>312</v>
      </c>
      <c r="B8" s="262" t="s">
        <v>63</v>
      </c>
      <c r="C8" s="262"/>
      <c r="D8" s="262"/>
      <c r="E8" s="109" t="s">
        <v>3665</v>
      </c>
      <c r="F8" s="262"/>
      <c r="G8" s="262"/>
      <c r="H8" s="262"/>
      <c r="I8" s="262"/>
      <c r="J8" s="262"/>
      <c r="K8" s="262"/>
      <c r="L8" s="262"/>
      <c r="M8" s="262"/>
      <c r="N8" s="262"/>
      <c r="O8" s="262"/>
      <c r="P8" s="262"/>
      <c r="Q8" s="262"/>
      <c r="R8" s="139"/>
      <c r="S8" s="139"/>
      <c r="T8" s="139"/>
      <c r="U8" s="262"/>
      <c r="V8" s="262"/>
      <c r="W8" s="262"/>
      <c r="X8" s="262"/>
      <c r="Y8" s="262"/>
      <c r="Z8" s="262"/>
    </row>
    <row r="9" spans="1:26">
      <c r="B9" s="181" t="s">
        <v>63</v>
      </c>
      <c r="C9" s="182">
        <v>1</v>
      </c>
      <c r="D9" s="182" t="s">
        <v>28</v>
      </c>
      <c r="E9" s="196" t="s">
        <v>29</v>
      </c>
      <c r="F9" s="196" t="s">
        <v>30</v>
      </c>
      <c r="G9" s="196">
        <v>40</v>
      </c>
      <c r="H9" s="196"/>
      <c r="I9" s="196"/>
      <c r="J9" s="196" t="s">
        <v>285</v>
      </c>
      <c r="K9" s="196" t="s">
        <v>272</v>
      </c>
      <c r="L9" s="196" t="s">
        <v>31</v>
      </c>
      <c r="M9" s="196"/>
      <c r="N9" s="196">
        <v>1</v>
      </c>
      <c r="O9" s="196">
        <v>1</v>
      </c>
      <c r="P9" s="196"/>
      <c r="Q9" s="196"/>
      <c r="R9" s="196"/>
      <c r="S9" s="196"/>
      <c r="T9" s="196"/>
      <c r="U9" s="607" t="s">
        <v>2950</v>
      </c>
      <c r="V9" s="607" t="s">
        <v>2950</v>
      </c>
      <c r="W9" s="607" t="s">
        <v>2950</v>
      </c>
      <c r="X9" s="607" t="s">
        <v>2950</v>
      </c>
      <c r="Y9" s="607" t="s">
        <v>2950</v>
      </c>
      <c r="Z9" s="607" t="s">
        <v>2950</v>
      </c>
    </row>
    <row r="10" spans="1:26" ht="25.5" customHeight="1">
      <c r="B10" s="181" t="s">
        <v>63</v>
      </c>
      <c r="C10" s="182">
        <v>2</v>
      </c>
      <c r="D10" s="182" t="s">
        <v>32</v>
      </c>
      <c r="E10" s="196" t="s">
        <v>33</v>
      </c>
      <c r="F10" s="196" t="s">
        <v>30</v>
      </c>
      <c r="G10" s="196">
        <v>2</v>
      </c>
      <c r="H10" s="196"/>
      <c r="I10" s="196"/>
      <c r="J10" s="196" t="s">
        <v>271</v>
      </c>
      <c r="K10" s="196" t="s">
        <v>272</v>
      </c>
      <c r="L10" s="196" t="s">
        <v>31</v>
      </c>
      <c r="M10" s="196"/>
      <c r="N10" s="196"/>
      <c r="O10" s="196">
        <v>2</v>
      </c>
      <c r="P10" s="180" t="s">
        <v>32</v>
      </c>
      <c r="Q10" s="196"/>
      <c r="R10" s="196"/>
      <c r="S10" s="196"/>
      <c r="T10" s="196"/>
      <c r="U10" s="607" t="s">
        <v>3057</v>
      </c>
      <c r="V10" s="607" t="s">
        <v>3057</v>
      </c>
      <c r="W10" s="607" t="s">
        <v>3057</v>
      </c>
      <c r="X10" s="607" t="s">
        <v>3057</v>
      </c>
      <c r="Y10" s="607" t="s">
        <v>3057</v>
      </c>
      <c r="Z10" s="607" t="s">
        <v>3057</v>
      </c>
    </row>
    <row r="11" spans="1:26" ht="25.5">
      <c r="B11" s="181" t="s">
        <v>63</v>
      </c>
      <c r="C11" s="182">
        <v>3</v>
      </c>
      <c r="D11" s="182" t="s">
        <v>34</v>
      </c>
      <c r="E11" s="196" t="s">
        <v>35</v>
      </c>
      <c r="F11" s="196" t="s">
        <v>30</v>
      </c>
      <c r="G11" s="180">
        <v>70</v>
      </c>
      <c r="H11" s="196"/>
      <c r="I11" s="196"/>
      <c r="J11" s="196" t="s">
        <v>273</v>
      </c>
      <c r="K11" s="196" t="s">
        <v>272</v>
      </c>
      <c r="L11" s="196" t="s">
        <v>31</v>
      </c>
      <c r="M11" s="196"/>
      <c r="N11" s="196">
        <v>2</v>
      </c>
      <c r="O11" s="196">
        <v>3</v>
      </c>
      <c r="P11" s="196"/>
      <c r="Q11" s="196"/>
      <c r="R11" s="196"/>
      <c r="S11" s="196"/>
      <c r="T11" s="196" t="s">
        <v>203</v>
      </c>
      <c r="U11" s="607" t="s">
        <v>2951</v>
      </c>
      <c r="V11" s="607" t="s">
        <v>2951</v>
      </c>
      <c r="W11" s="607" t="s">
        <v>2951</v>
      </c>
      <c r="X11" s="607" t="s">
        <v>2951</v>
      </c>
      <c r="Y11" s="607" t="s">
        <v>2951</v>
      </c>
      <c r="Z11" s="607" t="s">
        <v>2951</v>
      </c>
    </row>
    <row r="12" spans="1:26" ht="27" customHeight="1">
      <c r="B12" s="181" t="s">
        <v>63</v>
      </c>
      <c r="C12" s="182">
        <v>4</v>
      </c>
      <c r="D12" s="182" t="s">
        <v>64</v>
      </c>
      <c r="E12" s="196" t="s">
        <v>36</v>
      </c>
      <c r="F12" s="196" t="s">
        <v>37</v>
      </c>
      <c r="G12" s="196">
        <v>8</v>
      </c>
      <c r="H12" s="196"/>
      <c r="I12" s="196"/>
      <c r="J12" s="196" t="s">
        <v>273</v>
      </c>
      <c r="K12" s="196" t="s">
        <v>272</v>
      </c>
      <c r="L12" s="196" t="s">
        <v>31</v>
      </c>
      <c r="M12" s="196"/>
      <c r="N12" s="196"/>
      <c r="O12" s="196">
        <v>4</v>
      </c>
      <c r="P12" s="196"/>
      <c r="Q12" s="196"/>
      <c r="R12" s="196" t="s">
        <v>247</v>
      </c>
      <c r="S12" s="196"/>
      <c r="T12" s="196"/>
      <c r="U12" s="598" t="s">
        <v>2877</v>
      </c>
      <c r="V12" s="598" t="s">
        <v>2877</v>
      </c>
      <c r="W12" s="598" t="s">
        <v>2877</v>
      </c>
      <c r="X12" s="598" t="s">
        <v>2877</v>
      </c>
      <c r="Y12" s="598" t="s">
        <v>2877</v>
      </c>
      <c r="Z12" s="598" t="s">
        <v>2877</v>
      </c>
    </row>
    <row r="13" spans="1:26" ht="25.5">
      <c r="B13" s="181" t="s">
        <v>63</v>
      </c>
      <c r="C13" s="182">
        <v>5</v>
      </c>
      <c r="D13" s="195" t="s">
        <v>65</v>
      </c>
      <c r="E13" s="262" t="s">
        <v>39</v>
      </c>
      <c r="F13" s="196" t="s">
        <v>30</v>
      </c>
      <c r="G13" s="262">
        <v>200</v>
      </c>
      <c r="H13" s="196"/>
      <c r="I13" s="262"/>
      <c r="J13" s="196" t="s">
        <v>271</v>
      </c>
      <c r="K13" s="262" t="s">
        <v>272</v>
      </c>
      <c r="L13" s="196" t="s">
        <v>38</v>
      </c>
      <c r="M13" s="262"/>
      <c r="N13" s="196">
        <v>7</v>
      </c>
      <c r="O13" s="196">
        <v>5</v>
      </c>
      <c r="P13" s="196"/>
      <c r="Q13" s="262"/>
      <c r="R13" s="196"/>
      <c r="S13" s="262"/>
      <c r="T13" s="196"/>
      <c r="U13" s="609" t="s">
        <v>2913</v>
      </c>
      <c r="V13" s="609" t="s">
        <v>2913</v>
      </c>
      <c r="W13" s="609" t="s">
        <v>2913</v>
      </c>
      <c r="X13" s="609" t="s">
        <v>2913</v>
      </c>
      <c r="Y13" s="609" t="s">
        <v>2913</v>
      </c>
      <c r="Z13" s="609" t="s">
        <v>2913</v>
      </c>
    </row>
    <row r="14" spans="1:26" ht="108" customHeight="1">
      <c r="B14" s="181" t="s">
        <v>63</v>
      </c>
      <c r="C14" s="182">
        <v>6</v>
      </c>
      <c r="D14" s="195" t="s">
        <v>66</v>
      </c>
      <c r="E14" s="262" t="s">
        <v>67</v>
      </c>
      <c r="F14" s="196" t="s">
        <v>30</v>
      </c>
      <c r="G14" s="262">
        <v>8</v>
      </c>
      <c r="H14" s="196"/>
      <c r="I14" s="262"/>
      <c r="J14" s="196" t="s">
        <v>271</v>
      </c>
      <c r="K14" s="262" t="s">
        <v>274</v>
      </c>
      <c r="L14" s="196" t="s">
        <v>31</v>
      </c>
      <c r="M14" s="262"/>
      <c r="N14" s="196">
        <v>3</v>
      </c>
      <c r="O14" s="196">
        <v>6</v>
      </c>
      <c r="P14" s="196"/>
      <c r="Q14" s="262" t="s">
        <v>251</v>
      </c>
      <c r="R14" s="196"/>
      <c r="S14" s="262"/>
      <c r="T14" s="196"/>
      <c r="U14" s="618" t="s">
        <v>3059</v>
      </c>
      <c r="V14" s="638" t="s">
        <v>3153</v>
      </c>
      <c r="W14" s="618" t="s">
        <v>3059</v>
      </c>
      <c r="X14" s="638" t="s">
        <v>3153</v>
      </c>
      <c r="Y14" s="618" t="s">
        <v>3059</v>
      </c>
      <c r="Z14" s="618" t="s">
        <v>3059</v>
      </c>
    </row>
    <row r="15" spans="1:26">
      <c r="B15" s="181" t="s">
        <v>63</v>
      </c>
      <c r="C15" s="182">
        <v>7</v>
      </c>
      <c r="D15" s="195" t="s">
        <v>68</v>
      </c>
      <c r="E15" s="262" t="s">
        <v>69</v>
      </c>
      <c r="F15" s="196" t="s">
        <v>30</v>
      </c>
      <c r="G15" s="262">
        <v>40</v>
      </c>
      <c r="H15" s="196"/>
      <c r="I15" s="262"/>
      <c r="J15" s="196" t="s">
        <v>270</v>
      </c>
      <c r="K15" s="262" t="s">
        <v>275</v>
      </c>
      <c r="L15" s="196" t="s">
        <v>31</v>
      </c>
      <c r="M15" s="262"/>
      <c r="N15" s="196"/>
      <c r="O15" s="196">
        <v>7</v>
      </c>
      <c r="P15" s="196"/>
      <c r="Q15" s="262"/>
      <c r="R15" s="196"/>
      <c r="S15" s="262" t="s">
        <v>1844</v>
      </c>
      <c r="T15" s="196"/>
      <c r="U15" s="610" t="s">
        <v>3041</v>
      </c>
      <c r="V15" s="610" t="s">
        <v>3041</v>
      </c>
      <c r="W15" s="610" t="s">
        <v>3041</v>
      </c>
      <c r="X15" s="610" t="s">
        <v>3041</v>
      </c>
      <c r="Y15" s="610" t="s">
        <v>3041</v>
      </c>
      <c r="Z15" s="610" t="s">
        <v>3041</v>
      </c>
    </row>
    <row r="16" spans="1:26">
      <c r="B16" s="181" t="s">
        <v>63</v>
      </c>
      <c r="C16" s="182">
        <v>8</v>
      </c>
      <c r="D16" s="195" t="s">
        <v>70</v>
      </c>
      <c r="E16" s="262" t="s">
        <v>51</v>
      </c>
      <c r="F16" s="196" t="s">
        <v>30</v>
      </c>
      <c r="G16" s="262">
        <v>200</v>
      </c>
      <c r="H16" s="196"/>
      <c r="I16" s="262"/>
      <c r="J16" s="196" t="s">
        <v>270</v>
      </c>
      <c r="K16" s="262" t="s">
        <v>275</v>
      </c>
      <c r="L16" s="196" t="s">
        <v>40</v>
      </c>
      <c r="M16" s="262"/>
      <c r="N16" s="196"/>
      <c r="O16" s="196">
        <v>8</v>
      </c>
      <c r="P16" s="196"/>
      <c r="Q16" s="262"/>
      <c r="R16" s="196"/>
      <c r="S16" s="262" t="s">
        <v>1844</v>
      </c>
      <c r="T16" s="196"/>
      <c r="U16" s="198" t="s">
        <v>229</v>
      </c>
      <c r="V16" s="631" t="s">
        <v>3063</v>
      </c>
      <c r="W16" s="198" t="s">
        <v>229</v>
      </c>
      <c r="X16" s="631" t="s">
        <v>3063</v>
      </c>
      <c r="Y16" s="578" t="s">
        <v>3116</v>
      </c>
      <c r="Z16" s="578" t="s">
        <v>3116</v>
      </c>
    </row>
    <row r="17" spans="1:26">
      <c r="B17" s="181" t="s">
        <v>63</v>
      </c>
      <c r="C17" s="182">
        <v>9</v>
      </c>
      <c r="D17" s="195" t="s">
        <v>687</v>
      </c>
      <c r="E17" s="262" t="s">
        <v>52</v>
      </c>
      <c r="F17" s="196" t="s">
        <v>30</v>
      </c>
      <c r="G17" s="262">
        <v>20</v>
      </c>
      <c r="H17" s="196"/>
      <c r="I17" s="262"/>
      <c r="J17" s="196" t="s">
        <v>270</v>
      </c>
      <c r="K17" s="262" t="s">
        <v>275</v>
      </c>
      <c r="L17" s="196" t="s">
        <v>38</v>
      </c>
      <c r="M17" s="262"/>
      <c r="N17" s="196"/>
      <c r="O17" s="196">
        <v>9</v>
      </c>
      <c r="P17" s="196"/>
      <c r="Q17" s="262"/>
      <c r="R17" s="196"/>
      <c r="S17" s="262" t="s">
        <v>1844</v>
      </c>
      <c r="T17" s="196"/>
      <c r="U17" s="198" t="s">
        <v>229</v>
      </c>
      <c r="V17" s="578" t="s">
        <v>3074</v>
      </c>
      <c r="W17" s="198" t="s">
        <v>229</v>
      </c>
      <c r="X17" s="578" t="s">
        <v>3074</v>
      </c>
      <c r="Y17" s="198" t="s">
        <v>229</v>
      </c>
      <c r="Z17" s="198" t="s">
        <v>229</v>
      </c>
    </row>
    <row r="18" spans="1:26" ht="25.5">
      <c r="B18" s="181" t="s">
        <v>63</v>
      </c>
      <c r="C18" s="182">
        <v>10</v>
      </c>
      <c r="D18" s="195" t="s">
        <v>71</v>
      </c>
      <c r="E18" s="262" t="s">
        <v>53</v>
      </c>
      <c r="F18" s="196" t="s">
        <v>30</v>
      </c>
      <c r="G18" s="262">
        <v>200</v>
      </c>
      <c r="H18" s="196"/>
      <c r="I18" s="262"/>
      <c r="J18" s="196" t="s">
        <v>273</v>
      </c>
      <c r="K18" s="262" t="s">
        <v>275</v>
      </c>
      <c r="L18" s="196" t="s">
        <v>40</v>
      </c>
      <c r="M18" s="262"/>
      <c r="N18" s="196"/>
      <c r="O18" s="196">
        <v>10</v>
      </c>
      <c r="P18" s="196"/>
      <c r="Q18" s="262"/>
      <c r="R18" s="196" t="s">
        <v>252</v>
      </c>
      <c r="S18" s="262"/>
      <c r="T18" s="196"/>
      <c r="U18" s="198" t="s">
        <v>229</v>
      </c>
      <c r="V18" s="578" t="s">
        <v>3064</v>
      </c>
      <c r="W18" s="198" t="s">
        <v>229</v>
      </c>
      <c r="X18" s="578" t="s">
        <v>3064</v>
      </c>
      <c r="Y18" s="578" t="s">
        <v>3064</v>
      </c>
      <c r="Z18" s="578" t="s">
        <v>3064</v>
      </c>
    </row>
    <row r="19" spans="1:26" ht="25.5">
      <c r="B19" s="181" t="s">
        <v>63</v>
      </c>
      <c r="C19" s="182">
        <v>11</v>
      </c>
      <c r="D19" s="195" t="s">
        <v>688</v>
      </c>
      <c r="E19" s="262" t="s">
        <v>54</v>
      </c>
      <c r="F19" s="196" t="s">
        <v>55</v>
      </c>
      <c r="G19" s="262">
        <v>12</v>
      </c>
      <c r="H19" s="196">
        <v>4</v>
      </c>
      <c r="I19" s="262"/>
      <c r="J19" s="196" t="s">
        <v>273</v>
      </c>
      <c r="K19" s="262" t="s">
        <v>275</v>
      </c>
      <c r="L19" s="196" t="s">
        <v>38</v>
      </c>
      <c r="M19" s="262"/>
      <c r="N19" s="196"/>
      <c r="O19" s="196">
        <v>11</v>
      </c>
      <c r="P19" s="196"/>
      <c r="Q19" s="262"/>
      <c r="R19" s="196" t="s">
        <v>689</v>
      </c>
      <c r="S19" s="262"/>
      <c r="T19" s="196"/>
      <c r="U19" s="198" t="s">
        <v>229</v>
      </c>
      <c r="V19" s="610" t="s">
        <v>3065</v>
      </c>
      <c r="W19" s="198" t="s">
        <v>229</v>
      </c>
      <c r="X19" s="610" t="s">
        <v>3065</v>
      </c>
      <c r="Y19" s="610" t="s">
        <v>3065</v>
      </c>
      <c r="Z19" s="610" t="s">
        <v>3065</v>
      </c>
    </row>
    <row r="20" spans="1:26" ht="25.5" customHeight="1">
      <c r="B20" s="181" t="s">
        <v>63</v>
      </c>
      <c r="C20" s="182">
        <v>12</v>
      </c>
      <c r="D20" s="195" t="s">
        <v>690</v>
      </c>
      <c r="E20" s="262" t="s">
        <v>56</v>
      </c>
      <c r="F20" s="196" t="s">
        <v>30</v>
      </c>
      <c r="G20" s="262">
        <v>20</v>
      </c>
      <c r="H20" s="196"/>
      <c r="I20" s="262"/>
      <c r="J20" s="196" t="s">
        <v>273</v>
      </c>
      <c r="K20" s="262" t="s">
        <v>275</v>
      </c>
      <c r="L20" s="196" t="s">
        <v>38</v>
      </c>
      <c r="M20" s="262"/>
      <c r="N20" s="196"/>
      <c r="O20" s="196">
        <v>12</v>
      </c>
      <c r="P20" s="196"/>
      <c r="Q20" s="262"/>
      <c r="R20" s="196" t="s">
        <v>691</v>
      </c>
      <c r="S20" s="262"/>
      <c r="T20" s="196"/>
      <c r="U20" s="198" t="s">
        <v>229</v>
      </c>
      <c r="V20" s="578" t="s">
        <v>3074</v>
      </c>
      <c r="W20" s="198" t="s">
        <v>229</v>
      </c>
      <c r="X20" s="578" t="s">
        <v>3074</v>
      </c>
      <c r="Y20" s="198" t="s">
        <v>229</v>
      </c>
      <c r="Z20" s="198" t="s">
        <v>229</v>
      </c>
    </row>
    <row r="21" spans="1:26" ht="15.75" customHeight="1">
      <c r="B21" s="181" t="s">
        <v>63</v>
      </c>
      <c r="C21" s="182">
        <v>13</v>
      </c>
      <c r="D21" s="195" t="s">
        <v>345</v>
      </c>
      <c r="E21" s="262" t="s">
        <v>110</v>
      </c>
      <c r="F21" s="196" t="s">
        <v>30</v>
      </c>
      <c r="G21" s="262">
        <v>8</v>
      </c>
      <c r="H21" s="196"/>
      <c r="I21" s="262"/>
      <c r="J21" s="196" t="s">
        <v>270</v>
      </c>
      <c r="K21" s="262" t="s">
        <v>275</v>
      </c>
      <c r="L21" s="196" t="s">
        <v>38</v>
      </c>
      <c r="M21" s="262"/>
      <c r="N21" s="196"/>
      <c r="O21" s="196">
        <v>13</v>
      </c>
      <c r="P21" s="196" t="s">
        <v>208</v>
      </c>
      <c r="Q21" s="262"/>
      <c r="R21" s="196"/>
      <c r="S21" s="262" t="s">
        <v>1844</v>
      </c>
      <c r="T21" s="196"/>
      <c r="U21" s="616" t="s">
        <v>3060</v>
      </c>
      <c r="V21" s="198" t="s">
        <v>229</v>
      </c>
      <c r="W21" s="616" t="s">
        <v>3060</v>
      </c>
      <c r="X21" s="198" t="s">
        <v>229</v>
      </c>
      <c r="Y21" s="198" t="s">
        <v>229</v>
      </c>
      <c r="Z21" s="198" t="s">
        <v>229</v>
      </c>
    </row>
    <row r="22" spans="1:26" ht="17.25" customHeight="1">
      <c r="B22" s="181" t="s">
        <v>63</v>
      </c>
      <c r="C22" s="182">
        <v>14</v>
      </c>
      <c r="D22" s="195" t="s">
        <v>346</v>
      </c>
      <c r="E22" s="262" t="s">
        <v>347</v>
      </c>
      <c r="F22" s="196" t="s">
        <v>30</v>
      </c>
      <c r="G22" s="262">
        <v>200</v>
      </c>
      <c r="H22" s="196"/>
      <c r="I22" s="262"/>
      <c r="J22" s="196" t="s">
        <v>270</v>
      </c>
      <c r="K22" s="262" t="s">
        <v>275</v>
      </c>
      <c r="L22" s="196" t="s">
        <v>38</v>
      </c>
      <c r="M22" s="262"/>
      <c r="N22" s="196"/>
      <c r="O22" s="196">
        <v>14</v>
      </c>
      <c r="P22" s="196"/>
      <c r="Q22" s="262"/>
      <c r="R22" s="196"/>
      <c r="S22" s="262" t="s">
        <v>1844</v>
      </c>
      <c r="T22" s="196"/>
      <c r="U22" s="578" t="s">
        <v>3117</v>
      </c>
      <c r="V22" s="198" t="s">
        <v>229</v>
      </c>
      <c r="W22" s="578" t="s">
        <v>3117</v>
      </c>
      <c r="X22" s="198" t="s">
        <v>229</v>
      </c>
      <c r="Y22" s="198" t="s">
        <v>229</v>
      </c>
      <c r="Z22" s="198" t="s">
        <v>229</v>
      </c>
    </row>
    <row r="23" spans="1:26">
      <c r="B23" s="181" t="s">
        <v>63</v>
      </c>
      <c r="C23" s="182">
        <v>15</v>
      </c>
      <c r="D23" s="195" t="s">
        <v>73</v>
      </c>
      <c r="E23" s="262" t="s">
        <v>74</v>
      </c>
      <c r="F23" s="196" t="s">
        <v>30</v>
      </c>
      <c r="G23" s="262">
        <v>1</v>
      </c>
      <c r="H23" s="196"/>
      <c r="I23" s="262"/>
      <c r="J23" s="196" t="s">
        <v>273</v>
      </c>
      <c r="K23" s="262" t="s">
        <v>275</v>
      </c>
      <c r="L23" s="196" t="s">
        <v>40</v>
      </c>
      <c r="M23" s="262"/>
      <c r="N23" s="196"/>
      <c r="O23" s="196">
        <v>15</v>
      </c>
      <c r="P23" s="196" t="s">
        <v>209</v>
      </c>
      <c r="Q23" s="262"/>
      <c r="R23" s="196"/>
      <c r="S23" s="262"/>
      <c r="T23" s="196" t="s">
        <v>201</v>
      </c>
      <c r="U23" s="604" t="s">
        <v>2948</v>
      </c>
      <c r="V23" s="604" t="s">
        <v>2948</v>
      </c>
      <c r="W23" s="604" t="s">
        <v>2948</v>
      </c>
      <c r="X23" s="604" t="s">
        <v>2948</v>
      </c>
      <c r="Y23" s="604" t="s">
        <v>2948</v>
      </c>
      <c r="Z23" s="604" t="s">
        <v>2948</v>
      </c>
    </row>
    <row r="24" spans="1:26">
      <c r="B24" s="181" t="s">
        <v>63</v>
      </c>
      <c r="C24" s="182">
        <v>16</v>
      </c>
      <c r="D24" s="195" t="s">
        <v>57</v>
      </c>
      <c r="E24" s="262" t="s">
        <v>58</v>
      </c>
      <c r="F24" s="196" t="s">
        <v>55</v>
      </c>
      <c r="G24" s="262">
        <v>9</v>
      </c>
      <c r="H24" s="196">
        <v>2</v>
      </c>
      <c r="I24" s="262"/>
      <c r="J24" s="196" t="s">
        <v>271</v>
      </c>
      <c r="K24" s="262" t="s">
        <v>276</v>
      </c>
      <c r="L24" s="196" t="s">
        <v>40</v>
      </c>
      <c r="M24" s="262"/>
      <c r="N24" s="196">
        <v>4</v>
      </c>
      <c r="O24" s="196">
        <v>16</v>
      </c>
      <c r="P24" s="196"/>
      <c r="Q24" s="262"/>
      <c r="R24" s="196"/>
      <c r="S24" s="262"/>
      <c r="T24" s="196"/>
      <c r="U24" s="604" t="s">
        <v>2965</v>
      </c>
      <c r="V24" s="604" t="s">
        <v>2965</v>
      </c>
      <c r="W24" s="604" t="s">
        <v>2965</v>
      </c>
      <c r="X24" s="604" t="s">
        <v>2965</v>
      </c>
      <c r="Y24" s="604" t="s">
        <v>2965</v>
      </c>
      <c r="Z24" s="604" t="s">
        <v>2965</v>
      </c>
    </row>
    <row r="25" spans="1:26" ht="12.75" customHeight="1">
      <c r="B25" s="181" t="s">
        <v>63</v>
      </c>
      <c r="C25" s="182">
        <v>17</v>
      </c>
      <c r="D25" s="195" t="s">
        <v>59</v>
      </c>
      <c r="E25" s="262" t="s">
        <v>60</v>
      </c>
      <c r="F25" s="196" t="s">
        <v>30</v>
      </c>
      <c r="G25" s="262">
        <v>60</v>
      </c>
      <c r="H25" s="196"/>
      <c r="I25" s="262"/>
      <c r="J25" s="196" t="s">
        <v>271</v>
      </c>
      <c r="K25" s="262" t="s">
        <v>276</v>
      </c>
      <c r="L25" s="196" t="s">
        <v>38</v>
      </c>
      <c r="M25" s="262"/>
      <c r="N25" s="196"/>
      <c r="O25" s="196">
        <v>17</v>
      </c>
      <c r="P25" s="196"/>
      <c r="Q25" s="262"/>
      <c r="R25" s="196"/>
      <c r="S25" s="262"/>
      <c r="T25" s="196"/>
      <c r="U25" s="604" t="s">
        <v>2965</v>
      </c>
      <c r="V25" s="604" t="s">
        <v>2965</v>
      </c>
      <c r="W25" s="604" t="s">
        <v>2965</v>
      </c>
      <c r="X25" s="604" t="s">
        <v>2965</v>
      </c>
      <c r="Y25" s="604" t="s">
        <v>2965</v>
      </c>
      <c r="Z25" s="604" t="s">
        <v>2965</v>
      </c>
    </row>
    <row r="26" spans="1:26">
      <c r="B26" s="181" t="s">
        <v>63</v>
      </c>
      <c r="C26" s="182">
        <v>18</v>
      </c>
      <c r="D26" s="195" t="s">
        <v>377</v>
      </c>
      <c r="E26" s="262" t="s">
        <v>378</v>
      </c>
      <c r="F26" s="196" t="s">
        <v>37</v>
      </c>
      <c r="G26" s="262">
        <v>8</v>
      </c>
      <c r="H26" s="196"/>
      <c r="I26" s="262"/>
      <c r="J26" s="196" t="s">
        <v>271</v>
      </c>
      <c r="K26" s="262" t="s">
        <v>276</v>
      </c>
      <c r="L26" s="196" t="s">
        <v>38</v>
      </c>
      <c r="M26" s="262"/>
      <c r="N26" s="196"/>
      <c r="O26" s="196">
        <v>18</v>
      </c>
      <c r="P26" s="196"/>
      <c r="Q26" s="262"/>
      <c r="R26" s="196"/>
      <c r="S26" s="262"/>
      <c r="T26" s="196"/>
      <c r="U26" s="604" t="s">
        <v>2965</v>
      </c>
      <c r="V26" s="604" t="s">
        <v>2965</v>
      </c>
      <c r="W26" s="604" t="s">
        <v>2965</v>
      </c>
      <c r="X26" s="604" t="s">
        <v>2965</v>
      </c>
      <c r="Y26" s="604" t="s">
        <v>2965</v>
      </c>
      <c r="Z26" s="604" t="s">
        <v>2965</v>
      </c>
    </row>
    <row r="27" spans="1:26">
      <c r="B27" s="181" t="s">
        <v>63</v>
      </c>
      <c r="C27" s="182">
        <v>19</v>
      </c>
      <c r="D27" s="195" t="s">
        <v>41</v>
      </c>
      <c r="E27" s="262" t="s">
        <v>111</v>
      </c>
      <c r="F27" s="196" t="s">
        <v>30</v>
      </c>
      <c r="G27" s="262">
        <v>40</v>
      </c>
      <c r="H27" s="196"/>
      <c r="I27" s="262"/>
      <c r="J27" s="196" t="s">
        <v>271</v>
      </c>
      <c r="K27" s="262" t="s">
        <v>276</v>
      </c>
      <c r="L27" s="196" t="s">
        <v>38</v>
      </c>
      <c r="M27" s="262"/>
      <c r="N27" s="196"/>
      <c r="O27" s="196">
        <v>19</v>
      </c>
      <c r="P27" s="196" t="s">
        <v>41</v>
      </c>
      <c r="Q27" s="262"/>
      <c r="R27" s="196"/>
      <c r="S27" s="262"/>
      <c r="T27" s="196"/>
      <c r="U27" s="599" t="s">
        <v>2949</v>
      </c>
      <c r="V27" s="599" t="s">
        <v>2949</v>
      </c>
      <c r="W27" s="599" t="s">
        <v>2949</v>
      </c>
      <c r="X27" s="599" t="s">
        <v>2949</v>
      </c>
      <c r="Y27" s="599" t="s">
        <v>2949</v>
      </c>
      <c r="Z27" s="599" t="s">
        <v>2949</v>
      </c>
    </row>
    <row r="28" spans="1:26">
      <c r="B28" s="181" t="s">
        <v>63</v>
      </c>
      <c r="C28" s="182">
        <v>20</v>
      </c>
      <c r="D28" s="195" t="s">
        <v>75</v>
      </c>
      <c r="E28" s="262" t="s">
        <v>76</v>
      </c>
      <c r="F28" s="196" t="s">
        <v>30</v>
      </c>
      <c r="G28" s="262">
        <v>19</v>
      </c>
      <c r="H28" s="196"/>
      <c r="I28" s="262"/>
      <c r="J28" s="196" t="s">
        <v>270</v>
      </c>
      <c r="K28" s="262" t="s">
        <v>276</v>
      </c>
      <c r="L28" s="196" t="s">
        <v>40</v>
      </c>
      <c r="M28" s="262"/>
      <c r="N28" s="196">
        <v>6</v>
      </c>
      <c r="O28" s="196">
        <v>20</v>
      </c>
      <c r="P28" s="196"/>
      <c r="Q28" s="262"/>
      <c r="R28" s="196" t="s">
        <v>2446</v>
      </c>
      <c r="S28" s="262" t="s">
        <v>1844</v>
      </c>
      <c r="T28" s="196"/>
      <c r="U28" s="617" t="s">
        <v>3067</v>
      </c>
      <c r="V28" s="617" t="s">
        <v>3067</v>
      </c>
      <c r="W28" s="617" t="s">
        <v>3067</v>
      </c>
      <c r="X28" s="617" t="s">
        <v>3067</v>
      </c>
      <c r="Y28" s="617" t="s">
        <v>3067</v>
      </c>
      <c r="Z28" s="617" t="s">
        <v>3067</v>
      </c>
    </row>
    <row r="29" spans="1:26">
      <c r="A29" s="141" t="s">
        <v>312</v>
      </c>
      <c r="B29" s="181" t="s">
        <v>63</v>
      </c>
      <c r="C29" s="182">
        <v>21</v>
      </c>
      <c r="D29" s="195" t="s">
        <v>112</v>
      </c>
      <c r="E29" s="262" t="s">
        <v>113</v>
      </c>
      <c r="F29" s="196" t="s">
        <v>37</v>
      </c>
      <c r="G29" s="262">
        <v>8</v>
      </c>
      <c r="H29" s="196"/>
      <c r="I29" s="262"/>
      <c r="J29" s="196" t="s">
        <v>273</v>
      </c>
      <c r="K29" s="262" t="s">
        <v>276</v>
      </c>
      <c r="L29" s="196" t="s">
        <v>38</v>
      </c>
      <c r="M29" s="262"/>
      <c r="N29" s="196"/>
      <c r="O29" s="196">
        <v>21</v>
      </c>
      <c r="P29" s="196"/>
      <c r="Q29" s="262"/>
      <c r="R29" s="196"/>
      <c r="S29" s="262"/>
      <c r="T29" s="196" t="s">
        <v>202</v>
      </c>
      <c r="U29" s="604" t="s">
        <v>3370</v>
      </c>
      <c r="V29" s="604" t="s">
        <v>3370</v>
      </c>
      <c r="W29" s="604" t="s">
        <v>3370</v>
      </c>
      <c r="X29" s="604" t="s">
        <v>3370</v>
      </c>
      <c r="Y29" s="604" t="s">
        <v>3370</v>
      </c>
      <c r="Z29" s="604" t="s">
        <v>3370</v>
      </c>
    </row>
    <row r="30" spans="1:26" ht="51">
      <c r="A30" s="141"/>
      <c r="B30" s="181" t="s">
        <v>63</v>
      </c>
      <c r="C30" s="182">
        <v>22</v>
      </c>
      <c r="D30" s="195" t="s">
        <v>692</v>
      </c>
      <c r="E30" s="262" t="s">
        <v>351</v>
      </c>
      <c r="F30" s="196" t="s">
        <v>30</v>
      </c>
      <c r="G30" s="262">
        <v>40</v>
      </c>
      <c r="H30" s="196"/>
      <c r="I30" s="262"/>
      <c r="J30" s="196" t="s">
        <v>270</v>
      </c>
      <c r="K30" s="262" t="s">
        <v>276</v>
      </c>
      <c r="L30" s="196" t="s">
        <v>38</v>
      </c>
      <c r="M30" s="262"/>
      <c r="N30" s="196"/>
      <c r="O30" s="196">
        <v>22</v>
      </c>
      <c r="P30" s="196"/>
      <c r="Q30" s="262"/>
      <c r="R30" s="196"/>
      <c r="S30" s="262" t="s">
        <v>1844</v>
      </c>
      <c r="T30" s="196"/>
      <c r="U30" s="198" t="s">
        <v>229</v>
      </c>
      <c r="V30" s="637" t="s">
        <v>3154</v>
      </c>
      <c r="W30" s="198" t="s">
        <v>229</v>
      </c>
      <c r="X30" s="637" t="s">
        <v>3368</v>
      </c>
      <c r="Y30" s="637" t="s">
        <v>3154</v>
      </c>
      <c r="Z30" s="637" t="s">
        <v>3368</v>
      </c>
    </row>
    <row r="31" spans="1:26" ht="92.25" customHeight="1">
      <c r="A31" s="141"/>
      <c r="B31" s="181" t="s">
        <v>63</v>
      </c>
      <c r="C31" s="182">
        <v>23</v>
      </c>
      <c r="D31" s="195" t="s">
        <v>693</v>
      </c>
      <c r="E31" s="262" t="s">
        <v>352</v>
      </c>
      <c r="F31" s="196" t="s">
        <v>55</v>
      </c>
      <c r="G31" s="262">
        <v>10</v>
      </c>
      <c r="H31" s="196">
        <v>3</v>
      </c>
      <c r="I31" s="262"/>
      <c r="J31" s="196" t="s">
        <v>271</v>
      </c>
      <c r="K31" s="262" t="s">
        <v>276</v>
      </c>
      <c r="L31" s="196" t="s">
        <v>38</v>
      </c>
      <c r="M31" s="262"/>
      <c r="N31" s="196">
        <v>5</v>
      </c>
      <c r="O31" s="196">
        <v>23</v>
      </c>
      <c r="P31" s="196"/>
      <c r="Q31" s="262"/>
      <c r="R31" s="196"/>
      <c r="S31" s="262"/>
      <c r="T31" s="196"/>
      <c r="U31" s="198" t="s">
        <v>229</v>
      </c>
      <c r="V31" s="637" t="s">
        <v>3155</v>
      </c>
      <c r="W31" s="198" t="s">
        <v>229</v>
      </c>
      <c r="X31" s="637" t="s">
        <v>3369</v>
      </c>
      <c r="Y31" s="637" t="s">
        <v>3155</v>
      </c>
      <c r="Z31" s="637" t="s">
        <v>3369</v>
      </c>
    </row>
    <row r="32" spans="1:26" ht="102">
      <c r="A32" s="141"/>
      <c r="B32" s="181" t="s">
        <v>63</v>
      </c>
      <c r="C32" s="182">
        <v>24</v>
      </c>
      <c r="D32" s="195" t="s">
        <v>694</v>
      </c>
      <c r="E32" s="262" t="s">
        <v>453</v>
      </c>
      <c r="F32" s="196" t="s">
        <v>30</v>
      </c>
      <c r="G32" s="262">
        <v>80</v>
      </c>
      <c r="H32" s="196"/>
      <c r="I32" s="262"/>
      <c r="J32" s="196" t="s">
        <v>271</v>
      </c>
      <c r="K32" s="262" t="s">
        <v>276</v>
      </c>
      <c r="L32" s="196" t="s">
        <v>38</v>
      </c>
      <c r="M32" s="262"/>
      <c r="N32" s="196"/>
      <c r="O32" s="196">
        <v>24</v>
      </c>
      <c r="P32" s="196"/>
      <c r="Q32" s="262"/>
      <c r="R32" s="196"/>
      <c r="S32" s="262"/>
      <c r="T32" s="196"/>
      <c r="U32" s="198" t="s">
        <v>229</v>
      </c>
      <c r="V32" s="619" t="s">
        <v>3066</v>
      </c>
      <c r="W32" s="198" t="s">
        <v>229</v>
      </c>
      <c r="X32" s="619" t="s">
        <v>3070</v>
      </c>
      <c r="Y32" s="619" t="s">
        <v>3066</v>
      </c>
      <c r="Z32" s="619" t="s">
        <v>3070</v>
      </c>
    </row>
    <row r="33" spans="9:15" ht="15">
      <c r="I33" s="538"/>
      <c r="J33" s="532"/>
      <c r="K33" s="538"/>
      <c r="L33" s="538"/>
      <c r="M33" s="538"/>
      <c r="N33" s="538"/>
      <c r="O33" s="538"/>
    </row>
    <row r="34" spans="9:15" ht="15">
      <c r="I34" s="538"/>
      <c r="J34" s="532"/>
      <c r="K34" s="538"/>
      <c r="L34" s="538"/>
      <c r="M34" s="538"/>
      <c r="N34" s="538"/>
      <c r="O34" s="538"/>
    </row>
    <row r="35" spans="9:15" ht="15">
      <c r="I35" s="538"/>
      <c r="J35" s="532"/>
      <c r="K35" s="538"/>
      <c r="L35" s="538"/>
      <c r="M35" s="538"/>
      <c r="N35" s="538"/>
      <c r="O35" s="538"/>
    </row>
    <row r="36" spans="9:15" ht="15">
      <c r="I36" s="538"/>
      <c r="J36" s="532"/>
      <c r="K36" s="538"/>
      <c r="L36" s="538"/>
      <c r="M36" s="538"/>
      <c r="N36" s="538"/>
      <c r="O36" s="538"/>
    </row>
    <row r="37" spans="9:15" ht="15">
      <c r="I37" s="538"/>
      <c r="J37" s="532"/>
      <c r="K37" s="538"/>
      <c r="L37" s="538"/>
      <c r="M37" s="538"/>
      <c r="N37" s="538"/>
      <c r="O37" s="538"/>
    </row>
    <row r="38" spans="9:15" ht="15">
      <c r="I38" s="538"/>
      <c r="J38" s="532"/>
      <c r="K38" s="538"/>
      <c r="L38" s="538"/>
      <c r="M38" s="538"/>
      <c r="N38" s="538"/>
      <c r="O38" s="538"/>
    </row>
    <row r="39" spans="9:15">
      <c r="I39" s="538"/>
      <c r="J39" s="538"/>
      <c r="K39" s="538"/>
      <c r="L39" s="538"/>
      <c r="M39" s="538"/>
      <c r="N39" s="538"/>
      <c r="O39" s="538"/>
    </row>
    <row r="40" spans="9:15">
      <c r="I40" s="538"/>
      <c r="J40" s="538"/>
      <c r="K40" s="538"/>
      <c r="L40" s="538"/>
      <c r="M40" s="538"/>
      <c r="N40" s="538"/>
      <c r="O40" s="538"/>
    </row>
    <row r="41" spans="9:15">
      <c r="I41" s="538"/>
      <c r="J41" s="538"/>
      <c r="K41" s="538"/>
      <c r="L41" s="538"/>
      <c r="M41" s="538"/>
      <c r="N41" s="538"/>
      <c r="O41" s="538"/>
    </row>
    <row r="42" spans="9:15">
      <c r="I42" s="538"/>
      <c r="J42" s="538"/>
      <c r="K42" s="538"/>
      <c r="L42" s="538"/>
      <c r="M42" s="538"/>
      <c r="N42" s="538"/>
      <c r="O42" s="538"/>
    </row>
  </sheetData>
  <autoFilter ref="A3:Z32"/>
  <mergeCells count="1">
    <mergeCell ref="B2:T2"/>
  </mergeCells>
  <phoneticPr fontId="23" type="noConversion"/>
  <conditionalFormatting sqref="AA6:JH8 B6:T7 R8:T8 B9:C32">
    <cfRule type="expression" dxfId="628" priority="96" stopIfTrue="1">
      <formula>NOT(ISBLANK(B$3))</formula>
    </cfRule>
  </conditionalFormatting>
  <conditionalFormatting sqref="B3:E3 AA3:XFD3">
    <cfRule type="expression" dxfId="627" priority="403" stopIfTrue="1">
      <formula>NOT(ISBLANK(C$3))</formula>
    </cfRule>
  </conditionalFormatting>
  <conditionalFormatting sqref="U6:U8">
    <cfRule type="expression" dxfId="626" priority="19" stopIfTrue="1">
      <formula>NOT(ISBLANK(U$3))</formula>
    </cfRule>
  </conditionalFormatting>
  <conditionalFormatting sqref="B8:D8 F8:Q8">
    <cfRule type="expression" dxfId="625" priority="18" stopIfTrue="1">
      <formula>NOT(ISBLANK(B$3))</formula>
    </cfRule>
  </conditionalFormatting>
  <conditionalFormatting sqref="V6:V8">
    <cfRule type="expression" dxfId="624" priority="12" stopIfTrue="1">
      <formula>NOT(ISBLANK(V$3))</formula>
    </cfRule>
  </conditionalFormatting>
  <conditionalFormatting sqref="W6:W8">
    <cfRule type="expression" dxfId="623" priority="10" stopIfTrue="1">
      <formula>NOT(ISBLANK(W$3))</formula>
    </cfRule>
  </conditionalFormatting>
  <conditionalFormatting sqref="X6 X8">
    <cfRule type="expression" dxfId="622" priority="9" stopIfTrue="1">
      <formula>NOT(ISBLANK(X$3))</formula>
    </cfRule>
  </conditionalFormatting>
  <conditionalFormatting sqref="X7">
    <cfRule type="expression" dxfId="621" priority="8" stopIfTrue="1">
      <formula>NOT(ISBLANK(X$3))</formula>
    </cfRule>
  </conditionalFormatting>
  <conditionalFormatting sqref="Z6 Z8">
    <cfRule type="expression" dxfId="620" priority="6" stopIfTrue="1">
      <formula>NOT(ISBLANK(Z$3))</formula>
    </cfRule>
  </conditionalFormatting>
  <conditionalFormatting sqref="Z7">
    <cfRule type="expression" dxfId="619" priority="5" stopIfTrue="1">
      <formula>NOT(ISBLANK(Z$3))</formula>
    </cfRule>
  </conditionalFormatting>
  <conditionalFormatting sqref="Y6:Y8">
    <cfRule type="expression" dxfId="618" priority="3" stopIfTrue="1">
      <formula>NOT(ISBLANK(Y$3))</formula>
    </cfRule>
  </conditionalFormatting>
  <conditionalFormatting sqref="E8">
    <cfRule type="expression" dxfId="617"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16" stopIfTrue="1" id="{32CDA3EC-9D4D-4540-AFCF-B11B3EA67CFB}">
            <xm:f>NOT(ISBLANK(AE!XDC$3))</xm:f>
            <x14:dxf>
              <fill>
                <patternFill>
                  <bgColor indexed="26"/>
                </patternFill>
              </fill>
              <border>
                <right style="thin">
                  <color indexed="64"/>
                </right>
                <bottom style="thin">
                  <color indexed="64"/>
                </bottom>
              </border>
            </x14:dxf>
          </x14:cfRule>
          <xm:sqref>XDH4:XFD5</xm:sqref>
        </x14:conditionalFormatting>
        <x14:conditionalFormatting xmlns:xm="http://schemas.microsoft.com/office/excel/2006/main">
          <x14:cfRule type="expression" priority="448" stopIfTrue="1" id="{46DF6465-D4F8-4E7C-AB14-671FCA3C55B3}">
            <xm:f>NOT(ISBLANK(AE!AZ$3))</xm:f>
            <x14:dxf>
              <fill>
                <patternFill>
                  <bgColor indexed="26"/>
                </patternFill>
              </fill>
              <border>
                <right style="thin">
                  <color indexed="64"/>
                </right>
                <bottom style="thin">
                  <color indexed="64"/>
                </bottom>
              </border>
            </x14:dxf>
          </x14:cfRule>
          <xm:sqref>AA4:XDG5</xm:sqref>
        </x14:conditionalFormatting>
        <x14:conditionalFormatting xmlns:xm="http://schemas.microsoft.com/office/excel/2006/main">
          <x14:cfRule type="expression" priority="471" stopIfTrue="1" id="{32CDA3EC-9D4D-4540-AFCF-B11B3EA67CFB}">
            <xm:f>NOT(ISBLANK(AE!B$3))</xm:f>
            <x14:dxf>
              <fill>
                <patternFill>
                  <bgColor indexed="26"/>
                </patternFill>
              </fill>
              <border>
                <right style="thin">
                  <color indexed="64"/>
                </right>
                <bottom style="thin">
                  <color indexed="64"/>
                </bottom>
              </border>
            </x14:dxf>
          </x14:cfRule>
          <xm:sqref>B4:Y5 Z5</xm:sqref>
        </x14:conditionalFormatting>
        <x14:conditionalFormatting xmlns:xm="http://schemas.microsoft.com/office/excel/2006/main">
          <x14:cfRule type="expression" priority="7" stopIfTrue="1" id="{D42AE84F-14D6-40CA-A8DC-556225D7ECD5}">
            <xm:f>NOT(ISBLANK(AE!Y$3))</xm:f>
            <x14:dxf>
              <fill>
                <patternFill>
                  <bgColor indexed="26"/>
                </patternFill>
              </fill>
              <border>
                <right style="thin">
                  <color indexed="64"/>
                </right>
                <bottom style="thin">
                  <color indexed="64"/>
                </bottom>
              </border>
            </x14:dxf>
          </x14:cfRule>
          <xm:sqref>Z4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16"/>
  <sheetViews>
    <sheetView showGridLines="0" topLeftCell="A38" zoomScaleNormal="100" workbookViewId="0">
      <selection activeCell="C52" sqref="C52"/>
    </sheetView>
  </sheetViews>
  <sheetFormatPr defaultColWidth="7.109375" defaultRowHeight="12.75"/>
  <cols>
    <col min="1" max="1" width="3.6640625" style="1" customWidth="1"/>
    <col min="2" max="2" width="8.77734375" style="281" customWidth="1"/>
    <col min="3" max="3" width="8.109375" style="1" customWidth="1"/>
    <col min="4" max="4" width="16.44140625" style="1" customWidth="1"/>
    <col min="5" max="5" width="26.6640625" style="1" customWidth="1"/>
    <col min="6" max="6" width="49.44140625" style="6" customWidth="1"/>
    <col min="7" max="16384" width="7.109375" style="1"/>
  </cols>
  <sheetData>
    <row r="1" spans="1:9" ht="27" customHeight="1">
      <c r="A1" s="7"/>
      <c r="B1" s="275" t="s">
        <v>160</v>
      </c>
      <c r="C1" s="2"/>
      <c r="D1" s="2"/>
      <c r="E1" s="2"/>
      <c r="F1" s="3"/>
      <c r="G1" s="2"/>
      <c r="H1" s="2"/>
      <c r="I1" s="2"/>
    </row>
    <row r="2" spans="1:9">
      <c r="A2" s="2"/>
      <c r="B2" s="276"/>
      <c r="C2" s="2"/>
      <c r="D2" s="2"/>
      <c r="E2" s="2"/>
      <c r="F2" s="3"/>
      <c r="G2" s="2"/>
      <c r="H2" s="2"/>
      <c r="I2" s="2"/>
    </row>
    <row r="3" spans="1:9">
      <c r="A3" s="2"/>
      <c r="B3" s="277"/>
      <c r="C3" s="2"/>
      <c r="D3" s="2"/>
      <c r="E3" s="2"/>
      <c r="F3" s="3"/>
      <c r="G3" s="2"/>
      <c r="H3" s="2"/>
      <c r="I3" s="2"/>
    </row>
    <row r="4" spans="1:9" ht="26.25" customHeight="1">
      <c r="A4" s="2"/>
      <c r="B4" s="278" t="s">
        <v>22</v>
      </c>
      <c r="C4" s="30" t="s">
        <v>23</v>
      </c>
      <c r="D4" s="30" t="s">
        <v>2</v>
      </c>
      <c r="E4" s="30" t="s">
        <v>118</v>
      </c>
      <c r="F4" s="90" t="s">
        <v>161</v>
      </c>
      <c r="G4" s="2"/>
      <c r="H4" s="2"/>
      <c r="I4" s="2"/>
    </row>
    <row r="5" spans="1:9">
      <c r="A5" s="2"/>
      <c r="B5" s="279">
        <v>0.1</v>
      </c>
      <c r="C5" s="52">
        <v>42102.1</v>
      </c>
      <c r="D5" s="52" t="s">
        <v>200</v>
      </c>
      <c r="E5" s="52"/>
      <c r="F5" s="52" t="s">
        <v>199</v>
      </c>
      <c r="G5" s="2"/>
      <c r="H5" s="2"/>
      <c r="I5" s="2"/>
    </row>
    <row r="6" spans="1:9" ht="22.5">
      <c r="A6" s="2"/>
      <c r="B6" s="279">
        <v>0.1</v>
      </c>
      <c r="C6" s="52">
        <v>42103</v>
      </c>
      <c r="D6" s="52" t="s">
        <v>2379</v>
      </c>
      <c r="E6" s="52" t="s">
        <v>2381</v>
      </c>
      <c r="F6" s="52" t="s">
        <v>2380</v>
      </c>
      <c r="G6" s="2"/>
      <c r="H6" s="2"/>
      <c r="I6" s="2"/>
    </row>
    <row r="7" spans="1:9">
      <c r="A7" s="2"/>
      <c r="B7" s="279">
        <v>0.1</v>
      </c>
      <c r="C7" s="52">
        <v>42103</v>
      </c>
      <c r="D7" s="52" t="s">
        <v>2379</v>
      </c>
      <c r="E7" s="52" t="s">
        <v>927</v>
      </c>
      <c r="F7" s="52" t="s">
        <v>2387</v>
      </c>
      <c r="G7" s="2"/>
      <c r="H7" s="2"/>
      <c r="I7" s="2"/>
    </row>
    <row r="8" spans="1:9">
      <c r="A8" s="2"/>
      <c r="B8" s="279">
        <v>0.1</v>
      </c>
      <c r="C8" s="52">
        <v>42103</v>
      </c>
      <c r="D8" s="52" t="s">
        <v>2379</v>
      </c>
      <c r="E8" s="52" t="s">
        <v>498</v>
      </c>
      <c r="F8" s="52" t="s">
        <v>2380</v>
      </c>
      <c r="G8" s="2"/>
      <c r="H8" s="2"/>
      <c r="I8" s="2"/>
    </row>
    <row r="9" spans="1:9">
      <c r="A9" s="2"/>
      <c r="B9" s="279">
        <v>0.1</v>
      </c>
      <c r="C9" s="52">
        <v>42103</v>
      </c>
      <c r="D9" s="52" t="s">
        <v>2388</v>
      </c>
      <c r="E9" s="52" t="s">
        <v>1026</v>
      </c>
      <c r="F9" s="52" t="s">
        <v>2389</v>
      </c>
      <c r="G9" s="2"/>
      <c r="H9" s="2"/>
      <c r="I9" s="2"/>
    </row>
    <row r="10" spans="1:9">
      <c r="A10" s="2"/>
      <c r="B10" s="279">
        <v>0.1</v>
      </c>
      <c r="C10" s="52">
        <v>42103</v>
      </c>
      <c r="D10" s="52" t="s">
        <v>62</v>
      </c>
      <c r="E10" s="52" t="s">
        <v>200</v>
      </c>
      <c r="F10" s="52" t="s">
        <v>2390</v>
      </c>
      <c r="G10" s="2"/>
      <c r="H10" s="2"/>
      <c r="I10" s="2"/>
    </row>
    <row r="11" spans="1:9">
      <c r="A11" s="2"/>
      <c r="B11" s="279">
        <v>0.1</v>
      </c>
      <c r="C11" s="52">
        <v>42103</v>
      </c>
      <c r="D11" s="52" t="s">
        <v>423</v>
      </c>
      <c r="E11" s="52" t="s">
        <v>200</v>
      </c>
      <c r="F11" s="52" t="s">
        <v>2391</v>
      </c>
      <c r="G11" s="282"/>
      <c r="H11" s="2"/>
      <c r="I11" s="2"/>
    </row>
    <row r="12" spans="1:9">
      <c r="A12" s="2"/>
      <c r="B12" s="279">
        <v>0.1</v>
      </c>
      <c r="C12" s="52">
        <v>42103</v>
      </c>
      <c r="D12" s="52" t="s">
        <v>2379</v>
      </c>
      <c r="E12" s="52" t="s">
        <v>200</v>
      </c>
      <c r="F12" s="52" t="s">
        <v>2406</v>
      </c>
      <c r="G12" s="2"/>
      <c r="H12" s="2"/>
      <c r="I12" s="2"/>
    </row>
    <row r="13" spans="1:9">
      <c r="A13" s="2"/>
      <c r="B13" s="279">
        <v>0.1</v>
      </c>
      <c r="C13" s="52">
        <v>42103</v>
      </c>
      <c r="D13" s="52" t="s">
        <v>2407</v>
      </c>
      <c r="E13" s="52" t="s">
        <v>200</v>
      </c>
      <c r="F13" s="52" t="s">
        <v>2405</v>
      </c>
      <c r="G13" s="2"/>
      <c r="H13" s="2"/>
      <c r="I13" s="2"/>
    </row>
    <row r="14" spans="1:9" ht="22.5">
      <c r="A14" s="2"/>
      <c r="B14" s="279">
        <v>0.1</v>
      </c>
      <c r="C14" s="52">
        <v>42104</v>
      </c>
      <c r="D14" s="52" t="s">
        <v>2413</v>
      </c>
      <c r="E14" s="52" t="s">
        <v>200</v>
      </c>
      <c r="F14" s="52" t="s">
        <v>2414</v>
      </c>
      <c r="G14" s="2"/>
      <c r="H14" s="2"/>
      <c r="I14" s="2"/>
    </row>
    <row r="15" spans="1:9" ht="33.75">
      <c r="A15" s="2"/>
      <c r="B15" s="279">
        <v>0.1</v>
      </c>
      <c r="C15" s="52">
        <v>42104</v>
      </c>
      <c r="D15" s="52" t="s">
        <v>2451</v>
      </c>
      <c r="E15" s="52"/>
      <c r="F15" s="52" t="s">
        <v>2452</v>
      </c>
      <c r="G15" s="2"/>
      <c r="H15" s="2"/>
      <c r="I15" s="2"/>
    </row>
    <row r="16" spans="1:9">
      <c r="A16" s="2"/>
      <c r="B16" s="279">
        <v>0.1</v>
      </c>
      <c r="C16" s="52">
        <v>42104</v>
      </c>
      <c r="D16" s="52" t="s">
        <v>2547</v>
      </c>
      <c r="E16" s="52"/>
      <c r="F16" s="52" t="s">
        <v>2546</v>
      </c>
      <c r="G16" s="2"/>
      <c r="H16" s="2"/>
      <c r="I16" s="2"/>
    </row>
    <row r="17" spans="1:9">
      <c r="A17" s="2"/>
      <c r="B17" s="279">
        <v>0.1</v>
      </c>
      <c r="C17" s="52">
        <v>42116</v>
      </c>
      <c r="D17" s="52" t="s">
        <v>108</v>
      </c>
      <c r="E17" s="52" t="s">
        <v>2442</v>
      </c>
      <c r="F17" s="52" t="s">
        <v>2561</v>
      </c>
      <c r="G17" s="2"/>
      <c r="H17" s="2"/>
      <c r="I17" s="2"/>
    </row>
    <row r="18" spans="1:9">
      <c r="A18" s="2"/>
      <c r="B18" s="279">
        <v>0.1</v>
      </c>
      <c r="C18" s="52">
        <v>42116</v>
      </c>
      <c r="D18" s="52" t="s">
        <v>2564</v>
      </c>
      <c r="E18" s="52" t="s">
        <v>1926</v>
      </c>
      <c r="F18" s="52" t="s">
        <v>2565</v>
      </c>
      <c r="G18" s="2"/>
      <c r="H18" s="2"/>
      <c r="I18" s="2"/>
    </row>
    <row r="19" spans="1:9">
      <c r="A19" s="2"/>
      <c r="B19" s="279">
        <v>0.1</v>
      </c>
      <c r="C19" s="52">
        <v>42116</v>
      </c>
      <c r="D19" s="52" t="s">
        <v>61</v>
      </c>
      <c r="E19" s="52" t="s">
        <v>1342</v>
      </c>
      <c r="F19" s="52" t="s">
        <v>2566</v>
      </c>
      <c r="G19" s="2"/>
      <c r="H19" s="2"/>
      <c r="I19" s="2"/>
    </row>
    <row r="20" spans="1:9" ht="33.75">
      <c r="A20" s="2"/>
      <c r="B20" s="279">
        <v>0.1</v>
      </c>
      <c r="C20" s="52">
        <v>42116</v>
      </c>
      <c r="D20" s="52" t="s">
        <v>2564</v>
      </c>
      <c r="E20" s="52" t="s">
        <v>875</v>
      </c>
      <c r="F20" s="52" t="s">
        <v>2568</v>
      </c>
      <c r="G20" s="2"/>
      <c r="H20" s="2"/>
      <c r="I20" s="2"/>
    </row>
    <row r="21" spans="1:9" ht="22.5">
      <c r="A21" s="2"/>
      <c r="B21" s="279">
        <v>0.1</v>
      </c>
      <c r="C21" s="52">
        <v>42116</v>
      </c>
      <c r="D21" s="52" t="s">
        <v>399</v>
      </c>
      <c r="E21" s="52" t="s">
        <v>462</v>
      </c>
      <c r="F21" s="52" t="s">
        <v>2570</v>
      </c>
      <c r="G21" s="2"/>
      <c r="H21" s="2"/>
      <c r="I21" s="2"/>
    </row>
    <row r="22" spans="1:9">
      <c r="A22" s="2"/>
      <c r="B22" s="279">
        <v>1</v>
      </c>
      <c r="C22" s="52">
        <v>42124</v>
      </c>
      <c r="D22" s="52"/>
      <c r="E22" s="52"/>
      <c r="F22" s="52" t="s">
        <v>2691</v>
      </c>
      <c r="G22" s="2"/>
      <c r="H22" s="2"/>
      <c r="I22" s="2"/>
    </row>
    <row r="23" spans="1:9">
      <c r="A23" s="2"/>
      <c r="B23" s="279">
        <v>1.1000000000000001</v>
      </c>
      <c r="C23" s="52">
        <v>42128</v>
      </c>
      <c r="D23" s="52" t="s">
        <v>93</v>
      </c>
      <c r="E23" s="52" t="s">
        <v>970</v>
      </c>
      <c r="F23" s="52" t="s">
        <v>2695</v>
      </c>
      <c r="G23" s="2"/>
      <c r="H23" s="2"/>
      <c r="I23" s="2"/>
    </row>
    <row r="24" spans="1:9">
      <c r="A24" s="2"/>
      <c r="B24" s="279">
        <v>1.1000000000000001</v>
      </c>
      <c r="C24" s="52">
        <v>42128</v>
      </c>
      <c r="D24" s="52" t="s">
        <v>394</v>
      </c>
      <c r="E24" s="52" t="s">
        <v>1016</v>
      </c>
      <c r="F24" s="52" t="s">
        <v>2696</v>
      </c>
      <c r="G24" s="2"/>
      <c r="H24" s="2"/>
      <c r="I24" s="2"/>
    </row>
    <row r="25" spans="1:9">
      <c r="A25" s="2"/>
      <c r="B25" s="279">
        <v>1.1000000000000001</v>
      </c>
      <c r="C25" s="52">
        <v>42128</v>
      </c>
      <c r="D25" s="52" t="s">
        <v>91</v>
      </c>
      <c r="E25" s="52" t="s">
        <v>1520</v>
      </c>
      <c r="F25" s="52" t="s">
        <v>2697</v>
      </c>
      <c r="G25" s="2"/>
      <c r="H25" s="2"/>
      <c r="I25" s="2"/>
    </row>
    <row r="26" spans="1:9">
      <c r="A26" s="2"/>
      <c r="B26" s="279">
        <v>1.1000000000000001</v>
      </c>
      <c r="C26" s="52">
        <v>42128</v>
      </c>
      <c r="D26" s="52" t="s">
        <v>114</v>
      </c>
      <c r="E26" s="52" t="s">
        <v>1469</v>
      </c>
      <c r="F26" s="52" t="s">
        <v>2698</v>
      </c>
      <c r="G26" s="2"/>
      <c r="H26" s="2"/>
      <c r="I26" s="2"/>
    </row>
    <row r="27" spans="1:9">
      <c r="A27" s="2"/>
      <c r="B27" s="279">
        <v>1.1000000000000001</v>
      </c>
      <c r="C27" s="52">
        <v>42130</v>
      </c>
      <c r="D27" s="52" t="s">
        <v>2700</v>
      </c>
      <c r="E27" s="52"/>
      <c r="F27" s="52" t="s">
        <v>2701</v>
      </c>
      <c r="G27" s="2"/>
      <c r="H27" s="2"/>
      <c r="I27" s="2"/>
    </row>
    <row r="28" spans="1:9">
      <c r="A28" s="2"/>
      <c r="B28" s="279">
        <v>1.1000000000000001</v>
      </c>
      <c r="C28" s="52">
        <v>42131</v>
      </c>
      <c r="D28" s="52" t="s">
        <v>2703</v>
      </c>
      <c r="E28" s="52"/>
      <c r="F28" s="52" t="s">
        <v>2704</v>
      </c>
      <c r="G28" s="2"/>
      <c r="H28" s="2"/>
      <c r="I28" s="2"/>
    </row>
    <row r="29" spans="1:9">
      <c r="A29" s="2"/>
      <c r="B29" s="279">
        <v>1.1000000000000001</v>
      </c>
      <c r="C29" s="52">
        <v>42135</v>
      </c>
      <c r="D29" s="52" t="s">
        <v>2705</v>
      </c>
      <c r="E29" s="52"/>
      <c r="F29" s="52" t="s">
        <v>2706</v>
      </c>
      <c r="G29" s="2"/>
      <c r="H29" s="2"/>
      <c r="I29" s="2"/>
    </row>
    <row r="30" spans="1:9">
      <c r="A30" s="2"/>
      <c r="B30" s="279">
        <v>1.1000000000000001</v>
      </c>
      <c r="C30" s="52">
        <v>42135</v>
      </c>
      <c r="D30" s="52" t="s">
        <v>91</v>
      </c>
      <c r="E30" s="52"/>
      <c r="F30" s="52" t="s">
        <v>2708</v>
      </c>
      <c r="G30" s="2"/>
      <c r="H30" s="2"/>
      <c r="I30" s="2"/>
    </row>
    <row r="31" spans="1:9">
      <c r="A31" s="2"/>
      <c r="B31" s="279">
        <v>1.1000000000000001</v>
      </c>
      <c r="C31" s="52">
        <v>42135</v>
      </c>
      <c r="D31" s="52" t="s">
        <v>92</v>
      </c>
      <c r="E31" s="52"/>
      <c r="F31" s="52" t="s">
        <v>2709</v>
      </c>
      <c r="G31" s="2"/>
      <c r="H31" s="2"/>
      <c r="I31" s="2"/>
    </row>
    <row r="32" spans="1:9">
      <c r="A32" s="2"/>
      <c r="B32" s="279">
        <v>1.1000000000000001</v>
      </c>
      <c r="C32" s="52">
        <v>42143</v>
      </c>
      <c r="D32" s="52" t="s">
        <v>2564</v>
      </c>
      <c r="E32" s="52"/>
      <c r="F32" s="52" t="s">
        <v>2710</v>
      </c>
      <c r="G32" s="2"/>
      <c r="H32" s="2"/>
      <c r="I32" s="2"/>
    </row>
    <row r="33" spans="1:9">
      <c r="A33" s="2"/>
      <c r="B33" s="279">
        <v>1.1000000000000001</v>
      </c>
      <c r="C33" s="52">
        <v>42145</v>
      </c>
      <c r="D33" s="52" t="s">
        <v>2564</v>
      </c>
      <c r="E33" s="52"/>
      <c r="F33" s="52" t="s">
        <v>2711</v>
      </c>
      <c r="G33" s="2"/>
      <c r="H33" s="2"/>
      <c r="I33" s="2"/>
    </row>
    <row r="34" spans="1:9">
      <c r="A34" s="2"/>
      <c r="B34" s="279">
        <v>1.1000000000000001</v>
      </c>
      <c r="C34" s="52">
        <v>42149</v>
      </c>
      <c r="D34" s="52" t="s">
        <v>2388</v>
      </c>
      <c r="E34" s="52"/>
      <c r="F34" s="52" t="s">
        <v>2712</v>
      </c>
      <c r="G34" s="2"/>
      <c r="H34" s="2"/>
      <c r="I34" s="2"/>
    </row>
    <row r="35" spans="1:9">
      <c r="A35" s="2"/>
      <c r="B35" s="279">
        <v>1.1000000000000001</v>
      </c>
      <c r="C35" s="52">
        <v>42149</v>
      </c>
      <c r="D35" s="52" t="s">
        <v>2714</v>
      </c>
      <c r="E35" s="52"/>
      <c r="F35" s="52" t="s">
        <v>2723</v>
      </c>
      <c r="G35" s="2"/>
      <c r="H35" s="2"/>
      <c r="I35" s="2"/>
    </row>
    <row r="36" spans="1:9">
      <c r="A36" s="2"/>
      <c r="B36" s="279">
        <v>1.1000000000000001</v>
      </c>
      <c r="C36" s="52">
        <v>42149</v>
      </c>
      <c r="D36" s="52" t="s">
        <v>1762</v>
      </c>
      <c r="E36" s="52"/>
      <c r="F36" s="52" t="s">
        <v>2722</v>
      </c>
      <c r="G36" s="2"/>
      <c r="H36" s="2"/>
      <c r="I36" s="2"/>
    </row>
    <row r="37" spans="1:9">
      <c r="A37" s="2"/>
      <c r="B37" s="279">
        <v>1.1000000000000001</v>
      </c>
      <c r="C37" s="52">
        <v>42149</v>
      </c>
      <c r="D37" s="52" t="s">
        <v>2724</v>
      </c>
      <c r="E37" s="52"/>
      <c r="F37" s="52" t="s">
        <v>2725</v>
      </c>
      <c r="G37" s="2"/>
      <c r="H37" s="2"/>
      <c r="I37" s="2"/>
    </row>
    <row r="38" spans="1:9" ht="33.75">
      <c r="A38" s="2"/>
      <c r="B38" s="279">
        <v>1.1000000000000001</v>
      </c>
      <c r="C38" s="52">
        <v>42149</v>
      </c>
      <c r="D38" s="52" t="s">
        <v>2388</v>
      </c>
      <c r="E38" s="52"/>
      <c r="F38" s="52" t="s">
        <v>2726</v>
      </c>
      <c r="G38" s="2"/>
      <c r="H38" s="2"/>
      <c r="I38" s="2"/>
    </row>
    <row r="39" spans="1:9" ht="33.75">
      <c r="A39" s="2"/>
      <c r="B39" s="279">
        <v>1.1000000000000001</v>
      </c>
      <c r="C39" s="52">
        <v>42149</v>
      </c>
      <c r="D39" s="52" t="s">
        <v>77</v>
      </c>
      <c r="E39" s="52" t="s">
        <v>2727</v>
      </c>
      <c r="F39" s="52" t="s">
        <v>2728</v>
      </c>
      <c r="G39" s="2"/>
      <c r="H39" s="2"/>
      <c r="I39" s="2"/>
    </row>
    <row r="40" spans="1:9">
      <c r="A40" s="2"/>
      <c r="B40" s="279">
        <v>1.1000000000000001</v>
      </c>
      <c r="C40" s="52">
        <v>42150</v>
      </c>
      <c r="D40" s="52" t="s">
        <v>1762</v>
      </c>
      <c r="E40" s="52"/>
      <c r="F40" s="52" t="s">
        <v>2729</v>
      </c>
      <c r="G40" s="2"/>
      <c r="H40" s="2"/>
      <c r="I40" s="2"/>
    </row>
    <row r="41" spans="1:9">
      <c r="A41" s="2"/>
      <c r="B41" s="279">
        <v>1.1000000000000001</v>
      </c>
      <c r="C41" s="52">
        <v>42156</v>
      </c>
      <c r="D41" s="52" t="s">
        <v>394</v>
      </c>
      <c r="E41" s="52" t="s">
        <v>2730</v>
      </c>
      <c r="F41" s="52" t="s">
        <v>2731</v>
      </c>
      <c r="G41" s="2"/>
      <c r="H41" s="2"/>
      <c r="I41" s="2"/>
    </row>
    <row r="42" spans="1:9">
      <c r="A42" s="2"/>
      <c r="B42" s="279">
        <v>1.1000000000000001</v>
      </c>
      <c r="C42" s="52">
        <v>42160</v>
      </c>
      <c r="D42" s="52" t="s">
        <v>62</v>
      </c>
      <c r="E42" s="52"/>
      <c r="F42" s="52" t="s">
        <v>2733</v>
      </c>
      <c r="G42" s="2"/>
      <c r="H42" s="2"/>
      <c r="I42" s="2"/>
    </row>
    <row r="43" spans="1:9" ht="22.5">
      <c r="A43" s="2"/>
      <c r="B43" s="279">
        <v>1.1000000000000001</v>
      </c>
      <c r="C43" s="52">
        <v>42160</v>
      </c>
      <c r="D43" s="52" t="s">
        <v>2734</v>
      </c>
      <c r="E43" s="52"/>
      <c r="F43" s="52" t="s">
        <v>2735</v>
      </c>
      <c r="G43" s="2"/>
      <c r="H43" s="2"/>
      <c r="I43" s="2"/>
    </row>
    <row r="44" spans="1:9" ht="22.5">
      <c r="A44" s="2"/>
      <c r="B44" s="279">
        <v>1.1000000000000001</v>
      </c>
      <c r="C44" s="52">
        <v>42167</v>
      </c>
      <c r="D44" s="52" t="s">
        <v>2736</v>
      </c>
      <c r="E44" s="52"/>
      <c r="F44" s="52" t="s">
        <v>2751</v>
      </c>
      <c r="G44" s="2"/>
      <c r="H44" s="2"/>
      <c r="I44" s="2"/>
    </row>
    <row r="45" spans="1:9" ht="22.5">
      <c r="A45" s="2"/>
      <c r="B45" s="279">
        <v>1.1000000000000001</v>
      </c>
      <c r="C45" s="52">
        <v>42172</v>
      </c>
      <c r="D45" s="52" t="s">
        <v>394</v>
      </c>
      <c r="E45" s="52"/>
      <c r="F45" s="52" t="s">
        <v>2761</v>
      </c>
      <c r="G45" s="2"/>
      <c r="H45" s="2"/>
      <c r="I45" s="2"/>
    </row>
    <row r="46" spans="1:9" ht="22.5">
      <c r="A46" s="2"/>
      <c r="B46" s="279">
        <v>1.1000000000000001</v>
      </c>
      <c r="C46" s="52">
        <v>42172</v>
      </c>
      <c r="D46" s="52" t="s">
        <v>2388</v>
      </c>
      <c r="E46" s="52"/>
      <c r="F46" s="52" t="s">
        <v>2762</v>
      </c>
      <c r="G46" s="2"/>
      <c r="H46" s="2"/>
      <c r="I46" s="2"/>
    </row>
    <row r="47" spans="1:9">
      <c r="A47" s="2"/>
      <c r="B47" s="279">
        <v>1.1000000000000001</v>
      </c>
      <c r="C47" s="52">
        <v>42172</v>
      </c>
      <c r="D47" s="52" t="s">
        <v>2780</v>
      </c>
      <c r="E47" s="52"/>
      <c r="F47" s="52" t="s">
        <v>2779</v>
      </c>
      <c r="G47" s="2"/>
      <c r="H47" s="2"/>
      <c r="I47" s="2"/>
    </row>
    <row r="48" spans="1:9">
      <c r="A48" s="2"/>
      <c r="B48" s="279">
        <v>1.1000000000000001</v>
      </c>
      <c r="C48" s="52">
        <v>42172</v>
      </c>
      <c r="D48" s="52" t="s">
        <v>2802</v>
      </c>
      <c r="E48" s="52"/>
      <c r="F48" s="52" t="s">
        <v>2803</v>
      </c>
      <c r="G48" s="2"/>
      <c r="H48" s="2"/>
      <c r="I48" s="2"/>
    </row>
    <row r="49" spans="1:9">
      <c r="A49" s="2"/>
      <c r="B49" s="279">
        <v>1.1000000000000001</v>
      </c>
      <c r="C49" s="52">
        <v>42177</v>
      </c>
      <c r="D49" s="52" t="s">
        <v>2805</v>
      </c>
      <c r="E49" s="52"/>
      <c r="F49" s="52" t="s">
        <v>2804</v>
      </c>
      <c r="G49" s="2"/>
      <c r="H49" s="2"/>
      <c r="I49" s="2"/>
    </row>
    <row r="50" spans="1:9">
      <c r="A50" s="2"/>
      <c r="B50" s="279">
        <v>1.1000000000000001</v>
      </c>
      <c r="C50" s="52">
        <v>42177</v>
      </c>
      <c r="D50" s="52" t="s">
        <v>2823</v>
      </c>
      <c r="E50" s="52"/>
      <c r="F50" s="52" t="s">
        <v>2824</v>
      </c>
      <c r="G50" s="2"/>
      <c r="H50" s="2"/>
      <c r="I50" s="2"/>
    </row>
    <row r="51" spans="1:9">
      <c r="A51" s="2"/>
      <c r="B51" s="279">
        <v>1.1000000000000001</v>
      </c>
      <c r="C51" s="52">
        <v>42184</v>
      </c>
      <c r="D51" s="52" t="s">
        <v>2826</v>
      </c>
      <c r="E51" s="52"/>
      <c r="F51" s="52" t="s">
        <v>2827</v>
      </c>
      <c r="G51" s="2"/>
      <c r="H51" s="2"/>
      <c r="I51" s="2"/>
    </row>
    <row r="52" spans="1:9">
      <c r="A52" s="2"/>
      <c r="B52" s="280"/>
      <c r="C52" s="87"/>
      <c r="D52" s="88"/>
      <c r="E52" s="88"/>
      <c r="F52" s="88"/>
      <c r="G52" s="2"/>
      <c r="H52" s="2"/>
      <c r="I52" s="2"/>
    </row>
    <row r="53" spans="1:9">
      <c r="A53" s="2"/>
      <c r="B53" s="280"/>
      <c r="C53" s="87"/>
      <c r="D53" s="88"/>
      <c r="E53" s="88"/>
      <c r="F53" s="88"/>
      <c r="G53" s="2"/>
      <c r="H53" s="2"/>
      <c r="I53" s="2"/>
    </row>
    <row r="54" spans="1:9">
      <c r="A54" s="2"/>
      <c r="B54" s="280"/>
      <c r="C54" s="87"/>
      <c r="D54" s="88"/>
      <c r="E54" s="88"/>
      <c r="F54" s="88"/>
      <c r="G54" s="2"/>
      <c r="H54" s="2"/>
      <c r="I54" s="2"/>
    </row>
    <row r="55" spans="1:9">
      <c r="A55" s="2"/>
      <c r="B55" s="280"/>
      <c r="C55" s="87"/>
      <c r="D55" s="88"/>
      <c r="E55" s="88"/>
      <c r="F55" s="88"/>
      <c r="G55" s="2"/>
      <c r="H55" s="2"/>
      <c r="I55" s="2"/>
    </row>
    <row r="56" spans="1:9">
      <c r="A56" s="2"/>
      <c r="B56" s="280"/>
      <c r="C56" s="87"/>
      <c r="D56" s="88"/>
      <c r="E56" s="88"/>
      <c r="F56" s="88"/>
      <c r="G56" s="2"/>
      <c r="H56" s="2"/>
      <c r="I56" s="2"/>
    </row>
    <row r="57" spans="1:9">
      <c r="A57" s="2"/>
      <c r="B57" s="280"/>
      <c r="C57" s="87"/>
      <c r="D57" s="88"/>
      <c r="E57" s="88"/>
      <c r="F57" s="88"/>
      <c r="G57" s="2"/>
      <c r="H57" s="2"/>
      <c r="I57" s="2"/>
    </row>
    <row r="58" spans="1:9">
      <c r="A58" s="2"/>
      <c r="B58" s="280"/>
      <c r="C58" s="87"/>
      <c r="D58" s="88"/>
      <c r="E58" s="88"/>
      <c r="F58" s="88"/>
      <c r="G58" s="2"/>
      <c r="H58" s="2"/>
      <c r="I58" s="2"/>
    </row>
    <row r="59" spans="1:9">
      <c r="A59" s="2"/>
      <c r="B59" s="280"/>
      <c r="C59" s="87"/>
      <c r="D59" s="88"/>
      <c r="E59" s="88"/>
      <c r="F59" s="88"/>
      <c r="G59" s="2"/>
      <c r="H59" s="2"/>
      <c r="I59" s="2"/>
    </row>
    <row r="60" spans="1:9">
      <c r="A60" s="2"/>
      <c r="B60" s="280"/>
      <c r="C60" s="87"/>
      <c r="D60" s="88"/>
      <c r="E60" s="88"/>
      <c r="F60" s="88"/>
      <c r="G60" s="2"/>
      <c r="H60" s="2"/>
      <c r="I60" s="2"/>
    </row>
    <row r="61" spans="1:9">
      <c r="A61" s="2"/>
      <c r="B61" s="280"/>
      <c r="C61" s="87"/>
      <c r="D61" s="88"/>
      <c r="E61" s="88"/>
      <c r="F61" s="88"/>
      <c r="G61" s="2"/>
      <c r="H61" s="2"/>
      <c r="I61" s="2"/>
    </row>
    <row r="62" spans="1:9">
      <c r="A62" s="2"/>
      <c r="B62" s="280"/>
      <c r="C62" s="87"/>
      <c r="D62" s="88"/>
      <c r="E62" s="88"/>
      <c r="F62" s="88"/>
      <c r="G62" s="2"/>
      <c r="H62" s="2"/>
      <c r="I62" s="2"/>
    </row>
    <row r="63" spans="1:9">
      <c r="A63" s="2"/>
      <c r="B63" s="280"/>
      <c r="C63" s="87"/>
      <c r="D63" s="88"/>
      <c r="E63" s="88"/>
      <c r="F63" s="88"/>
      <c r="G63" s="2"/>
      <c r="H63" s="2"/>
      <c r="I63" s="2"/>
    </row>
    <row r="64" spans="1:9">
      <c r="A64" s="2"/>
      <c r="B64" s="280"/>
      <c r="C64" s="87"/>
      <c r="D64" s="88"/>
      <c r="E64" s="88"/>
      <c r="F64" s="88"/>
      <c r="G64" s="2"/>
      <c r="H64" s="2"/>
      <c r="I64" s="2"/>
    </row>
    <row r="65" spans="1:9">
      <c r="A65" s="2"/>
      <c r="B65" s="280"/>
      <c r="C65" s="87"/>
      <c r="D65" s="88"/>
      <c r="E65" s="88"/>
      <c r="F65" s="88"/>
      <c r="G65" s="2"/>
      <c r="H65" s="2"/>
      <c r="I65" s="2"/>
    </row>
    <row r="66" spans="1:9">
      <c r="A66" s="2"/>
      <c r="B66" s="280"/>
      <c r="C66" s="87"/>
      <c r="D66" s="88"/>
      <c r="E66" s="88"/>
      <c r="F66" s="88"/>
      <c r="G66" s="2"/>
      <c r="H66" s="2"/>
      <c r="I66" s="2"/>
    </row>
    <row r="67" spans="1:9">
      <c r="A67" s="2"/>
      <c r="B67" s="280"/>
      <c r="C67" s="87"/>
      <c r="D67" s="88"/>
      <c r="E67" s="88"/>
      <c r="F67" s="88"/>
      <c r="G67" s="2"/>
      <c r="H67" s="2"/>
      <c r="I67" s="2"/>
    </row>
    <row r="68" spans="1:9">
      <c r="A68" s="2"/>
      <c r="B68" s="280"/>
      <c r="C68" s="87"/>
      <c r="D68" s="88"/>
      <c r="E68" s="88"/>
      <c r="F68" s="88"/>
      <c r="G68" s="2"/>
      <c r="H68" s="2"/>
      <c r="I68" s="2"/>
    </row>
    <row r="69" spans="1:9">
      <c r="A69" s="2"/>
      <c r="B69" s="280"/>
      <c r="C69" s="87"/>
      <c r="D69" s="88"/>
      <c r="E69" s="88"/>
      <c r="F69" s="88"/>
      <c r="G69" s="2"/>
      <c r="H69" s="2"/>
      <c r="I69" s="2"/>
    </row>
    <row r="70" spans="1:9">
      <c r="A70" s="2"/>
      <c r="B70" s="280"/>
      <c r="C70" s="87"/>
      <c r="D70" s="88"/>
      <c r="E70" s="88"/>
      <c r="F70" s="88"/>
      <c r="G70" s="2"/>
      <c r="H70" s="2"/>
      <c r="I70" s="2"/>
    </row>
    <row r="71" spans="1:9">
      <c r="A71" s="2"/>
      <c r="B71" s="280"/>
      <c r="C71" s="87"/>
      <c r="D71" s="88"/>
      <c r="E71" s="88"/>
      <c r="F71" s="88"/>
      <c r="G71" s="2"/>
      <c r="H71" s="2"/>
      <c r="I71" s="2"/>
    </row>
    <row r="72" spans="1:9">
      <c r="A72" s="2"/>
      <c r="B72" s="280"/>
      <c r="C72" s="87"/>
      <c r="D72" s="88"/>
      <c r="E72" s="88"/>
      <c r="F72" s="88"/>
      <c r="G72" s="2"/>
      <c r="H72" s="2"/>
      <c r="I72" s="2"/>
    </row>
    <row r="73" spans="1:9">
      <c r="A73" s="2"/>
      <c r="B73" s="280"/>
      <c r="C73" s="87"/>
      <c r="D73" s="88"/>
      <c r="E73" s="88"/>
      <c r="F73" s="88"/>
      <c r="G73" s="2"/>
      <c r="H73" s="2"/>
      <c r="I73" s="2"/>
    </row>
    <row r="74" spans="1:9">
      <c r="A74" s="2"/>
      <c r="B74" s="280"/>
      <c r="C74" s="87"/>
      <c r="D74" s="88"/>
      <c r="E74" s="88"/>
      <c r="F74" s="88"/>
      <c r="G74" s="2"/>
      <c r="H74" s="2"/>
      <c r="I74" s="2"/>
    </row>
    <row r="75" spans="1:9">
      <c r="A75" s="2"/>
      <c r="B75" s="280"/>
      <c r="C75" s="87"/>
      <c r="D75" s="88"/>
      <c r="E75" s="88"/>
      <c r="F75" s="88"/>
      <c r="G75" s="2"/>
      <c r="H75" s="2"/>
      <c r="I75" s="2"/>
    </row>
    <row r="76" spans="1:9">
      <c r="A76" s="2"/>
      <c r="B76" s="280"/>
      <c r="C76" s="87"/>
      <c r="D76" s="88"/>
      <c r="E76" s="88"/>
      <c r="F76" s="88"/>
      <c r="G76" s="2"/>
      <c r="H76" s="2"/>
      <c r="I76" s="2"/>
    </row>
    <row r="77" spans="1:9">
      <c r="A77" s="2"/>
      <c r="B77" s="280"/>
      <c r="C77" s="87"/>
      <c r="D77" s="88"/>
      <c r="E77" s="88"/>
      <c r="F77" s="88"/>
      <c r="G77" s="2"/>
      <c r="H77" s="2"/>
      <c r="I77" s="2"/>
    </row>
    <row r="78" spans="1:9">
      <c r="B78" s="280"/>
      <c r="C78" s="87"/>
      <c r="D78" s="88"/>
      <c r="E78" s="88"/>
      <c r="F78" s="88"/>
    </row>
    <row r="79" spans="1:9">
      <c r="B79" s="280"/>
      <c r="C79" s="87"/>
      <c r="D79" s="88"/>
      <c r="E79" s="88"/>
      <c r="F79" s="88"/>
    </row>
    <row r="80" spans="1:9">
      <c r="B80" s="280"/>
      <c r="C80" s="87"/>
      <c r="D80" s="88"/>
      <c r="E80" s="88"/>
      <c r="F80" s="88"/>
    </row>
    <row r="81" spans="2:6">
      <c r="B81" s="280"/>
      <c r="C81" s="87"/>
      <c r="D81" s="88"/>
      <c r="E81" s="88"/>
      <c r="F81" s="88"/>
    </row>
    <row r="82" spans="2:6">
      <c r="B82" s="280"/>
      <c r="C82" s="87"/>
      <c r="D82" s="88"/>
      <c r="E82" s="88"/>
      <c r="F82" s="88"/>
    </row>
    <row r="83" spans="2:6">
      <c r="B83" s="280"/>
      <c r="C83" s="87"/>
      <c r="D83" s="88"/>
      <c r="E83" s="88"/>
      <c r="F83" s="88"/>
    </row>
    <row r="84" spans="2:6">
      <c r="B84" s="280"/>
      <c r="C84" s="87"/>
      <c r="D84" s="88"/>
      <c r="E84" s="88"/>
      <c r="F84" s="88"/>
    </row>
    <row r="85" spans="2:6">
      <c r="B85" s="280"/>
      <c r="C85" s="87"/>
      <c r="D85" s="88"/>
      <c r="E85" s="88"/>
      <c r="F85" s="88"/>
    </row>
    <row r="86" spans="2:6">
      <c r="B86" s="280"/>
      <c r="C86" s="87"/>
      <c r="D86" s="88"/>
      <c r="E86" s="88"/>
      <c r="F86" s="88"/>
    </row>
    <row r="87" spans="2:6">
      <c r="B87" s="280"/>
      <c r="C87" s="87"/>
      <c r="D87" s="88"/>
      <c r="E87" s="88"/>
      <c r="F87" s="88"/>
    </row>
    <row r="88" spans="2:6">
      <c r="B88" s="280"/>
      <c r="C88" s="87"/>
      <c r="D88" s="88"/>
      <c r="E88" s="88"/>
      <c r="F88" s="88"/>
    </row>
    <row r="89" spans="2:6">
      <c r="B89" s="280"/>
      <c r="C89" s="87"/>
      <c r="D89" s="88"/>
      <c r="E89" s="88"/>
      <c r="F89" s="88"/>
    </row>
    <row r="90" spans="2:6">
      <c r="B90" s="280"/>
      <c r="C90" s="87"/>
      <c r="D90" s="88"/>
      <c r="E90" s="88"/>
      <c r="F90" s="88"/>
    </row>
    <row r="91" spans="2:6">
      <c r="B91" s="280"/>
      <c r="C91" s="87"/>
      <c r="D91" s="88"/>
      <c r="E91" s="88"/>
      <c r="F91" s="88"/>
    </row>
    <row r="92" spans="2:6">
      <c r="B92" s="280"/>
      <c r="C92" s="87"/>
      <c r="D92" s="88"/>
      <c r="E92" s="88"/>
      <c r="F92" s="88"/>
    </row>
    <row r="93" spans="2:6">
      <c r="B93" s="280"/>
      <c r="C93" s="87"/>
      <c r="D93" s="88"/>
      <c r="E93" s="88"/>
      <c r="F93" s="88"/>
    </row>
    <row r="94" spans="2:6">
      <c r="B94" s="280"/>
      <c r="C94" s="87"/>
      <c r="D94" s="88"/>
      <c r="E94" s="88"/>
      <c r="F94" s="88"/>
    </row>
    <row r="95" spans="2:6">
      <c r="B95" s="280"/>
      <c r="C95" s="87"/>
      <c r="D95" s="88"/>
      <c r="E95" s="88"/>
      <c r="F95" s="88"/>
    </row>
    <row r="96" spans="2:6">
      <c r="B96" s="280"/>
      <c r="C96" s="87"/>
      <c r="D96" s="88"/>
      <c r="E96" s="88"/>
      <c r="F96" s="88"/>
    </row>
    <row r="97" spans="2:6">
      <c r="B97" s="280"/>
      <c r="C97" s="87"/>
      <c r="D97" s="88"/>
      <c r="E97" s="88"/>
      <c r="F97" s="88"/>
    </row>
    <row r="98" spans="2:6">
      <c r="B98" s="280"/>
      <c r="C98" s="87"/>
      <c r="D98" s="88"/>
      <c r="E98" s="88"/>
      <c r="F98" s="88"/>
    </row>
    <row r="99" spans="2:6">
      <c r="B99" s="280"/>
      <c r="C99" s="87"/>
      <c r="D99" s="88"/>
      <c r="E99" s="88"/>
      <c r="F99" s="88"/>
    </row>
    <row r="100" spans="2:6">
      <c r="B100" s="280"/>
      <c r="C100" s="87"/>
      <c r="D100" s="88"/>
      <c r="E100" s="88"/>
      <c r="F100" s="88"/>
    </row>
    <row r="101" spans="2:6">
      <c r="B101" s="280"/>
      <c r="C101" s="87"/>
      <c r="D101" s="88"/>
      <c r="E101" s="88"/>
      <c r="F101" s="88"/>
    </row>
    <row r="102" spans="2:6">
      <c r="B102" s="280"/>
      <c r="C102" s="87"/>
      <c r="D102" s="88"/>
      <c r="E102" s="88"/>
      <c r="F102" s="88"/>
    </row>
    <row r="103" spans="2:6">
      <c r="B103" s="280"/>
      <c r="C103" s="87"/>
      <c r="D103" s="88"/>
      <c r="E103" s="88"/>
      <c r="F103" s="88"/>
    </row>
    <row r="104" spans="2:6">
      <c r="B104" s="280"/>
      <c r="C104" s="87"/>
      <c r="D104" s="88"/>
      <c r="E104" s="88"/>
      <c r="F104" s="88"/>
    </row>
    <row r="105" spans="2:6">
      <c r="B105" s="280"/>
      <c r="C105" s="87"/>
      <c r="D105" s="88"/>
      <c r="E105" s="88"/>
      <c r="F105" s="88"/>
    </row>
    <row r="106" spans="2:6">
      <c r="B106" s="280"/>
      <c r="C106" s="87"/>
      <c r="D106" s="88"/>
      <c r="E106" s="88"/>
      <c r="F106" s="88"/>
    </row>
    <row r="107" spans="2:6">
      <c r="B107" s="280"/>
      <c r="C107" s="87"/>
      <c r="D107" s="88"/>
      <c r="E107" s="88"/>
      <c r="F107" s="89"/>
    </row>
    <row r="108" spans="2:6">
      <c r="B108" s="280"/>
      <c r="C108" s="87"/>
      <c r="D108" s="88"/>
      <c r="E108" s="88"/>
      <c r="F108" s="88"/>
    </row>
    <row r="109" spans="2:6">
      <c r="B109" s="280"/>
      <c r="C109" s="87"/>
      <c r="D109" s="88"/>
      <c r="E109" s="88"/>
      <c r="F109" s="88"/>
    </row>
    <row r="110" spans="2:6">
      <c r="B110" s="280"/>
      <c r="C110" s="87"/>
      <c r="D110" s="88"/>
      <c r="E110" s="88"/>
      <c r="F110" s="88"/>
    </row>
    <row r="111" spans="2:6">
      <c r="B111" s="280"/>
      <c r="C111" s="87"/>
      <c r="D111" s="88"/>
      <c r="E111" s="88"/>
      <c r="F111" s="88"/>
    </row>
    <row r="112" spans="2:6">
      <c r="B112" s="280"/>
      <c r="C112" s="87"/>
      <c r="D112" s="88"/>
      <c r="E112" s="88"/>
      <c r="F112" s="88"/>
    </row>
    <row r="113" spans="2:6">
      <c r="B113" s="280"/>
      <c r="C113" s="87"/>
      <c r="D113" s="88"/>
      <c r="E113" s="88"/>
      <c r="F113" s="88"/>
    </row>
    <row r="114" spans="2:6">
      <c r="B114" s="280"/>
      <c r="C114" s="87"/>
      <c r="D114" s="88"/>
      <c r="E114" s="88"/>
      <c r="F114" s="88"/>
    </row>
    <row r="115" spans="2:6">
      <c r="B115" s="280"/>
      <c r="C115" s="87"/>
      <c r="D115" s="88"/>
      <c r="E115" s="88"/>
      <c r="F115" s="88"/>
    </row>
    <row r="116" spans="2:6">
      <c r="B116" s="280"/>
      <c r="C116" s="87"/>
      <c r="D116" s="88"/>
      <c r="E116" s="88"/>
      <c r="F116" s="88"/>
    </row>
  </sheetData>
  <phoneticPr fontId="20" type="noConversion"/>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45"/>
  <sheetViews>
    <sheetView zoomScale="85" zoomScaleNormal="85" workbookViewId="0">
      <pane xSplit="5" topLeftCell="F1" activePane="topRight" state="frozen"/>
      <selection activeCell="E9" sqref="A1:XFD1048576"/>
      <selection pane="topRight"/>
    </sheetView>
  </sheetViews>
  <sheetFormatPr defaultRowHeight="15"/>
  <cols>
    <col min="1" max="1" width="6.77734375" style="201" customWidth="1"/>
    <col min="2" max="4" width="8.88671875" style="201"/>
    <col min="5" max="5" width="16.21875" style="201" customWidth="1"/>
    <col min="6" max="8" width="8.88671875" style="201"/>
    <col min="9" max="10" width="7" style="184" customWidth="1"/>
    <col min="11" max="17" width="8.88671875" style="201"/>
    <col min="18" max="18" width="18.109375" style="201" customWidth="1"/>
    <col min="19" max="19" width="8.109375" style="201" customWidth="1"/>
    <col min="20" max="20" width="10" style="201" customWidth="1"/>
    <col min="21" max="24" width="32.33203125" style="201" customWidth="1"/>
    <col min="25" max="16384" width="8.88671875" style="201"/>
  </cols>
  <sheetData>
    <row r="1" spans="1:24" ht="15.75">
      <c r="B1" s="187" t="s">
        <v>238</v>
      </c>
      <c r="C1" s="141"/>
      <c r="D1" s="141"/>
      <c r="E1" s="141"/>
      <c r="F1" s="141"/>
      <c r="G1" s="150"/>
      <c r="H1" s="150"/>
      <c r="K1" s="150"/>
      <c r="L1" s="150"/>
      <c r="M1" s="150"/>
      <c r="N1" s="150"/>
      <c r="O1" s="150"/>
      <c r="P1" s="150"/>
      <c r="Q1" s="150"/>
      <c r="R1" s="150"/>
      <c r="S1" s="142"/>
      <c r="T1" s="142"/>
      <c r="U1" s="150"/>
      <c r="V1" s="150"/>
      <c r="W1" s="150"/>
      <c r="X1" s="150"/>
    </row>
    <row r="2" spans="1:24">
      <c r="B2" s="741" t="s">
        <v>191</v>
      </c>
      <c r="C2" s="741"/>
      <c r="D2" s="741"/>
      <c r="E2" s="741"/>
      <c r="F2" s="741"/>
      <c r="G2" s="741"/>
      <c r="H2" s="741"/>
      <c r="I2" s="741"/>
      <c r="J2" s="741"/>
      <c r="K2" s="741"/>
      <c r="L2" s="741"/>
      <c r="M2" s="741"/>
      <c r="N2" s="741"/>
      <c r="O2" s="741"/>
      <c r="P2" s="741"/>
      <c r="Q2" s="741"/>
      <c r="R2" s="741"/>
      <c r="S2" s="742"/>
      <c r="T2" s="742"/>
      <c r="U2" s="690" t="s">
        <v>177</v>
      </c>
      <c r="V2" s="690" t="s">
        <v>177</v>
      </c>
      <c r="W2" s="690" t="s">
        <v>177</v>
      </c>
      <c r="X2" s="690" t="s">
        <v>177</v>
      </c>
    </row>
    <row r="3" spans="1:24" ht="25.5">
      <c r="A3" s="201"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row>
    <row r="4" spans="1:24" s="142" customFormat="1" ht="12.75">
      <c r="A4" s="141" t="s">
        <v>312</v>
      </c>
      <c r="B4" s="182" t="s">
        <v>225</v>
      </c>
      <c r="C4" s="181"/>
      <c r="D4" s="181"/>
      <c r="E4" s="182" t="s">
        <v>2828</v>
      </c>
      <c r="F4" s="182"/>
      <c r="G4" s="182"/>
      <c r="H4" s="182"/>
      <c r="I4" s="182"/>
      <c r="J4" s="181"/>
      <c r="K4" s="262"/>
      <c r="L4" s="181"/>
      <c r="M4" s="262"/>
      <c r="N4" s="262"/>
      <c r="O4" s="152"/>
      <c r="P4" s="152"/>
      <c r="Q4" s="152"/>
      <c r="R4" s="323"/>
      <c r="S4" s="323"/>
      <c r="T4" s="169"/>
      <c r="U4" s="262" t="s">
        <v>3056</v>
      </c>
      <c r="V4" s="262" t="s">
        <v>3068</v>
      </c>
      <c r="W4" s="262" t="s">
        <v>3071</v>
      </c>
      <c r="X4" s="262" t="s">
        <v>3072</v>
      </c>
    </row>
    <row r="5" spans="1:24" s="142" customFormat="1" ht="12.75">
      <c r="A5" s="141" t="s">
        <v>312</v>
      </c>
      <c r="B5" s="182" t="s">
        <v>225</v>
      </c>
      <c r="C5" s="181"/>
      <c r="D5" s="181"/>
      <c r="E5" s="182" t="s">
        <v>2869</v>
      </c>
      <c r="F5" s="182"/>
      <c r="G5" s="182"/>
      <c r="H5" s="182"/>
      <c r="I5" s="182"/>
      <c r="J5" s="181"/>
      <c r="K5" s="262"/>
      <c r="L5" s="181"/>
      <c r="M5" s="262"/>
      <c r="N5" s="262"/>
      <c r="O5" s="152"/>
      <c r="P5" s="152"/>
      <c r="Q5" s="152"/>
      <c r="R5" s="323"/>
      <c r="S5" s="323"/>
      <c r="T5" s="169"/>
      <c r="U5" s="262" t="s">
        <v>3125</v>
      </c>
      <c r="V5" s="262" t="s">
        <v>3125</v>
      </c>
      <c r="W5" s="262" t="s">
        <v>3125</v>
      </c>
      <c r="X5" s="262" t="s">
        <v>3125</v>
      </c>
    </row>
    <row r="6" spans="1:24">
      <c r="A6" s="202" t="s">
        <v>312</v>
      </c>
      <c r="B6" s="182" t="s">
        <v>225</v>
      </c>
      <c r="C6" s="181"/>
      <c r="D6" s="181"/>
      <c r="E6" s="182" t="s">
        <v>25</v>
      </c>
      <c r="F6" s="181"/>
      <c r="G6" s="262"/>
      <c r="H6" s="262"/>
      <c r="I6" s="262"/>
      <c r="J6" s="262"/>
      <c r="K6" s="262"/>
      <c r="L6" s="181"/>
      <c r="M6" s="181"/>
      <c r="N6" s="181"/>
      <c r="O6" s="181"/>
      <c r="P6" s="181"/>
      <c r="Q6" s="181"/>
      <c r="R6" s="181"/>
      <c r="S6" s="181"/>
      <c r="T6" s="181"/>
      <c r="U6" s="190" t="s">
        <v>1491</v>
      </c>
      <c r="V6" s="190" t="s">
        <v>717</v>
      </c>
      <c r="W6" s="190" t="s">
        <v>1491</v>
      </c>
      <c r="X6" s="190" t="s">
        <v>717</v>
      </c>
    </row>
    <row r="7" spans="1:24">
      <c r="A7" s="202" t="s">
        <v>312</v>
      </c>
      <c r="B7" s="182" t="s">
        <v>225</v>
      </c>
      <c r="C7" s="181"/>
      <c r="D7" s="181"/>
      <c r="E7" s="182" t="s">
        <v>6</v>
      </c>
      <c r="F7" s="181"/>
      <c r="G7" s="262"/>
      <c r="H7" s="262"/>
      <c r="I7" s="262"/>
      <c r="J7" s="262"/>
      <c r="K7" s="262"/>
      <c r="L7" s="181"/>
      <c r="M7" s="181"/>
      <c r="N7" s="181"/>
      <c r="O7" s="181"/>
      <c r="P7" s="181"/>
      <c r="Q7" s="181"/>
      <c r="R7" s="181"/>
      <c r="S7" s="181"/>
      <c r="T7" s="181"/>
      <c r="U7" s="139" t="s">
        <v>718</v>
      </c>
      <c r="V7" s="139" t="s">
        <v>716</v>
      </c>
      <c r="W7" s="633" t="s">
        <v>3240</v>
      </c>
      <c r="X7" s="633" t="s">
        <v>3241</v>
      </c>
    </row>
    <row r="8" spans="1:24">
      <c r="A8" s="202" t="s">
        <v>312</v>
      </c>
      <c r="B8" s="182" t="s">
        <v>225</v>
      </c>
      <c r="C8" s="181"/>
      <c r="D8" s="181"/>
      <c r="E8" s="109" t="s">
        <v>3665</v>
      </c>
      <c r="F8" s="181"/>
      <c r="G8" s="262"/>
      <c r="H8" s="262"/>
      <c r="I8" s="262"/>
      <c r="J8" s="262"/>
      <c r="K8" s="262"/>
      <c r="L8" s="181"/>
      <c r="M8" s="181"/>
      <c r="N8" s="181"/>
      <c r="O8" s="181"/>
      <c r="P8" s="181"/>
      <c r="Q8" s="181"/>
      <c r="R8" s="181"/>
      <c r="S8" s="181"/>
      <c r="T8" s="181"/>
      <c r="U8" s="169"/>
      <c r="V8" s="169"/>
      <c r="W8" s="169"/>
      <c r="X8" s="169"/>
    </row>
    <row r="9" spans="1:24" s="142" customFormat="1" ht="12.75">
      <c r="B9" s="182" t="s">
        <v>225</v>
      </c>
      <c r="C9" s="182">
        <v>1</v>
      </c>
      <c r="D9" s="195" t="s">
        <v>28</v>
      </c>
      <c r="E9" s="195" t="s">
        <v>29</v>
      </c>
      <c r="F9" s="188" t="s">
        <v>287</v>
      </c>
      <c r="G9" s="188">
        <v>40</v>
      </c>
      <c r="H9" s="189"/>
      <c r="I9" s="188"/>
      <c r="J9" s="165" t="s">
        <v>286</v>
      </c>
      <c r="K9" s="165" t="s">
        <v>272</v>
      </c>
      <c r="L9" s="188" t="s">
        <v>31</v>
      </c>
      <c r="M9" s="188"/>
      <c r="N9" s="188">
        <v>1</v>
      </c>
      <c r="O9" s="188">
        <v>1</v>
      </c>
      <c r="P9" s="188"/>
      <c r="Q9" s="188"/>
      <c r="R9" s="188"/>
      <c r="S9" s="189"/>
      <c r="T9" s="188"/>
      <c r="U9" s="608" t="s">
        <v>3118</v>
      </c>
      <c r="V9" s="608" t="s">
        <v>3118</v>
      </c>
      <c r="W9" s="608" t="s">
        <v>3118</v>
      </c>
      <c r="X9" s="608" t="s">
        <v>3118</v>
      </c>
    </row>
    <row r="10" spans="1:24" s="142" customFormat="1" ht="12.75">
      <c r="B10" s="182" t="s">
        <v>225</v>
      </c>
      <c r="C10" s="182">
        <v>2</v>
      </c>
      <c r="D10" s="195" t="s">
        <v>45</v>
      </c>
      <c r="E10" s="195" t="s">
        <v>46</v>
      </c>
      <c r="F10" s="188" t="s">
        <v>287</v>
      </c>
      <c r="G10" s="188">
        <v>2</v>
      </c>
      <c r="H10" s="188"/>
      <c r="I10" s="188"/>
      <c r="J10" s="165" t="s">
        <v>271</v>
      </c>
      <c r="K10" s="165" t="s">
        <v>272</v>
      </c>
      <c r="L10" s="188" t="s">
        <v>31</v>
      </c>
      <c r="M10" s="188"/>
      <c r="N10" s="188">
        <v>2</v>
      </c>
      <c r="O10" s="188">
        <v>2</v>
      </c>
      <c r="P10" s="188"/>
      <c r="Q10" s="188"/>
      <c r="R10" s="188"/>
      <c r="S10" s="188"/>
      <c r="T10" s="188"/>
      <c r="U10" s="609" t="s">
        <v>3119</v>
      </c>
      <c r="V10" s="609" t="s">
        <v>3119</v>
      </c>
      <c r="W10" s="609" t="s">
        <v>3119</v>
      </c>
      <c r="X10" s="609" t="s">
        <v>3119</v>
      </c>
    </row>
    <row r="11" spans="1:24" s="142" customFormat="1" ht="25.5">
      <c r="B11" s="182" t="s">
        <v>225</v>
      </c>
      <c r="C11" s="182">
        <v>3</v>
      </c>
      <c r="D11" s="195" t="s">
        <v>34</v>
      </c>
      <c r="E11" s="195" t="s">
        <v>35</v>
      </c>
      <c r="F11" s="188" t="s">
        <v>287</v>
      </c>
      <c r="G11" s="180">
        <v>70</v>
      </c>
      <c r="H11" s="188"/>
      <c r="I11" s="188"/>
      <c r="J11" s="165" t="s">
        <v>288</v>
      </c>
      <c r="K11" s="165" t="s">
        <v>272</v>
      </c>
      <c r="L11" s="188" t="s">
        <v>31</v>
      </c>
      <c r="M11" s="188"/>
      <c r="N11" s="188">
        <v>3</v>
      </c>
      <c r="O11" s="188">
        <v>3</v>
      </c>
      <c r="P11" s="188"/>
      <c r="Q11" s="188"/>
      <c r="R11" s="165"/>
      <c r="S11" s="188"/>
      <c r="T11" s="165" t="s">
        <v>203</v>
      </c>
      <c r="U11" s="609" t="s">
        <v>3120</v>
      </c>
      <c r="V11" s="609" t="s">
        <v>3120</v>
      </c>
      <c r="W11" s="609" t="s">
        <v>3120</v>
      </c>
      <c r="X11" s="609" t="s">
        <v>3120</v>
      </c>
    </row>
    <row r="12" spans="1:24" s="142" customFormat="1" ht="12.75">
      <c r="B12" s="182" t="s">
        <v>225</v>
      </c>
      <c r="C12" s="182">
        <v>4</v>
      </c>
      <c r="D12" s="195" t="s">
        <v>47</v>
      </c>
      <c r="E12" s="195" t="s">
        <v>48</v>
      </c>
      <c r="F12" s="188" t="s">
        <v>287</v>
      </c>
      <c r="G12" s="188">
        <v>8</v>
      </c>
      <c r="H12" s="188"/>
      <c r="I12" s="188"/>
      <c r="J12" s="165" t="s">
        <v>271</v>
      </c>
      <c r="K12" s="165" t="s">
        <v>289</v>
      </c>
      <c r="L12" s="188" t="s">
        <v>290</v>
      </c>
      <c r="M12" s="188"/>
      <c r="N12" s="188">
        <v>4</v>
      </c>
      <c r="O12" s="188">
        <v>4</v>
      </c>
      <c r="P12" s="188"/>
      <c r="Q12" s="188"/>
      <c r="R12" s="188"/>
      <c r="S12" s="188"/>
      <c r="T12" s="188"/>
      <c r="U12" s="597" t="s">
        <v>3121</v>
      </c>
      <c r="V12" s="597" t="s">
        <v>3121</v>
      </c>
      <c r="W12" s="597" t="s">
        <v>3121</v>
      </c>
      <c r="X12" s="597" t="s">
        <v>3121</v>
      </c>
    </row>
    <row r="13" spans="1:24" s="142" customFormat="1" ht="12.75">
      <c r="B13" s="182" t="s">
        <v>225</v>
      </c>
      <c r="C13" s="182">
        <v>5</v>
      </c>
      <c r="D13" s="195" t="s">
        <v>49</v>
      </c>
      <c r="E13" s="195" t="s">
        <v>50</v>
      </c>
      <c r="F13" s="188" t="s">
        <v>287</v>
      </c>
      <c r="G13" s="188">
        <v>200</v>
      </c>
      <c r="H13" s="188"/>
      <c r="I13" s="188"/>
      <c r="J13" s="165" t="s">
        <v>271</v>
      </c>
      <c r="K13" s="165" t="s">
        <v>289</v>
      </c>
      <c r="L13" s="188" t="s">
        <v>40</v>
      </c>
      <c r="M13" s="188"/>
      <c r="N13" s="188">
        <v>5</v>
      </c>
      <c r="O13" s="188">
        <v>5</v>
      </c>
      <c r="P13" s="188"/>
      <c r="Q13" s="188"/>
      <c r="R13" s="188"/>
      <c r="S13" s="188"/>
      <c r="T13" s="188"/>
      <c r="U13" s="630" t="s">
        <v>3122</v>
      </c>
      <c r="V13" s="630" t="s">
        <v>3122</v>
      </c>
      <c r="W13" s="630" t="s">
        <v>3122</v>
      </c>
      <c r="X13" s="630" t="s">
        <v>3122</v>
      </c>
    </row>
    <row r="14" spans="1:24" s="142" customFormat="1" ht="25.5">
      <c r="B14" s="182" t="s">
        <v>225</v>
      </c>
      <c r="C14" s="182">
        <v>6</v>
      </c>
      <c r="D14" s="195" t="s">
        <v>96</v>
      </c>
      <c r="E14" s="195" t="s">
        <v>97</v>
      </c>
      <c r="F14" s="260" t="s">
        <v>287</v>
      </c>
      <c r="G14" s="260">
        <v>8</v>
      </c>
      <c r="H14" s="260"/>
      <c r="I14" s="260"/>
      <c r="J14" s="260" t="s">
        <v>271</v>
      </c>
      <c r="K14" s="260" t="s">
        <v>289</v>
      </c>
      <c r="L14" s="260" t="s">
        <v>291</v>
      </c>
      <c r="M14" s="260"/>
      <c r="N14" s="260">
        <v>6</v>
      </c>
      <c r="O14" s="260">
        <v>6</v>
      </c>
      <c r="P14" s="260"/>
      <c r="Q14" s="261" t="s">
        <v>253</v>
      </c>
      <c r="R14" s="260"/>
      <c r="S14" s="390"/>
      <c r="T14" s="260"/>
      <c r="U14" s="632" t="s">
        <v>3123</v>
      </c>
      <c r="V14" s="632" t="s">
        <v>3123</v>
      </c>
      <c r="W14" s="632" t="s">
        <v>3123</v>
      </c>
      <c r="X14" s="632" t="s">
        <v>3123</v>
      </c>
    </row>
    <row r="15" spans="1:24" s="142" customFormat="1" ht="38.25">
      <c r="B15" s="182" t="s">
        <v>225</v>
      </c>
      <c r="C15" s="182">
        <v>7</v>
      </c>
      <c r="D15" s="195" t="s">
        <v>98</v>
      </c>
      <c r="E15" s="195" t="s">
        <v>99</v>
      </c>
      <c r="F15" s="188" t="s">
        <v>287</v>
      </c>
      <c r="G15" s="188">
        <v>40</v>
      </c>
      <c r="H15" s="188"/>
      <c r="I15" s="188"/>
      <c r="J15" s="165" t="s">
        <v>271</v>
      </c>
      <c r="K15" s="165" t="s">
        <v>289</v>
      </c>
      <c r="L15" s="188" t="s">
        <v>31</v>
      </c>
      <c r="M15" s="188"/>
      <c r="N15" s="188"/>
      <c r="O15" s="188">
        <v>7</v>
      </c>
      <c r="P15" s="188"/>
      <c r="Q15" s="188"/>
      <c r="R15" s="188"/>
      <c r="S15" s="188"/>
      <c r="T15" s="188"/>
      <c r="U15" s="609" t="s">
        <v>230</v>
      </c>
      <c r="V15" s="609" t="s">
        <v>230</v>
      </c>
      <c r="W15" s="609" t="s">
        <v>230</v>
      </c>
      <c r="X15" s="609" t="s">
        <v>230</v>
      </c>
    </row>
    <row r="16" spans="1:24" s="142" customFormat="1" ht="25.5">
      <c r="B16" s="182" t="s">
        <v>225</v>
      </c>
      <c r="C16" s="182">
        <v>8</v>
      </c>
      <c r="D16" s="195" t="s">
        <v>100</v>
      </c>
      <c r="E16" s="195" t="s">
        <v>101</v>
      </c>
      <c r="F16" s="260" t="s">
        <v>287</v>
      </c>
      <c r="G16" s="260">
        <v>200</v>
      </c>
      <c r="H16" s="260"/>
      <c r="I16" s="260"/>
      <c r="J16" s="260" t="s">
        <v>270</v>
      </c>
      <c r="K16" s="260" t="s">
        <v>289</v>
      </c>
      <c r="L16" s="260" t="s">
        <v>291</v>
      </c>
      <c r="M16" s="260"/>
      <c r="N16" s="260"/>
      <c r="O16" s="260">
        <v>8</v>
      </c>
      <c r="P16" s="260"/>
      <c r="Q16" s="260"/>
      <c r="R16" s="260"/>
      <c r="S16" s="391" t="s">
        <v>1844</v>
      </c>
      <c r="T16" s="260"/>
      <c r="U16" s="579" t="s">
        <v>3124</v>
      </c>
      <c r="V16" s="579" t="s">
        <v>3124</v>
      </c>
      <c r="W16" s="579" t="s">
        <v>3124</v>
      </c>
      <c r="X16" s="579" t="s">
        <v>3124</v>
      </c>
    </row>
    <row r="17" spans="2:24" s="142" customFormat="1" ht="12.75">
      <c r="B17" s="182" t="s">
        <v>225</v>
      </c>
      <c r="C17" s="182">
        <v>9</v>
      </c>
      <c r="D17" s="195" t="s">
        <v>102</v>
      </c>
      <c r="E17" s="195" t="s">
        <v>103</v>
      </c>
      <c r="F17" s="188" t="s">
        <v>287</v>
      </c>
      <c r="G17" s="188">
        <v>30</v>
      </c>
      <c r="H17" s="188"/>
      <c r="I17" s="188"/>
      <c r="J17" s="165" t="s">
        <v>271</v>
      </c>
      <c r="K17" s="165" t="s">
        <v>289</v>
      </c>
      <c r="L17" s="188" t="s">
        <v>291</v>
      </c>
      <c r="M17" s="188"/>
      <c r="N17" s="188"/>
      <c r="O17" s="188">
        <v>9</v>
      </c>
      <c r="P17" s="188"/>
      <c r="Q17" s="188"/>
      <c r="R17" s="188"/>
      <c r="S17" s="188"/>
      <c r="T17" s="188"/>
      <c r="U17" s="632" t="s">
        <v>2995</v>
      </c>
      <c r="V17" s="632" t="s">
        <v>2995</v>
      </c>
      <c r="W17" s="632" t="s">
        <v>2995</v>
      </c>
      <c r="X17" s="632" t="s">
        <v>2995</v>
      </c>
    </row>
    <row r="18" spans="2:24" s="142" customFormat="1" ht="12.75">
      <c r="B18" s="182" t="s">
        <v>225</v>
      </c>
      <c r="C18" s="182">
        <v>10</v>
      </c>
      <c r="D18" s="195" t="s">
        <v>104</v>
      </c>
      <c r="E18" s="195" t="s">
        <v>26</v>
      </c>
      <c r="F18" s="188" t="s">
        <v>287</v>
      </c>
      <c r="G18" s="188">
        <v>60</v>
      </c>
      <c r="H18" s="188"/>
      <c r="I18" s="188"/>
      <c r="J18" s="165" t="s">
        <v>271</v>
      </c>
      <c r="K18" s="165" t="s">
        <v>289</v>
      </c>
      <c r="L18" s="188" t="s">
        <v>290</v>
      </c>
      <c r="M18" s="188"/>
      <c r="N18" s="188"/>
      <c r="O18" s="188">
        <v>10</v>
      </c>
      <c r="P18" s="188"/>
      <c r="Q18" s="188"/>
      <c r="R18" s="188"/>
      <c r="S18" s="188"/>
      <c r="T18" s="188"/>
      <c r="U18" s="198" t="s">
        <v>229</v>
      </c>
      <c r="V18" s="198" t="s">
        <v>229</v>
      </c>
      <c r="W18" s="198" t="s">
        <v>229</v>
      </c>
      <c r="X18" s="198" t="s">
        <v>229</v>
      </c>
    </row>
    <row r="19" spans="2:24">
      <c r="I19" s="201"/>
      <c r="J19" s="201"/>
    </row>
    <row r="20" spans="2:24">
      <c r="I20" s="201"/>
      <c r="J20" s="201"/>
    </row>
    <row r="21" spans="2:24">
      <c r="I21" s="201"/>
      <c r="J21" s="201"/>
    </row>
    <row r="22" spans="2:24">
      <c r="I22" s="201"/>
      <c r="J22" s="201"/>
    </row>
    <row r="23" spans="2:24">
      <c r="I23" s="201"/>
      <c r="J23" s="201"/>
    </row>
    <row r="24" spans="2:24">
      <c r="I24" s="201"/>
      <c r="J24" s="201"/>
    </row>
    <row r="25" spans="2:24">
      <c r="I25" s="201"/>
      <c r="J25" s="201"/>
    </row>
    <row r="26" spans="2:24">
      <c r="I26" s="201"/>
      <c r="J26" s="201"/>
    </row>
    <row r="27" spans="2:24">
      <c r="I27" s="201"/>
      <c r="J27" s="201"/>
    </row>
    <row r="28" spans="2:24">
      <c r="I28" s="201"/>
      <c r="J28" s="201"/>
    </row>
    <row r="29" spans="2:24">
      <c r="I29" s="201"/>
      <c r="J29" s="201"/>
    </row>
    <row r="30" spans="2:24">
      <c r="I30" s="201"/>
      <c r="J30" s="201"/>
    </row>
    <row r="31" spans="2:24">
      <c r="I31" s="201"/>
      <c r="J31" s="201"/>
    </row>
    <row r="32" spans="2:24">
      <c r="I32" s="201"/>
      <c r="J32" s="201"/>
    </row>
    <row r="33" spans="9:10">
      <c r="I33" s="201"/>
      <c r="J33" s="201"/>
    </row>
    <row r="34" spans="9:10">
      <c r="I34" s="201"/>
      <c r="J34" s="201"/>
    </row>
    <row r="35" spans="9:10">
      <c r="I35" s="201"/>
      <c r="J35" s="201"/>
    </row>
    <row r="36" spans="9:10">
      <c r="I36" s="201"/>
      <c r="J36" s="201"/>
    </row>
    <row r="37" spans="9:10">
      <c r="I37" s="201"/>
      <c r="J37" s="201"/>
    </row>
    <row r="38" spans="9:10">
      <c r="I38" s="201"/>
      <c r="J38" s="201"/>
    </row>
    <row r="39" spans="9:10">
      <c r="I39" s="201"/>
      <c r="J39" s="201"/>
    </row>
    <row r="40" spans="9:10">
      <c r="I40" s="201"/>
      <c r="J40" s="201"/>
    </row>
    <row r="41" spans="9:10">
      <c r="I41" s="201"/>
      <c r="J41" s="201"/>
    </row>
    <row r="42" spans="9:10">
      <c r="I42" s="201"/>
      <c r="J42" s="201"/>
    </row>
    <row r="43" spans="9:10">
      <c r="I43" s="201"/>
      <c r="J43" s="201"/>
    </row>
    <row r="44" spans="9:10">
      <c r="I44" s="201"/>
      <c r="J44" s="201"/>
    </row>
    <row r="45" spans="9:10">
      <c r="I45" s="201"/>
      <c r="J45" s="201"/>
    </row>
  </sheetData>
  <autoFilter ref="A3:U18"/>
  <mergeCells count="1">
    <mergeCell ref="B2:T2"/>
  </mergeCells>
  <conditionalFormatting sqref="B6:E7 T6:T8 V6:V8 B8:D8">
    <cfRule type="expression" dxfId="612" priority="46" stopIfTrue="1">
      <formula>NOT(ISBLANK(B$3))</formula>
    </cfRule>
  </conditionalFormatting>
  <conditionalFormatting sqref="B3:E3 V3">
    <cfRule type="expression" dxfId="611" priority="47" stopIfTrue="1">
      <formula>NOT(ISBLANK(B$3))</formula>
    </cfRule>
  </conditionalFormatting>
  <conditionalFormatting sqref="F6:G8 L6:S8">
    <cfRule type="expression" dxfId="610" priority="44" stopIfTrue="1">
      <formula>NOT(ISBLANK(F$3))</formula>
    </cfRule>
  </conditionalFormatting>
  <conditionalFormatting sqref="C9:C12">
    <cfRule type="expression" dxfId="609" priority="38" stopIfTrue="1">
      <formula>NOT(ISBLANK(C$3))</formula>
    </cfRule>
  </conditionalFormatting>
  <conditionalFormatting sqref="C13:C18">
    <cfRule type="expression" dxfId="608" priority="33" stopIfTrue="1">
      <formula>NOT(ISBLANK(C$3))</formula>
    </cfRule>
  </conditionalFormatting>
  <conditionalFormatting sqref="B9:B18">
    <cfRule type="expression" dxfId="607" priority="32" stopIfTrue="1">
      <formula>NOT(ISBLANK(B$3))</formula>
    </cfRule>
  </conditionalFormatting>
  <conditionalFormatting sqref="H6:K8">
    <cfRule type="expression" dxfId="606" priority="20" stopIfTrue="1">
      <formula>NOT(ISBLANK(H$3))</formula>
    </cfRule>
  </conditionalFormatting>
  <conditionalFormatting sqref="U6:U7">
    <cfRule type="expression" dxfId="605" priority="18" stopIfTrue="1">
      <formula>NOT(ISBLANK(U$3))</formula>
    </cfRule>
  </conditionalFormatting>
  <conditionalFormatting sqref="U8">
    <cfRule type="expression" dxfId="604" priority="15" stopIfTrue="1">
      <formula>NOT(ISBLANK(U$3))</formula>
    </cfRule>
  </conditionalFormatting>
  <conditionalFormatting sqref="B4:B5">
    <cfRule type="expression" dxfId="603" priority="10" stopIfTrue="1">
      <formula>NOT(ISBLANK(B$3))</formula>
    </cfRule>
  </conditionalFormatting>
  <conditionalFormatting sqref="X6 X8">
    <cfRule type="expression" dxfId="602" priority="7" stopIfTrue="1">
      <formula>NOT(ISBLANK(X$3))</formula>
    </cfRule>
  </conditionalFormatting>
  <conditionalFormatting sqref="X3">
    <cfRule type="expression" dxfId="601" priority="8" stopIfTrue="1">
      <formula>NOT(ISBLANK(X$3))</formula>
    </cfRule>
  </conditionalFormatting>
  <conditionalFormatting sqref="W6">
    <cfRule type="expression" dxfId="600" priority="6" stopIfTrue="1">
      <formula>NOT(ISBLANK(W$3))</formula>
    </cfRule>
  </conditionalFormatting>
  <conditionalFormatting sqref="W8">
    <cfRule type="expression" dxfId="599" priority="5" stopIfTrue="1">
      <formula>NOT(ISBLANK(W$3))</formula>
    </cfRule>
  </conditionalFormatting>
  <conditionalFormatting sqref="X7">
    <cfRule type="expression" dxfId="598" priority="3" stopIfTrue="1">
      <formula>NOT(ISBLANK(X$3))</formula>
    </cfRule>
  </conditionalFormatting>
  <conditionalFormatting sqref="W7">
    <cfRule type="expression" dxfId="597" priority="2" stopIfTrue="1">
      <formula>NOT(ISBLANK(W$3))</formula>
    </cfRule>
  </conditionalFormatting>
  <conditionalFormatting sqref="E8">
    <cfRule type="expression" dxfId="596" priority="1" stopIfTrue="1">
      <formula>NOT(ISBLANK(E$3))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2" stopIfTrue="1" id="{B7CFCB7D-4DBC-4CCF-9A77-8D1552EA36A6}">
            <xm:f>NOT(ISBLANK(AE!XCX$3))</xm:f>
            <x14:dxf>
              <fill>
                <patternFill>
                  <bgColor indexed="26"/>
                </patternFill>
              </fill>
              <border>
                <right style="thin">
                  <color indexed="64"/>
                </right>
                <bottom style="thin">
                  <color indexed="64"/>
                </bottom>
              </border>
            </x14:dxf>
          </x14:cfRule>
          <xm:sqref>XDD4:XFD5</xm:sqref>
        </x14:conditionalFormatting>
        <x14:conditionalFormatting xmlns:xm="http://schemas.microsoft.com/office/excel/2006/main">
          <x14:cfRule type="expression" priority="13" stopIfTrue="1" id="{18C2FB09-E472-414A-9C78-0C7A649875EA}">
            <xm:f>NOT(ISBLANK(AE!BB$3))</xm:f>
            <x14:dxf>
              <fill>
                <patternFill>
                  <bgColor indexed="26"/>
                </patternFill>
              </fill>
              <border>
                <right style="thin">
                  <color indexed="64"/>
                </right>
                <bottom style="thin">
                  <color indexed="64"/>
                </bottom>
              </border>
            </x14:dxf>
          </x14:cfRule>
          <xm:sqref>Y4:XDC5</xm:sqref>
        </x14:conditionalFormatting>
        <x14:conditionalFormatting xmlns:xm="http://schemas.microsoft.com/office/excel/2006/main">
          <x14:cfRule type="expression" priority="14" stopIfTrue="1" id="{301EA4A9-12EB-48CD-B065-B9DF3A57FC18}">
            <xm:f>NOT(ISBLANK(AE!V$3))</xm:f>
            <x14:dxf>
              <fill>
                <patternFill>
                  <bgColor indexed="26"/>
                </patternFill>
              </fill>
              <border>
                <right style="thin">
                  <color indexed="64"/>
                </right>
                <bottom style="thin">
                  <color indexed="64"/>
                </bottom>
              </border>
            </x14:dxf>
          </x14:cfRule>
          <xm:sqref>U4:U5 W4:W5</xm:sqref>
        </x14:conditionalFormatting>
        <x14:conditionalFormatting xmlns:xm="http://schemas.microsoft.com/office/excel/2006/main">
          <x14:cfRule type="expression" priority="514" stopIfTrue="1" id="{301EA4A9-12EB-48CD-B065-B9DF3A57FC18}">
            <xm:f>NOT(ISBLANK(AE!U$3))</xm:f>
            <x14:dxf>
              <fill>
                <patternFill>
                  <bgColor indexed="26"/>
                </patternFill>
              </fill>
              <border>
                <right style="thin">
                  <color indexed="64"/>
                </right>
                <bottom style="thin">
                  <color indexed="64"/>
                </bottom>
              </border>
            </x14:dxf>
          </x14:cfRule>
          <xm:sqref>V4:V5 X4:X5</xm:sqref>
        </x14:conditionalFormatting>
        <x14:conditionalFormatting xmlns:xm="http://schemas.microsoft.com/office/excel/2006/main">
          <x14:cfRule type="expression" priority="542" stopIfTrue="1" id="{301EA4A9-12EB-48CD-B065-B9DF3A57FC18}">
            <xm:f>NOT(ISBLANK(AE!C$3))</xm:f>
            <x14:dxf>
              <fill>
                <patternFill>
                  <bgColor indexed="26"/>
                </patternFill>
              </fill>
              <border>
                <right style="thin">
                  <color indexed="64"/>
                </right>
                <bottom style="thin">
                  <color indexed="64"/>
                </bottom>
              </border>
            </x14:dxf>
          </x14:cfRule>
          <xm:sqref>C4:T5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148"/>
  <sheetViews>
    <sheetView zoomScale="80" zoomScaleNormal="80" workbookViewId="0">
      <pane xSplit="5" topLeftCell="F1" activePane="topRight" state="frozen"/>
      <selection activeCell="E9" sqref="A1:XFD1048576"/>
      <selection pane="topRight"/>
    </sheetView>
  </sheetViews>
  <sheetFormatPr defaultColWidth="7.109375" defaultRowHeight="12.75"/>
  <cols>
    <col min="1" max="1" width="7.109375" style="185"/>
    <col min="2" max="2" width="5.77734375" style="186" customWidth="1"/>
    <col min="3" max="3" width="5.109375" style="186" bestFit="1" customWidth="1"/>
    <col min="4" max="4" width="8.77734375" style="186" bestFit="1" customWidth="1"/>
    <col min="5" max="5" width="29" style="186" customWidth="1"/>
    <col min="6" max="9" width="6.88671875" style="186" customWidth="1"/>
    <col min="10" max="10" width="8.6640625" style="166" customWidth="1"/>
    <col min="11" max="13" width="6.88671875" style="186" customWidth="1"/>
    <col min="14" max="15" width="6.33203125" style="190" customWidth="1"/>
    <col min="16" max="16" width="7.6640625" style="190" customWidth="1"/>
    <col min="17" max="17" width="8.21875" style="190" customWidth="1"/>
    <col min="18" max="18" width="36.109375" style="190" customWidth="1"/>
    <col min="19" max="19" width="7.77734375" style="190" customWidth="1"/>
    <col min="20" max="20" width="17.21875" style="139" customWidth="1"/>
    <col min="21" max="23" width="40.21875" style="190" customWidth="1"/>
    <col min="24" max="16384" width="7.109375" style="185"/>
  </cols>
  <sheetData>
    <row r="1" spans="1:31" ht="39" customHeight="1">
      <c r="B1" s="187" t="s">
        <v>439</v>
      </c>
    </row>
    <row r="2" spans="1:31" ht="23.25" customHeight="1">
      <c r="B2" s="741" t="s">
        <v>191</v>
      </c>
      <c r="C2" s="741"/>
      <c r="D2" s="741"/>
      <c r="E2" s="741"/>
      <c r="F2" s="741"/>
      <c r="G2" s="741"/>
      <c r="H2" s="741"/>
      <c r="I2" s="741"/>
      <c r="J2" s="741"/>
      <c r="K2" s="741"/>
      <c r="L2" s="741"/>
      <c r="M2" s="741"/>
      <c r="N2" s="741"/>
      <c r="O2" s="741"/>
      <c r="P2" s="741"/>
      <c r="Q2" s="741"/>
      <c r="R2" s="741"/>
      <c r="S2" s="741"/>
      <c r="T2" s="742"/>
      <c r="U2" s="775" t="s">
        <v>177</v>
      </c>
      <c r="V2" s="780"/>
      <c r="W2" s="780"/>
    </row>
    <row r="3" spans="1:31" s="157" customFormat="1" ht="24.75" customHeight="1">
      <c r="A3" s="157" t="s">
        <v>312</v>
      </c>
      <c r="B3" s="178" t="s">
        <v>2</v>
      </c>
      <c r="C3" s="178" t="s">
        <v>3</v>
      </c>
      <c r="D3" s="178" t="s">
        <v>4</v>
      </c>
      <c r="E3" s="178" t="s">
        <v>5</v>
      </c>
      <c r="F3" s="172" t="s">
        <v>277</v>
      </c>
      <c r="G3" s="172" t="s">
        <v>182</v>
      </c>
      <c r="H3" s="172" t="s">
        <v>278</v>
      </c>
      <c r="I3" s="172" t="s">
        <v>279</v>
      </c>
      <c r="J3" s="156"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row>
    <row r="4" spans="1:31" s="142" customFormat="1">
      <c r="A4" s="141" t="s">
        <v>312</v>
      </c>
      <c r="B4" s="182" t="s">
        <v>407</v>
      </c>
      <c r="C4" s="181"/>
      <c r="D4" s="181"/>
      <c r="E4" s="182" t="s">
        <v>2828</v>
      </c>
      <c r="F4" s="182"/>
      <c r="G4" s="182"/>
      <c r="H4" s="182"/>
      <c r="I4" s="182"/>
      <c r="J4" s="181"/>
      <c r="K4" s="262"/>
      <c r="L4" s="181"/>
      <c r="M4" s="262"/>
      <c r="N4" s="262"/>
      <c r="O4" s="152"/>
      <c r="P4" s="152"/>
      <c r="Q4" s="152"/>
      <c r="R4" s="323"/>
      <c r="S4" s="323"/>
      <c r="T4" s="169"/>
      <c r="U4" s="262" t="s">
        <v>3035</v>
      </c>
      <c r="V4" s="262" t="s">
        <v>3036</v>
      </c>
      <c r="W4" s="262" t="s">
        <v>3037</v>
      </c>
    </row>
    <row r="5" spans="1:31" s="142" customFormat="1">
      <c r="A5" s="141" t="s">
        <v>312</v>
      </c>
      <c r="B5" s="182" t="s">
        <v>407</v>
      </c>
      <c r="C5" s="181"/>
      <c r="D5" s="181"/>
      <c r="E5" s="182" t="s">
        <v>2869</v>
      </c>
      <c r="F5" s="182"/>
      <c r="G5" s="182"/>
      <c r="H5" s="182"/>
      <c r="I5" s="182"/>
      <c r="J5" s="181"/>
      <c r="K5" s="262"/>
      <c r="L5" s="181"/>
      <c r="M5" s="262"/>
      <c r="N5" s="262"/>
      <c r="O5" s="152"/>
      <c r="P5" s="152"/>
      <c r="Q5" s="152"/>
      <c r="R5" s="323"/>
      <c r="S5" s="323"/>
      <c r="T5" s="169"/>
      <c r="U5" s="262" t="s">
        <v>3043</v>
      </c>
      <c r="V5" s="142" t="s">
        <v>3044</v>
      </c>
      <c r="W5" s="142" t="s">
        <v>3045</v>
      </c>
    </row>
    <row r="6" spans="1:31">
      <c r="A6" s="186" t="s">
        <v>312</v>
      </c>
      <c r="B6" s="182" t="s">
        <v>407</v>
      </c>
      <c r="C6" s="181"/>
      <c r="D6" s="181"/>
      <c r="E6" s="182" t="s">
        <v>25</v>
      </c>
      <c r="F6" s="181"/>
      <c r="G6" s="181"/>
      <c r="H6" s="181"/>
      <c r="I6" s="181"/>
      <c r="J6" s="776"/>
      <c r="K6" s="181"/>
      <c r="L6" s="181"/>
      <c r="M6" s="181"/>
      <c r="N6" s="262"/>
      <c r="O6" s="181"/>
      <c r="P6" s="262"/>
      <c r="Q6" s="262"/>
      <c r="R6" s="262"/>
      <c r="S6" s="262"/>
      <c r="T6" s="169"/>
      <c r="U6" s="262" t="s">
        <v>626</v>
      </c>
      <c r="V6" s="262" t="s">
        <v>626</v>
      </c>
      <c r="W6" s="262" t="s">
        <v>626</v>
      </c>
    </row>
    <row r="7" spans="1:31">
      <c r="A7" s="186" t="s">
        <v>312</v>
      </c>
      <c r="B7" s="182" t="s">
        <v>407</v>
      </c>
      <c r="C7" s="181"/>
      <c r="D7" s="181"/>
      <c r="E7" s="182" t="s">
        <v>6</v>
      </c>
      <c r="F7" s="181"/>
      <c r="G7" s="181"/>
      <c r="H7" s="181"/>
      <c r="I7" s="181"/>
      <c r="J7" s="776"/>
      <c r="K7" s="181"/>
      <c r="L7" s="181"/>
      <c r="M7" s="181"/>
      <c r="N7" s="262"/>
      <c r="O7" s="181"/>
      <c r="P7" s="262"/>
      <c r="Q7" s="262"/>
      <c r="R7" s="262"/>
      <c r="S7" s="262"/>
      <c r="T7" s="169"/>
      <c r="U7" s="262" t="s">
        <v>607</v>
      </c>
      <c r="V7" s="262" t="s">
        <v>607</v>
      </c>
      <c r="W7" s="262" t="s">
        <v>607</v>
      </c>
    </row>
    <row r="8" spans="1:31">
      <c r="A8" s="186" t="s">
        <v>312</v>
      </c>
      <c r="B8" s="182" t="s">
        <v>407</v>
      </c>
      <c r="C8" s="181"/>
      <c r="D8" s="181"/>
      <c r="E8" s="109" t="s">
        <v>3665</v>
      </c>
      <c r="F8" s="181"/>
      <c r="G8" s="181"/>
      <c r="H8" s="181"/>
      <c r="I8" s="181"/>
      <c r="J8" s="776"/>
      <c r="K8" s="181"/>
      <c r="L8" s="181"/>
      <c r="M8" s="181"/>
      <c r="N8" s="262"/>
      <c r="O8" s="181"/>
      <c r="P8" s="262"/>
      <c r="Q8" s="262"/>
      <c r="R8" s="262"/>
      <c r="S8" s="262"/>
      <c r="T8" s="169"/>
      <c r="U8" s="262"/>
      <c r="V8" s="262"/>
      <c r="W8" s="262"/>
    </row>
    <row r="9" spans="1:31">
      <c r="B9" s="182" t="s">
        <v>407</v>
      </c>
      <c r="C9" s="169">
        <v>1</v>
      </c>
      <c r="D9" s="169" t="s">
        <v>28</v>
      </c>
      <c r="E9" s="169" t="s">
        <v>29</v>
      </c>
      <c r="F9" s="169" t="s">
        <v>30</v>
      </c>
      <c r="G9" s="169">
        <v>40</v>
      </c>
      <c r="H9" s="169"/>
      <c r="I9" s="169"/>
      <c r="J9" s="169" t="s">
        <v>285</v>
      </c>
      <c r="K9" s="169" t="s">
        <v>272</v>
      </c>
      <c r="L9" s="169" t="s">
        <v>31</v>
      </c>
      <c r="M9" s="169"/>
      <c r="N9" s="169">
        <v>1</v>
      </c>
      <c r="O9" s="169">
        <v>1</v>
      </c>
      <c r="P9" s="169"/>
      <c r="Q9" s="169"/>
      <c r="R9" s="169"/>
      <c r="S9" s="169"/>
      <c r="T9" s="169"/>
      <c r="U9" s="607" t="s">
        <v>2950</v>
      </c>
      <c r="V9" s="607" t="s">
        <v>2950</v>
      </c>
      <c r="W9" s="607" t="s">
        <v>2950</v>
      </c>
      <c r="X9" s="139"/>
      <c r="Y9" s="139"/>
      <c r="Z9" s="139"/>
      <c r="AA9" s="139"/>
      <c r="AB9" s="139"/>
      <c r="AC9" s="139"/>
      <c r="AD9" s="139"/>
      <c r="AE9" s="139"/>
    </row>
    <row r="10" spans="1:31">
      <c r="B10" s="182" t="s">
        <v>407</v>
      </c>
      <c r="C10" s="169">
        <v>2</v>
      </c>
      <c r="D10" s="169" t="s">
        <v>32</v>
      </c>
      <c r="E10" s="169" t="s">
        <v>33</v>
      </c>
      <c r="F10" s="169" t="s">
        <v>30</v>
      </c>
      <c r="G10" s="169">
        <v>2</v>
      </c>
      <c r="H10" s="169"/>
      <c r="I10" s="169"/>
      <c r="J10" s="169" t="s">
        <v>271</v>
      </c>
      <c r="K10" s="169" t="s">
        <v>272</v>
      </c>
      <c r="L10" s="169" t="s">
        <v>31</v>
      </c>
      <c r="M10" s="169"/>
      <c r="N10" s="169"/>
      <c r="O10" s="169">
        <v>2</v>
      </c>
      <c r="P10" s="180" t="s">
        <v>32</v>
      </c>
      <c r="Q10" s="169"/>
      <c r="R10" s="169"/>
      <c r="S10" s="169"/>
      <c r="T10" s="169"/>
      <c r="U10" s="607" t="s">
        <v>3127</v>
      </c>
      <c r="V10" s="607" t="s">
        <v>3127</v>
      </c>
      <c r="W10" s="607" t="s">
        <v>3127</v>
      </c>
      <c r="X10" s="139"/>
      <c r="Y10" s="139"/>
      <c r="Z10" s="139"/>
      <c r="AA10" s="139"/>
      <c r="AB10" s="139"/>
      <c r="AC10" s="139"/>
      <c r="AD10" s="139"/>
      <c r="AE10" s="139"/>
    </row>
    <row r="11" spans="1:31" ht="25.5">
      <c r="B11" s="182" t="s">
        <v>407</v>
      </c>
      <c r="C11" s="169">
        <v>3</v>
      </c>
      <c r="D11" s="169" t="s">
        <v>34</v>
      </c>
      <c r="E11" s="169" t="s">
        <v>35</v>
      </c>
      <c r="F11" s="169" t="s">
        <v>30</v>
      </c>
      <c r="G11" s="180">
        <v>70</v>
      </c>
      <c r="H11" s="169"/>
      <c r="I11" s="169"/>
      <c r="J11" s="169" t="s">
        <v>273</v>
      </c>
      <c r="K11" s="169" t="s">
        <v>272</v>
      </c>
      <c r="L11" s="169" t="s">
        <v>31</v>
      </c>
      <c r="M11" s="169"/>
      <c r="N11" s="169">
        <v>2</v>
      </c>
      <c r="O11" s="169">
        <v>3</v>
      </c>
      <c r="P11" s="169"/>
      <c r="Q11" s="169"/>
      <c r="R11" s="169"/>
      <c r="S11" s="169"/>
      <c r="T11" s="169" t="s">
        <v>203</v>
      </c>
      <c r="U11" s="607" t="s">
        <v>2951</v>
      </c>
      <c r="V11" s="607" t="s">
        <v>2951</v>
      </c>
      <c r="W11" s="607" t="s">
        <v>2951</v>
      </c>
      <c r="X11" s="139"/>
      <c r="Y11" s="139"/>
      <c r="Z11" s="139"/>
      <c r="AA11" s="139"/>
      <c r="AB11" s="139"/>
      <c r="AC11" s="139"/>
      <c r="AD11" s="139"/>
      <c r="AE11" s="139"/>
    </row>
    <row r="12" spans="1:31" ht="25.5">
      <c r="B12" s="182" t="s">
        <v>407</v>
      </c>
      <c r="C12" s="169">
        <v>4</v>
      </c>
      <c r="D12" s="169" t="s">
        <v>440</v>
      </c>
      <c r="E12" s="169" t="s">
        <v>36</v>
      </c>
      <c r="F12" s="169" t="s">
        <v>37</v>
      </c>
      <c r="G12" s="169">
        <v>8</v>
      </c>
      <c r="H12" s="169"/>
      <c r="I12" s="169"/>
      <c r="J12" s="169" t="s">
        <v>273</v>
      </c>
      <c r="K12" s="169" t="s">
        <v>272</v>
      </c>
      <c r="L12" s="169" t="s">
        <v>31</v>
      </c>
      <c r="M12" s="169"/>
      <c r="N12" s="169"/>
      <c r="O12" s="169">
        <v>4</v>
      </c>
      <c r="P12" s="169"/>
      <c r="Q12" s="169"/>
      <c r="R12" s="169" t="s">
        <v>247</v>
      </c>
      <c r="S12" s="169"/>
      <c r="T12" s="169"/>
      <c r="U12" s="598" t="s">
        <v>2877</v>
      </c>
      <c r="V12" s="598" t="s">
        <v>2877</v>
      </c>
      <c r="W12" s="598" t="s">
        <v>2877</v>
      </c>
      <c r="X12" s="139"/>
      <c r="Y12" s="139"/>
      <c r="Z12" s="139"/>
      <c r="AA12" s="139"/>
      <c r="AB12" s="139"/>
      <c r="AC12" s="139"/>
      <c r="AD12" s="139"/>
      <c r="AE12" s="139"/>
    </row>
    <row r="13" spans="1:31" ht="25.5">
      <c r="B13" s="182" t="s">
        <v>407</v>
      </c>
      <c r="C13" s="169">
        <v>5</v>
      </c>
      <c r="D13" s="169" t="s">
        <v>441</v>
      </c>
      <c r="E13" s="169" t="s">
        <v>39</v>
      </c>
      <c r="F13" s="169" t="s">
        <v>30</v>
      </c>
      <c r="G13" s="169">
        <v>200</v>
      </c>
      <c r="H13" s="169"/>
      <c r="I13" s="169"/>
      <c r="J13" s="169" t="s">
        <v>271</v>
      </c>
      <c r="K13" s="169" t="s">
        <v>272</v>
      </c>
      <c r="L13" s="169" t="s">
        <v>38</v>
      </c>
      <c r="M13" s="169"/>
      <c r="N13" s="169"/>
      <c r="O13" s="169">
        <v>5</v>
      </c>
      <c r="P13" s="169"/>
      <c r="Q13" s="169"/>
      <c r="R13" s="169"/>
      <c r="S13" s="169"/>
      <c r="T13" s="169"/>
      <c r="U13" s="609" t="s">
        <v>2913</v>
      </c>
      <c r="V13" s="609" t="s">
        <v>2913</v>
      </c>
      <c r="W13" s="609" t="s">
        <v>2913</v>
      </c>
      <c r="X13" s="139"/>
      <c r="Y13" s="139"/>
      <c r="Z13" s="139"/>
      <c r="AA13" s="139"/>
      <c r="AB13" s="139"/>
      <c r="AC13" s="139"/>
      <c r="AD13" s="139"/>
      <c r="AE13" s="139"/>
    </row>
    <row r="14" spans="1:31" ht="25.5">
      <c r="B14" s="182" t="s">
        <v>407</v>
      </c>
      <c r="C14" s="169">
        <v>6</v>
      </c>
      <c r="D14" s="169" t="s">
        <v>442</v>
      </c>
      <c r="E14" s="169" t="s">
        <v>443</v>
      </c>
      <c r="F14" s="169" t="s">
        <v>30</v>
      </c>
      <c r="G14" s="169">
        <v>8</v>
      </c>
      <c r="H14" s="169"/>
      <c r="I14" s="169"/>
      <c r="J14" s="262" t="s">
        <v>271</v>
      </c>
      <c r="K14" s="169" t="s">
        <v>274</v>
      </c>
      <c r="L14" s="169" t="s">
        <v>31</v>
      </c>
      <c r="M14" s="169"/>
      <c r="N14" s="169">
        <v>3</v>
      </c>
      <c r="O14" s="169">
        <v>6</v>
      </c>
      <c r="P14" s="169"/>
      <c r="Q14" s="169" t="s">
        <v>444</v>
      </c>
      <c r="R14" s="169"/>
      <c r="S14" s="262"/>
      <c r="T14" s="169"/>
      <c r="U14" s="777" t="s">
        <v>3038</v>
      </c>
      <c r="V14" s="632" t="s">
        <v>3039</v>
      </c>
      <c r="W14" s="632" t="s">
        <v>3040</v>
      </c>
      <c r="X14" s="139"/>
      <c r="Y14" s="139"/>
      <c r="Z14" s="139"/>
      <c r="AA14" s="139"/>
      <c r="AB14" s="139"/>
      <c r="AC14" s="139"/>
      <c r="AD14" s="139"/>
      <c r="AE14" s="139"/>
    </row>
    <row r="15" spans="1:31" ht="25.5">
      <c r="B15" s="182" t="s">
        <v>407</v>
      </c>
      <c r="C15" s="169">
        <v>7</v>
      </c>
      <c r="D15" s="169" t="s">
        <v>445</v>
      </c>
      <c r="E15" s="169" t="s">
        <v>446</v>
      </c>
      <c r="F15" s="169" t="s">
        <v>30</v>
      </c>
      <c r="G15" s="169">
        <v>40</v>
      </c>
      <c r="H15" s="169"/>
      <c r="I15" s="169"/>
      <c r="J15" s="169" t="s">
        <v>270</v>
      </c>
      <c r="K15" s="169" t="s">
        <v>275</v>
      </c>
      <c r="L15" s="169" t="s">
        <v>31</v>
      </c>
      <c r="M15" s="169"/>
      <c r="N15" s="169"/>
      <c r="O15" s="169">
        <v>7</v>
      </c>
      <c r="P15" s="169"/>
      <c r="Q15" s="169"/>
      <c r="R15" s="169"/>
      <c r="S15" s="262" t="s">
        <v>626</v>
      </c>
      <c r="T15" s="169"/>
      <c r="U15" s="610" t="s">
        <v>3041</v>
      </c>
      <c r="V15" s="610" t="s">
        <v>3041</v>
      </c>
      <c r="W15" s="610" t="s">
        <v>3041</v>
      </c>
      <c r="X15" s="139"/>
      <c r="Y15" s="139"/>
      <c r="Z15" s="139"/>
      <c r="AA15" s="139"/>
      <c r="AB15" s="139"/>
      <c r="AC15" s="139"/>
      <c r="AD15" s="139"/>
      <c r="AE15" s="139"/>
    </row>
    <row r="16" spans="1:31" ht="15.75" customHeight="1">
      <c r="B16" s="182" t="s">
        <v>407</v>
      </c>
      <c r="C16" s="169">
        <v>8</v>
      </c>
      <c r="D16" s="169" t="s">
        <v>447</v>
      </c>
      <c r="E16" s="169" t="s">
        <v>448</v>
      </c>
      <c r="F16" s="169" t="s">
        <v>30</v>
      </c>
      <c r="G16" s="169">
        <v>40</v>
      </c>
      <c r="H16" s="169"/>
      <c r="I16" s="169"/>
      <c r="J16" s="169" t="s">
        <v>270</v>
      </c>
      <c r="K16" s="169" t="s">
        <v>275</v>
      </c>
      <c r="L16" s="169" t="s">
        <v>38</v>
      </c>
      <c r="M16" s="169"/>
      <c r="N16" s="169">
        <v>4</v>
      </c>
      <c r="O16" s="169">
        <v>8</v>
      </c>
      <c r="P16" s="169"/>
      <c r="Q16" s="169"/>
      <c r="R16" s="169"/>
      <c r="S16" s="262" t="s">
        <v>626</v>
      </c>
      <c r="T16" s="169"/>
      <c r="U16" s="777" t="s">
        <v>3028</v>
      </c>
      <c r="V16" s="777" t="s">
        <v>3028</v>
      </c>
      <c r="W16" s="777" t="s">
        <v>3028</v>
      </c>
      <c r="X16" s="139"/>
      <c r="Y16" s="139"/>
      <c r="Z16" s="139"/>
      <c r="AA16" s="139"/>
      <c r="AB16" s="139"/>
      <c r="AC16" s="139"/>
      <c r="AD16" s="139"/>
      <c r="AE16" s="139"/>
    </row>
    <row r="17" spans="2:31" ht="51">
      <c r="B17" s="182" t="s">
        <v>407</v>
      </c>
      <c r="C17" s="169">
        <v>9</v>
      </c>
      <c r="D17" s="169" t="s">
        <v>449</v>
      </c>
      <c r="E17" s="169" t="s">
        <v>51</v>
      </c>
      <c r="F17" s="169" t="s">
        <v>30</v>
      </c>
      <c r="G17" s="169">
        <v>40</v>
      </c>
      <c r="H17" s="169"/>
      <c r="I17" s="169"/>
      <c r="J17" s="169" t="s">
        <v>270</v>
      </c>
      <c r="K17" s="169" t="s">
        <v>275</v>
      </c>
      <c r="L17" s="169" t="s">
        <v>40</v>
      </c>
      <c r="M17" s="169"/>
      <c r="N17" s="169"/>
      <c r="O17" s="169">
        <v>9</v>
      </c>
      <c r="P17" s="169"/>
      <c r="Q17" s="169"/>
      <c r="R17" s="169"/>
      <c r="S17" s="262" t="s">
        <v>626</v>
      </c>
      <c r="T17" s="169"/>
      <c r="U17" s="778" t="s">
        <v>3156</v>
      </c>
      <c r="V17" s="778" t="s">
        <v>3157</v>
      </c>
      <c r="W17" s="781" t="s">
        <v>3158</v>
      </c>
      <c r="X17" s="139"/>
      <c r="Y17" s="139"/>
      <c r="Z17" s="139"/>
      <c r="AA17" s="139"/>
      <c r="AB17" s="139"/>
      <c r="AC17" s="139"/>
      <c r="AD17" s="139"/>
      <c r="AE17" s="139"/>
    </row>
    <row r="18" spans="2:31" ht="26.25" customHeight="1">
      <c r="B18" s="182" t="s">
        <v>407</v>
      </c>
      <c r="C18" s="169">
        <v>10</v>
      </c>
      <c r="D18" s="169" t="s">
        <v>450</v>
      </c>
      <c r="E18" s="169" t="s">
        <v>53</v>
      </c>
      <c r="F18" s="169" t="s">
        <v>30</v>
      </c>
      <c r="G18" s="169">
        <v>40</v>
      </c>
      <c r="H18" s="169"/>
      <c r="I18" s="169"/>
      <c r="J18" s="169" t="s">
        <v>273</v>
      </c>
      <c r="K18" s="169" t="s">
        <v>275</v>
      </c>
      <c r="L18" s="169" t="s">
        <v>40</v>
      </c>
      <c r="M18" s="169"/>
      <c r="N18" s="169"/>
      <c r="O18" s="169">
        <v>10</v>
      </c>
      <c r="P18" s="169"/>
      <c r="Q18" s="169"/>
      <c r="R18" s="169" t="s">
        <v>451</v>
      </c>
      <c r="S18" s="169"/>
      <c r="T18" s="169"/>
      <c r="U18" s="779" t="s">
        <v>3042</v>
      </c>
      <c r="V18" s="779" t="s">
        <v>3042</v>
      </c>
      <c r="W18" s="779" t="s">
        <v>3042</v>
      </c>
      <c r="X18" s="139"/>
      <c r="Y18" s="139"/>
      <c r="Z18" s="139"/>
      <c r="AA18" s="139"/>
      <c r="AB18" s="139"/>
      <c r="AC18" s="139"/>
      <c r="AD18" s="139"/>
      <c r="AE18" s="139"/>
    </row>
    <row r="19" spans="2:31">
      <c r="B19" s="185"/>
      <c r="C19" s="185"/>
      <c r="D19" s="185"/>
      <c r="E19" s="185"/>
      <c r="F19" s="185"/>
      <c r="G19" s="185"/>
      <c r="H19" s="185"/>
      <c r="I19" s="185"/>
      <c r="J19" s="185"/>
      <c r="K19" s="185"/>
      <c r="L19" s="185"/>
      <c r="M19" s="185"/>
      <c r="N19" s="185"/>
      <c r="O19" s="185"/>
      <c r="P19" s="185"/>
      <c r="Q19" s="185"/>
      <c r="R19" s="185"/>
      <c r="S19" s="185"/>
      <c r="T19" s="185"/>
      <c r="U19" s="185"/>
      <c r="V19" s="185"/>
      <c r="W19" s="185"/>
    </row>
    <row r="20" spans="2:31">
      <c r="B20" s="185"/>
      <c r="C20" s="185"/>
      <c r="D20" s="185"/>
      <c r="E20" s="185"/>
      <c r="F20" s="185"/>
      <c r="G20" s="185"/>
      <c r="H20" s="185"/>
      <c r="I20" s="185"/>
      <c r="J20" s="185"/>
      <c r="K20" s="185"/>
      <c r="L20" s="185"/>
      <c r="M20" s="185"/>
      <c r="N20" s="185"/>
      <c r="O20" s="185"/>
      <c r="P20" s="185"/>
      <c r="Q20" s="185"/>
      <c r="R20" s="185"/>
      <c r="S20" s="185"/>
      <c r="T20" s="185"/>
      <c r="U20" s="185"/>
      <c r="V20" s="185"/>
      <c r="W20" s="185"/>
    </row>
    <row r="21" spans="2:31">
      <c r="B21" s="185"/>
      <c r="C21" s="185"/>
      <c r="D21" s="185"/>
      <c r="E21" s="185"/>
      <c r="F21" s="185"/>
      <c r="G21" s="185"/>
      <c r="H21" s="185"/>
      <c r="I21" s="185"/>
      <c r="J21" s="185"/>
      <c r="K21" s="185"/>
      <c r="L21" s="185"/>
      <c r="M21" s="185"/>
      <c r="N21" s="185"/>
      <c r="O21" s="185"/>
      <c r="P21" s="185"/>
      <c r="Q21" s="185"/>
      <c r="R21" s="185"/>
      <c r="S21" s="185"/>
      <c r="T21" s="185"/>
      <c r="U21" s="185"/>
      <c r="V21" s="185"/>
      <c r="W21" s="185"/>
    </row>
    <row r="22" spans="2:31">
      <c r="B22" s="185"/>
      <c r="C22" s="185"/>
      <c r="D22" s="185"/>
      <c r="E22" s="185"/>
      <c r="F22" s="185"/>
      <c r="G22" s="185"/>
      <c r="H22" s="185"/>
      <c r="I22" s="185"/>
      <c r="J22" s="185"/>
      <c r="K22" s="185"/>
      <c r="L22" s="185"/>
      <c r="M22" s="185"/>
      <c r="N22" s="185"/>
      <c r="O22" s="185"/>
      <c r="P22" s="185"/>
      <c r="Q22" s="185"/>
      <c r="R22" s="185"/>
      <c r="S22" s="185"/>
      <c r="T22" s="185"/>
      <c r="U22" s="185"/>
      <c r="V22" s="185"/>
      <c r="W22" s="185"/>
    </row>
    <row r="23" spans="2:31">
      <c r="B23" s="185"/>
      <c r="C23" s="185"/>
      <c r="D23" s="185"/>
      <c r="E23" s="185"/>
      <c r="F23" s="185"/>
      <c r="G23" s="185"/>
      <c r="H23" s="185"/>
      <c r="I23" s="185"/>
      <c r="J23" s="185"/>
      <c r="K23" s="185"/>
      <c r="L23" s="185"/>
      <c r="M23" s="185"/>
      <c r="N23" s="185"/>
      <c r="O23" s="185"/>
      <c r="P23" s="185"/>
      <c r="Q23" s="185"/>
      <c r="R23" s="185"/>
      <c r="S23" s="185"/>
      <c r="T23" s="185"/>
      <c r="U23" s="185"/>
      <c r="V23" s="185"/>
      <c r="W23" s="185"/>
    </row>
    <row r="24" spans="2:31">
      <c r="B24" s="185"/>
      <c r="C24" s="185"/>
      <c r="D24" s="185"/>
      <c r="E24" s="185"/>
      <c r="F24" s="185"/>
      <c r="G24" s="185"/>
      <c r="H24" s="185"/>
      <c r="I24" s="185"/>
      <c r="J24" s="185"/>
      <c r="K24" s="185"/>
      <c r="L24" s="185"/>
      <c r="M24" s="185"/>
      <c r="N24" s="185"/>
      <c r="O24" s="185"/>
      <c r="P24" s="185"/>
      <c r="Q24" s="185"/>
      <c r="R24" s="185"/>
      <c r="S24" s="185"/>
      <c r="T24" s="185"/>
      <c r="U24" s="185"/>
      <c r="V24" s="185"/>
      <c r="W24" s="185"/>
    </row>
    <row r="25" spans="2:31">
      <c r="B25" s="185"/>
      <c r="C25" s="185"/>
      <c r="D25" s="185"/>
      <c r="E25" s="185"/>
      <c r="F25" s="185"/>
      <c r="G25" s="185"/>
      <c r="H25" s="185"/>
      <c r="I25" s="185"/>
      <c r="J25" s="185"/>
      <c r="K25" s="185"/>
      <c r="L25" s="185"/>
      <c r="M25" s="185"/>
      <c r="N25" s="185"/>
      <c r="O25" s="185"/>
      <c r="P25" s="185"/>
      <c r="Q25" s="185"/>
      <c r="R25" s="185"/>
      <c r="S25" s="185"/>
      <c r="T25" s="185"/>
      <c r="U25" s="185"/>
      <c r="V25" s="185"/>
      <c r="W25" s="185"/>
    </row>
    <row r="26" spans="2:31">
      <c r="B26" s="185"/>
      <c r="C26" s="185"/>
      <c r="D26" s="185"/>
      <c r="E26" s="185"/>
      <c r="F26" s="185"/>
      <c r="G26" s="185"/>
      <c r="H26" s="185"/>
      <c r="I26" s="185"/>
      <c r="J26" s="185"/>
      <c r="K26" s="185"/>
      <c r="L26" s="185"/>
      <c r="M26" s="185"/>
      <c r="N26" s="185"/>
      <c r="O26" s="185"/>
      <c r="P26" s="185"/>
      <c r="Q26" s="185"/>
      <c r="R26" s="185"/>
      <c r="S26" s="185"/>
      <c r="T26" s="185"/>
      <c r="U26" s="185"/>
      <c r="V26" s="185"/>
      <c r="W26" s="185"/>
    </row>
    <row r="27" spans="2:31">
      <c r="B27" s="185"/>
      <c r="C27" s="185"/>
      <c r="D27" s="185"/>
      <c r="E27" s="185"/>
      <c r="F27" s="185"/>
      <c r="G27" s="185"/>
      <c r="H27" s="185"/>
      <c r="I27" s="185"/>
      <c r="J27" s="185"/>
      <c r="K27" s="185"/>
      <c r="L27" s="185"/>
      <c r="M27" s="185"/>
      <c r="N27" s="185"/>
      <c r="O27" s="185"/>
      <c r="P27" s="185"/>
      <c r="Q27" s="185"/>
      <c r="R27" s="185"/>
      <c r="S27" s="185"/>
      <c r="T27" s="185"/>
      <c r="U27" s="185"/>
      <c r="V27" s="185"/>
      <c r="W27" s="185"/>
    </row>
    <row r="28" spans="2:31">
      <c r="B28" s="185"/>
      <c r="C28" s="185"/>
      <c r="D28" s="185"/>
      <c r="E28" s="185"/>
      <c r="F28" s="185"/>
      <c r="G28" s="185"/>
      <c r="H28" s="185"/>
      <c r="I28" s="185"/>
      <c r="J28" s="185"/>
      <c r="K28" s="185"/>
      <c r="L28" s="185"/>
      <c r="M28" s="185"/>
      <c r="N28" s="185"/>
      <c r="O28" s="185"/>
      <c r="P28" s="185"/>
      <c r="Q28" s="185"/>
      <c r="R28" s="185"/>
      <c r="S28" s="185"/>
      <c r="T28" s="185"/>
      <c r="U28" s="185"/>
      <c r="V28" s="185"/>
      <c r="W28" s="185"/>
    </row>
    <row r="29" spans="2:31">
      <c r="B29" s="185"/>
      <c r="C29" s="185"/>
      <c r="D29" s="185"/>
      <c r="E29" s="185"/>
      <c r="F29" s="185"/>
      <c r="G29" s="185"/>
      <c r="H29" s="185"/>
      <c r="I29" s="185"/>
      <c r="J29" s="185"/>
      <c r="K29" s="185"/>
      <c r="L29" s="185"/>
      <c r="M29" s="185"/>
      <c r="N29" s="185"/>
      <c r="O29" s="185"/>
      <c r="P29" s="185"/>
      <c r="Q29" s="185"/>
      <c r="R29" s="185"/>
      <c r="S29" s="185"/>
      <c r="T29" s="185"/>
      <c r="U29" s="185"/>
      <c r="V29" s="185"/>
      <c r="W29" s="185"/>
    </row>
    <row r="30" spans="2:31">
      <c r="B30" s="185"/>
      <c r="C30" s="185"/>
      <c r="D30" s="185"/>
      <c r="E30" s="185"/>
      <c r="F30" s="185"/>
      <c r="G30" s="185"/>
      <c r="H30" s="185"/>
      <c r="I30" s="185"/>
      <c r="J30" s="185"/>
      <c r="K30" s="185"/>
      <c r="L30" s="185"/>
      <c r="M30" s="185"/>
      <c r="N30" s="185"/>
      <c r="O30" s="185"/>
      <c r="P30" s="185"/>
      <c r="Q30" s="185"/>
      <c r="R30" s="185"/>
      <c r="S30" s="185"/>
      <c r="T30" s="185"/>
      <c r="U30" s="185"/>
      <c r="V30" s="185"/>
      <c r="W30" s="185"/>
    </row>
    <row r="31" spans="2:31">
      <c r="B31" s="185"/>
      <c r="C31" s="185"/>
      <c r="D31" s="185"/>
      <c r="E31" s="185"/>
      <c r="F31" s="185"/>
      <c r="G31" s="185"/>
      <c r="H31" s="185"/>
      <c r="I31" s="185"/>
      <c r="J31" s="185"/>
      <c r="K31" s="185"/>
      <c r="L31" s="185"/>
      <c r="M31" s="185"/>
      <c r="N31" s="185"/>
      <c r="O31" s="185"/>
      <c r="P31" s="185"/>
      <c r="Q31" s="185"/>
      <c r="R31" s="185"/>
      <c r="S31" s="185"/>
      <c r="T31" s="185"/>
      <c r="U31" s="185"/>
      <c r="V31" s="185"/>
      <c r="W31" s="185"/>
    </row>
    <row r="32" spans="2:31">
      <c r="B32" s="185"/>
      <c r="C32" s="185"/>
      <c r="D32" s="185"/>
      <c r="E32" s="185"/>
      <c r="F32" s="185"/>
      <c r="G32" s="185"/>
      <c r="H32" s="185"/>
      <c r="I32" s="185"/>
      <c r="J32" s="185"/>
      <c r="K32" s="185"/>
      <c r="L32" s="185"/>
      <c r="M32" s="185"/>
      <c r="N32" s="185"/>
      <c r="O32" s="185"/>
      <c r="P32" s="185"/>
      <c r="Q32" s="185"/>
      <c r="R32" s="185"/>
      <c r="S32" s="185"/>
      <c r="T32" s="185"/>
      <c r="U32" s="185"/>
      <c r="V32" s="185"/>
      <c r="W32" s="185"/>
    </row>
    <row r="33" spans="2:23">
      <c r="B33" s="185"/>
      <c r="C33" s="185"/>
      <c r="D33" s="185"/>
      <c r="E33" s="185"/>
      <c r="F33" s="185"/>
      <c r="G33" s="185"/>
      <c r="H33" s="185"/>
      <c r="I33" s="185"/>
      <c r="J33" s="185"/>
      <c r="K33" s="185"/>
      <c r="L33" s="185"/>
      <c r="M33" s="185"/>
      <c r="N33" s="185"/>
      <c r="O33" s="185"/>
      <c r="P33" s="185"/>
      <c r="Q33" s="185"/>
      <c r="R33" s="185"/>
      <c r="S33" s="185"/>
      <c r="T33" s="185"/>
      <c r="U33" s="185"/>
      <c r="V33" s="185"/>
      <c r="W33" s="185"/>
    </row>
    <row r="34" spans="2:23">
      <c r="B34" s="185"/>
      <c r="C34" s="185"/>
      <c r="D34" s="185"/>
      <c r="E34" s="185"/>
      <c r="F34" s="185"/>
      <c r="G34" s="185"/>
      <c r="H34" s="185"/>
      <c r="I34" s="185"/>
      <c r="J34" s="185"/>
      <c r="K34" s="185"/>
      <c r="L34" s="185"/>
      <c r="M34" s="185"/>
      <c r="N34" s="185"/>
      <c r="O34" s="185"/>
      <c r="P34" s="185"/>
      <c r="Q34" s="185"/>
      <c r="R34" s="185"/>
      <c r="S34" s="185"/>
      <c r="T34" s="185"/>
      <c r="U34" s="185"/>
      <c r="V34" s="185"/>
      <c r="W34" s="185"/>
    </row>
    <row r="35" spans="2:23">
      <c r="B35" s="185"/>
      <c r="C35" s="185"/>
      <c r="D35" s="185"/>
      <c r="E35" s="185"/>
      <c r="F35" s="185"/>
      <c r="G35" s="185"/>
      <c r="H35" s="185"/>
      <c r="I35" s="185"/>
      <c r="J35" s="185"/>
      <c r="K35" s="185"/>
      <c r="L35" s="185"/>
      <c r="M35" s="185"/>
      <c r="N35" s="185"/>
      <c r="O35" s="185"/>
      <c r="P35" s="185"/>
      <c r="Q35" s="185"/>
      <c r="R35" s="185"/>
      <c r="S35" s="185"/>
      <c r="T35" s="185"/>
      <c r="U35" s="185"/>
      <c r="V35" s="185"/>
      <c r="W35" s="185"/>
    </row>
    <row r="36" spans="2:23">
      <c r="B36" s="185"/>
      <c r="C36" s="185"/>
      <c r="D36" s="185"/>
      <c r="E36" s="185"/>
      <c r="F36" s="185"/>
      <c r="G36" s="185"/>
      <c r="H36" s="185"/>
      <c r="I36" s="185"/>
      <c r="J36" s="185"/>
      <c r="K36" s="185"/>
      <c r="L36" s="185"/>
      <c r="M36" s="185"/>
      <c r="N36" s="185"/>
      <c r="O36" s="185"/>
      <c r="P36" s="185"/>
      <c r="Q36" s="185"/>
      <c r="R36" s="185"/>
      <c r="S36" s="185"/>
      <c r="T36" s="185"/>
      <c r="U36" s="185"/>
      <c r="V36" s="185"/>
      <c r="W36" s="185"/>
    </row>
    <row r="37" spans="2:23">
      <c r="B37" s="185"/>
      <c r="C37" s="185"/>
      <c r="D37" s="185"/>
      <c r="E37" s="185"/>
      <c r="F37" s="185"/>
      <c r="G37" s="185"/>
      <c r="H37" s="185"/>
      <c r="I37" s="185"/>
      <c r="J37" s="185"/>
      <c r="K37" s="185"/>
      <c r="L37" s="185"/>
      <c r="M37" s="185"/>
      <c r="N37" s="185"/>
      <c r="O37" s="185"/>
      <c r="P37" s="185"/>
      <c r="Q37" s="185"/>
      <c r="R37" s="185"/>
      <c r="S37" s="185"/>
      <c r="T37" s="185"/>
      <c r="U37" s="185"/>
      <c r="V37" s="185"/>
      <c r="W37" s="185"/>
    </row>
    <row r="38" spans="2:23">
      <c r="B38" s="185"/>
      <c r="C38" s="185"/>
      <c r="D38" s="185"/>
      <c r="E38" s="185"/>
      <c r="F38" s="185"/>
      <c r="G38" s="185"/>
      <c r="H38" s="185"/>
      <c r="I38" s="185"/>
      <c r="J38" s="185"/>
      <c r="K38" s="185"/>
      <c r="L38" s="185"/>
      <c r="M38" s="185"/>
      <c r="N38" s="185"/>
      <c r="O38" s="185"/>
      <c r="P38" s="185"/>
      <c r="Q38" s="185"/>
      <c r="R38" s="185"/>
      <c r="S38" s="185"/>
      <c r="T38" s="185"/>
      <c r="U38" s="185"/>
      <c r="V38" s="185"/>
      <c r="W38" s="185"/>
    </row>
    <row r="39" spans="2:23">
      <c r="B39" s="185"/>
      <c r="C39" s="185"/>
      <c r="D39" s="185"/>
      <c r="E39" s="185"/>
      <c r="F39" s="185"/>
      <c r="G39" s="185"/>
      <c r="H39" s="185"/>
      <c r="I39" s="185"/>
      <c r="J39" s="185"/>
      <c r="K39" s="185"/>
      <c r="L39" s="185"/>
      <c r="M39" s="185"/>
      <c r="N39" s="185"/>
      <c r="O39" s="185"/>
      <c r="P39" s="185"/>
      <c r="Q39" s="185"/>
      <c r="R39" s="185"/>
      <c r="S39" s="185"/>
      <c r="T39" s="185"/>
      <c r="U39" s="185"/>
      <c r="V39" s="185"/>
      <c r="W39" s="185"/>
    </row>
    <row r="40" spans="2:23">
      <c r="B40" s="185"/>
      <c r="C40" s="185"/>
      <c r="D40" s="185"/>
      <c r="E40" s="185"/>
      <c r="F40" s="185"/>
      <c r="G40" s="185"/>
      <c r="H40" s="185"/>
      <c r="I40" s="185"/>
      <c r="J40" s="185"/>
      <c r="K40" s="185"/>
      <c r="L40" s="185"/>
      <c r="M40" s="185"/>
      <c r="N40" s="185"/>
      <c r="O40" s="185"/>
      <c r="P40" s="185"/>
      <c r="Q40" s="185"/>
      <c r="R40" s="185"/>
      <c r="S40" s="185"/>
      <c r="T40" s="185"/>
      <c r="U40" s="185"/>
      <c r="V40" s="185"/>
      <c r="W40" s="185"/>
    </row>
    <row r="41" spans="2:23">
      <c r="B41" s="185"/>
      <c r="C41" s="185"/>
      <c r="D41" s="185"/>
      <c r="E41" s="185"/>
      <c r="F41" s="185"/>
      <c r="G41" s="185"/>
      <c r="H41" s="185"/>
      <c r="I41" s="185"/>
      <c r="J41" s="185"/>
      <c r="K41" s="185"/>
      <c r="L41" s="185"/>
      <c r="M41" s="185"/>
      <c r="N41" s="185"/>
      <c r="O41" s="185"/>
      <c r="P41" s="185"/>
      <c r="Q41" s="185"/>
      <c r="R41" s="185"/>
      <c r="S41" s="185"/>
      <c r="T41" s="185"/>
      <c r="U41" s="185"/>
      <c r="V41" s="185"/>
      <c r="W41" s="185"/>
    </row>
    <row r="42" spans="2:23">
      <c r="B42" s="185"/>
      <c r="C42" s="185"/>
      <c r="D42" s="185"/>
      <c r="E42" s="185"/>
      <c r="F42" s="185"/>
      <c r="G42" s="185"/>
      <c r="H42" s="185"/>
      <c r="I42" s="185"/>
      <c r="J42" s="185"/>
      <c r="K42" s="185"/>
      <c r="L42" s="185"/>
      <c r="M42" s="185"/>
      <c r="N42" s="185"/>
      <c r="O42" s="185"/>
      <c r="P42" s="185"/>
      <c r="Q42" s="185"/>
      <c r="R42" s="185"/>
      <c r="S42" s="185"/>
      <c r="T42" s="185"/>
      <c r="U42" s="185"/>
      <c r="V42" s="185"/>
      <c r="W42" s="185"/>
    </row>
    <row r="43" spans="2:23">
      <c r="B43" s="185"/>
      <c r="C43" s="185"/>
      <c r="D43" s="185"/>
      <c r="E43" s="185"/>
      <c r="F43" s="185"/>
      <c r="G43" s="185"/>
      <c r="H43" s="185"/>
      <c r="I43" s="185"/>
      <c r="J43" s="185"/>
      <c r="K43" s="185"/>
      <c r="L43" s="185"/>
      <c r="M43" s="185"/>
      <c r="N43" s="185"/>
      <c r="O43" s="185"/>
      <c r="P43" s="185"/>
      <c r="Q43" s="185"/>
      <c r="R43" s="185"/>
      <c r="S43" s="185"/>
      <c r="T43" s="185"/>
      <c r="U43" s="185"/>
      <c r="V43" s="185"/>
      <c r="W43" s="185"/>
    </row>
    <row r="44" spans="2:23">
      <c r="B44" s="185"/>
      <c r="C44" s="185"/>
      <c r="D44" s="185"/>
      <c r="E44" s="185"/>
      <c r="F44" s="185"/>
      <c r="G44" s="185"/>
      <c r="H44" s="185"/>
      <c r="I44" s="185"/>
      <c r="J44" s="185"/>
      <c r="K44" s="185"/>
      <c r="L44" s="185"/>
      <c r="M44" s="185"/>
      <c r="N44" s="185"/>
      <c r="O44" s="185"/>
      <c r="P44" s="185"/>
      <c r="Q44" s="185"/>
      <c r="R44" s="185"/>
      <c r="S44" s="185"/>
      <c r="T44" s="185"/>
      <c r="U44" s="185"/>
      <c r="V44" s="185"/>
      <c r="W44" s="185"/>
    </row>
    <row r="45" spans="2:23">
      <c r="B45" s="185"/>
      <c r="C45" s="185"/>
      <c r="D45" s="185"/>
      <c r="E45" s="185"/>
      <c r="F45" s="185"/>
      <c r="G45" s="185"/>
      <c r="H45" s="185"/>
      <c r="I45" s="185"/>
      <c r="J45" s="185"/>
      <c r="K45" s="185"/>
      <c r="L45" s="185"/>
      <c r="M45" s="185"/>
      <c r="N45" s="185"/>
      <c r="O45" s="185"/>
      <c r="P45" s="185"/>
      <c r="Q45" s="185"/>
      <c r="R45" s="185"/>
      <c r="S45" s="185"/>
      <c r="T45" s="185"/>
      <c r="U45" s="185"/>
      <c r="V45" s="185"/>
      <c r="W45" s="185"/>
    </row>
    <row r="46" spans="2:23">
      <c r="B46" s="185"/>
      <c r="C46" s="185"/>
      <c r="D46" s="185"/>
      <c r="E46" s="185"/>
      <c r="F46" s="185"/>
      <c r="G46" s="185"/>
      <c r="H46" s="185"/>
      <c r="I46" s="185"/>
      <c r="J46" s="185"/>
      <c r="K46" s="185"/>
      <c r="L46" s="185"/>
      <c r="M46" s="185"/>
      <c r="N46" s="185"/>
      <c r="O46" s="185"/>
      <c r="P46" s="185"/>
      <c r="Q46" s="185"/>
      <c r="R46" s="185"/>
      <c r="S46" s="185"/>
      <c r="T46" s="185"/>
      <c r="U46" s="185"/>
      <c r="V46" s="185"/>
      <c r="W46" s="185"/>
    </row>
    <row r="47" spans="2:23">
      <c r="B47" s="185"/>
      <c r="C47" s="185"/>
      <c r="D47" s="185"/>
      <c r="E47" s="185"/>
      <c r="F47" s="185"/>
      <c r="G47" s="185"/>
      <c r="H47" s="185"/>
      <c r="I47" s="185"/>
      <c r="J47" s="185"/>
      <c r="K47" s="185"/>
      <c r="L47" s="185"/>
      <c r="M47" s="185"/>
      <c r="N47" s="185"/>
      <c r="O47" s="185"/>
      <c r="P47" s="185"/>
      <c r="Q47" s="185"/>
      <c r="R47" s="185"/>
      <c r="S47" s="185"/>
      <c r="T47" s="185"/>
      <c r="U47" s="185"/>
      <c r="V47" s="185"/>
      <c r="W47" s="185"/>
    </row>
    <row r="48" spans="2:23">
      <c r="B48" s="185"/>
      <c r="C48" s="185"/>
      <c r="D48" s="185"/>
      <c r="E48" s="185"/>
      <c r="F48" s="185"/>
      <c r="G48" s="185"/>
      <c r="H48" s="185"/>
      <c r="I48" s="185"/>
      <c r="J48" s="185"/>
      <c r="K48" s="185"/>
      <c r="L48" s="185"/>
      <c r="M48" s="185"/>
      <c r="N48" s="185"/>
      <c r="O48" s="185"/>
      <c r="P48" s="185"/>
      <c r="Q48" s="185"/>
      <c r="R48" s="185"/>
      <c r="S48" s="185"/>
      <c r="T48" s="185"/>
      <c r="U48" s="185"/>
      <c r="V48" s="185"/>
      <c r="W48" s="185"/>
    </row>
    <row r="49" spans="2:23">
      <c r="B49" s="185"/>
      <c r="C49" s="185"/>
      <c r="D49" s="185"/>
      <c r="E49" s="185"/>
      <c r="F49" s="185"/>
      <c r="G49" s="185"/>
      <c r="H49" s="185"/>
      <c r="I49" s="185"/>
      <c r="J49" s="185"/>
      <c r="K49" s="185"/>
      <c r="L49" s="185"/>
      <c r="M49" s="185"/>
      <c r="N49" s="185"/>
      <c r="O49" s="185"/>
      <c r="P49" s="185"/>
      <c r="Q49" s="185"/>
      <c r="R49" s="185"/>
      <c r="S49" s="185"/>
      <c r="T49" s="185"/>
      <c r="U49" s="185"/>
      <c r="V49" s="185"/>
      <c r="W49" s="185"/>
    </row>
    <row r="50" spans="2:23">
      <c r="B50" s="185"/>
      <c r="C50" s="185"/>
      <c r="D50" s="185"/>
      <c r="E50" s="185"/>
      <c r="F50" s="185"/>
      <c r="G50" s="185"/>
      <c r="H50" s="185"/>
      <c r="I50" s="185"/>
      <c r="J50" s="185"/>
      <c r="K50" s="185"/>
      <c r="L50" s="185"/>
      <c r="M50" s="185"/>
      <c r="N50" s="185"/>
      <c r="O50" s="185"/>
      <c r="P50" s="185"/>
      <c r="Q50" s="185"/>
      <c r="R50" s="185"/>
      <c r="S50" s="185"/>
      <c r="T50" s="185"/>
      <c r="U50" s="185"/>
      <c r="V50" s="185"/>
      <c r="W50" s="185"/>
    </row>
    <row r="51" spans="2:23">
      <c r="B51" s="185"/>
      <c r="C51" s="185"/>
      <c r="D51" s="185"/>
      <c r="E51" s="185"/>
      <c r="F51" s="185"/>
      <c r="G51" s="185"/>
      <c r="H51" s="185"/>
      <c r="I51" s="185"/>
      <c r="J51" s="185"/>
      <c r="K51" s="185"/>
      <c r="L51" s="185"/>
      <c r="M51" s="185"/>
      <c r="N51" s="185"/>
      <c r="O51" s="185"/>
      <c r="P51" s="185"/>
      <c r="Q51" s="185"/>
      <c r="R51" s="185"/>
      <c r="S51" s="185"/>
      <c r="T51" s="185"/>
      <c r="U51" s="185"/>
      <c r="V51" s="185"/>
      <c r="W51" s="185"/>
    </row>
    <row r="52" spans="2:23">
      <c r="B52" s="185"/>
      <c r="C52" s="185"/>
      <c r="D52" s="185"/>
      <c r="E52" s="185"/>
      <c r="F52" s="185"/>
      <c r="G52" s="185"/>
      <c r="H52" s="185"/>
      <c r="I52" s="185"/>
      <c r="J52" s="185"/>
      <c r="K52" s="185"/>
      <c r="L52" s="185"/>
      <c r="M52" s="185"/>
      <c r="N52" s="185"/>
      <c r="O52" s="185"/>
      <c r="P52" s="185"/>
      <c r="Q52" s="185"/>
      <c r="R52" s="185"/>
      <c r="S52" s="185"/>
      <c r="T52" s="185"/>
      <c r="U52" s="185"/>
      <c r="V52" s="185"/>
      <c r="W52" s="185"/>
    </row>
    <row r="53" spans="2:23">
      <c r="B53" s="185"/>
      <c r="C53" s="185"/>
      <c r="D53" s="185"/>
      <c r="E53" s="185"/>
      <c r="F53" s="185"/>
      <c r="G53" s="185"/>
      <c r="H53" s="185"/>
      <c r="I53" s="185"/>
      <c r="J53" s="185"/>
      <c r="K53" s="185"/>
      <c r="L53" s="185"/>
      <c r="M53" s="185"/>
      <c r="N53" s="185"/>
      <c r="O53" s="185"/>
      <c r="P53" s="185"/>
      <c r="Q53" s="185"/>
      <c r="R53" s="185"/>
      <c r="S53" s="185"/>
      <c r="T53" s="185"/>
      <c r="U53" s="185"/>
      <c r="V53" s="185"/>
      <c r="W53" s="185"/>
    </row>
    <row r="54" spans="2:23">
      <c r="B54" s="185"/>
      <c r="C54" s="185"/>
      <c r="D54" s="185"/>
      <c r="E54" s="185"/>
      <c r="F54" s="185"/>
      <c r="G54" s="185"/>
      <c r="H54" s="185"/>
      <c r="I54" s="185"/>
      <c r="J54" s="185"/>
      <c r="K54" s="185"/>
      <c r="L54" s="185"/>
      <c r="M54" s="185"/>
      <c r="N54" s="185"/>
      <c r="O54" s="185"/>
      <c r="P54" s="185"/>
      <c r="Q54" s="185"/>
      <c r="R54" s="185"/>
      <c r="S54" s="185"/>
      <c r="T54" s="185"/>
      <c r="U54" s="185"/>
      <c r="V54" s="185"/>
      <c r="W54" s="185"/>
    </row>
    <row r="55" spans="2:23">
      <c r="B55" s="185"/>
      <c r="C55" s="185"/>
      <c r="D55" s="185"/>
      <c r="E55" s="185"/>
      <c r="F55" s="185"/>
      <c r="G55" s="185"/>
      <c r="H55" s="185"/>
      <c r="I55" s="185"/>
      <c r="J55" s="185"/>
      <c r="K55" s="185"/>
      <c r="L55" s="185"/>
      <c r="M55" s="185"/>
      <c r="N55" s="185"/>
      <c r="O55" s="185"/>
      <c r="P55" s="185"/>
      <c r="Q55" s="185"/>
      <c r="R55" s="185"/>
      <c r="S55" s="185"/>
      <c r="T55" s="185"/>
      <c r="U55" s="185"/>
      <c r="V55" s="185"/>
      <c r="W55" s="185"/>
    </row>
    <row r="56" spans="2:23">
      <c r="B56" s="185"/>
      <c r="C56" s="185"/>
      <c r="D56" s="185"/>
      <c r="E56" s="185"/>
      <c r="F56" s="185"/>
      <c r="G56" s="185"/>
      <c r="H56" s="185"/>
      <c r="I56" s="185"/>
      <c r="J56" s="185"/>
      <c r="K56" s="185"/>
      <c r="L56" s="185"/>
      <c r="M56" s="185"/>
      <c r="N56" s="185"/>
      <c r="O56" s="185"/>
      <c r="P56" s="185"/>
      <c r="Q56" s="185"/>
      <c r="R56" s="185"/>
      <c r="S56" s="185"/>
      <c r="T56" s="185"/>
      <c r="U56" s="185"/>
      <c r="V56" s="185"/>
      <c r="W56" s="185"/>
    </row>
    <row r="57" spans="2:23">
      <c r="B57" s="185"/>
      <c r="C57" s="185"/>
      <c r="D57" s="185"/>
      <c r="E57" s="185"/>
      <c r="F57" s="185"/>
      <c r="G57" s="185"/>
      <c r="H57" s="185"/>
      <c r="I57" s="185"/>
      <c r="J57" s="185"/>
      <c r="K57" s="185"/>
      <c r="L57" s="185"/>
      <c r="M57" s="185"/>
      <c r="N57" s="185"/>
      <c r="O57" s="185"/>
      <c r="P57" s="185"/>
      <c r="Q57" s="185"/>
      <c r="R57" s="185"/>
      <c r="S57" s="185"/>
      <c r="T57" s="185"/>
      <c r="U57" s="185"/>
      <c r="V57" s="185"/>
      <c r="W57" s="185"/>
    </row>
    <row r="58" spans="2:23">
      <c r="B58" s="185"/>
      <c r="C58" s="185"/>
      <c r="D58" s="185"/>
      <c r="E58" s="185"/>
      <c r="F58" s="185"/>
      <c r="G58" s="185"/>
      <c r="H58" s="185"/>
      <c r="I58" s="185"/>
      <c r="J58" s="185"/>
      <c r="K58" s="185"/>
      <c r="L58" s="185"/>
      <c r="M58" s="185"/>
      <c r="N58" s="185"/>
      <c r="O58" s="185"/>
      <c r="P58" s="185"/>
      <c r="Q58" s="185"/>
      <c r="R58" s="185"/>
      <c r="S58" s="185"/>
      <c r="T58" s="185"/>
      <c r="U58" s="185"/>
      <c r="V58" s="185"/>
      <c r="W58" s="185"/>
    </row>
    <row r="59" spans="2:23">
      <c r="B59" s="185"/>
      <c r="C59" s="185"/>
      <c r="D59" s="185"/>
      <c r="E59" s="185"/>
      <c r="F59" s="185"/>
      <c r="G59" s="185"/>
      <c r="H59" s="185"/>
      <c r="I59" s="185"/>
      <c r="J59" s="185"/>
      <c r="K59" s="185"/>
      <c r="L59" s="185"/>
      <c r="M59" s="185"/>
      <c r="N59" s="185"/>
      <c r="O59" s="185"/>
      <c r="P59" s="185"/>
      <c r="Q59" s="185"/>
      <c r="R59" s="185"/>
      <c r="S59" s="185"/>
      <c r="T59" s="185"/>
      <c r="U59" s="185"/>
      <c r="V59" s="185"/>
      <c r="W59" s="185"/>
    </row>
    <row r="60" spans="2:23">
      <c r="B60" s="185"/>
      <c r="C60" s="185"/>
      <c r="D60" s="185"/>
      <c r="E60" s="185"/>
      <c r="F60" s="185"/>
      <c r="G60" s="185"/>
      <c r="H60" s="185"/>
      <c r="I60" s="185"/>
      <c r="J60" s="185"/>
      <c r="K60" s="185"/>
      <c r="L60" s="185"/>
      <c r="M60" s="185"/>
      <c r="N60" s="185"/>
      <c r="O60" s="185"/>
      <c r="P60" s="185"/>
      <c r="Q60" s="185"/>
      <c r="R60" s="185"/>
      <c r="S60" s="185"/>
      <c r="T60" s="185"/>
      <c r="U60" s="185"/>
      <c r="V60" s="185"/>
      <c r="W60" s="185"/>
    </row>
    <row r="61" spans="2:23">
      <c r="B61" s="185"/>
      <c r="C61" s="185"/>
      <c r="D61" s="185"/>
      <c r="E61" s="185"/>
      <c r="F61" s="185"/>
      <c r="G61" s="185"/>
      <c r="H61" s="185"/>
      <c r="I61" s="185"/>
      <c r="J61" s="185"/>
      <c r="K61" s="185"/>
      <c r="L61" s="185"/>
      <c r="M61" s="185"/>
      <c r="N61" s="185"/>
      <c r="O61" s="185"/>
      <c r="P61" s="185"/>
      <c r="Q61" s="185"/>
      <c r="R61" s="185"/>
      <c r="S61" s="185"/>
      <c r="T61" s="185"/>
      <c r="U61" s="185"/>
      <c r="V61" s="185"/>
      <c r="W61" s="185"/>
    </row>
    <row r="62" spans="2:23">
      <c r="B62" s="185"/>
      <c r="C62" s="185"/>
      <c r="D62" s="185"/>
      <c r="E62" s="185"/>
      <c r="F62" s="185"/>
      <c r="G62" s="185"/>
      <c r="H62" s="185"/>
      <c r="I62" s="185"/>
      <c r="J62" s="185"/>
      <c r="K62" s="185"/>
      <c r="L62" s="185"/>
      <c r="M62" s="185"/>
      <c r="N62" s="185"/>
      <c r="O62" s="185"/>
      <c r="P62" s="185"/>
      <c r="Q62" s="185"/>
      <c r="R62" s="185"/>
      <c r="S62" s="185"/>
      <c r="T62" s="185"/>
      <c r="U62" s="185"/>
      <c r="V62" s="185"/>
      <c r="W62" s="185"/>
    </row>
    <row r="63" spans="2:23">
      <c r="B63" s="185"/>
      <c r="C63" s="185"/>
      <c r="D63" s="185"/>
      <c r="E63" s="185"/>
      <c r="F63" s="185"/>
      <c r="G63" s="185"/>
      <c r="H63" s="185"/>
      <c r="I63" s="185"/>
      <c r="J63" s="185"/>
      <c r="K63" s="185"/>
      <c r="L63" s="185"/>
      <c r="M63" s="185"/>
      <c r="N63" s="185"/>
      <c r="O63" s="185"/>
      <c r="P63" s="185"/>
      <c r="Q63" s="185"/>
      <c r="R63" s="185"/>
      <c r="S63" s="185"/>
      <c r="T63" s="185"/>
      <c r="U63" s="185"/>
      <c r="V63" s="185"/>
      <c r="W63" s="185"/>
    </row>
    <row r="64" spans="2:23">
      <c r="B64" s="185"/>
      <c r="C64" s="185"/>
      <c r="D64" s="185"/>
      <c r="E64" s="185"/>
      <c r="F64" s="185"/>
      <c r="G64" s="185"/>
      <c r="H64" s="185"/>
      <c r="I64" s="185"/>
      <c r="J64" s="185"/>
      <c r="K64" s="185"/>
      <c r="L64" s="185"/>
      <c r="M64" s="185"/>
      <c r="N64" s="185"/>
      <c r="O64" s="185"/>
      <c r="P64" s="185"/>
      <c r="Q64" s="185"/>
      <c r="R64" s="185"/>
      <c r="S64" s="185"/>
      <c r="T64" s="185"/>
      <c r="U64" s="185"/>
      <c r="V64" s="185"/>
      <c r="W64" s="185"/>
    </row>
    <row r="65" spans="2:23">
      <c r="B65" s="185"/>
      <c r="C65" s="185"/>
      <c r="D65" s="185"/>
      <c r="E65" s="185"/>
      <c r="F65" s="185"/>
      <c r="G65" s="185"/>
      <c r="H65" s="185"/>
      <c r="I65" s="185"/>
      <c r="J65" s="185"/>
      <c r="K65" s="185"/>
      <c r="L65" s="185"/>
      <c r="M65" s="185"/>
      <c r="N65" s="185"/>
      <c r="O65" s="185"/>
      <c r="P65" s="185"/>
      <c r="Q65" s="185"/>
      <c r="R65" s="185"/>
      <c r="S65" s="185"/>
      <c r="T65" s="185"/>
      <c r="U65" s="185"/>
      <c r="V65" s="185"/>
      <c r="W65" s="185"/>
    </row>
    <row r="66" spans="2:23">
      <c r="B66" s="185"/>
      <c r="C66" s="185"/>
      <c r="D66" s="185"/>
      <c r="E66" s="185"/>
      <c r="F66" s="185"/>
      <c r="G66" s="185"/>
      <c r="H66" s="185"/>
      <c r="I66" s="185"/>
      <c r="J66" s="185"/>
      <c r="K66" s="185"/>
      <c r="L66" s="185"/>
      <c r="M66" s="185"/>
      <c r="N66" s="185"/>
      <c r="O66" s="185"/>
      <c r="P66" s="185"/>
      <c r="Q66" s="185"/>
      <c r="R66" s="185"/>
      <c r="S66" s="185"/>
      <c r="T66" s="185"/>
      <c r="U66" s="185"/>
      <c r="V66" s="185"/>
      <c r="W66" s="185"/>
    </row>
    <row r="67" spans="2:23">
      <c r="B67" s="185"/>
      <c r="C67" s="185"/>
      <c r="D67" s="185"/>
      <c r="E67" s="185"/>
      <c r="F67" s="185"/>
      <c r="G67" s="185"/>
      <c r="H67" s="185"/>
      <c r="I67" s="185"/>
      <c r="J67" s="185"/>
      <c r="K67" s="185"/>
      <c r="L67" s="185"/>
      <c r="M67" s="185"/>
      <c r="N67" s="185"/>
      <c r="O67" s="185"/>
      <c r="P67" s="185"/>
      <c r="Q67" s="185"/>
      <c r="R67" s="185"/>
      <c r="S67" s="185"/>
      <c r="T67" s="185"/>
      <c r="U67" s="185"/>
      <c r="V67" s="185"/>
      <c r="W67" s="185"/>
    </row>
    <row r="68" spans="2:23">
      <c r="B68" s="185"/>
      <c r="C68" s="185"/>
      <c r="D68" s="185"/>
      <c r="E68" s="185"/>
      <c r="F68" s="185"/>
      <c r="G68" s="185"/>
      <c r="H68" s="185"/>
      <c r="I68" s="185"/>
      <c r="J68" s="185"/>
      <c r="K68" s="185"/>
      <c r="L68" s="185"/>
      <c r="M68" s="185"/>
      <c r="N68" s="185"/>
      <c r="O68" s="185"/>
      <c r="P68" s="185"/>
      <c r="Q68" s="185"/>
      <c r="R68" s="185"/>
      <c r="S68" s="185"/>
      <c r="T68" s="185"/>
      <c r="U68" s="185"/>
      <c r="V68" s="185"/>
      <c r="W68" s="185"/>
    </row>
    <row r="69" spans="2:23">
      <c r="B69" s="185"/>
      <c r="C69" s="185"/>
      <c r="D69" s="185"/>
      <c r="E69" s="185"/>
      <c r="F69" s="185"/>
      <c r="G69" s="185"/>
      <c r="H69" s="185"/>
      <c r="I69" s="185"/>
      <c r="J69" s="185"/>
      <c r="K69" s="185"/>
      <c r="L69" s="185"/>
      <c r="M69" s="185"/>
      <c r="N69" s="185"/>
      <c r="O69" s="185"/>
      <c r="P69" s="185"/>
      <c r="Q69" s="185"/>
      <c r="R69" s="185"/>
      <c r="S69" s="185"/>
      <c r="T69" s="185"/>
      <c r="U69" s="185"/>
      <c r="V69" s="185"/>
      <c r="W69" s="185"/>
    </row>
    <row r="70" spans="2:23">
      <c r="B70" s="185"/>
      <c r="C70" s="185"/>
      <c r="D70" s="185"/>
      <c r="E70" s="185"/>
      <c r="F70" s="185"/>
      <c r="G70" s="185"/>
      <c r="H70" s="185"/>
      <c r="I70" s="185"/>
      <c r="J70" s="185"/>
      <c r="K70" s="185"/>
      <c r="L70" s="185"/>
      <c r="M70" s="185"/>
      <c r="N70" s="185"/>
      <c r="O70" s="185"/>
      <c r="P70" s="185"/>
      <c r="Q70" s="185"/>
      <c r="R70" s="185"/>
      <c r="S70" s="185"/>
      <c r="T70" s="185"/>
      <c r="U70" s="185"/>
      <c r="V70" s="185"/>
      <c r="W70" s="185"/>
    </row>
    <row r="71" spans="2:23">
      <c r="B71" s="185"/>
      <c r="C71" s="185"/>
      <c r="D71" s="185"/>
      <c r="E71" s="185"/>
      <c r="F71" s="185"/>
      <c r="G71" s="185"/>
      <c r="H71" s="185"/>
      <c r="I71" s="185"/>
      <c r="J71" s="185"/>
      <c r="K71" s="185"/>
      <c r="L71" s="185"/>
      <c r="M71" s="185"/>
      <c r="N71" s="185"/>
      <c r="O71" s="185"/>
      <c r="P71" s="185"/>
      <c r="Q71" s="185"/>
      <c r="R71" s="185"/>
      <c r="S71" s="185"/>
      <c r="T71" s="185"/>
      <c r="U71" s="185"/>
      <c r="V71" s="185"/>
      <c r="W71" s="185"/>
    </row>
    <row r="72" spans="2:23">
      <c r="B72" s="185"/>
      <c r="C72" s="185"/>
      <c r="D72" s="185"/>
      <c r="E72" s="185"/>
      <c r="F72" s="185"/>
      <c r="G72" s="185"/>
      <c r="H72" s="185"/>
      <c r="I72" s="185"/>
      <c r="J72" s="185"/>
      <c r="K72" s="185"/>
      <c r="L72" s="185"/>
      <c r="M72" s="185"/>
      <c r="N72" s="185"/>
      <c r="O72" s="185"/>
      <c r="P72" s="185"/>
      <c r="Q72" s="185"/>
      <c r="R72" s="185"/>
      <c r="S72" s="185"/>
      <c r="T72" s="185"/>
      <c r="U72" s="185"/>
      <c r="V72" s="185"/>
      <c r="W72" s="185"/>
    </row>
    <row r="73" spans="2:23">
      <c r="B73" s="185"/>
      <c r="C73" s="185"/>
      <c r="D73" s="185"/>
      <c r="E73" s="185"/>
      <c r="F73" s="185"/>
      <c r="G73" s="185"/>
      <c r="H73" s="185"/>
      <c r="I73" s="185"/>
      <c r="J73" s="185"/>
      <c r="K73" s="185"/>
      <c r="L73" s="185"/>
      <c r="M73" s="185"/>
      <c r="N73" s="185"/>
      <c r="O73" s="185"/>
      <c r="P73" s="185"/>
      <c r="Q73" s="185"/>
      <c r="R73" s="185"/>
      <c r="S73" s="185"/>
      <c r="T73" s="185"/>
      <c r="U73" s="185"/>
      <c r="V73" s="185"/>
      <c r="W73" s="185"/>
    </row>
    <row r="74" spans="2:23">
      <c r="B74" s="185"/>
      <c r="C74" s="185"/>
      <c r="D74" s="185"/>
      <c r="E74" s="185"/>
      <c r="F74" s="185"/>
      <c r="G74" s="185"/>
      <c r="H74" s="185"/>
      <c r="I74" s="185"/>
      <c r="J74" s="185"/>
      <c r="K74" s="185"/>
      <c r="L74" s="185"/>
      <c r="M74" s="185"/>
      <c r="N74" s="185"/>
      <c r="O74" s="185"/>
      <c r="P74" s="185"/>
      <c r="Q74" s="185"/>
      <c r="R74" s="185"/>
      <c r="S74" s="185"/>
      <c r="T74" s="185"/>
      <c r="U74" s="185"/>
      <c r="V74" s="185"/>
      <c r="W74" s="185"/>
    </row>
    <row r="75" spans="2:23">
      <c r="B75" s="185"/>
      <c r="C75" s="185"/>
      <c r="D75" s="185"/>
      <c r="E75" s="185"/>
      <c r="F75" s="185"/>
      <c r="G75" s="185"/>
      <c r="H75" s="185"/>
      <c r="I75" s="185"/>
      <c r="J75" s="185"/>
      <c r="K75" s="185"/>
      <c r="L75" s="185"/>
      <c r="M75" s="185"/>
      <c r="N75" s="185"/>
      <c r="O75" s="185"/>
      <c r="P75" s="185"/>
      <c r="Q75" s="185"/>
      <c r="R75" s="185"/>
      <c r="S75" s="185"/>
      <c r="T75" s="185"/>
      <c r="U75" s="185"/>
      <c r="V75" s="185"/>
      <c r="W75" s="185"/>
    </row>
    <row r="76" spans="2:23">
      <c r="B76" s="185"/>
      <c r="C76" s="185"/>
      <c r="D76" s="185"/>
      <c r="E76" s="185"/>
      <c r="F76" s="185"/>
      <c r="G76" s="185"/>
      <c r="H76" s="185"/>
      <c r="I76" s="185"/>
      <c r="J76" s="185"/>
      <c r="K76" s="185"/>
      <c r="L76" s="185"/>
      <c r="M76" s="185"/>
      <c r="N76" s="185"/>
      <c r="O76" s="185"/>
      <c r="P76" s="185"/>
      <c r="Q76" s="185"/>
      <c r="R76" s="185"/>
      <c r="S76" s="185"/>
      <c r="T76" s="185"/>
      <c r="U76" s="185"/>
      <c r="V76" s="185"/>
      <c r="W76" s="185"/>
    </row>
    <row r="77" spans="2:23">
      <c r="B77" s="185"/>
      <c r="C77" s="185"/>
      <c r="D77" s="185"/>
      <c r="E77" s="185"/>
      <c r="F77" s="185"/>
      <c r="G77" s="185"/>
      <c r="H77" s="185"/>
      <c r="I77" s="185"/>
      <c r="J77" s="185"/>
      <c r="K77" s="185"/>
      <c r="L77" s="185"/>
      <c r="M77" s="185"/>
      <c r="N77" s="185"/>
      <c r="O77" s="185"/>
      <c r="P77" s="185"/>
      <c r="Q77" s="185"/>
      <c r="R77" s="185"/>
      <c r="S77" s="185"/>
      <c r="T77" s="185"/>
      <c r="U77" s="185"/>
      <c r="V77" s="185"/>
      <c r="W77" s="185"/>
    </row>
    <row r="78" spans="2:23">
      <c r="B78" s="185"/>
      <c r="C78" s="185"/>
      <c r="D78" s="185"/>
      <c r="E78" s="185"/>
      <c r="F78" s="185"/>
      <c r="G78" s="185"/>
      <c r="H78" s="185"/>
      <c r="I78" s="185"/>
      <c r="J78" s="185"/>
      <c r="K78" s="185"/>
      <c r="L78" s="185"/>
      <c r="M78" s="185"/>
      <c r="N78" s="185"/>
      <c r="O78" s="185"/>
      <c r="P78" s="185"/>
      <c r="Q78" s="185"/>
      <c r="R78" s="185"/>
      <c r="S78" s="185"/>
      <c r="T78" s="185"/>
      <c r="U78" s="185"/>
      <c r="V78" s="185"/>
      <c r="W78" s="185"/>
    </row>
    <row r="79" spans="2:23">
      <c r="B79" s="185"/>
      <c r="C79" s="185"/>
      <c r="D79" s="185"/>
      <c r="E79" s="185"/>
      <c r="F79" s="185"/>
      <c r="G79" s="185"/>
      <c r="H79" s="185"/>
      <c r="I79" s="185"/>
      <c r="J79" s="185"/>
      <c r="K79" s="185"/>
      <c r="L79" s="185"/>
      <c r="M79" s="185"/>
      <c r="N79" s="185"/>
      <c r="O79" s="185"/>
      <c r="P79" s="185"/>
      <c r="Q79" s="185"/>
      <c r="R79" s="185"/>
      <c r="S79" s="185"/>
      <c r="T79" s="185"/>
      <c r="U79" s="185"/>
      <c r="V79" s="185"/>
      <c r="W79" s="185"/>
    </row>
    <row r="80" spans="2:23">
      <c r="B80" s="185"/>
      <c r="C80" s="185"/>
      <c r="D80" s="185"/>
      <c r="E80" s="185"/>
      <c r="F80" s="185"/>
      <c r="G80" s="185"/>
      <c r="H80" s="185"/>
      <c r="I80" s="185"/>
      <c r="J80" s="185"/>
      <c r="K80" s="185"/>
      <c r="L80" s="185"/>
      <c r="M80" s="185"/>
      <c r="N80" s="185"/>
      <c r="O80" s="185"/>
      <c r="P80" s="185"/>
      <c r="Q80" s="185"/>
      <c r="R80" s="185"/>
      <c r="S80" s="185"/>
      <c r="T80" s="185"/>
      <c r="U80" s="185"/>
      <c r="V80" s="185"/>
      <c r="W80" s="185"/>
    </row>
    <row r="81" spans="2:23">
      <c r="B81" s="185"/>
      <c r="C81" s="185"/>
      <c r="D81" s="185"/>
      <c r="E81" s="185"/>
      <c r="F81" s="185"/>
      <c r="G81" s="185"/>
      <c r="H81" s="185"/>
      <c r="I81" s="185"/>
      <c r="J81" s="185"/>
      <c r="K81" s="185"/>
      <c r="L81" s="185"/>
      <c r="M81" s="185"/>
      <c r="N81" s="185"/>
      <c r="O81" s="185"/>
      <c r="P81" s="185"/>
      <c r="Q81" s="185"/>
      <c r="R81" s="185"/>
      <c r="S81" s="185"/>
      <c r="T81" s="185"/>
      <c r="U81" s="185"/>
      <c r="V81" s="185"/>
      <c r="W81" s="185"/>
    </row>
    <row r="82" spans="2:23">
      <c r="B82" s="185"/>
      <c r="C82" s="185"/>
      <c r="D82" s="185"/>
      <c r="E82" s="185"/>
      <c r="F82" s="185"/>
      <c r="G82" s="185"/>
      <c r="H82" s="185"/>
      <c r="I82" s="185"/>
      <c r="J82" s="185"/>
      <c r="K82" s="185"/>
      <c r="L82" s="185"/>
      <c r="M82" s="185"/>
      <c r="N82" s="185"/>
      <c r="O82" s="185"/>
      <c r="P82" s="185"/>
      <c r="Q82" s="185"/>
      <c r="R82" s="185"/>
      <c r="S82" s="185"/>
      <c r="T82" s="185"/>
      <c r="U82" s="185"/>
      <c r="V82" s="185"/>
      <c r="W82" s="185"/>
    </row>
    <row r="83" spans="2:23">
      <c r="B83" s="185"/>
      <c r="C83" s="185"/>
      <c r="D83" s="185"/>
      <c r="E83" s="185"/>
      <c r="F83" s="185"/>
      <c r="G83" s="185"/>
      <c r="H83" s="185"/>
      <c r="I83" s="185"/>
      <c r="J83" s="185"/>
      <c r="K83" s="185"/>
      <c r="L83" s="185"/>
      <c r="M83" s="185"/>
      <c r="N83" s="185"/>
      <c r="O83" s="185"/>
      <c r="P83" s="185"/>
      <c r="Q83" s="185"/>
      <c r="R83" s="185"/>
      <c r="S83" s="185"/>
      <c r="T83" s="185"/>
      <c r="U83" s="185"/>
      <c r="V83" s="185"/>
      <c r="W83" s="185"/>
    </row>
    <row r="84" spans="2:23">
      <c r="B84" s="185"/>
      <c r="C84" s="185"/>
      <c r="D84" s="185"/>
      <c r="E84" s="185"/>
      <c r="F84" s="185"/>
      <c r="G84" s="185"/>
      <c r="H84" s="185"/>
      <c r="I84" s="185"/>
      <c r="J84" s="185"/>
      <c r="K84" s="185"/>
      <c r="L84" s="185"/>
      <c r="M84" s="185"/>
      <c r="N84" s="185"/>
      <c r="O84" s="185"/>
      <c r="P84" s="185"/>
      <c r="Q84" s="185"/>
      <c r="R84" s="185"/>
      <c r="S84" s="185"/>
      <c r="T84" s="185"/>
      <c r="U84" s="185"/>
      <c r="V84" s="185"/>
      <c r="W84" s="185"/>
    </row>
    <row r="85" spans="2:23">
      <c r="B85" s="185"/>
      <c r="C85" s="185"/>
      <c r="D85" s="185"/>
      <c r="E85" s="185"/>
      <c r="F85" s="185"/>
      <c r="G85" s="185"/>
      <c r="H85" s="185"/>
      <c r="I85" s="185"/>
      <c r="J85" s="185"/>
      <c r="K85" s="185"/>
      <c r="L85" s="185"/>
      <c r="M85" s="185"/>
      <c r="N85" s="185"/>
      <c r="O85" s="185"/>
      <c r="P85" s="185"/>
      <c r="Q85" s="185"/>
      <c r="R85" s="185"/>
      <c r="S85" s="185"/>
      <c r="T85" s="185"/>
      <c r="U85" s="185"/>
      <c r="V85" s="185"/>
      <c r="W85" s="185"/>
    </row>
    <row r="86" spans="2:23">
      <c r="B86" s="185"/>
      <c r="C86" s="185"/>
      <c r="D86" s="185"/>
      <c r="E86" s="185"/>
      <c r="F86" s="185"/>
      <c r="G86" s="185"/>
      <c r="H86" s="185"/>
      <c r="I86" s="185"/>
      <c r="J86" s="185"/>
      <c r="K86" s="185"/>
      <c r="L86" s="185"/>
      <c r="M86" s="185"/>
      <c r="N86" s="185"/>
      <c r="O86" s="185"/>
      <c r="P86" s="185"/>
      <c r="Q86" s="185"/>
      <c r="R86" s="185"/>
      <c r="S86" s="185"/>
      <c r="T86" s="185"/>
      <c r="U86" s="185"/>
      <c r="V86" s="185"/>
      <c r="W86" s="185"/>
    </row>
    <row r="87" spans="2:23">
      <c r="B87" s="185"/>
      <c r="C87" s="185"/>
      <c r="D87" s="185"/>
      <c r="E87" s="185"/>
      <c r="F87" s="185"/>
      <c r="G87" s="185"/>
      <c r="H87" s="185"/>
      <c r="I87" s="185"/>
      <c r="J87" s="185"/>
      <c r="K87" s="185"/>
      <c r="L87" s="185"/>
      <c r="M87" s="185"/>
      <c r="N87" s="185"/>
      <c r="O87" s="185"/>
      <c r="P87" s="185"/>
      <c r="Q87" s="185"/>
      <c r="R87" s="185"/>
      <c r="S87" s="185"/>
      <c r="T87" s="185"/>
      <c r="U87" s="185"/>
      <c r="V87" s="185"/>
      <c r="W87" s="185"/>
    </row>
    <row r="88" spans="2:23">
      <c r="B88" s="185"/>
      <c r="C88" s="185"/>
      <c r="D88" s="185"/>
      <c r="E88" s="185"/>
      <c r="F88" s="185"/>
      <c r="G88" s="185"/>
      <c r="H88" s="185"/>
      <c r="I88" s="185"/>
      <c r="J88" s="185"/>
      <c r="K88" s="185"/>
      <c r="L88" s="185"/>
      <c r="M88" s="185"/>
      <c r="N88" s="185"/>
      <c r="O88" s="185"/>
      <c r="P88" s="185"/>
      <c r="Q88" s="185"/>
      <c r="R88" s="185"/>
      <c r="S88" s="185"/>
      <c r="T88" s="185"/>
      <c r="U88" s="185"/>
      <c r="V88" s="185"/>
      <c r="W88" s="185"/>
    </row>
    <row r="89" spans="2:23">
      <c r="B89" s="185"/>
      <c r="C89" s="185"/>
      <c r="D89" s="185"/>
      <c r="E89" s="185"/>
      <c r="F89" s="185"/>
      <c r="G89" s="185"/>
      <c r="H89" s="185"/>
      <c r="I89" s="185"/>
      <c r="J89" s="185"/>
      <c r="K89" s="185"/>
      <c r="L89" s="185"/>
      <c r="M89" s="185"/>
      <c r="N89" s="185"/>
      <c r="O89" s="185"/>
      <c r="P89" s="185"/>
      <c r="Q89" s="185"/>
      <c r="R89" s="185"/>
      <c r="S89" s="185"/>
      <c r="T89" s="185"/>
      <c r="U89" s="185"/>
      <c r="V89" s="185"/>
      <c r="W89" s="185"/>
    </row>
    <row r="90" spans="2:23">
      <c r="B90" s="185"/>
      <c r="C90" s="185"/>
      <c r="D90" s="185"/>
      <c r="E90" s="185"/>
      <c r="F90" s="185"/>
      <c r="G90" s="185"/>
      <c r="H90" s="185"/>
      <c r="I90" s="185"/>
      <c r="J90" s="185"/>
      <c r="K90" s="185"/>
      <c r="L90" s="185"/>
      <c r="M90" s="185"/>
      <c r="N90" s="185"/>
      <c r="O90" s="185"/>
      <c r="P90" s="185"/>
      <c r="Q90" s="185"/>
      <c r="R90" s="185"/>
      <c r="S90" s="185"/>
      <c r="T90" s="185"/>
      <c r="U90" s="185"/>
      <c r="V90" s="185"/>
      <c r="W90" s="185"/>
    </row>
    <row r="91" spans="2:23">
      <c r="B91" s="185"/>
      <c r="C91" s="185"/>
      <c r="D91" s="185"/>
      <c r="E91" s="185"/>
      <c r="F91" s="185"/>
      <c r="G91" s="185"/>
      <c r="H91" s="185"/>
      <c r="I91" s="185"/>
      <c r="J91" s="185"/>
      <c r="K91" s="185"/>
      <c r="L91" s="185"/>
      <c r="M91" s="185"/>
      <c r="N91" s="185"/>
      <c r="O91" s="185"/>
      <c r="P91" s="185"/>
      <c r="Q91" s="185"/>
      <c r="R91" s="185"/>
      <c r="S91" s="185"/>
      <c r="T91" s="185"/>
      <c r="U91" s="185"/>
      <c r="V91" s="185"/>
      <c r="W91" s="185"/>
    </row>
    <row r="92" spans="2:23">
      <c r="B92" s="185"/>
      <c r="C92" s="185"/>
      <c r="D92" s="185"/>
      <c r="E92" s="185"/>
      <c r="F92" s="185"/>
      <c r="G92" s="185"/>
      <c r="H92" s="185"/>
      <c r="I92" s="185"/>
      <c r="J92" s="185"/>
      <c r="K92" s="185"/>
      <c r="L92" s="185"/>
      <c r="M92" s="185"/>
      <c r="N92" s="185"/>
      <c r="O92" s="185"/>
      <c r="P92" s="185"/>
      <c r="Q92" s="185"/>
      <c r="R92" s="185"/>
      <c r="S92" s="185"/>
      <c r="T92" s="185"/>
      <c r="U92" s="185"/>
      <c r="V92" s="185"/>
      <c r="W92" s="185"/>
    </row>
    <row r="93" spans="2:23">
      <c r="B93" s="185"/>
      <c r="C93" s="185"/>
      <c r="D93" s="185"/>
      <c r="E93" s="185"/>
      <c r="F93" s="185"/>
      <c r="G93" s="185"/>
      <c r="H93" s="185"/>
      <c r="I93" s="185"/>
      <c r="J93" s="185"/>
      <c r="K93" s="185"/>
      <c r="L93" s="185"/>
      <c r="M93" s="185"/>
      <c r="N93" s="185"/>
      <c r="O93" s="185"/>
      <c r="P93" s="185"/>
      <c r="Q93" s="185"/>
      <c r="R93" s="185"/>
      <c r="S93" s="185"/>
      <c r="T93" s="185"/>
      <c r="U93" s="185"/>
      <c r="V93" s="185"/>
      <c r="W93" s="185"/>
    </row>
    <row r="94" spans="2:23">
      <c r="B94" s="185"/>
      <c r="C94" s="185"/>
      <c r="D94" s="185"/>
      <c r="E94" s="185"/>
      <c r="F94" s="185"/>
      <c r="G94" s="185"/>
      <c r="H94" s="185"/>
      <c r="I94" s="185"/>
      <c r="J94" s="185"/>
      <c r="K94" s="185"/>
      <c r="L94" s="185"/>
      <c r="M94" s="185"/>
      <c r="N94" s="185"/>
      <c r="O94" s="185"/>
      <c r="P94" s="185"/>
      <c r="Q94" s="185"/>
      <c r="R94" s="185"/>
      <c r="S94" s="185"/>
      <c r="T94" s="185"/>
      <c r="U94" s="185"/>
      <c r="V94" s="185"/>
      <c r="W94" s="185"/>
    </row>
    <row r="95" spans="2:23">
      <c r="B95" s="185"/>
      <c r="C95" s="185"/>
      <c r="D95" s="185"/>
      <c r="E95" s="185"/>
      <c r="F95" s="185"/>
      <c r="G95" s="185"/>
      <c r="H95" s="185"/>
      <c r="I95" s="185"/>
      <c r="J95" s="185"/>
      <c r="K95" s="185"/>
      <c r="L95" s="185"/>
      <c r="M95" s="185"/>
      <c r="N95" s="185"/>
      <c r="O95" s="185"/>
      <c r="P95" s="185"/>
      <c r="Q95" s="185"/>
      <c r="R95" s="185"/>
      <c r="S95" s="185"/>
      <c r="T95" s="185"/>
      <c r="U95" s="185"/>
      <c r="V95" s="185"/>
      <c r="W95" s="185"/>
    </row>
    <row r="96" spans="2:23">
      <c r="B96" s="185"/>
      <c r="C96" s="185"/>
      <c r="D96" s="185"/>
      <c r="E96" s="185"/>
      <c r="F96" s="185"/>
      <c r="G96" s="185"/>
      <c r="H96" s="185"/>
      <c r="I96" s="185"/>
      <c r="J96" s="185"/>
      <c r="K96" s="185"/>
      <c r="L96" s="185"/>
      <c r="M96" s="185"/>
      <c r="N96" s="185"/>
      <c r="O96" s="185"/>
      <c r="P96" s="185"/>
      <c r="Q96" s="185"/>
      <c r="R96" s="185"/>
      <c r="S96" s="185"/>
      <c r="T96" s="185"/>
      <c r="U96" s="185"/>
      <c r="V96" s="185"/>
      <c r="W96" s="185"/>
    </row>
    <row r="97" spans="2:23">
      <c r="B97" s="185"/>
      <c r="C97" s="185"/>
      <c r="D97" s="185"/>
      <c r="E97" s="185"/>
      <c r="F97" s="185"/>
      <c r="G97" s="185"/>
      <c r="H97" s="185"/>
      <c r="I97" s="185"/>
      <c r="J97" s="185"/>
      <c r="K97" s="185"/>
      <c r="L97" s="185"/>
      <c r="M97" s="185"/>
      <c r="N97" s="185"/>
      <c r="O97" s="185"/>
      <c r="P97" s="185"/>
      <c r="Q97" s="185"/>
      <c r="R97" s="185"/>
      <c r="S97" s="185"/>
      <c r="T97" s="185"/>
      <c r="U97" s="185"/>
      <c r="V97" s="185"/>
      <c r="W97" s="185"/>
    </row>
    <row r="98" spans="2:23">
      <c r="B98" s="185"/>
      <c r="C98" s="185"/>
      <c r="D98" s="185"/>
      <c r="E98" s="185"/>
      <c r="F98" s="185"/>
      <c r="G98" s="185"/>
      <c r="H98" s="185"/>
      <c r="I98" s="185"/>
      <c r="J98" s="185"/>
      <c r="K98" s="185"/>
      <c r="L98" s="185"/>
      <c r="M98" s="185"/>
      <c r="N98" s="185"/>
      <c r="O98" s="185"/>
      <c r="P98" s="185"/>
      <c r="Q98" s="185"/>
      <c r="R98" s="185"/>
      <c r="S98" s="185"/>
      <c r="T98" s="185"/>
      <c r="U98" s="185"/>
      <c r="V98" s="185"/>
      <c r="W98" s="185"/>
    </row>
    <row r="99" spans="2:23">
      <c r="B99" s="185"/>
      <c r="C99" s="185"/>
      <c r="D99" s="185"/>
      <c r="E99" s="185"/>
      <c r="F99" s="185"/>
      <c r="G99" s="185"/>
      <c r="H99" s="185"/>
      <c r="I99" s="185"/>
      <c r="J99" s="185"/>
      <c r="K99" s="185"/>
      <c r="L99" s="185"/>
      <c r="M99" s="185"/>
      <c r="N99" s="185"/>
      <c r="O99" s="185"/>
      <c r="P99" s="185"/>
      <c r="Q99" s="185"/>
      <c r="R99" s="185"/>
      <c r="S99" s="185"/>
      <c r="T99" s="185"/>
      <c r="U99" s="185"/>
      <c r="V99" s="185"/>
      <c r="W99" s="185"/>
    </row>
    <row r="100" spans="2:23">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row>
    <row r="101" spans="2:23">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row>
    <row r="102" spans="2:23">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row>
    <row r="103" spans="2:23">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row>
    <row r="104" spans="2:23">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row>
    <row r="105" spans="2:23">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row>
    <row r="106" spans="2:23">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row>
    <row r="107" spans="2:23">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row>
    <row r="108" spans="2:23">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row>
    <row r="109" spans="2:23">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row>
    <row r="110" spans="2:23">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row>
    <row r="111" spans="2:23">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row>
    <row r="112" spans="2:23">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row>
    <row r="113" spans="2:23">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row>
    <row r="114" spans="2:23">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row>
    <row r="115" spans="2:23">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row>
    <row r="116" spans="2:23">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row>
    <row r="117" spans="2:23">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row>
    <row r="118" spans="2:23">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row>
    <row r="119" spans="2:23">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row>
    <row r="120" spans="2:23">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row>
    <row r="121" spans="2:23">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row>
    <row r="122" spans="2:23">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row>
    <row r="123" spans="2:23">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row>
    <row r="124" spans="2:23">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row>
    <row r="125" spans="2:23">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row>
    <row r="126" spans="2:23">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row>
    <row r="127" spans="2:23">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row>
    <row r="128" spans="2:23">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row>
    <row r="129" spans="2:23">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row>
    <row r="130" spans="2:23">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row>
    <row r="131" spans="2:23">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row>
    <row r="132" spans="2:23">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row>
    <row r="133" spans="2:23">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row>
    <row r="134" spans="2:23">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row>
    <row r="135" spans="2:23">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row>
    <row r="136" spans="2:23">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row>
    <row r="137" spans="2:23">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row>
    <row r="138" spans="2:23">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row>
    <row r="139" spans="2:23">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row>
    <row r="140" spans="2:23">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row>
    <row r="141" spans="2:23">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row>
    <row r="142" spans="2:23">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row>
    <row r="143" spans="2:23">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row>
    <row r="144" spans="2:23">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row>
    <row r="145" spans="17:23">
      <c r="Q145" s="185"/>
      <c r="R145" s="185"/>
      <c r="S145" s="185"/>
      <c r="T145" s="185"/>
      <c r="U145" s="185"/>
      <c r="V145" s="185"/>
      <c r="W145" s="185"/>
    </row>
    <row r="146" spans="17:23">
      <c r="Q146" s="185"/>
      <c r="R146" s="185"/>
      <c r="S146" s="185"/>
      <c r="T146" s="185"/>
      <c r="U146" s="185"/>
      <c r="V146" s="185"/>
      <c r="W146" s="185"/>
    </row>
    <row r="147" spans="17:23">
      <c r="Q147" s="185"/>
      <c r="R147" s="185"/>
      <c r="S147" s="185"/>
      <c r="T147" s="185"/>
      <c r="U147" s="185"/>
      <c r="V147" s="185"/>
      <c r="W147" s="185"/>
    </row>
    <row r="148" spans="17:23">
      <c r="Q148" s="185"/>
      <c r="R148" s="185"/>
      <c r="S148" s="185"/>
      <c r="T148" s="185"/>
      <c r="U148" s="185"/>
      <c r="V148" s="185"/>
      <c r="W148" s="185"/>
    </row>
  </sheetData>
  <autoFilter ref="A3:AE18"/>
  <mergeCells count="2">
    <mergeCell ref="B2:T2"/>
    <mergeCell ref="U2:W2"/>
  </mergeCells>
  <conditionalFormatting sqref="X3:JG3 B3:E3">
    <cfRule type="expression" dxfId="590" priority="8" stopIfTrue="1">
      <formula>NOT(ISBLANK(B$3))</formula>
    </cfRule>
  </conditionalFormatting>
  <conditionalFormatting sqref="B6:N6 C7:N7 B7:B18 P6:JG8 C8:D8 F8:N8">
    <cfRule type="expression" dxfId="589" priority="9" stopIfTrue="1">
      <formula>NOT(ISBLANK(B$3))</formula>
    </cfRule>
  </conditionalFormatting>
  <conditionalFormatting sqref="U3">
    <cfRule type="expression" dxfId="588" priority="10" stopIfTrue="1">
      <formula>NOT(ISBLANK(U$6))</formula>
    </cfRule>
  </conditionalFormatting>
  <conditionalFormatting sqref="O6:O8">
    <cfRule type="expression" dxfId="587" priority="7" stopIfTrue="1">
      <formula>NOT(ISBLANK(O$3))</formula>
    </cfRule>
  </conditionalFormatting>
  <conditionalFormatting sqref="E8">
    <cfRule type="expression" dxfId="586" priority="1" stopIfTrue="1">
      <formula>NOT(ISBLANK(E$3))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stopIfTrue="1" id="{7FB6AD77-3D24-4BC3-A80B-4E39851BC4D5}">
            <xm:f>NOT(ISBLANK(AE!B$3))</xm:f>
            <x14:dxf>
              <fill>
                <patternFill>
                  <bgColor indexed="26"/>
                </patternFill>
              </fill>
              <border>
                <right style="thin">
                  <color indexed="64"/>
                </right>
                <bottom style="thin">
                  <color indexed="64"/>
                </bottom>
              </border>
            </x14:dxf>
          </x14:cfRule>
          <xm:sqref>XDF4:XFD5 B4:U5 V4:W4</xm:sqref>
        </x14:conditionalFormatting>
        <x14:conditionalFormatting xmlns:xm="http://schemas.microsoft.com/office/excel/2006/main">
          <x14:cfRule type="expression" priority="5" stopIfTrue="1" id="{6330F2EE-51DC-4C90-B401-A727AE274E07}">
            <xm:f>NOT(ISBLANK(AE!AW$3))</xm:f>
            <x14:dxf>
              <fill>
                <patternFill>
                  <bgColor indexed="26"/>
                </patternFill>
              </fill>
              <border>
                <right style="thin">
                  <color indexed="64"/>
                </right>
                <bottom style="thin">
                  <color indexed="64"/>
                </bottom>
              </border>
            </x14:dxf>
          </x14:cfRule>
          <xm:sqref>V5:XDE5 X4:XDE4</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B35"/>
  <sheetViews>
    <sheetView showGridLines="0" topLeftCell="A2" zoomScale="85" zoomScaleNormal="85" workbookViewId="0">
      <pane xSplit="4" ySplit="7" topLeftCell="E9" activePane="bottomRight" state="frozen"/>
      <selection activeCell="E9" sqref="A1:XFD1048576"/>
      <selection pane="topRight" activeCell="E9" sqref="A1:XFD1048576"/>
      <selection pane="bottomLeft" activeCell="E9" sqref="A1:XFD1048576"/>
      <selection pane="bottomRight" activeCell="A2" sqref="A2"/>
    </sheetView>
  </sheetViews>
  <sheetFormatPr defaultRowHeight="11.25"/>
  <cols>
    <col min="1" max="1" width="6" style="141" customWidth="1"/>
    <col min="2" max="2" width="6.21875" style="141" customWidth="1"/>
    <col min="3" max="3" width="7.6640625" style="141" customWidth="1"/>
    <col min="4" max="4" width="11.21875" style="141" customWidth="1"/>
    <col min="5" max="5" width="23.5546875" style="141" bestFit="1" customWidth="1"/>
    <col min="6" max="6" width="6.88671875" style="150" customWidth="1"/>
    <col min="7" max="7" width="5.88671875" style="142" bestFit="1" customWidth="1"/>
    <col min="8" max="15" width="7" style="142" customWidth="1"/>
    <col min="16" max="16" width="8.33203125" style="142" customWidth="1"/>
    <col min="17" max="17" width="9.44140625" style="142" customWidth="1"/>
    <col min="18" max="18" width="20.5546875" style="174" customWidth="1"/>
    <col min="19" max="19" width="7.88671875" style="174" customWidth="1"/>
    <col min="20" max="20" width="15.6640625" style="150" customWidth="1"/>
    <col min="21" max="28" width="57" style="150" customWidth="1"/>
    <col min="29" max="16384" width="8.88671875" style="142"/>
  </cols>
  <sheetData>
    <row r="1" spans="1:28" ht="52.5" customHeight="1">
      <c r="B1" s="187" t="s">
        <v>859</v>
      </c>
      <c r="F1" s="141"/>
      <c r="G1" s="150"/>
      <c r="H1" s="150"/>
      <c r="I1" s="150"/>
      <c r="J1" s="150"/>
      <c r="K1" s="150"/>
      <c r="L1" s="150"/>
      <c r="M1" s="150"/>
      <c r="N1" s="150"/>
      <c r="O1" s="150"/>
      <c r="P1" s="150"/>
      <c r="Q1" s="150"/>
      <c r="R1" s="150"/>
      <c r="S1" s="150"/>
      <c r="T1" s="174"/>
      <c r="U1" s="174"/>
      <c r="V1" s="174"/>
      <c r="W1" s="174"/>
      <c r="X1" s="174"/>
      <c r="Y1" s="174"/>
      <c r="Z1" s="174"/>
      <c r="AA1" s="174"/>
      <c r="AB1" s="174"/>
    </row>
    <row r="2" spans="1:28" ht="27.75" customHeight="1">
      <c r="B2" s="144" t="s">
        <v>1968</v>
      </c>
      <c r="C2" s="160"/>
      <c r="D2" s="160"/>
      <c r="E2" s="160"/>
      <c r="F2" s="160"/>
      <c r="G2" s="160"/>
      <c r="H2" s="160"/>
      <c r="I2" s="160"/>
      <c r="J2" s="160"/>
      <c r="K2" s="160"/>
      <c r="L2" s="160"/>
      <c r="M2" s="160"/>
      <c r="N2" s="160"/>
      <c r="O2" s="160"/>
      <c r="P2" s="160"/>
      <c r="Q2" s="160"/>
      <c r="R2" s="160"/>
      <c r="S2" s="160"/>
      <c r="T2" s="517"/>
      <c r="U2" s="144" t="s">
        <v>177</v>
      </c>
      <c r="V2" s="160"/>
      <c r="W2" s="160"/>
      <c r="X2" s="160"/>
      <c r="Y2" s="160"/>
      <c r="Z2" s="160"/>
      <c r="AA2" s="160"/>
      <c r="AB2" s="160"/>
    </row>
    <row r="3" spans="1:28" s="183" customFormat="1" ht="37.5" customHeight="1">
      <c r="A3" s="18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140" t="s">
        <v>118</v>
      </c>
      <c r="V3" s="140" t="s">
        <v>118</v>
      </c>
      <c r="W3" s="140" t="s">
        <v>118</v>
      </c>
      <c r="X3" s="140" t="s">
        <v>118</v>
      </c>
      <c r="Y3" s="140" t="s">
        <v>118</v>
      </c>
      <c r="Z3" s="140" t="s">
        <v>118</v>
      </c>
      <c r="AA3" s="262"/>
      <c r="AB3" s="140"/>
    </row>
    <row r="4" spans="1:28" ht="12.75">
      <c r="A4" s="141" t="s">
        <v>312</v>
      </c>
      <c r="B4" s="182" t="s">
        <v>42</v>
      </c>
      <c r="C4" s="181"/>
      <c r="D4" s="181"/>
      <c r="E4" s="182" t="s">
        <v>2828</v>
      </c>
      <c r="F4" s="182"/>
      <c r="G4" s="182"/>
      <c r="H4" s="182"/>
      <c r="I4" s="182"/>
      <c r="J4" s="181"/>
      <c r="K4" s="262"/>
      <c r="L4" s="181"/>
      <c r="M4" s="262"/>
      <c r="N4" s="262"/>
      <c r="O4" s="152"/>
      <c r="P4" s="152"/>
      <c r="Q4" s="152"/>
      <c r="R4" s="323"/>
      <c r="S4" s="323"/>
      <c r="T4" s="169"/>
      <c r="U4" s="262" t="s">
        <v>3126</v>
      </c>
      <c r="V4" s="262" t="s">
        <v>3197</v>
      </c>
      <c r="W4" s="262" t="s">
        <v>3198</v>
      </c>
      <c r="X4" s="262" t="s">
        <v>3199</v>
      </c>
      <c r="Y4" s="262" t="s">
        <v>3200</v>
      </c>
      <c r="Z4" s="262" t="s">
        <v>3201</v>
      </c>
      <c r="AA4" s="142" t="s">
        <v>3220</v>
      </c>
      <c r="AB4" s="142" t="s">
        <v>3238</v>
      </c>
    </row>
    <row r="5" spans="1:28" ht="12.75">
      <c r="A5" s="141" t="s">
        <v>312</v>
      </c>
      <c r="B5" s="182" t="s">
        <v>42</v>
      </c>
      <c r="C5" s="181"/>
      <c r="D5" s="181"/>
      <c r="E5" s="182" t="s">
        <v>2869</v>
      </c>
      <c r="F5" s="182"/>
      <c r="G5" s="182"/>
      <c r="H5" s="182"/>
      <c r="I5" s="182"/>
      <c r="J5" s="181"/>
      <c r="K5" s="262"/>
      <c r="L5" s="181"/>
      <c r="M5" s="262"/>
      <c r="N5" s="262"/>
      <c r="O5" s="152"/>
      <c r="P5" s="152"/>
      <c r="Q5" s="152"/>
      <c r="R5" s="323"/>
      <c r="S5" s="323"/>
      <c r="T5" s="169"/>
      <c r="U5" s="262" t="s">
        <v>3196</v>
      </c>
      <c r="V5" s="262" t="s">
        <v>3206</v>
      </c>
      <c r="W5" s="262" t="s">
        <v>3205</v>
      </c>
      <c r="X5" s="262" t="s">
        <v>3204</v>
      </c>
      <c r="Y5" s="262" t="s">
        <v>3203</v>
      </c>
      <c r="Z5" s="262" t="s">
        <v>3202</v>
      </c>
      <c r="AA5" s="142" t="s">
        <v>3221</v>
      </c>
      <c r="AB5" s="142" t="s">
        <v>3239</v>
      </c>
    </row>
    <row r="6" spans="1:28" ht="12.75">
      <c r="A6" s="141" t="s">
        <v>312</v>
      </c>
      <c r="B6" s="182" t="s">
        <v>42</v>
      </c>
      <c r="C6" s="181"/>
      <c r="D6" s="181"/>
      <c r="E6" s="182" t="s">
        <v>25</v>
      </c>
      <c r="F6" s="181"/>
      <c r="G6" s="262"/>
      <c r="H6" s="181"/>
      <c r="I6" s="181"/>
      <c r="J6" s="181"/>
      <c r="K6" s="181"/>
      <c r="L6" s="181"/>
      <c r="M6" s="181"/>
      <c r="N6" s="181"/>
      <c r="O6" s="181"/>
      <c r="P6" s="181"/>
      <c r="Q6" s="181"/>
      <c r="R6" s="169"/>
      <c r="S6" s="169"/>
      <c r="T6" s="169"/>
      <c r="U6" s="262" t="s">
        <v>835</v>
      </c>
      <c r="V6" s="262" t="s">
        <v>835</v>
      </c>
      <c r="W6" s="262" t="s">
        <v>835</v>
      </c>
      <c r="X6" s="262" t="s">
        <v>835</v>
      </c>
      <c r="Y6" s="262" t="s">
        <v>835</v>
      </c>
      <c r="Z6" s="262" t="s">
        <v>835</v>
      </c>
      <c r="AA6" s="262" t="s">
        <v>1966</v>
      </c>
      <c r="AB6" s="262" t="s">
        <v>2616</v>
      </c>
    </row>
    <row r="7" spans="1:28" ht="25.5">
      <c r="A7" s="141" t="s">
        <v>312</v>
      </c>
      <c r="B7" s="182" t="s">
        <v>42</v>
      </c>
      <c r="C7" s="181"/>
      <c r="D7" s="181"/>
      <c r="E7" s="182" t="s">
        <v>6</v>
      </c>
      <c r="F7" s="181"/>
      <c r="G7" s="262"/>
      <c r="H7" s="181"/>
      <c r="I7" s="181"/>
      <c r="J7" s="181"/>
      <c r="K7" s="181"/>
      <c r="L7" s="181"/>
      <c r="M7" s="181"/>
      <c r="N7" s="181"/>
      <c r="O7" s="181"/>
      <c r="P7" s="181"/>
      <c r="Q7" s="181"/>
      <c r="R7" s="169"/>
      <c r="S7" s="169"/>
      <c r="T7" s="169"/>
      <c r="U7" s="169" t="s">
        <v>3242</v>
      </c>
      <c r="V7" s="169" t="s">
        <v>3242</v>
      </c>
      <c r="W7" s="169" t="s">
        <v>3242</v>
      </c>
      <c r="X7" s="169" t="s">
        <v>3242</v>
      </c>
      <c r="Y7" s="169" t="s">
        <v>3242</v>
      </c>
      <c r="Z7" s="169" t="s">
        <v>3242</v>
      </c>
      <c r="AA7" s="262" t="s">
        <v>3243</v>
      </c>
      <c r="AB7" s="262" t="s">
        <v>860</v>
      </c>
    </row>
    <row r="8" spans="1:28" ht="12.75">
      <c r="A8" s="141" t="s">
        <v>312</v>
      </c>
      <c r="B8" s="182" t="s">
        <v>42</v>
      </c>
      <c r="C8" s="181"/>
      <c r="D8" s="181"/>
      <c r="E8" s="109" t="s">
        <v>3665</v>
      </c>
      <c r="F8" s="181"/>
      <c r="G8" s="262"/>
      <c r="H8" s="181"/>
      <c r="I8" s="181"/>
      <c r="J8" s="181"/>
      <c r="K8" s="181"/>
      <c r="L8" s="181"/>
      <c r="M8" s="181"/>
      <c r="N8" s="181"/>
      <c r="O8" s="181"/>
      <c r="P8" s="181"/>
      <c r="Q8" s="181"/>
      <c r="R8" s="169"/>
      <c r="S8" s="169"/>
      <c r="T8" s="169"/>
      <c r="U8" s="169"/>
      <c r="V8" s="169"/>
      <c r="W8" s="169"/>
      <c r="X8" s="169"/>
      <c r="Y8" s="169"/>
      <c r="Z8" s="169"/>
      <c r="AA8" s="169"/>
      <c r="AB8" s="169"/>
    </row>
    <row r="9" spans="1:28" ht="12.75">
      <c r="B9" s="182" t="s">
        <v>42</v>
      </c>
      <c r="C9" s="180">
        <v>1</v>
      </c>
      <c r="D9" s="180" t="s">
        <v>28</v>
      </c>
      <c r="E9" s="180" t="s">
        <v>29</v>
      </c>
      <c r="F9" s="180" t="s">
        <v>30</v>
      </c>
      <c r="G9" s="180">
        <v>40</v>
      </c>
      <c r="H9" s="180"/>
      <c r="I9" s="180"/>
      <c r="J9" s="180" t="s">
        <v>285</v>
      </c>
      <c r="K9" s="180" t="s">
        <v>272</v>
      </c>
      <c r="L9" s="180" t="s">
        <v>31</v>
      </c>
      <c r="M9" s="180"/>
      <c r="N9" s="180">
        <v>1</v>
      </c>
      <c r="O9" s="180">
        <v>1</v>
      </c>
      <c r="P9" s="180"/>
      <c r="Q9" s="180"/>
      <c r="R9" s="180"/>
      <c r="S9" s="180"/>
      <c r="T9" s="180"/>
      <c r="U9" s="607" t="s">
        <v>2950</v>
      </c>
      <c r="V9" s="607" t="s">
        <v>2950</v>
      </c>
      <c r="W9" s="607" t="s">
        <v>2950</v>
      </c>
      <c r="X9" s="607" t="s">
        <v>2950</v>
      </c>
      <c r="Y9" s="607" t="s">
        <v>2950</v>
      </c>
      <c r="Z9" s="607" t="s">
        <v>2950</v>
      </c>
      <c r="AA9" s="607" t="s">
        <v>2950</v>
      </c>
      <c r="AB9" s="607" t="s">
        <v>2950</v>
      </c>
    </row>
    <row r="10" spans="1:28" ht="12.75">
      <c r="B10" s="182" t="s">
        <v>42</v>
      </c>
      <c r="C10" s="180">
        <v>2</v>
      </c>
      <c r="D10" s="180" t="s">
        <v>32</v>
      </c>
      <c r="E10" s="180" t="s">
        <v>33</v>
      </c>
      <c r="F10" s="180" t="s">
        <v>30</v>
      </c>
      <c r="G10" s="180">
        <v>2</v>
      </c>
      <c r="H10" s="180"/>
      <c r="I10" s="180"/>
      <c r="J10" s="180" t="s">
        <v>271</v>
      </c>
      <c r="K10" s="180" t="s">
        <v>272</v>
      </c>
      <c r="L10" s="180" t="s">
        <v>31</v>
      </c>
      <c r="M10" s="180"/>
      <c r="N10" s="180"/>
      <c r="O10" s="180">
        <v>2</v>
      </c>
      <c r="P10" s="180" t="s">
        <v>32</v>
      </c>
      <c r="Q10" s="180"/>
      <c r="R10" s="180"/>
      <c r="S10" s="180"/>
      <c r="T10" s="180"/>
      <c r="U10" s="607" t="s">
        <v>3128</v>
      </c>
      <c r="V10" s="607" t="s">
        <v>3128</v>
      </c>
      <c r="W10" s="607" t="s">
        <v>3128</v>
      </c>
      <c r="X10" s="607" t="s">
        <v>3128</v>
      </c>
      <c r="Y10" s="607" t="s">
        <v>3128</v>
      </c>
      <c r="Z10" s="607" t="s">
        <v>3128</v>
      </c>
      <c r="AA10" s="607" t="s">
        <v>3128</v>
      </c>
      <c r="AB10" s="607" t="s">
        <v>3128</v>
      </c>
    </row>
    <row r="11" spans="1:28" ht="25.5">
      <c r="B11" s="182" t="s">
        <v>42</v>
      </c>
      <c r="C11" s="180">
        <v>3</v>
      </c>
      <c r="D11" s="180" t="s">
        <v>34</v>
      </c>
      <c r="E11" s="180" t="s">
        <v>35</v>
      </c>
      <c r="F11" s="180" t="s">
        <v>30</v>
      </c>
      <c r="G11" s="180">
        <v>70</v>
      </c>
      <c r="H11" s="180"/>
      <c r="I11" s="180"/>
      <c r="J11" s="180" t="s">
        <v>273</v>
      </c>
      <c r="K11" s="180" t="s">
        <v>272</v>
      </c>
      <c r="L11" s="180" t="s">
        <v>31</v>
      </c>
      <c r="M11" s="180"/>
      <c r="N11" s="180">
        <v>2</v>
      </c>
      <c r="O11" s="180">
        <v>3</v>
      </c>
      <c r="P11" s="180"/>
      <c r="Q11" s="180"/>
      <c r="R11" s="180"/>
      <c r="S11" s="180"/>
      <c r="T11" s="143" t="s">
        <v>203</v>
      </c>
      <c r="U11" s="607" t="s">
        <v>2951</v>
      </c>
      <c r="V11" s="607" t="s">
        <v>2951</v>
      </c>
      <c r="W11" s="607" t="s">
        <v>2951</v>
      </c>
      <c r="X11" s="607" t="s">
        <v>2951</v>
      </c>
      <c r="Y11" s="607" t="s">
        <v>2951</v>
      </c>
      <c r="Z11" s="607" t="s">
        <v>2951</v>
      </c>
      <c r="AA11" s="607" t="s">
        <v>2951</v>
      </c>
      <c r="AB11" s="607" t="s">
        <v>2951</v>
      </c>
    </row>
    <row r="12" spans="1:28" ht="38.25">
      <c r="B12" s="182" t="s">
        <v>42</v>
      </c>
      <c r="C12" s="180">
        <v>4</v>
      </c>
      <c r="D12" s="180" t="s">
        <v>861</v>
      </c>
      <c r="E12" s="180" t="s">
        <v>36</v>
      </c>
      <c r="F12" s="180" t="s">
        <v>37</v>
      </c>
      <c r="G12" s="180">
        <v>8</v>
      </c>
      <c r="H12" s="180"/>
      <c r="I12" s="180"/>
      <c r="J12" s="180" t="s">
        <v>273</v>
      </c>
      <c r="K12" s="180" t="s">
        <v>272</v>
      </c>
      <c r="L12" s="180" t="s">
        <v>31</v>
      </c>
      <c r="M12" s="180"/>
      <c r="N12" s="180"/>
      <c r="O12" s="180">
        <v>4</v>
      </c>
      <c r="P12" s="180"/>
      <c r="Q12" s="180"/>
      <c r="R12" s="143" t="s">
        <v>247</v>
      </c>
      <c r="S12" s="180"/>
      <c r="T12" s="180"/>
      <c r="U12" s="598" t="s">
        <v>2877</v>
      </c>
      <c r="V12" s="598" t="s">
        <v>2877</v>
      </c>
      <c r="W12" s="598" t="s">
        <v>2877</v>
      </c>
      <c r="X12" s="598" t="s">
        <v>2877</v>
      </c>
      <c r="Y12" s="598" t="s">
        <v>2877</v>
      </c>
      <c r="Z12" s="598" t="s">
        <v>2877</v>
      </c>
      <c r="AA12" s="598" t="s">
        <v>2877</v>
      </c>
      <c r="AB12" s="598" t="s">
        <v>2877</v>
      </c>
    </row>
    <row r="13" spans="1:28" ht="12.75">
      <c r="B13" s="182" t="s">
        <v>42</v>
      </c>
      <c r="C13" s="180">
        <v>5</v>
      </c>
      <c r="D13" s="180" t="s">
        <v>862</v>
      </c>
      <c r="E13" s="180" t="s">
        <v>15</v>
      </c>
      <c r="F13" s="180" t="s">
        <v>30</v>
      </c>
      <c r="G13" s="180">
        <v>30</v>
      </c>
      <c r="H13" s="180"/>
      <c r="I13" s="180"/>
      <c r="J13" s="180" t="s">
        <v>270</v>
      </c>
      <c r="K13" s="180" t="s">
        <v>272</v>
      </c>
      <c r="L13" s="180" t="s">
        <v>38</v>
      </c>
      <c r="M13" s="180"/>
      <c r="N13" s="180"/>
      <c r="O13" s="180">
        <v>5</v>
      </c>
      <c r="P13" s="180"/>
      <c r="Q13" s="180"/>
      <c r="R13" s="180"/>
      <c r="S13" s="180" t="s">
        <v>2617</v>
      </c>
      <c r="T13" s="180"/>
      <c r="U13" s="198" t="s">
        <v>229</v>
      </c>
      <c r="V13" s="198" t="s">
        <v>229</v>
      </c>
      <c r="W13" s="198" t="s">
        <v>229</v>
      </c>
      <c r="X13" s="198" t="s">
        <v>229</v>
      </c>
      <c r="Y13" s="198" t="s">
        <v>229</v>
      </c>
      <c r="Z13" s="198" t="s">
        <v>229</v>
      </c>
      <c r="AA13" s="198" t="s">
        <v>229</v>
      </c>
      <c r="AB13" s="563" t="s">
        <v>3235</v>
      </c>
    </row>
    <row r="14" spans="1:28" ht="25.5">
      <c r="B14" s="182" t="s">
        <v>42</v>
      </c>
      <c r="C14" s="180">
        <v>6</v>
      </c>
      <c r="D14" s="180" t="s">
        <v>863</v>
      </c>
      <c r="E14" s="180" t="s">
        <v>39</v>
      </c>
      <c r="F14" s="180" t="s">
        <v>30</v>
      </c>
      <c r="G14" s="180">
        <v>200</v>
      </c>
      <c r="H14" s="180"/>
      <c r="I14" s="180"/>
      <c r="J14" s="180" t="s">
        <v>271</v>
      </c>
      <c r="K14" s="180" t="s">
        <v>272</v>
      </c>
      <c r="L14" s="180" t="s">
        <v>38</v>
      </c>
      <c r="M14" s="180"/>
      <c r="N14" s="180" t="s">
        <v>312</v>
      </c>
      <c r="O14" s="180">
        <v>6</v>
      </c>
      <c r="P14" s="180"/>
      <c r="Q14" s="180"/>
      <c r="R14" s="180"/>
      <c r="S14" s="180"/>
      <c r="T14" s="180"/>
      <c r="U14" s="609" t="s">
        <v>2913</v>
      </c>
      <c r="V14" s="609" t="s">
        <v>2913</v>
      </c>
      <c r="W14" s="609" t="s">
        <v>2913</v>
      </c>
      <c r="X14" s="609" t="s">
        <v>2913</v>
      </c>
      <c r="Y14" s="609" t="s">
        <v>2913</v>
      </c>
      <c r="Z14" s="609" t="s">
        <v>2913</v>
      </c>
      <c r="AA14" s="609" t="s">
        <v>2913</v>
      </c>
      <c r="AB14" s="609" t="s">
        <v>2913</v>
      </c>
    </row>
    <row r="15" spans="1:28" ht="38.25">
      <c r="B15" s="182" t="s">
        <v>42</v>
      </c>
      <c r="C15" s="180">
        <v>7</v>
      </c>
      <c r="D15" s="180" t="s">
        <v>864</v>
      </c>
      <c r="E15" s="180" t="s">
        <v>865</v>
      </c>
      <c r="F15" s="180" t="s">
        <v>30</v>
      </c>
      <c r="G15" s="180">
        <v>100</v>
      </c>
      <c r="H15" s="180"/>
      <c r="I15" s="180"/>
      <c r="J15" s="180" t="s">
        <v>270</v>
      </c>
      <c r="K15" s="180" t="s">
        <v>274</v>
      </c>
      <c r="L15" s="180" t="s">
        <v>31</v>
      </c>
      <c r="M15" s="180"/>
      <c r="N15" s="180">
        <v>3</v>
      </c>
      <c r="O15" s="180">
        <v>7</v>
      </c>
      <c r="P15" s="180"/>
      <c r="Q15" s="180"/>
      <c r="R15" s="180"/>
      <c r="S15" s="180" t="s">
        <v>2618</v>
      </c>
      <c r="T15" s="180"/>
      <c r="U15" s="563" t="s">
        <v>3130</v>
      </c>
      <c r="V15" s="563" t="s">
        <v>3207</v>
      </c>
      <c r="W15" s="563" t="s">
        <v>3208</v>
      </c>
      <c r="X15" s="563" t="s">
        <v>3209</v>
      </c>
      <c r="Y15" s="563" t="s">
        <v>3210</v>
      </c>
      <c r="Z15" s="563" t="s">
        <v>3211</v>
      </c>
      <c r="AA15" s="563" t="s">
        <v>3222</v>
      </c>
      <c r="AB15" s="599" t="s">
        <v>3236</v>
      </c>
    </row>
    <row r="16" spans="1:28" ht="12.75">
      <c r="B16" s="182" t="s">
        <v>42</v>
      </c>
      <c r="C16" s="180">
        <v>8</v>
      </c>
      <c r="D16" s="180" t="s">
        <v>866</v>
      </c>
      <c r="E16" s="180" t="s">
        <v>867</v>
      </c>
      <c r="F16" s="180" t="s">
        <v>30</v>
      </c>
      <c r="G16" s="180">
        <v>200</v>
      </c>
      <c r="H16" s="180"/>
      <c r="I16" s="180"/>
      <c r="J16" s="180" t="s">
        <v>271</v>
      </c>
      <c r="K16" s="180" t="s">
        <v>275</v>
      </c>
      <c r="L16" s="180" t="s">
        <v>38</v>
      </c>
      <c r="M16" s="180"/>
      <c r="N16" s="180"/>
      <c r="O16" s="180">
        <v>8</v>
      </c>
      <c r="P16" s="180" t="s">
        <v>868</v>
      </c>
      <c r="Q16" s="180"/>
      <c r="R16" s="180"/>
      <c r="S16" s="180"/>
      <c r="T16" s="180"/>
      <c r="U16" s="563" t="s">
        <v>3212</v>
      </c>
      <c r="V16" s="563" t="s">
        <v>3213</v>
      </c>
      <c r="W16" s="563" t="s">
        <v>3214</v>
      </c>
      <c r="X16" s="563" t="s">
        <v>3215</v>
      </c>
      <c r="Y16" s="563" t="s">
        <v>3216</v>
      </c>
      <c r="Z16" s="563" t="s">
        <v>3217</v>
      </c>
      <c r="AA16" s="563" t="s">
        <v>3223</v>
      </c>
      <c r="AB16" s="198" t="s">
        <v>229</v>
      </c>
    </row>
    <row r="17" spans="1:28" ht="12.75">
      <c r="B17" s="182" t="s">
        <v>42</v>
      </c>
      <c r="C17" s="180">
        <v>9</v>
      </c>
      <c r="D17" s="180" t="s">
        <v>869</v>
      </c>
      <c r="E17" s="180" t="s">
        <v>870</v>
      </c>
      <c r="F17" s="180" t="s">
        <v>30</v>
      </c>
      <c r="G17" s="180">
        <v>40</v>
      </c>
      <c r="H17" s="180"/>
      <c r="I17" s="180"/>
      <c r="J17" s="180" t="s">
        <v>270</v>
      </c>
      <c r="K17" s="180" t="s">
        <v>275</v>
      </c>
      <c r="L17" s="180" t="s">
        <v>38</v>
      </c>
      <c r="M17" s="180"/>
      <c r="N17" s="180" t="s">
        <v>312</v>
      </c>
      <c r="O17" s="180">
        <v>9</v>
      </c>
      <c r="P17" s="180"/>
      <c r="Q17" s="180"/>
      <c r="R17" s="180"/>
      <c r="S17" s="180" t="s">
        <v>2619</v>
      </c>
      <c r="T17" s="180"/>
      <c r="U17" s="596" t="s">
        <v>3033</v>
      </c>
      <c r="V17" s="596" t="s">
        <v>3033</v>
      </c>
      <c r="W17" s="596" t="s">
        <v>3033</v>
      </c>
      <c r="X17" s="596" t="s">
        <v>3033</v>
      </c>
      <c r="Y17" s="596" t="s">
        <v>3033</v>
      </c>
      <c r="Z17" s="596" t="s">
        <v>3033</v>
      </c>
      <c r="AA17" s="198" t="s">
        <v>229</v>
      </c>
      <c r="AB17" s="597" t="s">
        <v>3237</v>
      </c>
    </row>
    <row r="18" spans="1:28" ht="12.75">
      <c r="B18" s="182" t="s">
        <v>42</v>
      </c>
      <c r="C18" s="180">
        <v>10</v>
      </c>
      <c r="D18" s="180" t="s">
        <v>871</v>
      </c>
      <c r="E18" s="143" t="s">
        <v>872</v>
      </c>
      <c r="F18" s="180" t="s">
        <v>30</v>
      </c>
      <c r="G18" s="180">
        <v>40</v>
      </c>
      <c r="H18" s="180"/>
      <c r="I18" s="180"/>
      <c r="J18" s="180" t="s">
        <v>270</v>
      </c>
      <c r="K18" s="180" t="s">
        <v>275</v>
      </c>
      <c r="L18" s="180" t="s">
        <v>38</v>
      </c>
      <c r="M18" s="180"/>
      <c r="N18" s="180"/>
      <c r="O18" s="180">
        <v>10</v>
      </c>
      <c r="P18" s="180"/>
      <c r="Q18" s="180"/>
      <c r="R18" s="180"/>
      <c r="S18" s="180" t="s">
        <v>835</v>
      </c>
      <c r="T18" s="180"/>
      <c r="U18" s="597" t="s">
        <v>3129</v>
      </c>
      <c r="V18" s="597" t="s">
        <v>3129</v>
      </c>
      <c r="W18" s="597" t="s">
        <v>3129</v>
      </c>
      <c r="X18" s="597" t="s">
        <v>3129</v>
      </c>
      <c r="Y18" s="597" t="s">
        <v>3129</v>
      </c>
      <c r="Z18" s="597" t="s">
        <v>3129</v>
      </c>
      <c r="AA18" s="198" t="s">
        <v>229</v>
      </c>
      <c r="AB18" s="198" t="s">
        <v>229</v>
      </c>
    </row>
    <row r="19" spans="1:28" ht="63.75">
      <c r="B19" s="182" t="s">
        <v>42</v>
      </c>
      <c r="C19" s="180">
        <v>11</v>
      </c>
      <c r="D19" s="180" t="s">
        <v>874</v>
      </c>
      <c r="E19" s="180" t="s">
        <v>43</v>
      </c>
      <c r="F19" s="180" t="s">
        <v>30</v>
      </c>
      <c r="G19" s="180">
        <v>60</v>
      </c>
      <c r="H19" s="180"/>
      <c r="I19" s="180"/>
      <c r="J19" s="180" t="s">
        <v>270</v>
      </c>
      <c r="K19" s="175" t="s">
        <v>275</v>
      </c>
      <c r="L19" s="180" t="s">
        <v>38</v>
      </c>
      <c r="M19" s="180"/>
      <c r="N19" s="180"/>
      <c r="O19" s="180">
        <v>11</v>
      </c>
      <c r="P19" s="180" t="s">
        <v>875</v>
      </c>
      <c r="Q19" s="180"/>
      <c r="R19" s="180"/>
      <c r="S19" s="180" t="s">
        <v>1964</v>
      </c>
      <c r="T19" s="180"/>
      <c r="U19" s="599" t="s">
        <v>3218</v>
      </c>
      <c r="V19" s="599" t="s">
        <v>3218</v>
      </c>
      <c r="W19" s="599" t="s">
        <v>3218</v>
      </c>
      <c r="X19" s="599" t="s">
        <v>3218</v>
      </c>
      <c r="Y19" s="599" t="s">
        <v>3218</v>
      </c>
      <c r="Z19" s="599" t="s">
        <v>3218</v>
      </c>
      <c r="AA19" s="563" t="s">
        <v>3224</v>
      </c>
      <c r="AB19" s="198" t="s">
        <v>229</v>
      </c>
    </row>
    <row r="20" spans="1:28" ht="63.75">
      <c r="B20" s="182" t="s">
        <v>42</v>
      </c>
      <c r="C20" s="180">
        <v>12</v>
      </c>
      <c r="D20" s="180" t="s">
        <v>876</v>
      </c>
      <c r="E20" s="180" t="s">
        <v>877</v>
      </c>
      <c r="F20" s="180" t="s">
        <v>30</v>
      </c>
      <c r="G20" s="180">
        <v>60</v>
      </c>
      <c r="H20" s="180"/>
      <c r="I20" s="180"/>
      <c r="J20" s="180" t="s">
        <v>271</v>
      </c>
      <c r="K20" s="180" t="s">
        <v>275</v>
      </c>
      <c r="L20" s="180" t="s">
        <v>38</v>
      </c>
      <c r="M20" s="180"/>
      <c r="N20" s="180"/>
      <c r="O20" s="180">
        <v>12</v>
      </c>
      <c r="P20" s="180" t="s">
        <v>868</v>
      </c>
      <c r="Q20" s="180"/>
      <c r="R20" s="143" t="s">
        <v>878</v>
      </c>
      <c r="S20" s="180"/>
      <c r="T20" s="180"/>
      <c r="U20" s="599" t="s">
        <v>3303</v>
      </c>
      <c r="V20" s="599" t="s">
        <v>3304</v>
      </c>
      <c r="W20" s="599" t="s">
        <v>3305</v>
      </c>
      <c r="X20" s="599" t="s">
        <v>3306</v>
      </c>
      <c r="Y20" s="599" t="s">
        <v>3307</v>
      </c>
      <c r="Z20" s="599" t="s">
        <v>3308</v>
      </c>
      <c r="AA20" s="599" t="s">
        <v>3309</v>
      </c>
      <c r="AB20" s="198" t="s">
        <v>229</v>
      </c>
    </row>
    <row r="21" spans="1:28" ht="51">
      <c r="B21" s="182" t="s">
        <v>42</v>
      </c>
      <c r="C21" s="180">
        <v>13</v>
      </c>
      <c r="D21" s="180" t="s">
        <v>879</v>
      </c>
      <c r="E21" s="180" t="s">
        <v>880</v>
      </c>
      <c r="F21" s="180" t="s">
        <v>30</v>
      </c>
      <c r="G21" s="180">
        <v>8</v>
      </c>
      <c r="H21" s="180"/>
      <c r="I21" s="180"/>
      <c r="J21" s="180" t="s">
        <v>271</v>
      </c>
      <c r="K21" s="180" t="s">
        <v>275</v>
      </c>
      <c r="L21" s="180" t="s">
        <v>38</v>
      </c>
      <c r="M21" s="180"/>
      <c r="N21" s="180"/>
      <c r="O21" s="180">
        <v>13</v>
      </c>
      <c r="P21" s="180" t="s">
        <v>868</v>
      </c>
      <c r="Q21" s="180"/>
      <c r="R21" s="143" t="s">
        <v>878</v>
      </c>
      <c r="S21" s="180"/>
      <c r="T21" s="180"/>
      <c r="U21" s="599" t="s">
        <v>3310</v>
      </c>
      <c r="V21" s="599" t="s">
        <v>3311</v>
      </c>
      <c r="W21" s="599" t="s">
        <v>3312</v>
      </c>
      <c r="X21" s="599" t="s">
        <v>3313</v>
      </c>
      <c r="Y21" s="599" t="s">
        <v>3314</v>
      </c>
      <c r="Z21" s="599" t="s">
        <v>3315</v>
      </c>
      <c r="AA21" s="599" t="s">
        <v>3316</v>
      </c>
      <c r="AB21" s="198" t="s">
        <v>229</v>
      </c>
    </row>
    <row r="22" spans="1:28" ht="12.75">
      <c r="B22" s="182" t="s">
        <v>42</v>
      </c>
      <c r="C22" s="180">
        <v>14</v>
      </c>
      <c r="D22" s="180" t="s">
        <v>881</v>
      </c>
      <c r="E22" s="180" t="s">
        <v>882</v>
      </c>
      <c r="F22" s="180" t="s">
        <v>30</v>
      </c>
      <c r="G22" s="180">
        <v>60</v>
      </c>
      <c r="H22" s="180"/>
      <c r="I22" s="180"/>
      <c r="J22" s="180" t="s">
        <v>270</v>
      </c>
      <c r="K22" s="180" t="s">
        <v>275</v>
      </c>
      <c r="L22" s="180" t="s">
        <v>38</v>
      </c>
      <c r="M22" s="180"/>
      <c r="N22" s="180"/>
      <c r="O22" s="180">
        <v>14</v>
      </c>
      <c r="P22" s="180"/>
      <c r="Q22" s="180"/>
      <c r="R22" s="180"/>
      <c r="S22" s="180" t="s">
        <v>892</v>
      </c>
      <c r="T22" s="180"/>
      <c r="U22" s="198" t="s">
        <v>229</v>
      </c>
      <c r="V22" s="198" t="s">
        <v>229</v>
      </c>
      <c r="W22" s="198" t="s">
        <v>229</v>
      </c>
      <c r="X22" s="198" t="s">
        <v>229</v>
      </c>
      <c r="Y22" s="198" t="s">
        <v>229</v>
      </c>
      <c r="Z22" s="198" t="s">
        <v>229</v>
      </c>
      <c r="AA22" s="563" t="s">
        <v>3225</v>
      </c>
      <c r="AB22" s="198" t="s">
        <v>229</v>
      </c>
    </row>
    <row r="23" spans="1:28" ht="12.75">
      <c r="B23" s="182" t="s">
        <v>42</v>
      </c>
      <c r="C23" s="180">
        <v>15</v>
      </c>
      <c r="D23" s="180" t="s">
        <v>884</v>
      </c>
      <c r="E23" s="180" t="s">
        <v>885</v>
      </c>
      <c r="F23" s="180" t="s">
        <v>30</v>
      </c>
      <c r="G23" s="180">
        <v>25</v>
      </c>
      <c r="H23" s="180"/>
      <c r="I23" s="180"/>
      <c r="J23" s="180" t="s">
        <v>270</v>
      </c>
      <c r="K23" s="180" t="s">
        <v>275</v>
      </c>
      <c r="L23" s="180" t="s">
        <v>38</v>
      </c>
      <c r="M23" s="180"/>
      <c r="N23" s="180"/>
      <c r="O23" s="180">
        <v>15</v>
      </c>
      <c r="P23" s="180" t="s">
        <v>884</v>
      </c>
      <c r="Q23" s="180"/>
      <c r="R23" s="180"/>
      <c r="S23" s="180" t="s">
        <v>892</v>
      </c>
      <c r="T23" s="180"/>
      <c r="U23" s="198" t="s">
        <v>229</v>
      </c>
      <c r="V23" s="198" t="s">
        <v>229</v>
      </c>
      <c r="W23" s="198" t="s">
        <v>229</v>
      </c>
      <c r="X23" s="198" t="s">
        <v>229</v>
      </c>
      <c r="Y23" s="198" t="s">
        <v>229</v>
      </c>
      <c r="Z23" s="198" t="s">
        <v>229</v>
      </c>
      <c r="AA23" s="563" t="s">
        <v>3226</v>
      </c>
      <c r="AB23" s="198" t="s">
        <v>229</v>
      </c>
    </row>
    <row r="24" spans="1:28" ht="12.75">
      <c r="B24" s="182" t="s">
        <v>42</v>
      </c>
      <c r="C24" s="180">
        <v>16</v>
      </c>
      <c r="D24" s="180" t="s">
        <v>886</v>
      </c>
      <c r="E24" s="180" t="s">
        <v>887</v>
      </c>
      <c r="F24" s="180" t="s">
        <v>30</v>
      </c>
      <c r="G24" s="180">
        <v>40</v>
      </c>
      <c r="H24" s="180"/>
      <c r="I24" s="180"/>
      <c r="J24" s="180" t="s">
        <v>270</v>
      </c>
      <c r="K24" s="180" t="s">
        <v>275</v>
      </c>
      <c r="L24" s="180" t="s">
        <v>38</v>
      </c>
      <c r="M24" s="180"/>
      <c r="N24" s="180"/>
      <c r="O24" s="180">
        <v>16</v>
      </c>
      <c r="P24" s="180" t="s">
        <v>888</v>
      </c>
      <c r="Q24" s="180"/>
      <c r="R24" s="180"/>
      <c r="S24" s="180" t="s">
        <v>904</v>
      </c>
      <c r="T24" s="180"/>
      <c r="U24" s="198" t="s">
        <v>229</v>
      </c>
      <c r="V24" s="198" t="s">
        <v>229</v>
      </c>
      <c r="W24" s="198" t="s">
        <v>229</v>
      </c>
      <c r="X24" s="198" t="s">
        <v>229</v>
      </c>
      <c r="Y24" s="198" t="s">
        <v>229</v>
      </c>
      <c r="Z24" s="198" t="s">
        <v>229</v>
      </c>
      <c r="AA24" s="563" t="s">
        <v>3227</v>
      </c>
      <c r="AB24" s="198" t="s">
        <v>229</v>
      </c>
    </row>
    <row r="25" spans="1:28" ht="12.75">
      <c r="B25" s="182" t="s">
        <v>42</v>
      </c>
      <c r="C25" s="180">
        <v>17</v>
      </c>
      <c r="D25" s="180" t="s">
        <v>890</v>
      </c>
      <c r="E25" s="180" t="s">
        <v>891</v>
      </c>
      <c r="F25" s="180" t="s">
        <v>30</v>
      </c>
      <c r="G25" s="180">
        <v>40</v>
      </c>
      <c r="H25" s="180"/>
      <c r="I25" s="180"/>
      <c r="J25" s="180" t="s">
        <v>270</v>
      </c>
      <c r="K25" s="180" t="s">
        <v>275</v>
      </c>
      <c r="L25" s="180" t="s">
        <v>38</v>
      </c>
      <c r="M25" s="180"/>
      <c r="N25" s="180"/>
      <c r="O25" s="180">
        <v>17</v>
      </c>
      <c r="P25" s="180" t="s">
        <v>890</v>
      </c>
      <c r="Q25" s="180"/>
      <c r="R25" s="180"/>
      <c r="S25" s="180" t="s">
        <v>889</v>
      </c>
      <c r="T25" s="180"/>
      <c r="U25" s="198" t="s">
        <v>229</v>
      </c>
      <c r="V25" s="198" t="s">
        <v>229</v>
      </c>
      <c r="W25" s="198" t="s">
        <v>229</v>
      </c>
      <c r="X25" s="198" t="s">
        <v>229</v>
      </c>
      <c r="Y25" s="198" t="s">
        <v>229</v>
      </c>
      <c r="Z25" s="198" t="s">
        <v>229</v>
      </c>
      <c r="AA25" s="563" t="s">
        <v>3228</v>
      </c>
      <c r="AB25" s="198" t="s">
        <v>229</v>
      </c>
    </row>
    <row r="26" spans="1:28" ht="12.75">
      <c r="B26" s="182" t="s">
        <v>42</v>
      </c>
      <c r="C26" s="180">
        <v>18</v>
      </c>
      <c r="D26" s="180" t="s">
        <v>57</v>
      </c>
      <c r="E26" s="180" t="s">
        <v>58</v>
      </c>
      <c r="F26" s="180" t="s">
        <v>55</v>
      </c>
      <c r="G26" s="180">
        <v>9</v>
      </c>
      <c r="H26" s="180">
        <v>2</v>
      </c>
      <c r="I26" s="180"/>
      <c r="J26" s="180" t="s">
        <v>271</v>
      </c>
      <c r="K26" s="180" t="s">
        <v>276</v>
      </c>
      <c r="L26" s="180" t="s">
        <v>38</v>
      </c>
      <c r="M26" s="180"/>
      <c r="N26" s="180" t="s">
        <v>312</v>
      </c>
      <c r="O26" s="180">
        <v>18</v>
      </c>
      <c r="P26" s="180"/>
      <c r="Q26" s="180"/>
      <c r="R26" s="180"/>
      <c r="S26" s="180"/>
      <c r="T26" s="180"/>
      <c r="U26" s="604" t="s">
        <v>2965</v>
      </c>
      <c r="V26" s="604" t="s">
        <v>2965</v>
      </c>
      <c r="W26" s="604" t="s">
        <v>2965</v>
      </c>
      <c r="X26" s="604" t="s">
        <v>2965</v>
      </c>
      <c r="Y26" s="604" t="s">
        <v>2965</v>
      </c>
      <c r="Z26" s="604" t="s">
        <v>2965</v>
      </c>
      <c r="AA26" s="604" t="s">
        <v>2965</v>
      </c>
      <c r="AB26" s="604" t="s">
        <v>2965</v>
      </c>
    </row>
    <row r="27" spans="1:28" ht="12.75">
      <c r="B27" s="182" t="s">
        <v>42</v>
      </c>
      <c r="C27" s="180">
        <v>19</v>
      </c>
      <c r="D27" s="180" t="s">
        <v>59</v>
      </c>
      <c r="E27" s="180" t="s">
        <v>60</v>
      </c>
      <c r="F27" s="180" t="s">
        <v>30</v>
      </c>
      <c r="G27" s="180">
        <v>60</v>
      </c>
      <c r="H27" s="180"/>
      <c r="I27" s="180"/>
      <c r="J27" s="180" t="s">
        <v>271</v>
      </c>
      <c r="K27" s="180" t="s">
        <v>276</v>
      </c>
      <c r="L27" s="180" t="s">
        <v>38</v>
      </c>
      <c r="M27" s="180"/>
      <c r="N27" s="180"/>
      <c r="O27" s="180">
        <v>19</v>
      </c>
      <c r="P27" s="180"/>
      <c r="Q27" s="180"/>
      <c r="R27" s="180"/>
      <c r="S27" s="180"/>
      <c r="T27" s="180"/>
      <c r="U27" s="604" t="s">
        <v>2965</v>
      </c>
      <c r="V27" s="604" t="s">
        <v>2965</v>
      </c>
      <c r="W27" s="604" t="s">
        <v>2965</v>
      </c>
      <c r="X27" s="604" t="s">
        <v>2965</v>
      </c>
      <c r="Y27" s="604" t="s">
        <v>2965</v>
      </c>
      <c r="Z27" s="604" t="s">
        <v>2965</v>
      </c>
      <c r="AA27" s="604" t="s">
        <v>2965</v>
      </c>
      <c r="AB27" s="604" t="s">
        <v>2965</v>
      </c>
    </row>
    <row r="28" spans="1:28" ht="12.75">
      <c r="B28" s="182" t="s">
        <v>42</v>
      </c>
      <c r="C28" s="180">
        <v>20</v>
      </c>
      <c r="D28" s="180" t="s">
        <v>377</v>
      </c>
      <c r="E28" s="180" t="s">
        <v>378</v>
      </c>
      <c r="F28" s="180" t="s">
        <v>37</v>
      </c>
      <c r="G28" s="180">
        <v>8</v>
      </c>
      <c r="H28" s="180"/>
      <c r="I28" s="180"/>
      <c r="J28" s="180" t="s">
        <v>271</v>
      </c>
      <c r="K28" s="180" t="s">
        <v>276</v>
      </c>
      <c r="L28" s="180" t="s">
        <v>38</v>
      </c>
      <c r="M28" s="180"/>
      <c r="N28" s="180"/>
      <c r="O28" s="180">
        <v>20</v>
      </c>
      <c r="P28" s="180"/>
      <c r="Q28" s="180"/>
      <c r="R28" s="180"/>
      <c r="S28" s="180"/>
      <c r="T28" s="180"/>
      <c r="U28" s="604" t="s">
        <v>2965</v>
      </c>
      <c r="V28" s="604" t="s">
        <v>2965</v>
      </c>
      <c r="W28" s="604" t="s">
        <v>2965</v>
      </c>
      <c r="X28" s="604" t="s">
        <v>2965</v>
      </c>
      <c r="Y28" s="604" t="s">
        <v>2965</v>
      </c>
      <c r="Z28" s="604" t="s">
        <v>2965</v>
      </c>
      <c r="AA28" s="604" t="s">
        <v>2965</v>
      </c>
      <c r="AB28" s="604" t="s">
        <v>2965</v>
      </c>
    </row>
    <row r="29" spans="1:28" ht="12.75">
      <c r="B29" s="182" t="s">
        <v>42</v>
      </c>
      <c r="C29" s="180">
        <v>21</v>
      </c>
      <c r="D29" s="180" t="s">
        <v>41</v>
      </c>
      <c r="E29" s="180" t="s">
        <v>111</v>
      </c>
      <c r="F29" s="180" t="s">
        <v>30</v>
      </c>
      <c r="G29" s="180">
        <v>40</v>
      </c>
      <c r="H29" s="180"/>
      <c r="I29" s="180"/>
      <c r="J29" s="180" t="s">
        <v>271</v>
      </c>
      <c r="K29" s="180" t="s">
        <v>275</v>
      </c>
      <c r="L29" s="180" t="s">
        <v>38</v>
      </c>
      <c r="M29" s="180"/>
      <c r="N29" s="180"/>
      <c r="O29" s="180">
        <v>21</v>
      </c>
      <c r="P29" s="180" t="s">
        <v>41</v>
      </c>
      <c r="Q29" s="180"/>
      <c r="R29" s="143"/>
      <c r="S29" s="180"/>
      <c r="T29" s="180"/>
      <c r="U29" s="599" t="s">
        <v>2966</v>
      </c>
      <c r="V29" s="599" t="s">
        <v>2966</v>
      </c>
      <c r="W29" s="599" t="s">
        <v>2966</v>
      </c>
      <c r="X29" s="599" t="s">
        <v>2966</v>
      </c>
      <c r="Y29" s="599" t="s">
        <v>2966</v>
      </c>
      <c r="Z29" s="599" t="s">
        <v>2966</v>
      </c>
      <c r="AA29" s="599" t="s">
        <v>2966</v>
      </c>
      <c r="AB29" s="599" t="s">
        <v>2966</v>
      </c>
    </row>
    <row r="30" spans="1:28" ht="12.75">
      <c r="B30" s="182" t="s">
        <v>42</v>
      </c>
      <c r="C30" s="180">
        <v>22</v>
      </c>
      <c r="D30" s="180" t="s">
        <v>893</v>
      </c>
      <c r="E30" s="180" t="s">
        <v>894</v>
      </c>
      <c r="F30" s="180" t="s">
        <v>30</v>
      </c>
      <c r="G30" s="180">
        <v>19</v>
      </c>
      <c r="H30" s="180"/>
      <c r="I30" s="180"/>
      <c r="J30" s="180" t="s">
        <v>270</v>
      </c>
      <c r="K30" s="180" t="s">
        <v>276</v>
      </c>
      <c r="L30" s="180" t="s">
        <v>38</v>
      </c>
      <c r="M30" s="180"/>
      <c r="N30" s="180">
        <v>4</v>
      </c>
      <c r="O30" s="180">
        <v>22</v>
      </c>
      <c r="P30" s="180"/>
      <c r="Q30" s="180"/>
      <c r="R30" s="180" t="s">
        <v>2446</v>
      </c>
      <c r="S30" s="180" t="s">
        <v>2620</v>
      </c>
      <c r="T30" s="180"/>
      <c r="U30" s="598" t="s">
        <v>3219</v>
      </c>
      <c r="V30" s="598" t="s">
        <v>3219</v>
      </c>
      <c r="W30" s="598" t="s">
        <v>3219</v>
      </c>
      <c r="X30" s="598" t="s">
        <v>3219</v>
      </c>
      <c r="Y30" s="598" t="s">
        <v>3219</v>
      </c>
      <c r="Z30" s="598" t="s">
        <v>3219</v>
      </c>
      <c r="AA30" s="598" t="s">
        <v>3229</v>
      </c>
      <c r="AB30" s="598" t="s">
        <v>3317</v>
      </c>
    </row>
    <row r="31" spans="1:28" ht="12.75">
      <c r="B31" s="182" t="s">
        <v>42</v>
      </c>
      <c r="C31" s="180">
        <v>23</v>
      </c>
      <c r="D31" s="180" t="s">
        <v>895</v>
      </c>
      <c r="E31" s="180" t="s">
        <v>896</v>
      </c>
      <c r="F31" s="180" t="s">
        <v>30</v>
      </c>
      <c r="G31" s="180">
        <v>19</v>
      </c>
      <c r="H31" s="180"/>
      <c r="I31" s="180"/>
      <c r="J31" s="180" t="s">
        <v>270</v>
      </c>
      <c r="K31" s="180" t="s">
        <v>276</v>
      </c>
      <c r="L31" s="180" t="s">
        <v>38</v>
      </c>
      <c r="M31" s="180"/>
      <c r="N31" s="180" t="s">
        <v>312</v>
      </c>
      <c r="O31" s="180">
        <v>23</v>
      </c>
      <c r="P31" s="180"/>
      <c r="Q31" s="180"/>
      <c r="R31" s="180" t="s">
        <v>2446</v>
      </c>
      <c r="S31" s="180" t="s">
        <v>2620</v>
      </c>
      <c r="T31" s="180"/>
      <c r="U31" s="598" t="s">
        <v>3232</v>
      </c>
      <c r="V31" s="598" t="s">
        <v>3232</v>
      </c>
      <c r="W31" s="598" t="s">
        <v>3232</v>
      </c>
      <c r="X31" s="598" t="s">
        <v>3232</v>
      </c>
      <c r="Y31" s="598" t="s">
        <v>3232</v>
      </c>
      <c r="Z31" s="598" t="s">
        <v>3232</v>
      </c>
      <c r="AA31" s="598" t="s">
        <v>3233</v>
      </c>
      <c r="AB31" s="598" t="s">
        <v>3234</v>
      </c>
    </row>
    <row r="32" spans="1:28" ht="12.75">
      <c r="A32" s="141" t="s">
        <v>312</v>
      </c>
      <c r="B32" s="182" t="s">
        <v>42</v>
      </c>
      <c r="C32" s="180">
        <v>24</v>
      </c>
      <c r="D32" s="180" t="s">
        <v>897</v>
      </c>
      <c r="E32" s="180" t="s">
        <v>898</v>
      </c>
      <c r="F32" s="180" t="s">
        <v>37</v>
      </c>
      <c r="G32" s="180">
        <v>8</v>
      </c>
      <c r="H32" s="180"/>
      <c r="I32" s="180"/>
      <c r="J32" s="180" t="s">
        <v>273</v>
      </c>
      <c r="K32" s="180" t="s">
        <v>276</v>
      </c>
      <c r="L32" s="180" t="s">
        <v>38</v>
      </c>
      <c r="M32" s="180"/>
      <c r="N32" s="180"/>
      <c r="O32" s="180">
        <v>24</v>
      </c>
      <c r="P32" s="180"/>
      <c r="Q32" s="180"/>
      <c r="R32" s="180"/>
      <c r="S32" s="180"/>
      <c r="T32" s="180" t="s">
        <v>202</v>
      </c>
      <c r="U32" s="598" t="s">
        <v>2969</v>
      </c>
      <c r="V32" s="598" t="s">
        <v>2969</v>
      </c>
      <c r="W32" s="598" t="s">
        <v>2969</v>
      </c>
      <c r="X32" s="598" t="s">
        <v>2969</v>
      </c>
      <c r="Y32" s="598" t="s">
        <v>2969</v>
      </c>
      <c r="Z32" s="598" t="s">
        <v>2969</v>
      </c>
      <c r="AA32" s="598" t="s">
        <v>2969</v>
      </c>
      <c r="AB32" s="598" t="s">
        <v>2969</v>
      </c>
    </row>
    <row r="33" spans="2:28" ht="12.75">
      <c r="B33" s="182" t="s">
        <v>42</v>
      </c>
      <c r="C33" s="180">
        <v>25</v>
      </c>
      <c r="D33" s="180" t="s">
        <v>899</v>
      </c>
      <c r="E33" s="180" t="s">
        <v>900</v>
      </c>
      <c r="F33" s="180" t="s">
        <v>37</v>
      </c>
      <c r="G33" s="180">
        <v>8</v>
      </c>
      <c r="H33" s="180"/>
      <c r="I33" s="180"/>
      <c r="J33" s="180" t="s">
        <v>273</v>
      </c>
      <c r="K33" s="180" t="s">
        <v>276</v>
      </c>
      <c r="L33" s="180" t="s">
        <v>38</v>
      </c>
      <c r="M33" s="180"/>
      <c r="N33" s="180"/>
      <c r="O33" s="180">
        <v>25</v>
      </c>
      <c r="P33" s="180"/>
      <c r="Q33" s="180"/>
      <c r="R33" s="180"/>
      <c r="S33" s="180"/>
      <c r="T33" s="180" t="s">
        <v>202</v>
      </c>
      <c r="U33" s="598" t="s">
        <v>2970</v>
      </c>
      <c r="V33" s="598" t="s">
        <v>2970</v>
      </c>
      <c r="W33" s="598" t="s">
        <v>2970</v>
      </c>
      <c r="X33" s="598" t="s">
        <v>2970</v>
      </c>
      <c r="Y33" s="598" t="s">
        <v>2970</v>
      </c>
      <c r="Z33" s="598" t="s">
        <v>2970</v>
      </c>
      <c r="AA33" s="598" t="s">
        <v>2970</v>
      </c>
      <c r="AB33" s="598" t="s">
        <v>2970</v>
      </c>
    </row>
    <row r="34" spans="2:28" ht="38.25">
      <c r="B34" s="182" t="s">
        <v>42</v>
      </c>
      <c r="C34" s="180">
        <v>26</v>
      </c>
      <c r="D34" s="180" t="s">
        <v>901</v>
      </c>
      <c r="E34" s="180" t="s">
        <v>902</v>
      </c>
      <c r="F34" s="180" t="s">
        <v>30</v>
      </c>
      <c r="G34" s="180">
        <v>16</v>
      </c>
      <c r="H34" s="180"/>
      <c r="I34" s="180"/>
      <c r="J34" s="180" t="s">
        <v>270</v>
      </c>
      <c r="K34" s="180" t="s">
        <v>276</v>
      </c>
      <c r="L34" s="180" t="s">
        <v>38</v>
      </c>
      <c r="M34" s="180"/>
      <c r="N34" s="180"/>
      <c r="O34" s="180">
        <v>26</v>
      </c>
      <c r="P34" s="180" t="s">
        <v>903</v>
      </c>
      <c r="Q34" s="180"/>
      <c r="R34" s="180"/>
      <c r="S34" s="143" t="s">
        <v>1965</v>
      </c>
      <c r="T34" s="180" t="s">
        <v>2422</v>
      </c>
      <c r="U34" s="198" t="s">
        <v>229</v>
      </c>
      <c r="V34" s="198" t="s">
        <v>229</v>
      </c>
      <c r="W34" s="198" t="s">
        <v>229</v>
      </c>
      <c r="X34" s="198" t="s">
        <v>229</v>
      </c>
      <c r="Y34" s="198" t="s">
        <v>229</v>
      </c>
      <c r="Z34" s="198" t="s">
        <v>229</v>
      </c>
      <c r="AA34" s="599" t="s">
        <v>3230</v>
      </c>
      <c r="AB34" s="198" t="s">
        <v>229</v>
      </c>
    </row>
    <row r="35" spans="2:28" ht="38.25">
      <c r="B35" s="182" t="s">
        <v>42</v>
      </c>
      <c r="C35" s="180">
        <v>27</v>
      </c>
      <c r="D35" s="180" t="s">
        <v>905</v>
      </c>
      <c r="E35" s="180" t="s">
        <v>906</v>
      </c>
      <c r="F35" s="180" t="s">
        <v>30</v>
      </c>
      <c r="G35" s="180">
        <v>16</v>
      </c>
      <c r="H35" s="180"/>
      <c r="I35" s="180"/>
      <c r="J35" s="180" t="s">
        <v>270</v>
      </c>
      <c r="K35" s="180" t="s">
        <v>276</v>
      </c>
      <c r="L35" s="180" t="s">
        <v>38</v>
      </c>
      <c r="M35" s="180"/>
      <c r="N35" s="180"/>
      <c r="O35" s="180">
        <v>27</v>
      </c>
      <c r="P35" s="180" t="s">
        <v>903</v>
      </c>
      <c r="Q35" s="180"/>
      <c r="R35" s="180"/>
      <c r="S35" s="143" t="s">
        <v>1965</v>
      </c>
      <c r="T35" s="180" t="s">
        <v>2423</v>
      </c>
      <c r="U35" s="198" t="s">
        <v>229</v>
      </c>
      <c r="V35" s="198" t="s">
        <v>229</v>
      </c>
      <c r="W35" s="198" t="s">
        <v>229</v>
      </c>
      <c r="X35" s="198" t="s">
        <v>229</v>
      </c>
      <c r="Y35" s="198" t="s">
        <v>229</v>
      </c>
      <c r="Z35" s="198" t="s">
        <v>229</v>
      </c>
      <c r="AA35" s="599" t="s">
        <v>3231</v>
      </c>
      <c r="AB35" s="198" t="s">
        <v>229</v>
      </c>
    </row>
  </sheetData>
  <autoFilter ref="A3:AB35"/>
  <conditionalFormatting sqref="B8:D8 B6:T7 AC6:XFD8 AA7:AB7 AB6 B9:B35 F8:S8">
    <cfRule type="expression" dxfId="583" priority="20" stopIfTrue="1">
      <formula>NOT(ISBLANK(B$3))</formula>
    </cfRule>
  </conditionalFormatting>
  <conditionalFormatting sqref="B3:E3 AC3:XFD3">
    <cfRule type="expression" dxfId="582" priority="21" stopIfTrue="1">
      <formula>NOT(ISBLANK(B$3))</formula>
    </cfRule>
  </conditionalFormatting>
  <conditionalFormatting sqref="U7:Z7">
    <cfRule type="expression" dxfId="581" priority="19" stopIfTrue="1">
      <formula>NOT(ISBLANK(U$3))</formula>
    </cfRule>
  </conditionalFormatting>
  <conditionalFormatting sqref="U6:Z6">
    <cfRule type="expression" dxfId="580" priority="18" stopIfTrue="1">
      <formula>NOT(ISBLANK(U$3))</formula>
    </cfRule>
  </conditionalFormatting>
  <conditionalFormatting sqref="AA3">
    <cfRule type="expression" dxfId="579" priority="13" stopIfTrue="1">
      <formula>NOT(ISBLANK(AA$3))</formula>
    </cfRule>
  </conditionalFormatting>
  <conditionalFormatting sqref="AA6">
    <cfRule type="expression" dxfId="578" priority="12" stopIfTrue="1">
      <formula>NOT(ISBLANK(AA$3))</formula>
    </cfRule>
  </conditionalFormatting>
  <conditionalFormatting sqref="B4:B5">
    <cfRule type="expression" dxfId="577" priority="3" stopIfTrue="1">
      <formula>NOT(ISBLANK(B$3))</formula>
    </cfRule>
  </conditionalFormatting>
  <conditionalFormatting sqref="E8">
    <cfRule type="expression" dxfId="576" priority="1" stopIfTrue="1">
      <formula>NOT(ISBLANK(E$3))</formula>
    </cfRule>
  </conditionalFormatting>
  <pageMargins left="0.74803149606299213" right="0.74803149606299213" top="0.98425196850393704" bottom="0.98425196850393704" header="0.51181102362204722" footer="0.51181102362204722"/>
  <pageSetup paperSize="9" scale="38"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5" stopIfTrue="1" id="{2317F43A-25CD-40B4-B799-FEE288EC8774}">
            <xm:f>NOT(ISBLANK(AE!XDC$3))</xm:f>
            <x14:dxf>
              <fill>
                <patternFill>
                  <bgColor indexed="26"/>
                </patternFill>
              </fill>
              <border>
                <right style="thin">
                  <color indexed="64"/>
                </right>
                <bottom style="thin">
                  <color indexed="64"/>
                </bottom>
              </border>
            </x14:dxf>
          </x14:cfRule>
          <xm:sqref>XDH4:XFD5</xm:sqref>
        </x14:conditionalFormatting>
        <x14:conditionalFormatting xmlns:xm="http://schemas.microsoft.com/office/excel/2006/main">
          <x14:cfRule type="expression" priority="6" stopIfTrue="1" id="{F20FEE61-A2C7-482A-B04B-1A459C0312F1}">
            <xm:f>NOT(ISBLANK(AE!AZ$3))</xm:f>
            <x14:dxf>
              <fill>
                <patternFill>
                  <bgColor indexed="26"/>
                </patternFill>
              </fill>
              <border>
                <right style="thin">
                  <color indexed="64"/>
                </right>
                <bottom style="thin">
                  <color indexed="64"/>
                </bottom>
              </border>
            </x14:dxf>
          </x14:cfRule>
          <xm:sqref>AA4:XDG5</xm:sqref>
        </x14:conditionalFormatting>
        <x14:conditionalFormatting xmlns:xm="http://schemas.microsoft.com/office/excel/2006/main">
          <x14:cfRule type="expression" priority="7" stopIfTrue="1" id="{9F30092C-A0F9-4C54-936E-0F7CAE7617B3}">
            <xm:f>NOT(ISBLANK(AE!C$3))</xm:f>
            <x14:dxf>
              <fill>
                <patternFill>
                  <bgColor indexed="26"/>
                </patternFill>
              </fill>
              <border>
                <right style="thin">
                  <color indexed="64"/>
                </right>
                <bottom style="thin">
                  <color indexed="64"/>
                </bottom>
              </border>
            </x14:dxf>
          </x14:cfRule>
          <xm:sqref>C4:Z5</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164"/>
  <sheetViews>
    <sheetView showGridLines="0" zoomScale="85" zoomScaleNormal="85" workbookViewId="0">
      <pane xSplit="4" ySplit="8" topLeftCell="G9" activePane="bottomRight" state="frozen"/>
      <selection activeCell="E9" sqref="A1:XFD1048576"/>
      <selection pane="topRight" activeCell="E9" sqref="A1:XFD1048576"/>
      <selection pane="bottomLeft" activeCell="E9" sqref="A1:XFD1048576"/>
      <selection pane="bottomRight"/>
    </sheetView>
  </sheetViews>
  <sheetFormatPr defaultRowHeight="11.25"/>
  <cols>
    <col min="1" max="1" width="6" style="141" customWidth="1"/>
    <col min="2" max="2" width="7.5546875" style="141" customWidth="1"/>
    <col min="3" max="3" width="7.6640625" style="141" customWidth="1"/>
    <col min="4" max="4" width="8.6640625" style="141" customWidth="1"/>
    <col min="5" max="5" width="23.5546875" style="141" bestFit="1" customWidth="1"/>
    <col min="6" max="6" width="6.88671875" style="150" customWidth="1"/>
    <col min="7" max="7" width="5.88671875" style="142" bestFit="1" customWidth="1"/>
    <col min="8" max="8" width="5.88671875" style="142" customWidth="1"/>
    <col min="9" max="15" width="7.33203125" style="142" customWidth="1"/>
    <col min="16" max="16" width="5.88671875" style="142" customWidth="1"/>
    <col min="17" max="17" width="7.44140625" style="142" customWidth="1"/>
    <col min="18" max="18" width="9.109375" style="142" customWidth="1"/>
    <col min="19" max="19" width="8" style="142" customWidth="1"/>
    <col min="20" max="20" width="12.77734375" style="150" customWidth="1"/>
    <col min="21" max="22" width="18.44140625" style="150" customWidth="1"/>
    <col min="23" max="23" width="16.6640625" style="648" customWidth="1"/>
    <col min="24" max="24" width="16.77734375" style="648" customWidth="1"/>
    <col min="25" max="25" width="17.33203125" style="648" customWidth="1"/>
    <col min="26" max="26" width="16.44140625" style="648" customWidth="1"/>
    <col min="27" max="27" width="17.77734375" style="648" customWidth="1"/>
    <col min="28" max="28" width="19.21875" style="648" customWidth="1"/>
    <col min="29" max="29" width="16.88671875" style="651" customWidth="1"/>
    <col min="30" max="30" width="17.33203125" style="651" customWidth="1"/>
    <col min="31" max="31" width="18.44140625" style="657" customWidth="1"/>
    <col min="32" max="32" width="18.6640625" style="648" customWidth="1"/>
    <col min="33" max="33" width="16.77734375" style="648" customWidth="1"/>
    <col min="34" max="34" width="17.33203125" style="648" customWidth="1"/>
    <col min="35" max="35" width="16.44140625" style="648" customWidth="1"/>
    <col min="36" max="36" width="16" style="648" customWidth="1"/>
    <col min="37" max="37" width="20.109375" style="648" customWidth="1"/>
    <col min="38" max="38" width="16.88671875" style="651" customWidth="1"/>
    <col min="39" max="39" width="17.33203125" style="651" customWidth="1"/>
    <col min="40" max="41" width="18.44140625" style="657" customWidth="1"/>
    <col min="42" max="16384" width="8.88671875" style="142"/>
  </cols>
  <sheetData>
    <row r="1" spans="1:41" ht="52.5" customHeight="1">
      <c r="A1" s="150"/>
      <c r="B1" s="652" t="s">
        <v>907</v>
      </c>
      <c r="C1" s="150"/>
      <c r="D1" s="150"/>
      <c r="E1" s="150"/>
      <c r="G1" s="150"/>
      <c r="H1" s="150"/>
      <c r="I1" s="150"/>
      <c r="J1" s="150"/>
      <c r="K1" s="150"/>
      <c r="L1" s="150"/>
      <c r="M1" s="150"/>
      <c r="N1" s="150"/>
      <c r="O1" s="150"/>
      <c r="P1" s="150"/>
      <c r="Q1" s="150"/>
      <c r="R1" s="150"/>
      <c r="S1" s="150"/>
      <c r="T1" s="174"/>
      <c r="U1" s="174"/>
      <c r="V1" s="174"/>
      <c r="W1" s="651"/>
      <c r="X1" s="651"/>
      <c r="Y1" s="651"/>
      <c r="Z1" s="651"/>
      <c r="AA1" s="651"/>
      <c r="AB1" s="651"/>
      <c r="AC1" s="648"/>
      <c r="AD1" s="648"/>
      <c r="AE1" s="655"/>
      <c r="AF1" s="651"/>
      <c r="AG1" s="651"/>
      <c r="AH1" s="651"/>
      <c r="AI1" s="651"/>
      <c r="AJ1" s="651"/>
      <c r="AK1" s="651"/>
      <c r="AL1" s="648"/>
      <c r="AM1" s="648"/>
      <c r="AN1" s="655"/>
      <c r="AO1" s="655"/>
    </row>
    <row r="2" spans="1:41" ht="27.75" customHeight="1">
      <c r="A2" s="150"/>
      <c r="B2" s="743" t="s">
        <v>191</v>
      </c>
      <c r="C2" s="743"/>
      <c r="D2" s="743"/>
      <c r="E2" s="743"/>
      <c r="F2" s="743"/>
      <c r="G2" s="743"/>
      <c r="H2" s="743"/>
      <c r="I2" s="743"/>
      <c r="J2" s="743"/>
      <c r="K2" s="743"/>
      <c r="L2" s="743"/>
      <c r="M2" s="743"/>
      <c r="N2" s="743"/>
      <c r="O2" s="743"/>
      <c r="P2" s="743"/>
      <c r="Q2" s="743"/>
      <c r="R2" s="743"/>
      <c r="S2" s="743"/>
      <c r="T2" s="744"/>
      <c r="U2" s="745" t="s">
        <v>177</v>
      </c>
      <c r="V2" s="746"/>
      <c r="W2" s="746"/>
      <c r="X2" s="746"/>
      <c r="Y2" s="746"/>
      <c r="Z2" s="746"/>
      <c r="AA2" s="746"/>
      <c r="AB2" s="746"/>
      <c r="AC2" s="746"/>
      <c r="AD2" s="746"/>
      <c r="AE2" s="746"/>
      <c r="AF2" s="746"/>
      <c r="AG2" s="746"/>
      <c r="AH2" s="746"/>
      <c r="AI2" s="746"/>
      <c r="AJ2" s="746"/>
      <c r="AK2" s="746"/>
      <c r="AL2" s="746"/>
      <c r="AM2" s="746"/>
      <c r="AN2" s="746"/>
      <c r="AO2" s="747"/>
    </row>
    <row r="3" spans="1:41" s="183" customFormat="1" ht="29.25" customHeight="1">
      <c r="A3" s="653" t="s">
        <v>312</v>
      </c>
      <c r="B3" s="654" t="s">
        <v>2</v>
      </c>
      <c r="C3" s="654" t="s">
        <v>3</v>
      </c>
      <c r="D3" s="654" t="s">
        <v>4</v>
      </c>
      <c r="E3" s="654" t="s">
        <v>5</v>
      </c>
      <c r="F3" s="140" t="s">
        <v>277</v>
      </c>
      <c r="G3" s="140" t="s">
        <v>182</v>
      </c>
      <c r="H3" s="140" t="s">
        <v>278</v>
      </c>
      <c r="I3" s="140" t="s">
        <v>279</v>
      </c>
      <c r="J3" s="140" t="s">
        <v>103</v>
      </c>
      <c r="K3" s="140" t="s">
        <v>280</v>
      </c>
      <c r="L3" s="140" t="s">
        <v>281</v>
      </c>
      <c r="M3" s="140" t="s">
        <v>282</v>
      </c>
      <c r="N3" s="140" t="s">
        <v>246</v>
      </c>
      <c r="O3" s="140" t="s">
        <v>283</v>
      </c>
      <c r="P3" s="140" t="s">
        <v>248</v>
      </c>
      <c r="Q3" s="140" t="s">
        <v>249</v>
      </c>
      <c r="R3" s="140" t="s">
        <v>24</v>
      </c>
      <c r="S3" s="140" t="s">
        <v>284</v>
      </c>
      <c r="T3" s="140" t="s">
        <v>250</v>
      </c>
      <c r="U3" s="200" t="s">
        <v>118</v>
      </c>
      <c r="V3" s="200" t="s">
        <v>118</v>
      </c>
      <c r="W3" s="649" t="s">
        <v>118</v>
      </c>
      <c r="X3" s="649" t="s">
        <v>118</v>
      </c>
      <c r="Y3" s="649" t="s">
        <v>118</v>
      </c>
      <c r="Z3" s="649" t="s">
        <v>118</v>
      </c>
      <c r="AA3" s="649" t="s">
        <v>118</v>
      </c>
      <c r="AB3" s="649" t="s">
        <v>118</v>
      </c>
      <c r="AC3" s="649" t="s">
        <v>118</v>
      </c>
      <c r="AD3" s="649" t="s">
        <v>118</v>
      </c>
      <c r="AE3" s="656" t="s">
        <v>118</v>
      </c>
      <c r="AF3" s="649" t="s">
        <v>118</v>
      </c>
      <c r="AG3" s="649" t="s">
        <v>118</v>
      </c>
      <c r="AH3" s="649" t="s">
        <v>118</v>
      </c>
      <c r="AI3" s="649" t="s">
        <v>118</v>
      </c>
      <c r="AJ3" s="649" t="s">
        <v>118</v>
      </c>
      <c r="AK3" s="649" t="s">
        <v>118</v>
      </c>
      <c r="AL3" s="649" t="s">
        <v>118</v>
      </c>
      <c r="AM3" s="649" t="s">
        <v>118</v>
      </c>
      <c r="AN3" s="656" t="s">
        <v>118</v>
      </c>
      <c r="AO3" s="656" t="s">
        <v>118</v>
      </c>
    </row>
    <row r="4" spans="1:41" ht="12.75">
      <c r="A4" s="150" t="s">
        <v>312</v>
      </c>
      <c r="B4" s="262" t="s">
        <v>105</v>
      </c>
      <c r="C4" s="169"/>
      <c r="D4" s="169"/>
      <c r="E4" s="262" t="s">
        <v>2828</v>
      </c>
      <c r="F4" s="262"/>
      <c r="G4" s="262"/>
      <c r="H4" s="262"/>
      <c r="I4" s="262"/>
      <c r="J4" s="169"/>
      <c r="K4" s="262"/>
      <c r="L4" s="169"/>
      <c r="M4" s="262"/>
      <c r="N4" s="262"/>
      <c r="O4" s="323"/>
      <c r="P4" s="323"/>
      <c r="Q4" s="323"/>
      <c r="R4" s="323"/>
      <c r="S4" s="323"/>
      <c r="T4" s="169"/>
      <c r="U4" s="262" t="s">
        <v>3126</v>
      </c>
      <c r="V4" s="262" t="s">
        <v>3197</v>
      </c>
      <c r="W4" s="644" t="s">
        <v>3198</v>
      </c>
      <c r="X4" s="644" t="s">
        <v>3199</v>
      </c>
      <c r="Y4" s="644" t="s">
        <v>3200</v>
      </c>
      <c r="Z4" s="644" t="s">
        <v>3201</v>
      </c>
      <c r="AA4" s="644" t="s">
        <v>3244</v>
      </c>
      <c r="AB4" s="644" t="s">
        <v>3245</v>
      </c>
      <c r="AC4" s="644" t="s">
        <v>3246</v>
      </c>
      <c r="AD4" s="644" t="s">
        <v>3247</v>
      </c>
      <c r="AE4" s="655" t="s">
        <v>3220</v>
      </c>
      <c r="AF4" s="655" t="s">
        <v>3295</v>
      </c>
      <c r="AG4" s="655" t="s">
        <v>3296</v>
      </c>
      <c r="AH4" s="655" t="s">
        <v>3297</v>
      </c>
      <c r="AI4" s="655" t="s">
        <v>3298</v>
      </c>
      <c r="AJ4" s="655" t="s">
        <v>3299</v>
      </c>
      <c r="AK4" s="655" t="s">
        <v>3300</v>
      </c>
      <c r="AL4" s="655" t="s">
        <v>3301</v>
      </c>
      <c r="AM4" s="655" t="s">
        <v>3302</v>
      </c>
      <c r="AN4" s="655" t="s">
        <v>3238</v>
      </c>
      <c r="AO4" s="655" t="s">
        <v>3293</v>
      </c>
    </row>
    <row r="5" spans="1:41" ht="38.25">
      <c r="A5" s="150" t="s">
        <v>312</v>
      </c>
      <c r="B5" s="262" t="s">
        <v>105</v>
      </c>
      <c r="C5" s="169"/>
      <c r="D5" s="169"/>
      <c r="E5" s="262" t="s">
        <v>2869</v>
      </c>
      <c r="F5" s="262"/>
      <c r="G5" s="262"/>
      <c r="H5" s="262"/>
      <c r="I5" s="262"/>
      <c r="J5" s="169"/>
      <c r="K5" s="262"/>
      <c r="L5" s="169"/>
      <c r="M5" s="262"/>
      <c r="N5" s="262"/>
      <c r="O5" s="323"/>
      <c r="P5" s="323"/>
      <c r="Q5" s="323"/>
      <c r="R5" s="323"/>
      <c r="S5" s="323"/>
      <c r="T5" s="169"/>
      <c r="U5" s="262" t="s">
        <v>3264</v>
      </c>
      <c r="V5" s="262" t="s">
        <v>3266</v>
      </c>
      <c r="W5" s="644" t="s">
        <v>3326</v>
      </c>
      <c r="X5" s="644" t="s">
        <v>3327</v>
      </c>
      <c r="Y5" s="644" t="s">
        <v>3328</v>
      </c>
      <c r="Z5" s="644" t="s">
        <v>3329</v>
      </c>
      <c r="AA5" s="655" t="s">
        <v>3330</v>
      </c>
      <c r="AB5" s="655" t="s">
        <v>3331</v>
      </c>
      <c r="AC5" s="655" t="s">
        <v>3332</v>
      </c>
      <c r="AD5" s="655" t="s">
        <v>3333</v>
      </c>
      <c r="AE5" s="655" t="s">
        <v>3268</v>
      </c>
      <c r="AF5" s="644" t="s">
        <v>3279</v>
      </c>
      <c r="AG5" s="644" t="s">
        <v>3280</v>
      </c>
      <c r="AH5" s="644" t="s">
        <v>3281</v>
      </c>
      <c r="AI5" s="644" t="s">
        <v>3282</v>
      </c>
      <c r="AJ5" s="655" t="s">
        <v>3283</v>
      </c>
      <c r="AK5" s="655" t="s">
        <v>3284</v>
      </c>
      <c r="AL5" s="655" t="s">
        <v>3285</v>
      </c>
      <c r="AM5" s="655" t="s">
        <v>3286</v>
      </c>
      <c r="AN5" s="655" t="s">
        <v>3289</v>
      </c>
      <c r="AO5" s="655" t="s">
        <v>3292</v>
      </c>
    </row>
    <row r="6" spans="1:41" ht="12.75">
      <c r="A6" s="150" t="s">
        <v>312</v>
      </c>
      <c r="B6" s="262" t="s">
        <v>105</v>
      </c>
      <c r="C6" s="169"/>
      <c r="D6" s="169"/>
      <c r="E6" s="262" t="s">
        <v>25</v>
      </c>
      <c r="F6" s="262"/>
      <c r="G6" s="262"/>
      <c r="H6" s="262"/>
      <c r="I6" s="262"/>
      <c r="J6" s="262"/>
      <c r="K6" s="262"/>
      <c r="L6" s="262"/>
      <c r="M6" s="262"/>
      <c r="N6" s="262"/>
      <c r="O6" s="262"/>
      <c r="P6" s="262"/>
      <c r="Q6" s="262"/>
      <c r="R6" s="262"/>
      <c r="S6" s="262"/>
      <c r="T6" s="262"/>
      <c r="U6" s="262" t="s">
        <v>835</v>
      </c>
      <c r="V6" s="262" t="s">
        <v>835</v>
      </c>
      <c r="W6" s="644" t="s">
        <v>835</v>
      </c>
      <c r="X6" s="644" t="s">
        <v>835</v>
      </c>
      <c r="Y6" s="644" t="s">
        <v>835</v>
      </c>
      <c r="Z6" s="644" t="s">
        <v>835</v>
      </c>
      <c r="AA6" s="644" t="s">
        <v>835</v>
      </c>
      <c r="AB6" s="644" t="s">
        <v>835</v>
      </c>
      <c r="AC6" s="644" t="s">
        <v>835</v>
      </c>
      <c r="AD6" s="644" t="s">
        <v>835</v>
      </c>
      <c r="AE6" s="644" t="s">
        <v>1966</v>
      </c>
      <c r="AF6" s="644" t="s">
        <v>1966</v>
      </c>
      <c r="AG6" s="644" t="s">
        <v>1966</v>
      </c>
      <c r="AH6" s="644" t="s">
        <v>1966</v>
      </c>
      <c r="AI6" s="644" t="s">
        <v>1966</v>
      </c>
      <c r="AJ6" s="644" t="s">
        <v>1966</v>
      </c>
      <c r="AK6" s="644" t="s">
        <v>1966</v>
      </c>
      <c r="AL6" s="644" t="s">
        <v>1966</v>
      </c>
      <c r="AM6" s="644" t="s">
        <v>1966</v>
      </c>
      <c r="AN6" s="644" t="s">
        <v>2616</v>
      </c>
      <c r="AO6" s="644" t="s">
        <v>2616</v>
      </c>
    </row>
    <row r="7" spans="1:41" ht="89.25">
      <c r="A7" s="150" t="s">
        <v>312</v>
      </c>
      <c r="B7" s="262" t="s">
        <v>105</v>
      </c>
      <c r="C7" s="169"/>
      <c r="D7" s="169"/>
      <c r="E7" s="262" t="s">
        <v>6</v>
      </c>
      <c r="F7" s="262"/>
      <c r="G7" s="262"/>
      <c r="H7" s="262"/>
      <c r="I7" s="262"/>
      <c r="J7" s="262"/>
      <c r="K7" s="262"/>
      <c r="L7" s="262"/>
      <c r="M7" s="262"/>
      <c r="N7" s="262"/>
      <c r="O7" s="262"/>
      <c r="P7" s="262"/>
      <c r="Q7" s="262"/>
      <c r="R7" s="262"/>
      <c r="S7" s="262"/>
      <c r="T7" s="262"/>
      <c r="U7" s="169" t="s">
        <v>3242</v>
      </c>
      <c r="V7" s="169" t="s">
        <v>3242</v>
      </c>
      <c r="W7" s="169" t="s">
        <v>3242</v>
      </c>
      <c r="X7" s="169" t="s">
        <v>3242</v>
      </c>
      <c r="Y7" s="169" t="s">
        <v>3242</v>
      </c>
      <c r="Z7" s="169" t="s">
        <v>3242</v>
      </c>
      <c r="AA7" s="169" t="s">
        <v>3242</v>
      </c>
      <c r="AB7" s="169" t="s">
        <v>3242</v>
      </c>
      <c r="AC7" s="169" t="s">
        <v>3242</v>
      </c>
      <c r="AD7" s="169" t="s">
        <v>3242</v>
      </c>
      <c r="AE7" s="262" t="s">
        <v>3243</v>
      </c>
      <c r="AF7" s="262" t="s">
        <v>3243</v>
      </c>
      <c r="AG7" s="262" t="s">
        <v>3243</v>
      </c>
      <c r="AH7" s="262" t="s">
        <v>3243</v>
      </c>
      <c r="AI7" s="262" t="s">
        <v>3243</v>
      </c>
      <c r="AJ7" s="262" t="s">
        <v>3243</v>
      </c>
      <c r="AK7" s="262" t="s">
        <v>3243</v>
      </c>
      <c r="AL7" s="262" t="s">
        <v>3243</v>
      </c>
      <c r="AM7" s="262" t="s">
        <v>3243</v>
      </c>
      <c r="AN7" s="644" t="s">
        <v>860</v>
      </c>
      <c r="AO7" s="644" t="s">
        <v>860</v>
      </c>
    </row>
    <row r="8" spans="1:41" ht="12.75">
      <c r="A8" s="150" t="s">
        <v>312</v>
      </c>
      <c r="B8" s="262" t="s">
        <v>105</v>
      </c>
      <c r="C8" s="169"/>
      <c r="D8" s="169"/>
      <c r="E8" s="109" t="s">
        <v>3665</v>
      </c>
      <c r="F8" s="169"/>
      <c r="G8" s="262"/>
      <c r="H8" s="169"/>
      <c r="I8" s="169"/>
      <c r="J8" s="169"/>
      <c r="K8" s="169"/>
      <c r="L8" s="169"/>
      <c r="M8" s="169"/>
      <c r="N8" s="169"/>
      <c r="O8" s="169"/>
      <c r="P8" s="169"/>
      <c r="Q8" s="169"/>
      <c r="R8" s="169"/>
      <c r="S8" s="169"/>
      <c r="T8" s="169"/>
      <c r="U8" s="169"/>
      <c r="V8" s="169"/>
      <c r="W8" s="645"/>
      <c r="X8" s="645"/>
      <c r="Y8" s="645"/>
      <c r="Z8" s="645"/>
      <c r="AA8" s="645"/>
      <c r="AB8" s="645"/>
      <c r="AC8" s="645"/>
      <c r="AD8" s="645"/>
      <c r="AE8" s="645"/>
      <c r="AF8" s="658"/>
      <c r="AG8" s="658"/>
      <c r="AH8" s="658"/>
      <c r="AI8" s="658"/>
      <c r="AJ8" s="658"/>
      <c r="AK8" s="658"/>
      <c r="AL8" s="658"/>
      <c r="AM8" s="659"/>
      <c r="AN8" s="645"/>
      <c r="AO8" s="645"/>
    </row>
    <row r="9" spans="1:41" ht="12.75">
      <c r="A9" s="150"/>
      <c r="B9" s="262" t="s">
        <v>105</v>
      </c>
      <c r="C9" s="143">
        <v>1</v>
      </c>
      <c r="D9" s="143" t="s">
        <v>28</v>
      </c>
      <c r="E9" s="143" t="s">
        <v>29</v>
      </c>
      <c r="F9" s="175" t="s">
        <v>30</v>
      </c>
      <c r="G9" s="175">
        <v>40</v>
      </c>
      <c r="H9" s="198"/>
      <c r="I9" s="175"/>
      <c r="J9" s="175" t="s">
        <v>285</v>
      </c>
      <c r="K9" s="175" t="s">
        <v>272</v>
      </c>
      <c r="L9" s="175" t="s">
        <v>31</v>
      </c>
      <c r="M9" s="175"/>
      <c r="N9" s="175">
        <v>1</v>
      </c>
      <c r="O9" s="175">
        <v>1</v>
      </c>
      <c r="P9" s="175"/>
      <c r="Q9" s="175"/>
      <c r="R9" s="175"/>
      <c r="S9" s="198"/>
      <c r="T9" s="175"/>
      <c r="U9" s="608" t="s">
        <v>3248</v>
      </c>
      <c r="V9" s="608" t="s">
        <v>3248</v>
      </c>
      <c r="W9" s="608" t="s">
        <v>3248</v>
      </c>
      <c r="X9" s="608" t="s">
        <v>3248</v>
      </c>
      <c r="Y9" s="608" t="s">
        <v>3248</v>
      </c>
      <c r="Z9" s="608" t="s">
        <v>3248</v>
      </c>
      <c r="AA9" s="608" t="s">
        <v>3248</v>
      </c>
      <c r="AB9" s="608" t="s">
        <v>3248</v>
      </c>
      <c r="AC9" s="608" t="s">
        <v>3248</v>
      </c>
      <c r="AD9" s="608" t="s">
        <v>3248</v>
      </c>
      <c r="AE9" s="608" t="s">
        <v>3248</v>
      </c>
      <c r="AF9" s="608" t="s">
        <v>3248</v>
      </c>
      <c r="AG9" s="608" t="s">
        <v>3248</v>
      </c>
      <c r="AH9" s="608" t="s">
        <v>3248</v>
      </c>
      <c r="AI9" s="608" t="s">
        <v>3248</v>
      </c>
      <c r="AJ9" s="608" t="s">
        <v>3248</v>
      </c>
      <c r="AK9" s="608" t="s">
        <v>3248</v>
      </c>
      <c r="AL9" s="608" t="s">
        <v>3248</v>
      </c>
      <c r="AM9" s="608" t="s">
        <v>3248</v>
      </c>
      <c r="AN9" s="608" t="s">
        <v>3248</v>
      </c>
      <c r="AO9" s="608" t="s">
        <v>3248</v>
      </c>
    </row>
    <row r="10" spans="1:41" ht="12.75">
      <c r="A10" s="150"/>
      <c r="B10" s="262" t="s">
        <v>105</v>
      </c>
      <c r="C10" s="143">
        <v>2</v>
      </c>
      <c r="D10" s="143" t="s">
        <v>45</v>
      </c>
      <c r="E10" s="143" t="s">
        <v>46</v>
      </c>
      <c r="F10" s="175" t="s">
        <v>30</v>
      </c>
      <c r="G10" s="175">
        <v>2</v>
      </c>
      <c r="H10" s="175"/>
      <c r="I10" s="175"/>
      <c r="J10" s="175" t="s">
        <v>271</v>
      </c>
      <c r="K10" s="175" t="s">
        <v>272</v>
      </c>
      <c r="L10" s="175" t="s">
        <v>31</v>
      </c>
      <c r="M10" s="175"/>
      <c r="N10" s="175">
        <v>2</v>
      </c>
      <c r="O10" s="175">
        <v>2</v>
      </c>
      <c r="P10" s="175"/>
      <c r="Q10" s="175"/>
      <c r="R10" s="175"/>
      <c r="S10" s="175"/>
      <c r="T10" s="175"/>
      <c r="U10" s="609" t="s">
        <v>3249</v>
      </c>
      <c r="V10" s="609" t="s">
        <v>3249</v>
      </c>
      <c r="W10" s="609" t="s">
        <v>3249</v>
      </c>
      <c r="X10" s="609" t="s">
        <v>3249</v>
      </c>
      <c r="Y10" s="609" t="s">
        <v>3249</v>
      </c>
      <c r="Z10" s="609" t="s">
        <v>3249</v>
      </c>
      <c r="AA10" s="609" t="s">
        <v>3249</v>
      </c>
      <c r="AB10" s="609" t="s">
        <v>3249</v>
      </c>
      <c r="AC10" s="609" t="s">
        <v>3249</v>
      </c>
      <c r="AD10" s="609" t="s">
        <v>3249</v>
      </c>
      <c r="AE10" s="609" t="s">
        <v>3249</v>
      </c>
      <c r="AF10" s="609" t="s">
        <v>3249</v>
      </c>
      <c r="AG10" s="609" t="s">
        <v>3249</v>
      </c>
      <c r="AH10" s="609" t="s">
        <v>3249</v>
      </c>
      <c r="AI10" s="609" t="s">
        <v>3249</v>
      </c>
      <c r="AJ10" s="609" t="s">
        <v>3249</v>
      </c>
      <c r="AK10" s="609" t="s">
        <v>3249</v>
      </c>
      <c r="AL10" s="609" t="s">
        <v>3249</v>
      </c>
      <c r="AM10" s="609" t="s">
        <v>3249</v>
      </c>
      <c r="AN10" s="609" t="s">
        <v>3249</v>
      </c>
      <c r="AO10" s="609" t="s">
        <v>3249</v>
      </c>
    </row>
    <row r="11" spans="1:41" ht="25.5">
      <c r="A11" s="150"/>
      <c r="B11" s="262" t="s">
        <v>105</v>
      </c>
      <c r="C11" s="143">
        <v>3</v>
      </c>
      <c r="D11" s="143" t="s">
        <v>34</v>
      </c>
      <c r="E11" s="143" t="s">
        <v>35</v>
      </c>
      <c r="F11" s="175" t="s">
        <v>30</v>
      </c>
      <c r="G11" s="143">
        <v>70</v>
      </c>
      <c r="H11" s="175"/>
      <c r="I11" s="175"/>
      <c r="J11" s="175" t="s">
        <v>273</v>
      </c>
      <c r="K11" s="175" t="s">
        <v>272</v>
      </c>
      <c r="L11" s="175" t="s">
        <v>31</v>
      </c>
      <c r="M11" s="175"/>
      <c r="N11" s="175">
        <v>3</v>
      </c>
      <c r="O11" s="175">
        <v>3</v>
      </c>
      <c r="P11" s="175"/>
      <c r="Q11" s="175"/>
      <c r="R11" s="175"/>
      <c r="S11" s="175"/>
      <c r="T11" s="175" t="s">
        <v>203</v>
      </c>
      <c r="U11" s="609" t="s">
        <v>3250</v>
      </c>
      <c r="V11" s="609" t="s">
        <v>3250</v>
      </c>
      <c r="W11" s="609" t="s">
        <v>3250</v>
      </c>
      <c r="X11" s="609" t="s">
        <v>3250</v>
      </c>
      <c r="Y11" s="609" t="s">
        <v>3250</v>
      </c>
      <c r="Z11" s="609" t="s">
        <v>3250</v>
      </c>
      <c r="AA11" s="609" t="s">
        <v>3250</v>
      </c>
      <c r="AB11" s="609" t="s">
        <v>3250</v>
      </c>
      <c r="AC11" s="609" t="s">
        <v>3250</v>
      </c>
      <c r="AD11" s="609" t="s">
        <v>3250</v>
      </c>
      <c r="AE11" s="609" t="s">
        <v>3250</v>
      </c>
      <c r="AF11" s="609" t="s">
        <v>3250</v>
      </c>
      <c r="AG11" s="609" t="s">
        <v>3250</v>
      </c>
      <c r="AH11" s="609" t="s">
        <v>3250</v>
      </c>
      <c r="AI11" s="609" t="s">
        <v>3250</v>
      </c>
      <c r="AJ11" s="609" t="s">
        <v>3250</v>
      </c>
      <c r="AK11" s="609" t="s">
        <v>3250</v>
      </c>
      <c r="AL11" s="609" t="s">
        <v>3250</v>
      </c>
      <c r="AM11" s="609" t="s">
        <v>3250</v>
      </c>
      <c r="AN11" s="609" t="s">
        <v>3250</v>
      </c>
      <c r="AO11" s="609" t="s">
        <v>3250</v>
      </c>
    </row>
    <row r="12" spans="1:41" ht="38.25">
      <c r="A12" s="150"/>
      <c r="B12" s="262" t="s">
        <v>105</v>
      </c>
      <c r="C12" s="143">
        <v>4</v>
      </c>
      <c r="D12" s="143" t="s">
        <v>47</v>
      </c>
      <c r="E12" s="143" t="s">
        <v>48</v>
      </c>
      <c r="F12" s="175" t="s">
        <v>30</v>
      </c>
      <c r="G12" s="175">
        <v>8</v>
      </c>
      <c r="H12" s="175"/>
      <c r="I12" s="175"/>
      <c r="J12" s="175" t="s">
        <v>271</v>
      </c>
      <c r="K12" s="175" t="s">
        <v>275</v>
      </c>
      <c r="L12" s="175" t="s">
        <v>40</v>
      </c>
      <c r="M12" s="175"/>
      <c r="N12" s="175">
        <v>4</v>
      </c>
      <c r="O12" s="175">
        <v>4</v>
      </c>
      <c r="P12" s="175"/>
      <c r="Q12" s="175"/>
      <c r="R12" s="175"/>
      <c r="S12" s="175"/>
      <c r="T12" s="175"/>
      <c r="U12" s="597" t="s">
        <v>3251</v>
      </c>
      <c r="V12" s="597" t="s">
        <v>3251</v>
      </c>
      <c r="W12" s="597" t="s">
        <v>3251</v>
      </c>
      <c r="X12" s="597" t="s">
        <v>3251</v>
      </c>
      <c r="Y12" s="597" t="s">
        <v>3251</v>
      </c>
      <c r="Z12" s="597" t="s">
        <v>3251</v>
      </c>
      <c r="AA12" s="597" t="s">
        <v>3251</v>
      </c>
      <c r="AB12" s="597" t="s">
        <v>3251</v>
      </c>
      <c r="AC12" s="597" t="s">
        <v>3251</v>
      </c>
      <c r="AD12" s="597" t="s">
        <v>3251</v>
      </c>
      <c r="AE12" s="597" t="s">
        <v>3251</v>
      </c>
      <c r="AF12" s="597" t="s">
        <v>3251</v>
      </c>
      <c r="AG12" s="597" t="s">
        <v>3251</v>
      </c>
      <c r="AH12" s="597" t="s">
        <v>3251</v>
      </c>
      <c r="AI12" s="597" t="s">
        <v>3251</v>
      </c>
      <c r="AJ12" s="597" t="s">
        <v>3251</v>
      </c>
      <c r="AK12" s="597" t="s">
        <v>3251</v>
      </c>
      <c r="AL12" s="597" t="s">
        <v>3251</v>
      </c>
      <c r="AM12" s="597" t="s">
        <v>3251</v>
      </c>
      <c r="AN12" s="597" t="s">
        <v>3288</v>
      </c>
      <c r="AO12" s="597" t="s">
        <v>3251</v>
      </c>
    </row>
    <row r="13" spans="1:41" ht="25.5">
      <c r="A13" s="150"/>
      <c r="B13" s="262" t="s">
        <v>105</v>
      </c>
      <c r="C13" s="143">
        <v>5</v>
      </c>
      <c r="D13" s="143" t="s">
        <v>49</v>
      </c>
      <c r="E13" s="143" t="s">
        <v>50</v>
      </c>
      <c r="F13" s="175" t="s">
        <v>30</v>
      </c>
      <c r="G13" s="175">
        <v>200</v>
      </c>
      <c r="H13" s="175"/>
      <c r="I13" s="175"/>
      <c r="J13" s="175" t="s">
        <v>271</v>
      </c>
      <c r="K13" s="175" t="s">
        <v>275</v>
      </c>
      <c r="L13" s="175" t="s">
        <v>40</v>
      </c>
      <c r="M13" s="175"/>
      <c r="N13" s="175">
        <v>5</v>
      </c>
      <c r="O13" s="175">
        <v>5</v>
      </c>
      <c r="P13" s="175"/>
      <c r="Q13" s="175"/>
      <c r="R13" s="175"/>
      <c r="S13" s="175"/>
      <c r="T13" s="175"/>
      <c r="U13" s="630" t="s">
        <v>3252</v>
      </c>
      <c r="V13" s="630" t="s">
        <v>3252</v>
      </c>
      <c r="W13" s="630" t="s">
        <v>3252</v>
      </c>
      <c r="X13" s="630" t="s">
        <v>3252</v>
      </c>
      <c r="Y13" s="630" t="s">
        <v>3252</v>
      </c>
      <c r="Z13" s="630" t="s">
        <v>3252</v>
      </c>
      <c r="AA13" s="630" t="s">
        <v>3252</v>
      </c>
      <c r="AB13" s="630" t="s">
        <v>3252</v>
      </c>
      <c r="AC13" s="630" t="s">
        <v>3252</v>
      </c>
      <c r="AD13" s="630" t="s">
        <v>3252</v>
      </c>
      <c r="AE13" s="630" t="s">
        <v>3252</v>
      </c>
      <c r="AF13" s="630" t="s">
        <v>3252</v>
      </c>
      <c r="AG13" s="630" t="s">
        <v>3252</v>
      </c>
      <c r="AH13" s="630" t="s">
        <v>3252</v>
      </c>
      <c r="AI13" s="630" t="s">
        <v>3252</v>
      </c>
      <c r="AJ13" s="630" t="s">
        <v>3252</v>
      </c>
      <c r="AK13" s="630" t="s">
        <v>3252</v>
      </c>
      <c r="AL13" s="630" t="s">
        <v>3252</v>
      </c>
      <c r="AM13" s="630" t="s">
        <v>3252</v>
      </c>
      <c r="AN13" s="563" t="s">
        <v>3287</v>
      </c>
      <c r="AO13" s="630" t="s">
        <v>3252</v>
      </c>
    </row>
    <row r="14" spans="1:41" ht="25.5">
      <c r="A14" s="150"/>
      <c r="B14" s="262" t="s">
        <v>105</v>
      </c>
      <c r="C14" s="143">
        <v>6</v>
      </c>
      <c r="D14" s="143" t="s">
        <v>96</v>
      </c>
      <c r="E14" s="143" t="s">
        <v>97</v>
      </c>
      <c r="F14" s="175" t="s">
        <v>30</v>
      </c>
      <c r="G14" s="175">
        <v>8</v>
      </c>
      <c r="H14" s="175"/>
      <c r="I14" s="175"/>
      <c r="J14" s="175" t="s">
        <v>271</v>
      </c>
      <c r="K14" s="175" t="s">
        <v>275</v>
      </c>
      <c r="L14" s="175" t="s">
        <v>31</v>
      </c>
      <c r="M14" s="175"/>
      <c r="N14" s="175">
        <v>6</v>
      </c>
      <c r="O14" s="175">
        <v>6</v>
      </c>
      <c r="P14" s="175"/>
      <c r="Q14" s="516" t="s">
        <v>908</v>
      </c>
      <c r="R14" s="175"/>
      <c r="S14" s="175"/>
      <c r="T14" s="175"/>
      <c r="U14" s="597" t="s">
        <v>3253</v>
      </c>
      <c r="V14" s="597" t="s">
        <v>3254</v>
      </c>
      <c r="W14" s="642" t="s">
        <v>3255</v>
      </c>
      <c r="X14" s="642" t="s">
        <v>3256</v>
      </c>
      <c r="Y14" s="642" t="s">
        <v>3257</v>
      </c>
      <c r="Z14" s="642" t="s">
        <v>3258</v>
      </c>
      <c r="AA14" s="642" t="s">
        <v>3259</v>
      </c>
      <c r="AB14" s="642" t="s">
        <v>3260</v>
      </c>
      <c r="AC14" s="642" t="s">
        <v>3261</v>
      </c>
      <c r="AD14" s="642" t="s">
        <v>3262</v>
      </c>
      <c r="AE14" s="597" t="s">
        <v>3270</v>
      </c>
      <c r="AF14" s="642" t="s">
        <v>3255</v>
      </c>
      <c r="AG14" s="642" t="s">
        <v>3256</v>
      </c>
      <c r="AH14" s="642" t="s">
        <v>3257</v>
      </c>
      <c r="AI14" s="642" t="s">
        <v>3258</v>
      </c>
      <c r="AJ14" s="642" t="s">
        <v>3259</v>
      </c>
      <c r="AK14" s="642" t="s">
        <v>3260</v>
      </c>
      <c r="AL14" s="642" t="s">
        <v>3261</v>
      </c>
      <c r="AM14" s="642" t="s">
        <v>3262</v>
      </c>
      <c r="AN14" s="597" t="s">
        <v>3254</v>
      </c>
      <c r="AO14" s="597" t="s">
        <v>3291</v>
      </c>
    </row>
    <row r="15" spans="1:41" ht="54.75" customHeight="1">
      <c r="A15" s="150"/>
      <c r="B15" s="262" t="s">
        <v>105</v>
      </c>
      <c r="C15" s="143">
        <v>7</v>
      </c>
      <c r="D15" s="143" t="s">
        <v>98</v>
      </c>
      <c r="E15" s="143" t="s">
        <v>99</v>
      </c>
      <c r="F15" s="175" t="s">
        <v>30</v>
      </c>
      <c r="G15" s="175">
        <v>40</v>
      </c>
      <c r="H15" s="175"/>
      <c r="I15" s="175"/>
      <c r="J15" s="175" t="s">
        <v>271</v>
      </c>
      <c r="K15" s="175" t="s">
        <v>275</v>
      </c>
      <c r="L15" s="175" t="s">
        <v>31</v>
      </c>
      <c r="M15" s="175"/>
      <c r="N15" s="175"/>
      <c r="O15" s="175">
        <v>7</v>
      </c>
      <c r="P15" s="175"/>
      <c r="Q15" s="175"/>
      <c r="R15" s="175"/>
      <c r="S15" s="175"/>
      <c r="T15" s="175"/>
      <c r="U15" s="609" t="s">
        <v>230</v>
      </c>
      <c r="V15" s="609" t="s">
        <v>230</v>
      </c>
      <c r="W15" s="609" t="s">
        <v>230</v>
      </c>
      <c r="X15" s="609" t="s">
        <v>230</v>
      </c>
      <c r="Y15" s="609" t="s">
        <v>230</v>
      </c>
      <c r="Z15" s="609" t="s">
        <v>230</v>
      </c>
      <c r="AA15" s="609" t="s">
        <v>230</v>
      </c>
      <c r="AB15" s="609" t="s">
        <v>230</v>
      </c>
      <c r="AC15" s="609" t="s">
        <v>230</v>
      </c>
      <c r="AD15" s="609" t="s">
        <v>230</v>
      </c>
      <c r="AE15" s="609" t="s">
        <v>230</v>
      </c>
      <c r="AF15" s="609" t="s">
        <v>230</v>
      </c>
      <c r="AG15" s="609" t="s">
        <v>230</v>
      </c>
      <c r="AH15" s="609" t="s">
        <v>230</v>
      </c>
      <c r="AI15" s="609" t="s">
        <v>230</v>
      </c>
      <c r="AJ15" s="609" t="s">
        <v>230</v>
      </c>
      <c r="AK15" s="609" t="s">
        <v>230</v>
      </c>
      <c r="AL15" s="609" t="s">
        <v>230</v>
      </c>
      <c r="AM15" s="609" t="s">
        <v>230</v>
      </c>
      <c r="AN15" s="609" t="s">
        <v>230</v>
      </c>
      <c r="AO15" s="609" t="s">
        <v>230</v>
      </c>
    </row>
    <row r="16" spans="1:41" ht="25.5">
      <c r="A16" s="150"/>
      <c r="B16" s="262" t="s">
        <v>105</v>
      </c>
      <c r="C16" s="143">
        <v>8</v>
      </c>
      <c r="D16" s="143" t="s">
        <v>100</v>
      </c>
      <c r="E16" s="143" t="s">
        <v>101</v>
      </c>
      <c r="F16" s="175" t="s">
        <v>30</v>
      </c>
      <c r="G16" s="175">
        <v>200</v>
      </c>
      <c r="H16" s="175"/>
      <c r="I16" s="175"/>
      <c r="J16" s="175" t="s">
        <v>2153</v>
      </c>
      <c r="K16" s="175" t="s">
        <v>275</v>
      </c>
      <c r="L16" s="175" t="s">
        <v>31</v>
      </c>
      <c r="M16" s="175"/>
      <c r="N16" s="175"/>
      <c r="O16" s="175">
        <v>8</v>
      </c>
      <c r="P16" s="175"/>
      <c r="Q16" s="175"/>
      <c r="R16" s="175"/>
      <c r="S16" s="175" t="s">
        <v>2621</v>
      </c>
      <c r="T16" s="175"/>
      <c r="U16" s="563" t="s">
        <v>3265</v>
      </c>
      <c r="V16" s="563" t="s">
        <v>3267</v>
      </c>
      <c r="W16" s="660" t="s">
        <v>3318</v>
      </c>
      <c r="X16" s="660" t="s">
        <v>3319</v>
      </c>
      <c r="Y16" s="660" t="s">
        <v>3320</v>
      </c>
      <c r="Z16" s="660" t="s">
        <v>3321</v>
      </c>
      <c r="AA16" s="660" t="s">
        <v>3322</v>
      </c>
      <c r="AB16" s="660" t="s">
        <v>3323</v>
      </c>
      <c r="AC16" s="660" t="s">
        <v>3324</v>
      </c>
      <c r="AD16" s="660" t="s">
        <v>3325</v>
      </c>
      <c r="AE16" s="563" t="s">
        <v>3269</v>
      </c>
      <c r="AF16" s="643" t="s">
        <v>3271</v>
      </c>
      <c r="AG16" s="643" t="s">
        <v>3272</v>
      </c>
      <c r="AH16" s="643" t="s">
        <v>3273</v>
      </c>
      <c r="AI16" s="643" t="s">
        <v>3274</v>
      </c>
      <c r="AJ16" s="643" t="s">
        <v>3275</v>
      </c>
      <c r="AK16" s="643" t="s">
        <v>3276</v>
      </c>
      <c r="AL16" s="643" t="s">
        <v>3277</v>
      </c>
      <c r="AM16" s="643" t="s">
        <v>3278</v>
      </c>
      <c r="AN16" s="563" t="s">
        <v>3290</v>
      </c>
      <c r="AO16" s="563" t="s">
        <v>3294</v>
      </c>
    </row>
    <row r="17" spans="1:41" ht="21" customHeight="1">
      <c r="A17" s="150"/>
      <c r="B17" s="262" t="s">
        <v>105</v>
      </c>
      <c r="C17" s="143">
        <v>9</v>
      </c>
      <c r="D17" s="143" t="s">
        <v>102</v>
      </c>
      <c r="E17" s="143" t="s">
        <v>103</v>
      </c>
      <c r="F17" s="175" t="s">
        <v>30</v>
      </c>
      <c r="G17" s="175">
        <v>30</v>
      </c>
      <c r="H17" s="175"/>
      <c r="I17" s="175"/>
      <c r="J17" s="175" t="s">
        <v>271</v>
      </c>
      <c r="K17" s="175" t="s">
        <v>275</v>
      </c>
      <c r="L17" s="175" t="s">
        <v>31</v>
      </c>
      <c r="M17" s="175"/>
      <c r="N17" s="175"/>
      <c r="O17" s="175">
        <v>9</v>
      </c>
      <c r="P17" s="175"/>
      <c r="Q17" s="175"/>
      <c r="R17" s="175"/>
      <c r="S17" s="175"/>
      <c r="T17" s="175"/>
      <c r="U17" s="632" t="s">
        <v>2995</v>
      </c>
      <c r="V17" s="632" t="s">
        <v>2995</v>
      </c>
      <c r="W17" s="642" t="s">
        <v>3263</v>
      </c>
      <c r="X17" s="642" t="s">
        <v>3263</v>
      </c>
      <c r="Y17" s="642" t="s">
        <v>3263</v>
      </c>
      <c r="Z17" s="642" t="s">
        <v>3263</v>
      </c>
      <c r="AA17" s="642" t="s">
        <v>3263</v>
      </c>
      <c r="AB17" s="642" t="s">
        <v>3263</v>
      </c>
      <c r="AC17" s="642" t="s">
        <v>3263</v>
      </c>
      <c r="AD17" s="642" t="s">
        <v>3263</v>
      </c>
      <c r="AE17" s="597" t="s">
        <v>3055</v>
      </c>
      <c r="AF17" s="642" t="s">
        <v>3263</v>
      </c>
      <c r="AG17" s="642" t="s">
        <v>3263</v>
      </c>
      <c r="AH17" s="642" t="s">
        <v>3263</v>
      </c>
      <c r="AI17" s="642" t="s">
        <v>3263</v>
      </c>
      <c r="AJ17" s="642" t="s">
        <v>3263</v>
      </c>
      <c r="AK17" s="642" t="s">
        <v>3263</v>
      </c>
      <c r="AL17" s="642" t="s">
        <v>3263</v>
      </c>
      <c r="AM17" s="642" t="s">
        <v>3263</v>
      </c>
      <c r="AN17" s="597" t="s">
        <v>3055</v>
      </c>
      <c r="AO17" s="597" t="s">
        <v>3055</v>
      </c>
    </row>
    <row r="18" spans="1:41" ht="12.75">
      <c r="A18" s="150"/>
      <c r="B18" s="537" t="s">
        <v>105</v>
      </c>
      <c r="C18" s="143">
        <v>10</v>
      </c>
      <c r="D18" s="143" t="s">
        <v>104</v>
      </c>
      <c r="E18" s="143" t="s">
        <v>26</v>
      </c>
      <c r="F18" s="175" t="s">
        <v>30</v>
      </c>
      <c r="G18" s="175">
        <v>60</v>
      </c>
      <c r="H18" s="175"/>
      <c r="I18" s="175"/>
      <c r="J18" s="175" t="s">
        <v>271</v>
      </c>
      <c r="K18" s="175" t="s">
        <v>275</v>
      </c>
      <c r="L18" s="175" t="s">
        <v>40</v>
      </c>
      <c r="M18" s="175"/>
      <c r="N18" s="175"/>
      <c r="O18" s="175">
        <v>10</v>
      </c>
      <c r="P18" s="175"/>
      <c r="Q18" s="175"/>
      <c r="R18" s="175"/>
      <c r="S18" s="175"/>
      <c r="T18" s="175"/>
      <c r="U18" s="198" t="s">
        <v>229</v>
      </c>
      <c r="V18" s="198" t="s">
        <v>229</v>
      </c>
      <c r="W18" s="646" t="s">
        <v>229</v>
      </c>
      <c r="X18" s="646" t="s">
        <v>229</v>
      </c>
      <c r="Y18" s="646" t="s">
        <v>229</v>
      </c>
      <c r="Z18" s="646" t="s">
        <v>229</v>
      </c>
      <c r="AA18" s="646" t="s">
        <v>229</v>
      </c>
      <c r="AB18" s="646" t="s">
        <v>229</v>
      </c>
      <c r="AC18" s="646" t="s">
        <v>229</v>
      </c>
      <c r="AD18" s="646" t="s">
        <v>229</v>
      </c>
      <c r="AE18" s="646" t="s">
        <v>229</v>
      </c>
      <c r="AF18" s="647" t="s">
        <v>229</v>
      </c>
      <c r="AG18" s="647" t="s">
        <v>229</v>
      </c>
      <c r="AH18" s="647" t="s">
        <v>229</v>
      </c>
      <c r="AI18" s="647" t="s">
        <v>229</v>
      </c>
      <c r="AJ18" s="647" t="s">
        <v>229</v>
      </c>
      <c r="AK18" s="647" t="s">
        <v>229</v>
      </c>
      <c r="AL18" s="647" t="s">
        <v>229</v>
      </c>
      <c r="AM18" s="647" t="s">
        <v>229</v>
      </c>
      <c r="AN18" s="646" t="s">
        <v>229</v>
      </c>
      <c r="AO18" s="646" t="s">
        <v>229</v>
      </c>
    </row>
    <row r="19" spans="1:41">
      <c r="T19" s="142"/>
      <c r="U19" s="142"/>
      <c r="V19" s="142"/>
      <c r="AE19" s="650"/>
      <c r="AN19" s="650"/>
      <c r="AO19" s="650"/>
    </row>
    <row r="20" spans="1:41">
      <c r="T20" s="142"/>
      <c r="U20" s="142"/>
      <c r="V20" s="142"/>
      <c r="AE20" s="650"/>
      <c r="AN20" s="650"/>
      <c r="AO20" s="650"/>
    </row>
    <row r="21" spans="1:41">
      <c r="T21" s="142"/>
      <c r="U21" s="142"/>
      <c r="V21" s="142"/>
      <c r="AE21" s="650"/>
      <c r="AN21" s="650"/>
      <c r="AO21" s="650"/>
    </row>
    <row r="22" spans="1:41">
      <c r="T22" s="142"/>
      <c r="U22" s="142"/>
      <c r="V22" s="142"/>
      <c r="AE22" s="650"/>
      <c r="AN22" s="650"/>
      <c r="AO22" s="650"/>
    </row>
    <row r="23" spans="1:41">
      <c r="T23" s="142"/>
      <c r="U23" s="142"/>
      <c r="V23" s="142"/>
      <c r="AE23" s="650"/>
      <c r="AN23" s="650"/>
      <c r="AO23" s="650"/>
    </row>
    <row r="24" spans="1:41">
      <c r="T24" s="142"/>
      <c r="U24" s="142"/>
      <c r="V24" s="142"/>
      <c r="AE24" s="650"/>
      <c r="AN24" s="650"/>
      <c r="AO24" s="650"/>
    </row>
    <row r="25" spans="1:41">
      <c r="T25" s="142"/>
      <c r="U25" s="142"/>
      <c r="V25" s="142"/>
      <c r="AE25" s="650"/>
      <c r="AN25" s="650"/>
      <c r="AO25" s="650"/>
    </row>
    <row r="26" spans="1:41">
      <c r="T26" s="142"/>
      <c r="U26" s="142"/>
      <c r="V26" s="142"/>
      <c r="AE26" s="650"/>
      <c r="AN26" s="650"/>
      <c r="AO26" s="650"/>
    </row>
    <row r="27" spans="1:41">
      <c r="T27" s="142"/>
      <c r="U27" s="142"/>
      <c r="V27" s="142"/>
      <c r="AE27" s="650"/>
      <c r="AN27" s="650"/>
      <c r="AO27" s="650"/>
    </row>
    <row r="28" spans="1:41">
      <c r="T28" s="142"/>
      <c r="U28" s="142"/>
      <c r="V28" s="142"/>
      <c r="AE28" s="650"/>
      <c r="AN28" s="650"/>
      <c r="AO28" s="650"/>
    </row>
    <row r="29" spans="1:41">
      <c r="T29" s="142"/>
      <c r="U29" s="142"/>
      <c r="V29" s="142"/>
      <c r="AE29" s="650"/>
      <c r="AN29" s="650"/>
      <c r="AO29" s="650"/>
    </row>
    <row r="30" spans="1:41">
      <c r="T30" s="142"/>
      <c r="U30" s="142"/>
      <c r="V30" s="142"/>
      <c r="AE30" s="650"/>
      <c r="AN30" s="650"/>
      <c r="AO30" s="650"/>
    </row>
    <row r="31" spans="1:41">
      <c r="T31" s="142"/>
      <c r="U31" s="142"/>
      <c r="V31" s="142"/>
      <c r="AE31" s="650"/>
      <c r="AN31" s="650"/>
      <c r="AO31" s="650"/>
    </row>
    <row r="32" spans="1:41">
      <c r="T32" s="142"/>
      <c r="U32" s="142"/>
      <c r="V32" s="142"/>
      <c r="AE32" s="650"/>
      <c r="AN32" s="650"/>
      <c r="AO32" s="650"/>
    </row>
    <row r="33" spans="20:41">
      <c r="T33" s="142"/>
      <c r="U33" s="142"/>
      <c r="V33" s="142"/>
      <c r="AE33" s="650"/>
      <c r="AN33" s="650"/>
      <c r="AO33" s="650"/>
    </row>
    <row r="34" spans="20:41">
      <c r="T34" s="142"/>
      <c r="U34" s="142"/>
      <c r="V34" s="142"/>
      <c r="AE34" s="650"/>
      <c r="AN34" s="650"/>
      <c r="AO34" s="650"/>
    </row>
    <row r="35" spans="20:41">
      <c r="T35" s="142"/>
      <c r="U35" s="142"/>
      <c r="V35" s="142"/>
      <c r="AE35" s="650"/>
      <c r="AN35" s="650"/>
      <c r="AO35" s="650"/>
    </row>
    <row r="36" spans="20:41">
      <c r="T36" s="142"/>
      <c r="U36" s="142"/>
      <c r="V36" s="142"/>
      <c r="AE36" s="650"/>
      <c r="AN36" s="650"/>
      <c r="AO36" s="650"/>
    </row>
    <row r="37" spans="20:41">
      <c r="T37" s="142"/>
      <c r="U37" s="142"/>
      <c r="V37" s="142"/>
      <c r="AE37" s="650"/>
      <c r="AN37" s="650"/>
      <c r="AO37" s="650"/>
    </row>
    <row r="38" spans="20:41">
      <c r="T38" s="142"/>
      <c r="U38" s="142"/>
      <c r="V38" s="142"/>
      <c r="AE38" s="650"/>
      <c r="AN38" s="650"/>
      <c r="AO38" s="650"/>
    </row>
    <row r="39" spans="20:41">
      <c r="T39" s="142"/>
      <c r="U39" s="142"/>
      <c r="V39" s="142"/>
      <c r="AE39" s="650"/>
      <c r="AN39" s="650"/>
      <c r="AO39" s="650"/>
    </row>
    <row r="40" spans="20:41">
      <c r="T40" s="142"/>
      <c r="U40" s="142"/>
      <c r="V40" s="142"/>
      <c r="AE40" s="650"/>
      <c r="AN40" s="650"/>
      <c r="AO40" s="650"/>
    </row>
    <row r="41" spans="20:41">
      <c r="T41" s="142"/>
      <c r="U41" s="142"/>
      <c r="V41" s="142"/>
      <c r="AE41" s="650"/>
      <c r="AN41" s="650"/>
      <c r="AO41" s="650"/>
    </row>
    <row r="42" spans="20:41">
      <c r="T42" s="142"/>
      <c r="U42" s="142"/>
      <c r="V42" s="142"/>
      <c r="AE42" s="650"/>
      <c r="AN42" s="650"/>
      <c r="AO42" s="650"/>
    </row>
    <row r="43" spans="20:41">
      <c r="T43" s="142"/>
      <c r="U43" s="142"/>
      <c r="V43" s="142"/>
      <c r="AE43" s="650"/>
      <c r="AN43" s="650"/>
      <c r="AO43" s="650"/>
    </row>
    <row r="44" spans="20:41">
      <c r="T44" s="142"/>
      <c r="U44" s="142"/>
      <c r="V44" s="142"/>
      <c r="AE44" s="650"/>
      <c r="AN44" s="650"/>
      <c r="AO44" s="650"/>
    </row>
    <row r="45" spans="20:41">
      <c r="T45" s="142"/>
      <c r="U45" s="142"/>
      <c r="V45" s="142"/>
      <c r="AE45" s="650"/>
      <c r="AN45" s="650"/>
      <c r="AO45" s="650"/>
    </row>
    <row r="46" spans="20:41">
      <c r="T46" s="142"/>
      <c r="U46" s="142"/>
      <c r="V46" s="142"/>
      <c r="AE46" s="650"/>
      <c r="AN46" s="650"/>
      <c r="AO46" s="650"/>
    </row>
    <row r="47" spans="20:41">
      <c r="T47" s="142"/>
      <c r="U47" s="142"/>
      <c r="V47" s="142"/>
      <c r="AE47" s="650"/>
      <c r="AN47" s="650"/>
      <c r="AO47" s="650"/>
    </row>
    <row r="48" spans="20:41">
      <c r="T48" s="142"/>
      <c r="U48" s="142"/>
      <c r="V48" s="142"/>
      <c r="AE48" s="650"/>
      <c r="AN48" s="650"/>
      <c r="AO48" s="650"/>
    </row>
    <row r="49" spans="20:41">
      <c r="T49" s="142"/>
      <c r="U49" s="142"/>
      <c r="V49" s="142"/>
      <c r="AE49" s="650"/>
      <c r="AN49" s="650"/>
      <c r="AO49" s="650"/>
    </row>
    <row r="50" spans="20:41">
      <c r="T50" s="142"/>
      <c r="U50" s="142"/>
      <c r="V50" s="142"/>
      <c r="AE50" s="650"/>
      <c r="AN50" s="650"/>
      <c r="AO50" s="650"/>
    </row>
    <row r="51" spans="20:41">
      <c r="T51" s="142"/>
      <c r="U51" s="142"/>
      <c r="V51" s="142"/>
      <c r="AE51" s="650"/>
      <c r="AN51" s="650"/>
      <c r="AO51" s="650"/>
    </row>
    <row r="52" spans="20:41">
      <c r="T52" s="142"/>
      <c r="U52" s="142"/>
      <c r="V52" s="142"/>
      <c r="AE52" s="650"/>
      <c r="AN52" s="650"/>
      <c r="AO52" s="650"/>
    </row>
    <row r="53" spans="20:41">
      <c r="T53" s="142"/>
      <c r="U53" s="142"/>
      <c r="V53" s="142"/>
      <c r="AE53" s="650"/>
      <c r="AN53" s="650"/>
      <c r="AO53" s="650"/>
    </row>
    <row r="54" spans="20:41">
      <c r="T54" s="142"/>
      <c r="U54" s="142"/>
      <c r="V54" s="142"/>
      <c r="AE54" s="650"/>
      <c r="AN54" s="650"/>
      <c r="AO54" s="650"/>
    </row>
    <row r="55" spans="20:41">
      <c r="T55" s="142"/>
      <c r="U55" s="142"/>
      <c r="V55" s="142"/>
      <c r="AE55" s="650"/>
      <c r="AN55" s="650"/>
      <c r="AO55" s="650"/>
    </row>
    <row r="56" spans="20:41">
      <c r="T56" s="142"/>
      <c r="U56" s="142"/>
      <c r="V56" s="142"/>
      <c r="AE56" s="650"/>
      <c r="AN56" s="650"/>
      <c r="AO56" s="650"/>
    </row>
    <row r="57" spans="20:41">
      <c r="T57" s="142"/>
      <c r="U57" s="142"/>
      <c r="V57" s="142"/>
      <c r="AE57" s="650"/>
      <c r="AN57" s="650"/>
      <c r="AO57" s="650"/>
    </row>
    <row r="58" spans="20:41">
      <c r="T58" s="142"/>
      <c r="U58" s="142"/>
      <c r="V58" s="142"/>
      <c r="AE58" s="650"/>
      <c r="AN58" s="650"/>
      <c r="AO58" s="650"/>
    </row>
    <row r="59" spans="20:41">
      <c r="T59" s="142"/>
      <c r="U59" s="142"/>
      <c r="V59" s="142"/>
      <c r="AE59" s="650"/>
      <c r="AN59" s="650"/>
      <c r="AO59" s="650"/>
    </row>
    <row r="60" spans="20:41">
      <c r="T60" s="142"/>
      <c r="U60" s="142"/>
      <c r="V60" s="142"/>
      <c r="AE60" s="650"/>
      <c r="AN60" s="650"/>
      <c r="AO60" s="650"/>
    </row>
    <row r="61" spans="20:41">
      <c r="T61" s="142"/>
      <c r="U61" s="142"/>
      <c r="V61" s="142"/>
      <c r="AE61" s="650"/>
      <c r="AN61" s="650"/>
      <c r="AO61" s="650"/>
    </row>
    <row r="62" spans="20:41">
      <c r="T62" s="142"/>
      <c r="U62" s="142"/>
      <c r="V62" s="142"/>
      <c r="AE62" s="650"/>
      <c r="AN62" s="650"/>
      <c r="AO62" s="650"/>
    </row>
    <row r="63" spans="20:41">
      <c r="T63" s="142"/>
      <c r="U63" s="142"/>
      <c r="V63" s="142"/>
      <c r="AE63" s="650"/>
      <c r="AN63" s="650"/>
      <c r="AO63" s="650"/>
    </row>
    <row r="64" spans="20:41">
      <c r="T64" s="142"/>
      <c r="U64" s="142"/>
      <c r="V64" s="142"/>
      <c r="AE64" s="650"/>
      <c r="AN64" s="650"/>
      <c r="AO64" s="650"/>
    </row>
    <row r="65" spans="20:41">
      <c r="T65" s="142"/>
      <c r="U65" s="142"/>
      <c r="V65" s="142"/>
      <c r="AE65" s="650"/>
      <c r="AN65" s="650"/>
      <c r="AO65" s="650"/>
    </row>
    <row r="66" spans="20:41">
      <c r="T66" s="142"/>
      <c r="U66" s="142"/>
      <c r="V66" s="142"/>
      <c r="AE66" s="650"/>
      <c r="AN66" s="650"/>
      <c r="AO66" s="650"/>
    </row>
    <row r="67" spans="20:41">
      <c r="T67" s="142"/>
      <c r="U67" s="142"/>
      <c r="V67" s="142"/>
      <c r="AE67" s="650"/>
      <c r="AN67" s="650"/>
      <c r="AO67" s="650"/>
    </row>
    <row r="68" spans="20:41">
      <c r="T68" s="142"/>
      <c r="U68" s="142"/>
      <c r="V68" s="142"/>
      <c r="AE68" s="650"/>
      <c r="AN68" s="650"/>
      <c r="AO68" s="650"/>
    </row>
    <row r="69" spans="20:41">
      <c r="T69" s="142"/>
      <c r="U69" s="142"/>
      <c r="V69" s="142"/>
      <c r="AE69" s="650"/>
      <c r="AN69" s="650"/>
      <c r="AO69" s="650"/>
    </row>
    <row r="70" spans="20:41">
      <c r="T70" s="142"/>
      <c r="U70" s="142"/>
      <c r="V70" s="142"/>
      <c r="AE70" s="650"/>
      <c r="AN70" s="650"/>
      <c r="AO70" s="650"/>
    </row>
    <row r="71" spans="20:41">
      <c r="T71" s="142"/>
      <c r="U71" s="142"/>
      <c r="V71" s="142"/>
      <c r="AE71" s="650"/>
      <c r="AN71" s="650"/>
      <c r="AO71" s="650"/>
    </row>
    <row r="72" spans="20:41">
      <c r="T72" s="142"/>
      <c r="U72" s="142"/>
      <c r="V72" s="142"/>
      <c r="AE72" s="650"/>
      <c r="AN72" s="650"/>
      <c r="AO72" s="650"/>
    </row>
    <row r="73" spans="20:41">
      <c r="T73" s="142"/>
      <c r="U73" s="142"/>
      <c r="V73" s="142"/>
      <c r="AE73" s="650"/>
      <c r="AN73" s="650"/>
      <c r="AO73" s="650"/>
    </row>
    <row r="74" spans="20:41">
      <c r="T74" s="142"/>
      <c r="U74" s="142"/>
      <c r="V74" s="142"/>
      <c r="AE74" s="650"/>
      <c r="AN74" s="650"/>
      <c r="AO74" s="650"/>
    </row>
    <row r="75" spans="20:41">
      <c r="T75" s="142"/>
      <c r="U75" s="142"/>
      <c r="V75" s="142"/>
      <c r="AE75" s="650"/>
      <c r="AN75" s="650"/>
      <c r="AO75" s="650"/>
    </row>
    <row r="76" spans="20:41">
      <c r="T76" s="142"/>
      <c r="U76" s="142"/>
      <c r="V76" s="142"/>
      <c r="AE76" s="650"/>
      <c r="AN76" s="650"/>
      <c r="AO76" s="650"/>
    </row>
    <row r="77" spans="20:41">
      <c r="T77" s="142"/>
      <c r="U77" s="142"/>
      <c r="V77" s="142"/>
      <c r="AE77" s="650"/>
      <c r="AN77" s="650"/>
      <c r="AO77" s="650"/>
    </row>
    <row r="78" spans="20:41">
      <c r="T78" s="142"/>
      <c r="U78" s="142"/>
      <c r="V78" s="142"/>
      <c r="AE78" s="650"/>
      <c r="AN78" s="650"/>
      <c r="AO78" s="650"/>
    </row>
    <row r="79" spans="20:41">
      <c r="T79" s="142"/>
      <c r="U79" s="142"/>
      <c r="V79" s="142"/>
      <c r="AE79" s="650"/>
      <c r="AN79" s="650"/>
      <c r="AO79" s="650"/>
    </row>
    <row r="80" spans="20:41">
      <c r="T80" s="142"/>
      <c r="U80" s="142"/>
      <c r="V80" s="142"/>
      <c r="AE80" s="650"/>
      <c r="AN80" s="650"/>
      <c r="AO80" s="650"/>
    </row>
    <row r="81" spans="20:41">
      <c r="T81" s="142"/>
      <c r="U81" s="142"/>
      <c r="V81" s="142"/>
      <c r="AE81" s="650"/>
      <c r="AN81" s="650"/>
      <c r="AO81" s="650"/>
    </row>
    <row r="82" spans="20:41">
      <c r="T82" s="142"/>
      <c r="U82" s="142"/>
      <c r="V82" s="142"/>
      <c r="AE82" s="650"/>
      <c r="AN82" s="650"/>
      <c r="AO82" s="650"/>
    </row>
    <row r="83" spans="20:41">
      <c r="T83" s="142"/>
      <c r="U83" s="142"/>
      <c r="V83" s="142"/>
      <c r="AE83" s="650"/>
      <c r="AN83" s="650"/>
      <c r="AO83" s="650"/>
    </row>
    <row r="84" spans="20:41">
      <c r="T84" s="142"/>
      <c r="U84" s="142"/>
      <c r="V84" s="142"/>
      <c r="AE84" s="650"/>
      <c r="AN84" s="650"/>
      <c r="AO84" s="650"/>
    </row>
    <row r="85" spans="20:41">
      <c r="T85" s="142"/>
      <c r="U85" s="142"/>
      <c r="V85" s="142"/>
      <c r="AE85" s="650"/>
      <c r="AN85" s="650"/>
      <c r="AO85" s="650"/>
    </row>
    <row r="86" spans="20:41">
      <c r="T86" s="142"/>
      <c r="U86" s="142"/>
      <c r="V86" s="142"/>
      <c r="AE86" s="650"/>
      <c r="AN86" s="650"/>
      <c r="AO86" s="650"/>
    </row>
    <row r="87" spans="20:41">
      <c r="T87" s="142"/>
      <c r="U87" s="142"/>
      <c r="V87" s="142"/>
      <c r="AE87" s="650"/>
      <c r="AN87" s="650"/>
      <c r="AO87" s="650"/>
    </row>
    <row r="88" spans="20:41">
      <c r="T88" s="142"/>
      <c r="U88" s="142"/>
      <c r="V88" s="142"/>
      <c r="AE88" s="650"/>
      <c r="AN88" s="650"/>
      <c r="AO88" s="650"/>
    </row>
    <row r="89" spans="20:41">
      <c r="T89" s="142"/>
      <c r="U89" s="142"/>
      <c r="V89" s="142"/>
      <c r="AE89" s="650"/>
      <c r="AN89" s="650"/>
      <c r="AO89" s="650"/>
    </row>
    <row r="90" spans="20:41">
      <c r="T90" s="142"/>
      <c r="U90" s="142"/>
      <c r="V90" s="142"/>
      <c r="AE90" s="650"/>
      <c r="AN90" s="650"/>
      <c r="AO90" s="650"/>
    </row>
    <row r="91" spans="20:41">
      <c r="T91" s="142"/>
      <c r="U91" s="142"/>
      <c r="V91" s="142"/>
      <c r="AE91" s="650"/>
      <c r="AN91" s="650"/>
      <c r="AO91" s="650"/>
    </row>
    <row r="92" spans="20:41">
      <c r="T92" s="142"/>
      <c r="U92" s="142"/>
      <c r="V92" s="142"/>
      <c r="AE92" s="650"/>
      <c r="AN92" s="650"/>
      <c r="AO92" s="650"/>
    </row>
    <row r="93" spans="20:41">
      <c r="T93" s="142"/>
      <c r="U93" s="142"/>
      <c r="V93" s="142"/>
      <c r="AE93" s="650"/>
      <c r="AN93" s="650"/>
      <c r="AO93" s="650"/>
    </row>
    <row r="94" spans="20:41">
      <c r="T94" s="142"/>
      <c r="U94" s="142"/>
      <c r="V94" s="142"/>
      <c r="AE94" s="650"/>
      <c r="AN94" s="650"/>
      <c r="AO94" s="650"/>
    </row>
    <row r="95" spans="20:41">
      <c r="T95" s="142"/>
      <c r="U95" s="142"/>
      <c r="V95" s="142"/>
      <c r="AE95" s="650"/>
      <c r="AN95" s="650"/>
      <c r="AO95" s="650"/>
    </row>
    <row r="96" spans="20:41">
      <c r="T96" s="142"/>
      <c r="U96" s="142"/>
      <c r="V96" s="142"/>
      <c r="AE96" s="650"/>
      <c r="AN96" s="650"/>
      <c r="AO96" s="650"/>
    </row>
    <row r="97" spans="20:41">
      <c r="T97" s="142"/>
      <c r="U97" s="142"/>
      <c r="V97" s="142"/>
      <c r="AE97" s="650"/>
      <c r="AN97" s="650"/>
      <c r="AO97" s="650"/>
    </row>
    <row r="98" spans="20:41">
      <c r="T98" s="142"/>
      <c r="U98" s="142"/>
      <c r="V98" s="142"/>
      <c r="AE98" s="650"/>
      <c r="AN98" s="650"/>
      <c r="AO98" s="650"/>
    </row>
    <row r="99" spans="20:41">
      <c r="T99" s="142"/>
      <c r="U99" s="142"/>
      <c r="V99" s="142"/>
      <c r="AE99" s="650"/>
      <c r="AN99" s="650"/>
      <c r="AO99" s="650"/>
    </row>
    <row r="100" spans="20:41">
      <c r="T100" s="142"/>
      <c r="U100" s="142"/>
      <c r="V100" s="142"/>
      <c r="AE100" s="650"/>
      <c r="AN100" s="650"/>
      <c r="AO100" s="650"/>
    </row>
    <row r="101" spans="20:41">
      <c r="T101" s="142"/>
      <c r="U101" s="142"/>
      <c r="V101" s="142"/>
      <c r="AE101" s="650"/>
      <c r="AN101" s="650"/>
      <c r="AO101" s="650"/>
    </row>
    <row r="102" spans="20:41">
      <c r="T102" s="142"/>
      <c r="U102" s="142"/>
      <c r="V102" s="142"/>
      <c r="AE102" s="650"/>
      <c r="AN102" s="650"/>
      <c r="AO102" s="650"/>
    </row>
    <row r="103" spans="20:41">
      <c r="T103" s="142"/>
      <c r="U103" s="142"/>
      <c r="V103" s="142"/>
      <c r="AE103" s="650"/>
      <c r="AN103" s="650"/>
      <c r="AO103" s="650"/>
    </row>
    <row r="104" spans="20:41">
      <c r="T104" s="142"/>
      <c r="U104" s="142"/>
      <c r="V104" s="142"/>
      <c r="AE104" s="650"/>
      <c r="AN104" s="650"/>
      <c r="AO104" s="650"/>
    </row>
    <row r="105" spans="20:41">
      <c r="T105" s="142"/>
      <c r="U105" s="142"/>
      <c r="V105" s="142"/>
      <c r="AE105" s="650"/>
      <c r="AN105" s="650"/>
      <c r="AO105" s="650"/>
    </row>
    <row r="106" spans="20:41">
      <c r="T106" s="142"/>
      <c r="U106" s="142"/>
      <c r="V106" s="142"/>
      <c r="AE106" s="650"/>
      <c r="AN106" s="650"/>
      <c r="AO106" s="650"/>
    </row>
    <row r="107" spans="20:41">
      <c r="T107" s="142"/>
      <c r="U107" s="142"/>
      <c r="V107" s="142"/>
      <c r="AE107" s="650"/>
      <c r="AN107" s="650"/>
      <c r="AO107" s="650"/>
    </row>
    <row r="108" spans="20:41">
      <c r="T108" s="142"/>
      <c r="U108" s="142"/>
      <c r="V108" s="142"/>
      <c r="AE108" s="650"/>
      <c r="AN108" s="650"/>
      <c r="AO108" s="650"/>
    </row>
    <row r="109" spans="20:41">
      <c r="T109" s="142"/>
      <c r="U109" s="142"/>
      <c r="V109" s="142"/>
      <c r="AE109" s="650"/>
      <c r="AN109" s="650"/>
      <c r="AO109" s="650"/>
    </row>
    <row r="110" spans="20:41">
      <c r="T110" s="142"/>
      <c r="U110" s="142"/>
      <c r="V110" s="142"/>
      <c r="AE110" s="650"/>
      <c r="AN110" s="650"/>
      <c r="AO110" s="650"/>
    </row>
    <row r="111" spans="20:41">
      <c r="T111" s="142"/>
      <c r="U111" s="142"/>
      <c r="V111" s="142"/>
      <c r="AE111" s="650"/>
      <c r="AN111" s="650"/>
      <c r="AO111" s="650"/>
    </row>
    <row r="112" spans="20:41">
      <c r="T112" s="142"/>
      <c r="U112" s="142"/>
      <c r="V112" s="142"/>
      <c r="AE112" s="650"/>
      <c r="AN112" s="650"/>
      <c r="AO112" s="650"/>
    </row>
    <row r="113" spans="20:41">
      <c r="T113" s="142"/>
      <c r="U113" s="142"/>
      <c r="V113" s="142"/>
      <c r="AE113" s="650"/>
      <c r="AN113" s="650"/>
      <c r="AO113" s="650"/>
    </row>
    <row r="114" spans="20:41">
      <c r="T114" s="142"/>
      <c r="U114" s="142"/>
      <c r="V114" s="142"/>
      <c r="AE114" s="650"/>
      <c r="AN114" s="650"/>
      <c r="AO114" s="650"/>
    </row>
    <row r="115" spans="20:41">
      <c r="T115" s="142"/>
      <c r="U115" s="142"/>
      <c r="V115" s="142"/>
      <c r="AE115" s="650"/>
      <c r="AN115" s="650"/>
      <c r="AO115" s="650"/>
    </row>
    <row r="116" spans="20:41">
      <c r="T116" s="142"/>
      <c r="U116" s="142"/>
      <c r="V116" s="142"/>
      <c r="AE116" s="650"/>
      <c r="AN116" s="650"/>
      <c r="AO116" s="650"/>
    </row>
    <row r="117" spans="20:41">
      <c r="T117" s="142"/>
      <c r="U117" s="142"/>
      <c r="V117" s="142"/>
      <c r="AE117" s="650"/>
      <c r="AN117" s="650"/>
      <c r="AO117" s="650"/>
    </row>
    <row r="118" spans="20:41">
      <c r="T118" s="142"/>
      <c r="U118" s="142"/>
      <c r="V118" s="142"/>
      <c r="AE118" s="650"/>
      <c r="AN118" s="650"/>
      <c r="AO118" s="650"/>
    </row>
    <row r="119" spans="20:41">
      <c r="T119" s="142"/>
      <c r="U119" s="142"/>
      <c r="V119" s="142"/>
      <c r="AE119" s="650"/>
      <c r="AN119" s="650"/>
      <c r="AO119" s="650"/>
    </row>
    <row r="120" spans="20:41">
      <c r="T120" s="142"/>
      <c r="U120" s="142"/>
      <c r="V120" s="142"/>
      <c r="AE120" s="650"/>
      <c r="AN120" s="650"/>
      <c r="AO120" s="650"/>
    </row>
    <row r="121" spans="20:41">
      <c r="T121" s="142"/>
      <c r="U121" s="142"/>
      <c r="V121" s="142"/>
      <c r="AE121" s="650"/>
      <c r="AN121" s="650"/>
      <c r="AO121" s="650"/>
    </row>
    <row r="122" spans="20:41">
      <c r="T122" s="142"/>
      <c r="U122" s="142"/>
      <c r="V122" s="142"/>
      <c r="AE122" s="650"/>
      <c r="AN122" s="650"/>
      <c r="AO122" s="650"/>
    </row>
    <row r="123" spans="20:41">
      <c r="T123" s="142"/>
      <c r="U123" s="142"/>
      <c r="V123" s="142"/>
      <c r="AE123" s="650"/>
      <c r="AN123" s="650"/>
      <c r="AO123" s="650"/>
    </row>
    <row r="124" spans="20:41">
      <c r="T124" s="142"/>
      <c r="U124" s="142"/>
      <c r="V124" s="142"/>
      <c r="AE124" s="650"/>
      <c r="AN124" s="650"/>
      <c r="AO124" s="650"/>
    </row>
    <row r="125" spans="20:41">
      <c r="T125" s="142"/>
      <c r="U125" s="142"/>
      <c r="V125" s="142"/>
      <c r="AE125" s="650"/>
      <c r="AN125" s="650"/>
      <c r="AO125" s="650"/>
    </row>
    <row r="126" spans="20:41">
      <c r="T126" s="142"/>
      <c r="U126" s="142"/>
      <c r="V126" s="142"/>
      <c r="AE126" s="650"/>
      <c r="AN126" s="650"/>
      <c r="AO126" s="650"/>
    </row>
    <row r="127" spans="20:41">
      <c r="T127" s="142"/>
      <c r="U127" s="142"/>
      <c r="V127" s="142"/>
      <c r="AE127" s="650"/>
      <c r="AN127" s="650"/>
      <c r="AO127" s="650"/>
    </row>
    <row r="128" spans="20:41">
      <c r="T128" s="142"/>
      <c r="U128" s="142"/>
      <c r="V128" s="142"/>
      <c r="AE128" s="650"/>
      <c r="AN128" s="650"/>
      <c r="AO128" s="650"/>
    </row>
    <row r="129" spans="20:41">
      <c r="T129" s="142"/>
      <c r="U129" s="142"/>
      <c r="V129" s="142"/>
      <c r="AE129" s="650"/>
      <c r="AN129" s="650"/>
      <c r="AO129" s="650"/>
    </row>
    <row r="130" spans="20:41">
      <c r="T130" s="142"/>
      <c r="U130" s="142"/>
      <c r="V130" s="142"/>
      <c r="AE130" s="650"/>
      <c r="AN130" s="650"/>
      <c r="AO130" s="650"/>
    </row>
    <row r="131" spans="20:41">
      <c r="T131" s="142"/>
      <c r="U131" s="142"/>
      <c r="V131" s="142"/>
      <c r="AE131" s="650"/>
      <c r="AN131" s="650"/>
      <c r="AO131" s="650"/>
    </row>
    <row r="132" spans="20:41">
      <c r="T132" s="142"/>
      <c r="U132" s="142"/>
      <c r="V132" s="142"/>
      <c r="AE132" s="650"/>
      <c r="AN132" s="650"/>
      <c r="AO132" s="650"/>
    </row>
    <row r="133" spans="20:41">
      <c r="T133" s="142"/>
      <c r="U133" s="142"/>
      <c r="V133" s="142"/>
      <c r="AE133" s="650"/>
      <c r="AN133" s="650"/>
      <c r="AO133" s="650"/>
    </row>
    <row r="134" spans="20:41">
      <c r="T134" s="142"/>
      <c r="U134" s="142"/>
      <c r="V134" s="142"/>
      <c r="AE134" s="650"/>
      <c r="AN134" s="650"/>
      <c r="AO134" s="650"/>
    </row>
    <row r="135" spans="20:41">
      <c r="T135" s="142"/>
      <c r="U135" s="142"/>
      <c r="V135" s="142"/>
      <c r="AE135" s="650"/>
      <c r="AN135" s="650"/>
      <c r="AO135" s="650"/>
    </row>
    <row r="136" spans="20:41">
      <c r="T136" s="142"/>
      <c r="U136" s="142"/>
      <c r="V136" s="142"/>
      <c r="AE136" s="650"/>
      <c r="AN136" s="650"/>
      <c r="AO136" s="650"/>
    </row>
    <row r="137" spans="20:41">
      <c r="T137" s="142"/>
      <c r="U137" s="142"/>
      <c r="V137" s="142"/>
      <c r="AE137" s="650"/>
      <c r="AN137" s="650"/>
      <c r="AO137" s="650"/>
    </row>
    <row r="138" spans="20:41">
      <c r="T138" s="142"/>
      <c r="U138" s="142"/>
      <c r="V138" s="142"/>
      <c r="AE138" s="650"/>
      <c r="AN138" s="650"/>
      <c r="AO138" s="650"/>
    </row>
    <row r="139" spans="20:41">
      <c r="T139" s="142"/>
      <c r="U139" s="142"/>
      <c r="V139" s="142"/>
      <c r="AE139" s="650"/>
      <c r="AN139" s="650"/>
      <c r="AO139" s="650"/>
    </row>
    <row r="140" spans="20:41">
      <c r="T140" s="142"/>
      <c r="U140" s="142"/>
      <c r="V140" s="142"/>
      <c r="AE140" s="650"/>
      <c r="AN140" s="650"/>
      <c r="AO140" s="650"/>
    </row>
    <row r="141" spans="20:41">
      <c r="T141" s="142"/>
      <c r="U141" s="142"/>
      <c r="V141" s="142"/>
      <c r="AE141" s="650"/>
      <c r="AN141" s="650"/>
      <c r="AO141" s="650"/>
    </row>
    <row r="142" spans="20:41">
      <c r="T142" s="142"/>
      <c r="U142" s="142"/>
      <c r="V142" s="142"/>
      <c r="AE142" s="650"/>
      <c r="AN142" s="650"/>
      <c r="AO142" s="650"/>
    </row>
    <row r="143" spans="20:41">
      <c r="T143" s="142"/>
      <c r="U143" s="142"/>
      <c r="V143" s="142"/>
      <c r="AE143" s="650"/>
      <c r="AN143" s="650"/>
      <c r="AO143" s="650"/>
    </row>
    <row r="144" spans="20:41">
      <c r="T144" s="142"/>
      <c r="U144" s="142"/>
      <c r="V144" s="142"/>
      <c r="AE144" s="650"/>
      <c r="AN144" s="650"/>
      <c r="AO144" s="650"/>
    </row>
    <row r="145" spans="20:41">
      <c r="T145" s="142"/>
      <c r="U145" s="142"/>
      <c r="V145" s="142"/>
      <c r="AE145" s="650"/>
      <c r="AN145" s="650"/>
      <c r="AO145" s="650"/>
    </row>
    <row r="146" spans="20:41">
      <c r="T146" s="142"/>
      <c r="U146" s="142"/>
      <c r="V146" s="142"/>
      <c r="AE146" s="650"/>
      <c r="AN146" s="650"/>
      <c r="AO146" s="650"/>
    </row>
    <row r="147" spans="20:41">
      <c r="T147" s="142"/>
      <c r="U147" s="142"/>
      <c r="V147" s="142"/>
      <c r="AE147" s="650"/>
      <c r="AN147" s="650"/>
      <c r="AO147" s="650"/>
    </row>
    <row r="148" spans="20:41">
      <c r="T148" s="142"/>
      <c r="U148" s="142"/>
      <c r="V148" s="142"/>
      <c r="AE148" s="650"/>
      <c r="AN148" s="650"/>
      <c r="AO148" s="650"/>
    </row>
    <row r="149" spans="20:41">
      <c r="T149" s="142"/>
      <c r="U149" s="142"/>
      <c r="V149" s="142"/>
      <c r="AE149" s="650"/>
      <c r="AN149" s="650"/>
      <c r="AO149" s="650"/>
    </row>
    <row r="150" spans="20:41">
      <c r="T150" s="142"/>
      <c r="U150" s="142"/>
      <c r="V150" s="142"/>
      <c r="AE150" s="650"/>
      <c r="AN150" s="650"/>
      <c r="AO150" s="650"/>
    </row>
    <row r="151" spans="20:41">
      <c r="T151" s="142"/>
      <c r="U151" s="142"/>
      <c r="V151" s="142"/>
      <c r="AE151" s="650"/>
      <c r="AN151" s="650"/>
      <c r="AO151" s="650"/>
    </row>
    <row r="152" spans="20:41">
      <c r="T152" s="142"/>
      <c r="U152" s="142"/>
      <c r="V152" s="142"/>
      <c r="AE152" s="650"/>
      <c r="AN152" s="650"/>
      <c r="AO152" s="650"/>
    </row>
    <row r="153" spans="20:41">
      <c r="T153" s="142"/>
      <c r="U153" s="142"/>
      <c r="V153" s="142"/>
      <c r="AE153" s="650"/>
      <c r="AN153" s="650"/>
      <c r="AO153" s="650"/>
    </row>
    <row r="154" spans="20:41">
      <c r="T154" s="142"/>
      <c r="U154" s="142"/>
      <c r="V154" s="142"/>
      <c r="AE154" s="650"/>
      <c r="AN154" s="650"/>
      <c r="AO154" s="650"/>
    </row>
    <row r="155" spans="20:41">
      <c r="T155" s="142"/>
      <c r="U155" s="142"/>
      <c r="V155" s="142"/>
      <c r="AE155" s="650"/>
      <c r="AN155" s="650"/>
      <c r="AO155" s="650"/>
    </row>
    <row r="156" spans="20:41">
      <c r="T156" s="142"/>
      <c r="U156" s="142"/>
      <c r="V156" s="142"/>
      <c r="AE156" s="650"/>
      <c r="AN156" s="650"/>
      <c r="AO156" s="650"/>
    </row>
    <row r="157" spans="20:41">
      <c r="T157" s="142"/>
      <c r="U157" s="142"/>
      <c r="V157" s="142"/>
      <c r="AE157" s="650"/>
      <c r="AN157" s="650"/>
      <c r="AO157" s="650"/>
    </row>
    <row r="158" spans="20:41">
      <c r="T158" s="142"/>
      <c r="U158" s="142"/>
      <c r="V158" s="142"/>
      <c r="AE158" s="650"/>
      <c r="AN158" s="650"/>
      <c r="AO158" s="650"/>
    </row>
    <row r="159" spans="20:41">
      <c r="T159" s="142"/>
      <c r="U159" s="142"/>
      <c r="V159" s="142"/>
      <c r="AE159" s="650"/>
      <c r="AN159" s="650"/>
      <c r="AO159" s="650"/>
    </row>
    <row r="160" spans="20:41">
      <c r="T160" s="142"/>
      <c r="U160" s="142"/>
      <c r="V160" s="142"/>
      <c r="AE160" s="650"/>
      <c r="AN160" s="650"/>
      <c r="AO160" s="650"/>
    </row>
    <row r="161" spans="20:41">
      <c r="T161" s="142"/>
      <c r="U161" s="142"/>
      <c r="V161" s="142"/>
      <c r="AE161" s="650"/>
      <c r="AN161" s="650"/>
      <c r="AO161" s="650"/>
    </row>
    <row r="162" spans="20:41">
      <c r="T162" s="142"/>
      <c r="U162" s="142"/>
      <c r="V162" s="142"/>
      <c r="AE162" s="650"/>
      <c r="AN162" s="650"/>
      <c r="AO162" s="650"/>
    </row>
    <row r="163" spans="20:41">
      <c r="T163" s="142"/>
      <c r="U163" s="142"/>
      <c r="V163" s="142"/>
      <c r="AE163" s="650"/>
      <c r="AN163" s="650"/>
      <c r="AO163" s="650"/>
    </row>
    <row r="164" spans="20:41">
      <c r="T164" s="142"/>
      <c r="U164" s="142"/>
      <c r="V164" s="142"/>
      <c r="AE164" s="650"/>
      <c r="AN164" s="650"/>
      <c r="AO164" s="650"/>
    </row>
  </sheetData>
  <mergeCells count="2">
    <mergeCell ref="B2:T2"/>
    <mergeCell ref="U2:AO2"/>
  </mergeCells>
  <conditionalFormatting sqref="B9:B18 B6:E7 AP6:XFD8 U7:AD7 B8:D8">
    <cfRule type="expression" dxfId="572" priority="47" stopIfTrue="1">
      <formula>NOT(ISBLANK(B$3))</formula>
    </cfRule>
  </conditionalFormatting>
  <conditionalFormatting sqref="B3:E3 AP3:XFD3">
    <cfRule type="expression" dxfId="571" priority="48" stopIfTrue="1">
      <formula>NOT(ISBLANK(B$3))</formula>
    </cfRule>
  </conditionalFormatting>
  <conditionalFormatting sqref="F6:V6 F7:T7">
    <cfRule type="expression" dxfId="570" priority="46" stopIfTrue="1">
      <formula>NOT(ISBLANK(F$3))</formula>
    </cfRule>
  </conditionalFormatting>
  <conditionalFormatting sqref="AE6 AN6:AO7">
    <cfRule type="expression" dxfId="569" priority="45" stopIfTrue="1">
      <formula>NOT(ISBLANK(AE$3))</formula>
    </cfRule>
  </conditionalFormatting>
  <conditionalFormatting sqref="AC8:AD8">
    <cfRule type="expression" dxfId="568" priority="43" stopIfTrue="1">
      <formula>NOT(ISBLANK(AC$3))</formula>
    </cfRule>
  </conditionalFormatting>
  <conditionalFormatting sqref="AC3:AD3">
    <cfRule type="expression" dxfId="567" priority="44" stopIfTrue="1">
      <formula>NOT(ISBLANK(AC$3))</formula>
    </cfRule>
  </conditionalFormatting>
  <conditionalFormatting sqref="W6:AD6">
    <cfRule type="expression" dxfId="566" priority="42" stopIfTrue="1">
      <formula>NOT(ISBLANK(W$3))</formula>
    </cfRule>
  </conditionalFormatting>
  <conditionalFormatting sqref="AL8:AM8">
    <cfRule type="expression" dxfId="565" priority="40" stopIfTrue="1">
      <formula>NOT(ISBLANK(AL$3))</formula>
    </cfRule>
  </conditionalFormatting>
  <conditionalFormatting sqref="AL3:AM3">
    <cfRule type="expression" dxfId="564" priority="41" stopIfTrue="1">
      <formula>NOT(ISBLANK(AL$3))</formula>
    </cfRule>
  </conditionalFormatting>
  <conditionalFormatting sqref="AF6:AM6">
    <cfRule type="expression" dxfId="563" priority="38" stopIfTrue="1">
      <formula>NOT(ISBLANK(AF$3))</formula>
    </cfRule>
  </conditionalFormatting>
  <conditionalFormatting sqref="AE7:AM7">
    <cfRule type="expression" dxfId="562" priority="3" stopIfTrue="1">
      <formula>NOT(ISBLANK(AE$3))</formula>
    </cfRule>
  </conditionalFormatting>
  <conditionalFormatting sqref="B4:B5">
    <cfRule type="expression" dxfId="561" priority="2" stopIfTrue="1">
      <formula>NOT(ISBLANK(B$3))</formula>
    </cfRule>
  </conditionalFormatting>
  <conditionalFormatting sqref="E8">
    <cfRule type="expression" dxfId="560" priority="1" stopIfTrue="1">
      <formula>NOT(ISBLANK(E$3))</formula>
    </cfRule>
  </conditionalFormatting>
  <pageMargins left="0.74803149606299213" right="0.74803149606299213" top="0.98425196850393704" bottom="0.98425196850393704" header="0.51181102362204722" footer="0.51181102362204722"/>
  <pageSetup paperSize="9" scale="95"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35" stopIfTrue="1" id="{15190A13-5637-4CCD-A775-06A90781E807}">
            <xm:f>NOT(ISBLANK(AE!XBO$3))</xm:f>
            <x14:dxf>
              <fill>
                <patternFill>
                  <bgColor indexed="26"/>
                </patternFill>
              </fill>
              <border>
                <right style="thin">
                  <color indexed="64"/>
                </right>
                <bottom style="thin">
                  <color indexed="64"/>
                </bottom>
              </border>
            </x14:dxf>
          </x14:cfRule>
          <xm:sqref>XDH4:XFD5</xm:sqref>
        </x14:conditionalFormatting>
        <x14:conditionalFormatting xmlns:xm="http://schemas.microsoft.com/office/excel/2006/main">
          <x14:cfRule type="expression" priority="36" stopIfTrue="1" id="{5BAE2E02-9CA4-43CE-AA2F-E358F672D7EC}">
            <xm:f>NOT(ISBLANK(AE!AZ$3))</xm:f>
            <x14:dxf>
              <fill>
                <patternFill>
                  <bgColor indexed="26"/>
                </patternFill>
              </fill>
              <border>
                <right style="thin">
                  <color indexed="64"/>
                </right>
                <bottom style="thin">
                  <color indexed="64"/>
                </bottom>
              </border>
            </x14:dxf>
          </x14:cfRule>
          <xm:sqref>AN5:XDG5 AE4:XDG4 AA5:AE5</xm:sqref>
        </x14:conditionalFormatting>
        <x14:conditionalFormatting xmlns:xm="http://schemas.microsoft.com/office/excel/2006/main">
          <x14:cfRule type="expression" priority="37" stopIfTrue="1" id="{741F1B4F-1D2A-4121-A4C7-2443CC9A196D}">
            <xm:f>NOT(ISBLANK(AE!BT$3))</xm:f>
            <x14:dxf>
              <fill>
                <patternFill>
                  <bgColor indexed="26"/>
                </patternFill>
              </fill>
              <border>
                <right style="thin">
                  <color indexed="64"/>
                </right>
                <bottom style="thin">
                  <color indexed="64"/>
                </bottom>
              </border>
            </x14:dxf>
          </x14:cfRule>
          <xm:sqref>AF5:AI5</xm:sqref>
        </x14:conditionalFormatting>
        <x14:conditionalFormatting xmlns:xm="http://schemas.microsoft.com/office/excel/2006/main">
          <x14:cfRule type="expression" priority="610" stopIfTrue="1" id="{5BAE2E02-9CA4-43CE-AA2F-E358F672D7EC}">
            <xm:f>NOT(ISBLANK(AE!CW$3))</xm:f>
            <x14:dxf>
              <fill>
                <patternFill>
                  <bgColor indexed="26"/>
                </patternFill>
              </fill>
              <border>
                <right style="thin">
                  <color indexed="64"/>
                </right>
                <bottom style="thin">
                  <color indexed="64"/>
                </bottom>
              </border>
            </x14:dxf>
          </x14:cfRule>
          <xm:sqref>AJ5:AM5</xm:sqref>
        </x14:conditionalFormatting>
        <x14:conditionalFormatting xmlns:xm="http://schemas.microsoft.com/office/excel/2006/main">
          <x14:cfRule type="expression" priority="721" stopIfTrue="1" id="{741F1B4F-1D2A-4121-A4C7-2443CC9A196D}">
            <xm:f>NOT(ISBLANK(AE!C$3))</xm:f>
            <x14:dxf>
              <fill>
                <patternFill>
                  <bgColor indexed="26"/>
                </patternFill>
              </fill>
              <border>
                <right style="thin">
                  <color indexed="64"/>
                </right>
                <bottom style="thin">
                  <color indexed="64"/>
                </bottom>
              </border>
            </x14:dxf>
          </x14:cfRule>
          <xm:sqref>C5:Z5 C4:AD4</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V35"/>
  <sheetViews>
    <sheetView showGridLines="0"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ColWidth="8.77734375" defaultRowHeight="12.75"/>
  <cols>
    <col min="1" max="1" width="6.77734375" style="433" customWidth="1"/>
    <col min="2" max="2" width="7" style="433" customWidth="1"/>
    <col min="3" max="3" width="7.33203125" style="441" bestFit="1" customWidth="1"/>
    <col min="4" max="4" width="9.77734375" style="433" customWidth="1"/>
    <col min="5" max="5" width="23.44140625" style="433" bestFit="1" customWidth="1"/>
    <col min="6" max="6" width="6.6640625" style="436" bestFit="1" customWidth="1"/>
    <col min="7" max="8" width="6.21875" style="435" customWidth="1"/>
    <col min="9" max="9" width="6.21875" style="436" customWidth="1"/>
    <col min="10" max="10" width="8.21875" style="436" customWidth="1"/>
    <col min="11" max="13" width="6.21875" style="436" customWidth="1"/>
    <col min="14" max="15" width="6.21875" style="435" customWidth="1"/>
    <col min="16" max="16" width="7.6640625" style="436" customWidth="1"/>
    <col min="17" max="17" width="8.33203125" style="436" customWidth="1"/>
    <col min="18" max="18" width="48.33203125" style="433" customWidth="1"/>
    <col min="19" max="19" width="7.21875" style="441" customWidth="1"/>
    <col min="20" max="20" width="14.88671875" style="433" customWidth="1"/>
    <col min="21" max="22" width="37.33203125" style="442" customWidth="1"/>
    <col min="23" max="16384" width="8.77734375" style="433"/>
  </cols>
  <sheetData>
    <row r="1" spans="1:22" ht="49.5" customHeight="1">
      <c r="B1" s="434" t="s">
        <v>1579</v>
      </c>
      <c r="C1" s="435"/>
      <c r="D1" s="436"/>
      <c r="E1" s="436"/>
      <c r="R1" s="436"/>
      <c r="S1" s="435"/>
      <c r="T1" s="436"/>
      <c r="U1" s="437"/>
      <c r="V1" s="437"/>
    </row>
    <row r="2" spans="1:22" ht="26.25" customHeight="1">
      <c r="B2" s="729" t="s">
        <v>191</v>
      </c>
      <c r="C2" s="729"/>
      <c r="D2" s="729"/>
      <c r="E2" s="729"/>
      <c r="F2" s="729"/>
      <c r="G2" s="729"/>
      <c r="H2" s="729"/>
      <c r="I2" s="729"/>
      <c r="J2" s="729"/>
      <c r="K2" s="729"/>
      <c r="L2" s="729"/>
      <c r="M2" s="729"/>
      <c r="N2" s="729"/>
      <c r="O2" s="729"/>
      <c r="P2" s="729"/>
      <c r="Q2" s="729"/>
      <c r="R2" s="729"/>
      <c r="S2" s="729"/>
      <c r="T2" s="730"/>
      <c r="U2" s="686" t="s">
        <v>177</v>
      </c>
      <c r="V2" s="686" t="s">
        <v>177</v>
      </c>
    </row>
    <row r="3" spans="1:22" ht="27.75" customHeight="1">
      <c r="A3" s="433" t="s">
        <v>312</v>
      </c>
      <c r="B3" s="409" t="s">
        <v>2</v>
      </c>
      <c r="C3" s="410" t="s">
        <v>3</v>
      </c>
      <c r="D3" s="409" t="s">
        <v>4</v>
      </c>
      <c r="E3" s="409" t="s">
        <v>5</v>
      </c>
      <c r="F3" s="411" t="s">
        <v>277</v>
      </c>
      <c r="G3" s="412" t="s">
        <v>182</v>
      </c>
      <c r="H3" s="412" t="s">
        <v>278</v>
      </c>
      <c r="I3" s="411" t="s">
        <v>279</v>
      </c>
      <c r="J3" s="411" t="s">
        <v>103</v>
      </c>
      <c r="K3" s="411" t="s">
        <v>280</v>
      </c>
      <c r="L3" s="414" t="s">
        <v>281</v>
      </c>
      <c r="M3" s="411" t="s">
        <v>282</v>
      </c>
      <c r="N3" s="412" t="s">
        <v>246</v>
      </c>
      <c r="O3" s="412" t="s">
        <v>283</v>
      </c>
      <c r="P3" s="411" t="s">
        <v>248</v>
      </c>
      <c r="Q3" s="411" t="s">
        <v>249</v>
      </c>
      <c r="R3" s="411" t="s">
        <v>24</v>
      </c>
      <c r="S3" s="412" t="s">
        <v>284</v>
      </c>
      <c r="T3" s="411" t="s">
        <v>250</v>
      </c>
      <c r="U3" s="416" t="s">
        <v>118</v>
      </c>
      <c r="V3" s="416" t="s">
        <v>118</v>
      </c>
    </row>
    <row r="4" spans="1:22" s="142" customFormat="1">
      <c r="A4" s="141" t="s">
        <v>312</v>
      </c>
      <c r="B4" s="109" t="s">
        <v>92</v>
      </c>
      <c r="C4" s="181"/>
      <c r="D4" s="181"/>
      <c r="E4" s="182" t="s">
        <v>2828</v>
      </c>
      <c r="F4" s="182"/>
      <c r="G4" s="182"/>
      <c r="H4" s="182"/>
      <c r="I4" s="182"/>
      <c r="J4" s="181"/>
      <c r="K4" s="262"/>
      <c r="L4" s="181"/>
      <c r="M4" s="262"/>
      <c r="N4" s="262"/>
      <c r="O4" s="152"/>
      <c r="P4" s="152"/>
      <c r="Q4" s="152"/>
      <c r="R4" s="323"/>
      <c r="S4" s="323"/>
      <c r="T4" s="169"/>
      <c r="U4" s="262" t="s">
        <v>3377</v>
      </c>
      <c r="V4" s="262" t="s">
        <v>3378</v>
      </c>
    </row>
    <row r="5" spans="1:22" s="142" customFormat="1">
      <c r="A5" s="141" t="s">
        <v>312</v>
      </c>
      <c r="B5" s="109" t="s">
        <v>92</v>
      </c>
      <c r="C5" s="181"/>
      <c r="D5" s="181"/>
      <c r="E5" s="182" t="s">
        <v>2869</v>
      </c>
      <c r="F5" s="182"/>
      <c r="G5" s="182"/>
      <c r="H5" s="182"/>
      <c r="I5" s="182"/>
      <c r="J5" s="181"/>
      <c r="K5" s="262"/>
      <c r="L5" s="181"/>
      <c r="M5" s="262"/>
      <c r="N5" s="262"/>
      <c r="O5" s="152"/>
      <c r="P5" s="152"/>
      <c r="Q5" s="152"/>
      <c r="R5" s="323"/>
      <c r="S5" s="323"/>
      <c r="T5" s="169"/>
      <c r="U5" s="262" t="s">
        <v>3397</v>
      </c>
      <c r="V5" s="262" t="s">
        <v>3398</v>
      </c>
    </row>
    <row r="6" spans="1:22">
      <c r="A6" s="438" t="s">
        <v>312</v>
      </c>
      <c r="B6" s="109" t="s">
        <v>92</v>
      </c>
      <c r="C6" s="418"/>
      <c r="D6" s="419"/>
      <c r="E6" s="109" t="s">
        <v>25</v>
      </c>
      <c r="F6" s="419"/>
      <c r="G6" s="421"/>
      <c r="H6" s="418"/>
      <c r="I6" s="419"/>
      <c r="J6" s="419"/>
      <c r="K6" s="419"/>
      <c r="L6" s="419"/>
      <c r="M6" s="419"/>
      <c r="N6" s="418"/>
      <c r="O6" s="418"/>
      <c r="P6" s="112"/>
      <c r="Q6" s="112"/>
      <c r="R6" s="112"/>
      <c r="S6" s="421"/>
      <c r="T6" s="419"/>
      <c r="U6" s="423" t="s">
        <v>1042</v>
      </c>
      <c r="V6" s="423" t="s">
        <v>1580</v>
      </c>
    </row>
    <row r="7" spans="1:22">
      <c r="A7" s="438" t="s">
        <v>312</v>
      </c>
      <c r="B7" s="109" t="s">
        <v>92</v>
      </c>
      <c r="C7" s="418"/>
      <c r="D7" s="419"/>
      <c r="E7" s="109" t="s">
        <v>6</v>
      </c>
      <c r="F7" s="419"/>
      <c r="G7" s="421"/>
      <c r="H7" s="418"/>
      <c r="I7" s="419"/>
      <c r="J7" s="419"/>
      <c r="K7" s="419"/>
      <c r="L7" s="419"/>
      <c r="M7" s="419"/>
      <c r="N7" s="418"/>
      <c r="O7" s="418"/>
      <c r="P7" s="112"/>
      <c r="Q7" s="112"/>
      <c r="R7" s="112"/>
      <c r="S7" s="421"/>
      <c r="T7" s="419"/>
      <c r="U7" s="350" t="s">
        <v>1581</v>
      </c>
      <c r="V7" s="350" t="s">
        <v>1974</v>
      </c>
    </row>
    <row r="8" spans="1:22">
      <c r="A8" s="438" t="s">
        <v>312</v>
      </c>
      <c r="B8" s="109" t="s">
        <v>92</v>
      </c>
      <c r="C8" s="418"/>
      <c r="D8" s="419"/>
      <c r="E8" s="109" t="s">
        <v>3665</v>
      </c>
      <c r="F8" s="419"/>
      <c r="G8" s="421"/>
      <c r="H8" s="418"/>
      <c r="I8" s="419"/>
      <c r="J8" s="419"/>
      <c r="K8" s="419"/>
      <c r="L8" s="419"/>
      <c r="M8" s="419"/>
      <c r="N8" s="418"/>
      <c r="O8" s="418"/>
      <c r="P8" s="112"/>
      <c r="Q8" s="112"/>
      <c r="R8" s="112"/>
      <c r="S8" s="421"/>
      <c r="T8" s="419"/>
      <c r="U8" s="350"/>
      <c r="V8" s="350"/>
    </row>
    <row r="9" spans="1:22">
      <c r="B9" s="109" t="s">
        <v>92</v>
      </c>
      <c r="C9" s="374">
        <v>1</v>
      </c>
      <c r="D9" s="110" t="s">
        <v>28</v>
      </c>
      <c r="E9" s="110" t="s">
        <v>29</v>
      </c>
      <c r="F9" s="110" t="s">
        <v>30</v>
      </c>
      <c r="G9" s="111">
        <v>40</v>
      </c>
      <c r="H9" s="111"/>
      <c r="I9" s="110"/>
      <c r="J9" s="110" t="s">
        <v>285</v>
      </c>
      <c r="K9" s="110" t="s">
        <v>272</v>
      </c>
      <c r="L9" s="110" t="s">
        <v>31</v>
      </c>
      <c r="M9" s="110"/>
      <c r="N9" s="111">
        <v>1</v>
      </c>
      <c r="O9" s="111">
        <v>1</v>
      </c>
      <c r="P9" s="110"/>
      <c r="Q9" s="110"/>
      <c r="R9" s="110"/>
      <c r="S9" s="111"/>
      <c r="T9" s="110"/>
      <c r="U9" s="607" t="s">
        <v>2950</v>
      </c>
      <c r="V9" s="607" t="s">
        <v>2950</v>
      </c>
    </row>
    <row r="10" spans="1:22">
      <c r="B10" s="109" t="s">
        <v>92</v>
      </c>
      <c r="C10" s="374">
        <v>2</v>
      </c>
      <c r="D10" s="110" t="s">
        <v>32</v>
      </c>
      <c r="E10" s="110" t="s">
        <v>33</v>
      </c>
      <c r="F10" s="110" t="s">
        <v>30</v>
      </c>
      <c r="G10" s="111">
        <v>2</v>
      </c>
      <c r="H10" s="111"/>
      <c r="I10" s="110"/>
      <c r="J10" s="110" t="s">
        <v>271</v>
      </c>
      <c r="K10" s="110" t="s">
        <v>272</v>
      </c>
      <c r="L10" s="110" t="s">
        <v>31</v>
      </c>
      <c r="M10" s="110"/>
      <c r="N10" s="111"/>
      <c r="O10" s="111">
        <v>2</v>
      </c>
      <c r="P10" s="180" t="s">
        <v>32</v>
      </c>
      <c r="Q10" s="110"/>
      <c r="R10" s="110"/>
      <c r="S10" s="111"/>
      <c r="T10" s="110"/>
      <c r="U10" s="607" t="s">
        <v>3379</v>
      </c>
      <c r="V10" s="607" t="s">
        <v>3379</v>
      </c>
    </row>
    <row r="11" spans="1:22" ht="25.5">
      <c r="B11" s="109" t="s">
        <v>92</v>
      </c>
      <c r="C11" s="374">
        <v>3</v>
      </c>
      <c r="D11" s="110" t="s">
        <v>34</v>
      </c>
      <c r="E11" s="110" t="s">
        <v>35</v>
      </c>
      <c r="F11" s="110" t="s">
        <v>30</v>
      </c>
      <c r="G11" s="180">
        <v>70</v>
      </c>
      <c r="H11" s="111"/>
      <c r="I11" s="110"/>
      <c r="J11" s="110" t="s">
        <v>273</v>
      </c>
      <c r="K11" s="110" t="s">
        <v>272</v>
      </c>
      <c r="L11" s="110" t="s">
        <v>31</v>
      </c>
      <c r="M11" s="110"/>
      <c r="N11" s="111">
        <v>2</v>
      </c>
      <c r="O11" s="111">
        <v>3</v>
      </c>
      <c r="P11" s="110"/>
      <c r="Q11" s="110"/>
      <c r="R11" s="110"/>
      <c r="S11" s="111"/>
      <c r="T11" s="110" t="s">
        <v>203</v>
      </c>
      <c r="U11" s="607" t="s">
        <v>2951</v>
      </c>
      <c r="V11" s="607" t="s">
        <v>2951</v>
      </c>
    </row>
    <row r="12" spans="1:22" ht="25.5">
      <c r="B12" s="109" t="s">
        <v>92</v>
      </c>
      <c r="C12" s="374">
        <v>4</v>
      </c>
      <c r="D12" s="110" t="s">
        <v>1582</v>
      </c>
      <c r="E12" s="110" t="s">
        <v>36</v>
      </c>
      <c r="F12" s="110" t="s">
        <v>37</v>
      </c>
      <c r="G12" s="111">
        <v>8</v>
      </c>
      <c r="H12" s="111"/>
      <c r="I12" s="110"/>
      <c r="J12" s="110" t="s">
        <v>273</v>
      </c>
      <c r="K12" s="110" t="s">
        <v>272</v>
      </c>
      <c r="L12" s="110" t="s">
        <v>31</v>
      </c>
      <c r="M12" s="110"/>
      <c r="N12" s="111"/>
      <c r="O12" s="111">
        <v>4</v>
      </c>
      <c r="P12" s="110"/>
      <c r="Q12" s="110"/>
      <c r="R12" s="110" t="s">
        <v>247</v>
      </c>
      <c r="S12" s="111"/>
      <c r="T12" s="110"/>
      <c r="U12" s="598" t="s">
        <v>2877</v>
      </c>
      <c r="V12" s="598" t="s">
        <v>2877</v>
      </c>
    </row>
    <row r="13" spans="1:22" ht="38.25">
      <c r="B13" s="109" t="s">
        <v>92</v>
      </c>
      <c r="C13" s="374">
        <v>5</v>
      </c>
      <c r="D13" s="110" t="s">
        <v>1583</v>
      </c>
      <c r="E13" s="110" t="s">
        <v>39</v>
      </c>
      <c r="F13" s="110" t="s">
        <v>30</v>
      </c>
      <c r="G13" s="111">
        <v>200</v>
      </c>
      <c r="H13" s="111"/>
      <c r="I13" s="110"/>
      <c r="J13" s="110" t="s">
        <v>271</v>
      </c>
      <c r="K13" s="110" t="s">
        <v>272</v>
      </c>
      <c r="L13" s="110" t="s">
        <v>38</v>
      </c>
      <c r="M13" s="110"/>
      <c r="N13" s="111">
        <v>3</v>
      </c>
      <c r="O13" s="111">
        <v>5</v>
      </c>
      <c r="P13" s="110"/>
      <c r="Q13" s="110"/>
      <c r="R13" s="110"/>
      <c r="S13" s="111"/>
      <c r="T13" s="110"/>
      <c r="U13" s="609" t="s">
        <v>2913</v>
      </c>
      <c r="V13" s="609" t="s">
        <v>2913</v>
      </c>
    </row>
    <row r="14" spans="1:22" ht="25.5">
      <c r="B14" s="109" t="s">
        <v>92</v>
      </c>
      <c r="C14" s="374">
        <v>6</v>
      </c>
      <c r="D14" s="110" t="s">
        <v>1584</v>
      </c>
      <c r="E14" s="110" t="s">
        <v>1585</v>
      </c>
      <c r="F14" s="110" t="s">
        <v>30</v>
      </c>
      <c r="G14" s="111">
        <v>200</v>
      </c>
      <c r="H14" s="111"/>
      <c r="I14" s="110"/>
      <c r="J14" s="110" t="s">
        <v>270</v>
      </c>
      <c r="K14" s="110" t="s">
        <v>274</v>
      </c>
      <c r="L14" s="110" t="s">
        <v>31</v>
      </c>
      <c r="M14" s="110"/>
      <c r="N14" s="111">
        <v>4</v>
      </c>
      <c r="O14" s="111">
        <v>6</v>
      </c>
      <c r="P14" s="110"/>
      <c r="Q14" s="110"/>
      <c r="R14" s="110"/>
      <c r="S14" s="421" t="s">
        <v>2360</v>
      </c>
      <c r="T14" s="110"/>
      <c r="U14" s="602" t="s">
        <v>3380</v>
      </c>
      <c r="V14" s="602" t="s">
        <v>3381</v>
      </c>
    </row>
    <row r="15" spans="1:22">
      <c r="B15" s="109" t="s">
        <v>92</v>
      </c>
      <c r="C15" s="374">
        <v>7</v>
      </c>
      <c r="D15" s="110" t="s">
        <v>1587</v>
      </c>
      <c r="E15" s="110" t="s">
        <v>753</v>
      </c>
      <c r="F15" s="110" t="s">
        <v>30</v>
      </c>
      <c r="G15" s="111">
        <v>100</v>
      </c>
      <c r="H15" s="111"/>
      <c r="I15" s="110"/>
      <c r="J15" s="110" t="s">
        <v>271</v>
      </c>
      <c r="K15" s="110" t="s">
        <v>275</v>
      </c>
      <c r="L15" s="110" t="s">
        <v>38</v>
      </c>
      <c r="M15" s="110"/>
      <c r="N15" s="111"/>
      <c r="O15" s="111">
        <v>7</v>
      </c>
      <c r="P15" s="110" t="s">
        <v>2415</v>
      </c>
      <c r="Q15" s="110"/>
      <c r="R15" s="110"/>
      <c r="S15" s="111"/>
      <c r="T15" s="110"/>
      <c r="U15" s="112" t="s">
        <v>229</v>
      </c>
      <c r="V15" s="602" t="s">
        <v>3382</v>
      </c>
    </row>
    <row r="16" spans="1:22">
      <c r="B16" s="109" t="s">
        <v>92</v>
      </c>
      <c r="C16" s="374">
        <v>8</v>
      </c>
      <c r="D16" s="110" t="s">
        <v>1588</v>
      </c>
      <c r="E16" s="110" t="s">
        <v>755</v>
      </c>
      <c r="F16" s="110" t="s">
        <v>37</v>
      </c>
      <c r="G16" s="111">
        <v>8</v>
      </c>
      <c r="H16" s="111"/>
      <c r="I16" s="110"/>
      <c r="J16" s="110" t="s">
        <v>271</v>
      </c>
      <c r="K16" s="110" t="s">
        <v>275</v>
      </c>
      <c r="L16" s="110" t="s">
        <v>38</v>
      </c>
      <c r="M16" s="110"/>
      <c r="N16" s="111"/>
      <c r="O16" s="111">
        <v>8</v>
      </c>
      <c r="P16" s="110" t="s">
        <v>2415</v>
      </c>
      <c r="Q16" s="110"/>
      <c r="R16" s="110"/>
      <c r="S16" s="111"/>
      <c r="T16" s="110"/>
      <c r="U16" s="112" t="s">
        <v>229</v>
      </c>
      <c r="V16" s="602" t="s">
        <v>3383</v>
      </c>
    </row>
    <row r="17" spans="2:22">
      <c r="B17" s="109" t="s">
        <v>92</v>
      </c>
      <c r="C17" s="374">
        <v>9</v>
      </c>
      <c r="D17" s="110" t="s">
        <v>1589</v>
      </c>
      <c r="E17" s="110" t="s">
        <v>757</v>
      </c>
      <c r="F17" s="110" t="s">
        <v>30</v>
      </c>
      <c r="G17" s="111">
        <v>200</v>
      </c>
      <c r="H17" s="111"/>
      <c r="I17" s="110"/>
      <c r="J17" s="110" t="s">
        <v>271</v>
      </c>
      <c r="K17" s="110" t="s">
        <v>275</v>
      </c>
      <c r="L17" s="110" t="s">
        <v>38</v>
      </c>
      <c r="M17" s="110"/>
      <c r="N17" s="111"/>
      <c r="O17" s="111">
        <v>9</v>
      </c>
      <c r="P17" s="110" t="s">
        <v>2415</v>
      </c>
      <c r="Q17" s="110"/>
      <c r="R17" s="110"/>
      <c r="S17" s="111"/>
      <c r="T17" s="110"/>
      <c r="U17" s="112" t="s">
        <v>229</v>
      </c>
      <c r="V17" s="602" t="s">
        <v>3384</v>
      </c>
    </row>
    <row r="18" spans="2:22">
      <c r="B18" s="109" t="s">
        <v>92</v>
      </c>
      <c r="C18" s="374">
        <v>10</v>
      </c>
      <c r="D18" s="110" t="s">
        <v>1590</v>
      </c>
      <c r="E18" s="110" t="s">
        <v>759</v>
      </c>
      <c r="F18" s="110" t="s">
        <v>37</v>
      </c>
      <c r="G18" s="111">
        <v>8</v>
      </c>
      <c r="H18" s="111"/>
      <c r="I18" s="110"/>
      <c r="J18" s="110" t="s">
        <v>271</v>
      </c>
      <c r="K18" s="110" t="s">
        <v>275</v>
      </c>
      <c r="L18" s="110" t="s">
        <v>38</v>
      </c>
      <c r="M18" s="110"/>
      <c r="N18" s="111"/>
      <c r="O18" s="111">
        <v>10</v>
      </c>
      <c r="P18" s="110" t="s">
        <v>2415</v>
      </c>
      <c r="Q18" s="110"/>
      <c r="R18" s="110"/>
      <c r="S18" s="111"/>
      <c r="T18" s="110"/>
      <c r="U18" s="112" t="s">
        <v>229</v>
      </c>
      <c r="V18" s="602" t="s">
        <v>3385</v>
      </c>
    </row>
    <row r="19" spans="2:22">
      <c r="B19" s="109" t="s">
        <v>92</v>
      </c>
      <c r="C19" s="374">
        <v>11</v>
      </c>
      <c r="D19" s="110" t="s">
        <v>1591</v>
      </c>
      <c r="E19" s="110" t="s">
        <v>761</v>
      </c>
      <c r="F19" s="110" t="s">
        <v>30</v>
      </c>
      <c r="G19" s="111">
        <v>100</v>
      </c>
      <c r="H19" s="111"/>
      <c r="I19" s="110"/>
      <c r="J19" s="110" t="s">
        <v>271</v>
      </c>
      <c r="K19" s="110" t="s">
        <v>275</v>
      </c>
      <c r="L19" s="110" t="s">
        <v>38</v>
      </c>
      <c r="M19" s="110"/>
      <c r="N19" s="111"/>
      <c r="O19" s="111">
        <v>11</v>
      </c>
      <c r="P19" s="110" t="s">
        <v>2415</v>
      </c>
      <c r="Q19" s="110"/>
      <c r="R19" s="110"/>
      <c r="S19" s="111"/>
      <c r="T19" s="110"/>
      <c r="U19" s="112" t="s">
        <v>229</v>
      </c>
      <c r="V19" s="602" t="s">
        <v>3386</v>
      </c>
    </row>
    <row r="20" spans="2:22">
      <c r="B20" s="109" t="s">
        <v>92</v>
      </c>
      <c r="C20" s="374">
        <v>12</v>
      </c>
      <c r="D20" s="110" t="s">
        <v>1592</v>
      </c>
      <c r="E20" s="110" t="s">
        <v>763</v>
      </c>
      <c r="F20" s="110" t="s">
        <v>37</v>
      </c>
      <c r="G20" s="111">
        <v>8</v>
      </c>
      <c r="H20" s="111"/>
      <c r="I20" s="110"/>
      <c r="J20" s="110" t="s">
        <v>271</v>
      </c>
      <c r="K20" s="110" t="s">
        <v>275</v>
      </c>
      <c r="L20" s="110" t="s">
        <v>38</v>
      </c>
      <c r="M20" s="110"/>
      <c r="N20" s="111"/>
      <c r="O20" s="111">
        <v>12</v>
      </c>
      <c r="P20" s="110" t="s">
        <v>2415</v>
      </c>
      <c r="Q20" s="110"/>
      <c r="R20" s="110"/>
      <c r="S20" s="111"/>
      <c r="T20" s="110"/>
      <c r="U20" s="112" t="s">
        <v>229</v>
      </c>
      <c r="V20" s="602" t="s">
        <v>3387</v>
      </c>
    </row>
    <row r="21" spans="2:22">
      <c r="B21" s="109" t="s">
        <v>92</v>
      </c>
      <c r="C21" s="374">
        <v>13</v>
      </c>
      <c r="D21" s="110" t="s">
        <v>1593</v>
      </c>
      <c r="E21" s="110" t="s">
        <v>765</v>
      </c>
      <c r="F21" s="110" t="s">
        <v>30</v>
      </c>
      <c r="G21" s="111">
        <v>100</v>
      </c>
      <c r="H21" s="111"/>
      <c r="I21" s="110"/>
      <c r="J21" s="110" t="s">
        <v>271</v>
      </c>
      <c r="K21" s="110" t="s">
        <v>275</v>
      </c>
      <c r="L21" s="110" t="s">
        <v>38</v>
      </c>
      <c r="M21" s="110"/>
      <c r="N21" s="111"/>
      <c r="O21" s="111">
        <v>13</v>
      </c>
      <c r="P21" s="110" t="s">
        <v>2415</v>
      </c>
      <c r="Q21" s="110"/>
      <c r="R21" s="110"/>
      <c r="S21" s="111"/>
      <c r="T21" s="110"/>
      <c r="U21" s="112" t="s">
        <v>229</v>
      </c>
      <c r="V21" s="602" t="s">
        <v>3388</v>
      </c>
    </row>
    <row r="22" spans="2:22">
      <c r="B22" s="109" t="s">
        <v>92</v>
      </c>
      <c r="C22" s="374">
        <v>14</v>
      </c>
      <c r="D22" s="110" t="s">
        <v>1594</v>
      </c>
      <c r="E22" s="110" t="s">
        <v>767</v>
      </c>
      <c r="F22" s="110" t="s">
        <v>37</v>
      </c>
      <c r="G22" s="111">
        <v>8</v>
      </c>
      <c r="H22" s="111"/>
      <c r="I22" s="110"/>
      <c r="J22" s="110" t="s">
        <v>271</v>
      </c>
      <c r="K22" s="110" t="s">
        <v>275</v>
      </c>
      <c r="L22" s="110" t="s">
        <v>38</v>
      </c>
      <c r="M22" s="110"/>
      <c r="N22" s="111"/>
      <c r="O22" s="111">
        <v>14</v>
      </c>
      <c r="P22" s="110" t="s">
        <v>2415</v>
      </c>
      <c r="Q22" s="110"/>
      <c r="R22" s="110"/>
      <c r="S22" s="111"/>
      <c r="T22" s="110"/>
      <c r="U22" s="112" t="s">
        <v>229</v>
      </c>
      <c r="V22" s="602" t="s">
        <v>3389</v>
      </c>
    </row>
    <row r="23" spans="2:22">
      <c r="B23" s="109" t="s">
        <v>92</v>
      </c>
      <c r="C23" s="374">
        <v>15</v>
      </c>
      <c r="D23" s="110" t="s">
        <v>1595</v>
      </c>
      <c r="E23" s="110" t="s">
        <v>1596</v>
      </c>
      <c r="F23" s="110" t="s">
        <v>30</v>
      </c>
      <c r="G23" s="111">
        <v>40</v>
      </c>
      <c r="H23" s="111"/>
      <c r="I23" s="110"/>
      <c r="J23" s="110" t="s">
        <v>270</v>
      </c>
      <c r="K23" s="110" t="s">
        <v>275</v>
      </c>
      <c r="L23" s="110" t="s">
        <v>38</v>
      </c>
      <c r="M23" s="110"/>
      <c r="N23" s="111"/>
      <c r="O23" s="111">
        <v>15</v>
      </c>
      <c r="P23" s="110"/>
      <c r="Q23" s="110"/>
      <c r="R23" s="110"/>
      <c r="S23" s="421" t="s">
        <v>2360</v>
      </c>
      <c r="T23" s="110"/>
      <c r="U23" s="661" t="s">
        <v>3390</v>
      </c>
      <c r="V23" s="661" t="s">
        <v>3391</v>
      </c>
    </row>
    <row r="24" spans="2:22">
      <c r="B24" s="109" t="s">
        <v>92</v>
      </c>
      <c r="C24" s="374">
        <v>16</v>
      </c>
      <c r="D24" s="110" t="s">
        <v>1597</v>
      </c>
      <c r="E24" s="110" t="s">
        <v>1598</v>
      </c>
      <c r="F24" s="110" t="s">
        <v>30</v>
      </c>
      <c r="G24" s="111">
        <v>40</v>
      </c>
      <c r="H24" s="111"/>
      <c r="I24" s="110"/>
      <c r="J24" s="110" t="s">
        <v>270</v>
      </c>
      <c r="K24" s="110" t="s">
        <v>275</v>
      </c>
      <c r="L24" s="110" t="s">
        <v>38</v>
      </c>
      <c r="M24" s="110"/>
      <c r="N24" s="111"/>
      <c r="O24" s="111">
        <v>16</v>
      </c>
      <c r="P24" s="110" t="s">
        <v>1597</v>
      </c>
      <c r="Q24" s="110"/>
      <c r="R24" s="110"/>
      <c r="S24" s="421" t="s">
        <v>2361</v>
      </c>
      <c r="T24" s="110"/>
      <c r="U24" s="112" t="s">
        <v>229</v>
      </c>
      <c r="V24" s="602" t="s">
        <v>3392</v>
      </c>
    </row>
    <row r="25" spans="2:22">
      <c r="B25" s="109" t="s">
        <v>92</v>
      </c>
      <c r="C25" s="374">
        <v>17</v>
      </c>
      <c r="D25" s="110" t="s">
        <v>1599</v>
      </c>
      <c r="E25" s="110" t="s">
        <v>769</v>
      </c>
      <c r="F25" s="110" t="s">
        <v>30</v>
      </c>
      <c r="G25" s="111">
        <v>100</v>
      </c>
      <c r="H25" s="111"/>
      <c r="I25" s="110"/>
      <c r="J25" s="110" t="s">
        <v>271</v>
      </c>
      <c r="K25" s="110" t="s">
        <v>275</v>
      </c>
      <c r="L25" s="110" t="s">
        <v>38</v>
      </c>
      <c r="M25" s="110"/>
      <c r="N25" s="111"/>
      <c r="O25" s="111">
        <v>17</v>
      </c>
      <c r="P25" s="110" t="s">
        <v>2415</v>
      </c>
      <c r="Q25" s="110"/>
      <c r="R25" s="110"/>
      <c r="S25" s="111"/>
      <c r="T25" s="110"/>
      <c r="U25" s="112" t="s">
        <v>229</v>
      </c>
      <c r="V25" s="602" t="s">
        <v>3393</v>
      </c>
    </row>
    <row r="26" spans="2:22" ht="25.5">
      <c r="B26" s="109" t="s">
        <v>92</v>
      </c>
      <c r="C26" s="374">
        <v>18</v>
      </c>
      <c r="D26" s="110" t="s">
        <v>1600</v>
      </c>
      <c r="E26" s="110" t="s">
        <v>2428</v>
      </c>
      <c r="F26" s="110" t="s">
        <v>37</v>
      </c>
      <c r="G26" s="111">
        <v>8</v>
      </c>
      <c r="H26" s="111"/>
      <c r="I26" s="110"/>
      <c r="J26" s="110" t="s">
        <v>271</v>
      </c>
      <c r="K26" s="110" t="s">
        <v>275</v>
      </c>
      <c r="L26" s="110" t="s">
        <v>38</v>
      </c>
      <c r="M26" s="110"/>
      <c r="N26" s="111"/>
      <c r="O26" s="111">
        <v>18</v>
      </c>
      <c r="P26" s="110" t="s">
        <v>2415</v>
      </c>
      <c r="Q26" s="110"/>
      <c r="R26" s="110"/>
      <c r="S26" s="111"/>
      <c r="T26" s="110"/>
      <c r="U26" s="112" t="s">
        <v>229</v>
      </c>
      <c r="V26" s="602" t="s">
        <v>3394</v>
      </c>
    </row>
    <row r="27" spans="2:22">
      <c r="B27" s="109" t="s">
        <v>92</v>
      </c>
      <c r="C27" s="374">
        <v>19</v>
      </c>
      <c r="D27" s="110" t="s">
        <v>1601</v>
      </c>
      <c r="E27" s="110" t="s">
        <v>773</v>
      </c>
      <c r="F27" s="110" t="s">
        <v>30</v>
      </c>
      <c r="G27" s="111">
        <v>100</v>
      </c>
      <c r="H27" s="111"/>
      <c r="I27" s="110"/>
      <c r="J27" s="110" t="s">
        <v>271</v>
      </c>
      <c r="K27" s="110" t="s">
        <v>275</v>
      </c>
      <c r="L27" s="110" t="s">
        <v>38</v>
      </c>
      <c r="M27" s="110"/>
      <c r="N27" s="111"/>
      <c r="O27" s="111">
        <v>19</v>
      </c>
      <c r="P27" s="110" t="s">
        <v>2415</v>
      </c>
      <c r="Q27" s="110"/>
      <c r="R27" s="110"/>
      <c r="S27" s="111"/>
      <c r="T27" s="110"/>
      <c r="U27" s="112" t="s">
        <v>229</v>
      </c>
      <c r="V27" s="602" t="s">
        <v>3393</v>
      </c>
    </row>
    <row r="28" spans="2:22" ht="25.5">
      <c r="B28" s="109" t="s">
        <v>92</v>
      </c>
      <c r="C28" s="374">
        <v>20</v>
      </c>
      <c r="D28" s="110" t="s">
        <v>1602</v>
      </c>
      <c r="E28" s="110" t="s">
        <v>775</v>
      </c>
      <c r="F28" s="110" t="s">
        <v>37</v>
      </c>
      <c r="G28" s="111">
        <v>8</v>
      </c>
      <c r="H28" s="111"/>
      <c r="I28" s="110"/>
      <c r="J28" s="110" t="s">
        <v>271</v>
      </c>
      <c r="K28" s="110" t="s">
        <v>275</v>
      </c>
      <c r="L28" s="110" t="s">
        <v>38</v>
      </c>
      <c r="M28" s="110"/>
      <c r="N28" s="111"/>
      <c r="O28" s="111">
        <v>20</v>
      </c>
      <c r="P28" s="110" t="s">
        <v>2415</v>
      </c>
      <c r="Q28" s="110"/>
      <c r="R28" s="110"/>
      <c r="S28" s="111"/>
      <c r="T28" s="110"/>
      <c r="U28" s="112" t="s">
        <v>229</v>
      </c>
      <c r="V28" s="602" t="s">
        <v>3394</v>
      </c>
    </row>
    <row r="29" spans="2:22">
      <c r="B29" s="109" t="s">
        <v>92</v>
      </c>
      <c r="C29" s="374">
        <v>21</v>
      </c>
      <c r="D29" s="110" t="s">
        <v>1606</v>
      </c>
      <c r="E29" s="110" t="s">
        <v>801</v>
      </c>
      <c r="F29" s="110" t="s">
        <v>30</v>
      </c>
      <c r="G29" s="111">
        <v>40</v>
      </c>
      <c r="H29" s="111"/>
      <c r="I29" s="110"/>
      <c r="J29" s="110" t="s">
        <v>270</v>
      </c>
      <c r="K29" s="110" t="s">
        <v>275</v>
      </c>
      <c r="L29" s="110" t="s">
        <v>38</v>
      </c>
      <c r="M29" s="110"/>
      <c r="N29" s="110"/>
      <c r="O29" s="111">
        <v>21</v>
      </c>
      <c r="P29" s="110" t="s">
        <v>802</v>
      </c>
      <c r="Q29" s="110"/>
      <c r="R29" s="112" t="s">
        <v>2721</v>
      </c>
      <c r="S29" s="421" t="s">
        <v>2361</v>
      </c>
      <c r="T29" s="439"/>
      <c r="U29" s="112" t="s">
        <v>229</v>
      </c>
      <c r="V29" s="662" t="s">
        <v>3395</v>
      </c>
    </row>
    <row r="30" spans="2:22" ht="24.75" customHeight="1">
      <c r="B30" s="109" t="s">
        <v>92</v>
      </c>
      <c r="C30" s="374">
        <v>22</v>
      </c>
      <c r="D30" s="110" t="s">
        <v>1603</v>
      </c>
      <c r="E30" s="110" t="s">
        <v>2440</v>
      </c>
      <c r="F30" s="110" t="s">
        <v>30</v>
      </c>
      <c r="G30" s="111">
        <v>19</v>
      </c>
      <c r="H30" s="111"/>
      <c r="I30" s="110"/>
      <c r="J30" s="110" t="s">
        <v>270</v>
      </c>
      <c r="K30" s="110" t="s">
        <v>276</v>
      </c>
      <c r="L30" s="110" t="s">
        <v>38</v>
      </c>
      <c r="M30" s="110"/>
      <c r="N30" s="111"/>
      <c r="O30" s="111">
        <v>22</v>
      </c>
      <c r="P30" s="110"/>
      <c r="Q30" s="110"/>
      <c r="R30" s="112" t="s">
        <v>2446</v>
      </c>
      <c r="S30" s="421" t="s">
        <v>205</v>
      </c>
      <c r="T30" s="110"/>
      <c r="U30" s="663" t="s">
        <v>3047</v>
      </c>
      <c r="V30" s="112" t="s">
        <v>229</v>
      </c>
    </row>
    <row r="31" spans="2:22" ht="131.25" customHeight="1">
      <c r="B31" s="109" t="s">
        <v>92</v>
      </c>
      <c r="C31" s="374">
        <v>23</v>
      </c>
      <c r="D31" s="110" t="s">
        <v>1604</v>
      </c>
      <c r="E31" s="110" t="s">
        <v>2429</v>
      </c>
      <c r="F31" s="110" t="s">
        <v>37</v>
      </c>
      <c r="G31" s="111">
        <v>8</v>
      </c>
      <c r="H31" s="111"/>
      <c r="I31" s="110"/>
      <c r="J31" s="110" t="s">
        <v>273</v>
      </c>
      <c r="K31" s="110" t="s">
        <v>276</v>
      </c>
      <c r="L31" s="110" t="s">
        <v>38</v>
      </c>
      <c r="M31" s="110"/>
      <c r="N31" s="111"/>
      <c r="O31" s="111">
        <v>23</v>
      </c>
      <c r="P31" s="110"/>
      <c r="Q31" s="110"/>
      <c r="R31" s="110"/>
      <c r="S31" s="111"/>
      <c r="T31" s="110" t="s">
        <v>202</v>
      </c>
      <c r="U31" s="598" t="s">
        <v>2969</v>
      </c>
      <c r="V31" s="112" t="s">
        <v>229</v>
      </c>
    </row>
    <row r="32" spans="2:22" ht="51">
      <c r="B32" s="109" t="s">
        <v>92</v>
      </c>
      <c r="C32" s="374">
        <v>24</v>
      </c>
      <c r="D32" s="110" t="s">
        <v>1605</v>
      </c>
      <c r="E32" s="110" t="s">
        <v>906</v>
      </c>
      <c r="F32" s="110" t="s">
        <v>30</v>
      </c>
      <c r="G32" s="111">
        <v>16</v>
      </c>
      <c r="H32" s="111"/>
      <c r="I32" s="110"/>
      <c r="J32" s="110" t="s">
        <v>270</v>
      </c>
      <c r="K32" s="110" t="s">
        <v>276</v>
      </c>
      <c r="L32" s="110" t="s">
        <v>38</v>
      </c>
      <c r="M32" s="110"/>
      <c r="N32" s="111"/>
      <c r="O32" s="111">
        <v>24</v>
      </c>
      <c r="P32" s="110" t="s">
        <v>903</v>
      </c>
      <c r="Q32" s="110"/>
      <c r="R32" s="110"/>
      <c r="S32" s="421" t="s">
        <v>2361</v>
      </c>
      <c r="T32" s="110" t="s">
        <v>2430</v>
      </c>
      <c r="U32" s="112" t="s">
        <v>229</v>
      </c>
      <c r="V32" s="634" t="s">
        <v>3396</v>
      </c>
    </row>
    <row r="35" spans="1:1">
      <c r="A35" s="438" t="s">
        <v>312</v>
      </c>
    </row>
  </sheetData>
  <autoFilter ref="A3:U32"/>
  <mergeCells count="1">
    <mergeCell ref="B2:T2"/>
  </mergeCells>
  <conditionalFormatting sqref="C6:G7 P6:U8 B32 B6:B14 B23:B24 B30 C8:D8 F8:G8">
    <cfRule type="expression" dxfId="554" priority="15" stopIfTrue="1">
      <formula>NOT(ISBLANK(B$3))</formula>
    </cfRule>
  </conditionalFormatting>
  <conditionalFormatting sqref="B3:E3 U3">
    <cfRule type="expression" dxfId="553" priority="16" stopIfTrue="1">
      <formula>NOT(ISBLANK(B$3))</formula>
    </cfRule>
  </conditionalFormatting>
  <conditionalFormatting sqref="H6:O8">
    <cfRule type="expression" dxfId="552" priority="14" stopIfTrue="1">
      <formula>NOT(ISBLANK(H$3))</formula>
    </cfRule>
  </conditionalFormatting>
  <conditionalFormatting sqref="V6:V8">
    <cfRule type="expression" dxfId="551" priority="12" stopIfTrue="1">
      <formula>NOT(ISBLANK(V$3))</formula>
    </cfRule>
  </conditionalFormatting>
  <conditionalFormatting sqref="V3">
    <cfRule type="expression" dxfId="550" priority="13" stopIfTrue="1">
      <formula>NOT(ISBLANK(V$3))</formula>
    </cfRule>
  </conditionalFormatting>
  <conditionalFormatting sqref="D29:N29 P29:R29">
    <cfRule type="expression" dxfId="549" priority="10" stopIfTrue="1">
      <formula>AND(NOT(ISBLANK($B29)),NOT(ISBLANK(D$3)),#REF!&lt;&gt;"Req",#REF!&lt;&gt;"Exp",COUNTA(29:29)-COUNTA($B29:$R29)=0)</formula>
    </cfRule>
    <cfRule type="expression" dxfId="548" priority="11" stopIfTrue="1">
      <formula>AND(NOT(ISBLANK($B29)),NOT(ISBLANK(D$3)))</formula>
    </cfRule>
  </conditionalFormatting>
  <conditionalFormatting sqref="B29">
    <cfRule type="expression" dxfId="547" priority="9" stopIfTrue="1">
      <formula>NOT(ISBLANK(B$3))</formula>
    </cfRule>
  </conditionalFormatting>
  <conditionalFormatting sqref="B4:B5">
    <cfRule type="expression" dxfId="546" priority="2" stopIfTrue="1">
      <formula>NOT(ISBLANK(B$3))</formula>
    </cfRule>
  </conditionalFormatting>
  <conditionalFormatting sqref="E8">
    <cfRule type="expression" dxfId="545" priority="1" stopIfTrue="1">
      <formula>NOT(ISBLANK(E$3))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6C51B50E-0F22-4D0E-9E80-EAE77202D78D}">
            <xm:f>NOT(ISBLANK(AE!C$3))</xm:f>
            <x14:dxf>
              <fill>
                <patternFill>
                  <bgColor indexed="26"/>
                </patternFill>
              </fill>
              <border>
                <right style="thin">
                  <color indexed="64"/>
                </right>
                <bottom style="thin">
                  <color indexed="64"/>
                </bottom>
              </border>
            </x14:dxf>
          </x14:cfRule>
          <xm:sqref>C4:XFD5</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47"/>
  <sheetViews>
    <sheetView showGridLines="0" zoomScale="80" zoomScaleNormal="80" workbookViewId="0"/>
  </sheetViews>
  <sheetFormatPr defaultColWidth="7.109375" defaultRowHeight="12.75"/>
  <cols>
    <col min="1" max="1" width="7.109375" style="333"/>
    <col min="2" max="2" width="5.6640625" style="333" customWidth="1"/>
    <col min="3" max="3" width="5.109375" style="332" customWidth="1"/>
    <col min="4" max="4" width="10.21875" style="333" customWidth="1"/>
    <col min="5" max="5" width="22.21875" style="333" customWidth="1"/>
    <col min="6" max="6" width="5.88671875" style="333" customWidth="1"/>
    <col min="7" max="7" width="5.88671875" style="332" customWidth="1"/>
    <col min="8" max="8" width="7" style="332" customWidth="1"/>
    <col min="9" max="13" width="7" style="448" customWidth="1"/>
    <col min="14" max="15" width="7" style="332" customWidth="1"/>
    <col min="16" max="16" width="8.44140625" style="448" customWidth="1"/>
    <col min="17" max="17" width="6.88671875" style="448" customWidth="1"/>
    <col min="18" max="18" width="35.21875" style="448" customWidth="1"/>
    <col min="19" max="19" width="7.44140625" style="448" customWidth="1"/>
    <col min="20" max="20" width="13.77734375" style="333" customWidth="1"/>
    <col min="21" max="21" width="49.6640625" style="333" customWidth="1"/>
    <col min="22" max="16384" width="7.109375" style="333"/>
  </cols>
  <sheetData>
    <row r="1" spans="1:21" ht="47.25" customHeight="1">
      <c r="B1" s="468" t="s">
        <v>1322</v>
      </c>
    </row>
    <row r="2" spans="1:21" ht="20.25" customHeight="1">
      <c r="B2" s="737" t="s">
        <v>191</v>
      </c>
      <c r="C2" s="737"/>
      <c r="D2" s="737"/>
      <c r="E2" s="737"/>
      <c r="F2" s="737"/>
      <c r="G2" s="737"/>
      <c r="H2" s="737"/>
      <c r="I2" s="737"/>
      <c r="J2" s="737"/>
      <c r="K2" s="737"/>
      <c r="L2" s="737"/>
      <c r="M2" s="737"/>
      <c r="N2" s="737"/>
      <c r="O2" s="737"/>
      <c r="P2" s="737"/>
      <c r="Q2" s="737"/>
      <c r="R2" s="737"/>
      <c r="S2" s="737"/>
      <c r="T2" s="738"/>
      <c r="U2" s="470" t="s">
        <v>177</v>
      </c>
    </row>
    <row r="3" spans="1:21" ht="40.5" customHeight="1">
      <c r="A3" s="333" t="s">
        <v>312</v>
      </c>
      <c r="B3" s="471" t="s">
        <v>2</v>
      </c>
      <c r="C3" s="472" t="s">
        <v>3</v>
      </c>
      <c r="D3" s="471" t="s">
        <v>4</v>
      </c>
      <c r="E3" s="471" t="s">
        <v>5</v>
      </c>
      <c r="F3" s="339" t="s">
        <v>277</v>
      </c>
      <c r="G3" s="340" t="s">
        <v>182</v>
      </c>
      <c r="H3" s="340" t="s">
        <v>278</v>
      </c>
      <c r="I3" s="339" t="s">
        <v>279</v>
      </c>
      <c r="J3" s="339" t="s">
        <v>103</v>
      </c>
      <c r="K3" s="339" t="s">
        <v>280</v>
      </c>
      <c r="L3" s="341" t="s">
        <v>281</v>
      </c>
      <c r="M3" s="339" t="s">
        <v>282</v>
      </c>
      <c r="N3" s="340" t="s">
        <v>246</v>
      </c>
      <c r="O3" s="340" t="s">
        <v>283</v>
      </c>
      <c r="P3" s="339" t="s">
        <v>248</v>
      </c>
      <c r="Q3" s="339" t="s">
        <v>249</v>
      </c>
      <c r="R3" s="339" t="s">
        <v>24</v>
      </c>
      <c r="S3" s="339" t="s">
        <v>284</v>
      </c>
      <c r="T3" s="339" t="s">
        <v>250</v>
      </c>
      <c r="U3" s="474" t="s">
        <v>118</v>
      </c>
    </row>
    <row r="4" spans="1:21" s="142" customFormat="1">
      <c r="A4" s="141" t="s">
        <v>312</v>
      </c>
      <c r="B4" s="182" t="s">
        <v>61</v>
      </c>
      <c r="C4" s="181"/>
      <c r="D4" s="181"/>
      <c r="E4" s="182" t="s">
        <v>2828</v>
      </c>
      <c r="F4" s="182"/>
      <c r="G4" s="182"/>
      <c r="H4" s="182"/>
      <c r="I4" s="182"/>
      <c r="J4" s="181"/>
      <c r="K4" s="262"/>
      <c r="L4" s="181"/>
      <c r="M4" s="262"/>
      <c r="N4" s="262"/>
      <c r="O4" s="152"/>
      <c r="P4" s="152"/>
      <c r="Q4" s="152"/>
      <c r="R4" s="323"/>
      <c r="S4" s="323"/>
      <c r="T4" s="169"/>
      <c r="U4" s="262" t="s">
        <v>3366</v>
      </c>
    </row>
    <row r="5" spans="1:21" s="142" customFormat="1">
      <c r="A5" s="141" t="s">
        <v>312</v>
      </c>
      <c r="B5" s="182" t="s">
        <v>61</v>
      </c>
      <c r="C5" s="181"/>
      <c r="D5" s="181"/>
      <c r="E5" s="182" t="s">
        <v>2869</v>
      </c>
      <c r="F5" s="182"/>
      <c r="G5" s="182"/>
      <c r="H5" s="182"/>
      <c r="I5" s="182"/>
      <c r="J5" s="181"/>
      <c r="K5" s="262"/>
      <c r="L5" s="181"/>
      <c r="M5" s="262"/>
      <c r="N5" s="262"/>
      <c r="O5" s="152"/>
      <c r="P5" s="152"/>
      <c r="Q5" s="152"/>
      <c r="R5" s="323"/>
      <c r="S5" s="323"/>
      <c r="T5" s="169"/>
      <c r="U5" s="262" t="s">
        <v>3367</v>
      </c>
    </row>
    <row r="6" spans="1:21">
      <c r="A6" s="475" t="s">
        <v>312</v>
      </c>
      <c r="B6" s="504" t="s">
        <v>61</v>
      </c>
      <c r="E6" s="505" t="s">
        <v>25</v>
      </c>
      <c r="G6" s="506"/>
      <c r="I6" s="333"/>
      <c r="J6" s="333"/>
      <c r="K6" s="333"/>
      <c r="L6" s="333"/>
      <c r="M6" s="333"/>
      <c r="P6" s="507"/>
      <c r="Q6" s="507"/>
      <c r="R6" s="507"/>
      <c r="S6" s="507"/>
      <c r="T6" s="507"/>
      <c r="U6" s="508" t="s">
        <v>1845</v>
      </c>
    </row>
    <row r="7" spans="1:21">
      <c r="A7" s="475" t="s">
        <v>312</v>
      </c>
      <c r="B7" s="504" t="s">
        <v>61</v>
      </c>
      <c r="E7" s="505" t="s">
        <v>6</v>
      </c>
      <c r="G7" s="506"/>
      <c r="I7" s="333"/>
      <c r="J7" s="333"/>
      <c r="K7" s="333"/>
      <c r="L7" s="333"/>
      <c r="M7" s="333"/>
      <c r="P7" s="507"/>
      <c r="Q7" s="507"/>
      <c r="R7" s="507"/>
      <c r="S7" s="507"/>
      <c r="T7" s="507"/>
      <c r="U7" s="334" t="s">
        <v>1379</v>
      </c>
    </row>
    <row r="8" spans="1:21">
      <c r="A8" s="475" t="s">
        <v>312</v>
      </c>
      <c r="B8" s="504" t="s">
        <v>61</v>
      </c>
      <c r="E8" s="109" t="s">
        <v>3665</v>
      </c>
      <c r="G8" s="506"/>
      <c r="I8" s="333"/>
      <c r="J8" s="333"/>
      <c r="K8" s="333"/>
      <c r="L8" s="333"/>
      <c r="M8" s="333"/>
      <c r="P8" s="507"/>
      <c r="Q8" s="507"/>
      <c r="R8" s="507"/>
      <c r="S8" s="507"/>
      <c r="T8" s="507"/>
      <c r="U8" s="334"/>
    </row>
    <row r="9" spans="1:21" s="451" customFormat="1" ht="15">
      <c r="A9" s="445"/>
      <c r="B9" s="109" t="s">
        <v>61</v>
      </c>
      <c r="C9" s="359">
        <v>1</v>
      </c>
      <c r="D9" s="358" t="s">
        <v>28</v>
      </c>
      <c r="E9" s="358" t="s">
        <v>29</v>
      </c>
      <c r="F9" s="358" t="s">
        <v>30</v>
      </c>
      <c r="G9" s="359">
        <v>40</v>
      </c>
      <c r="H9" s="509"/>
      <c r="I9" s="510"/>
      <c r="J9" s="358" t="s">
        <v>285</v>
      </c>
      <c r="K9" s="358" t="s">
        <v>272</v>
      </c>
      <c r="L9" s="358" t="s">
        <v>31</v>
      </c>
      <c r="M9" s="511"/>
      <c r="N9" s="483">
        <v>1</v>
      </c>
      <c r="O9" s="483">
        <v>1</v>
      </c>
      <c r="P9" s="482"/>
      <c r="Q9" s="511"/>
      <c r="R9" s="485"/>
      <c r="S9" s="486"/>
      <c r="T9" s="485"/>
      <c r="U9" s="607" t="s">
        <v>2950</v>
      </c>
    </row>
    <row r="10" spans="1:21" s="451" customFormat="1" ht="15">
      <c r="A10" s="445"/>
      <c r="B10" s="109" t="s">
        <v>61</v>
      </c>
      <c r="C10" s="359">
        <v>2</v>
      </c>
      <c r="D10" s="358" t="s">
        <v>32</v>
      </c>
      <c r="E10" s="358" t="s">
        <v>33</v>
      </c>
      <c r="F10" s="358" t="s">
        <v>30</v>
      </c>
      <c r="G10" s="359">
        <v>2</v>
      </c>
      <c r="H10" s="512"/>
      <c r="I10" s="510"/>
      <c r="J10" s="358" t="s">
        <v>271</v>
      </c>
      <c r="K10" s="358" t="s">
        <v>272</v>
      </c>
      <c r="L10" s="358" t="s">
        <v>31</v>
      </c>
      <c r="M10" s="511"/>
      <c r="N10" s="483"/>
      <c r="O10" s="483">
        <v>2</v>
      </c>
      <c r="P10" s="180" t="s">
        <v>32</v>
      </c>
      <c r="Q10" s="511"/>
      <c r="R10" s="485"/>
      <c r="S10" s="485"/>
      <c r="T10" s="485"/>
      <c r="U10" s="607" t="s">
        <v>3407</v>
      </c>
    </row>
    <row r="11" spans="1:21" s="451" customFormat="1" ht="25.5">
      <c r="A11" s="445"/>
      <c r="B11" s="109" t="s">
        <v>61</v>
      </c>
      <c r="C11" s="359">
        <v>3</v>
      </c>
      <c r="D11" s="358" t="s">
        <v>34</v>
      </c>
      <c r="E11" s="358" t="s">
        <v>35</v>
      </c>
      <c r="F11" s="358" t="s">
        <v>30</v>
      </c>
      <c r="G11" s="180">
        <v>70</v>
      </c>
      <c r="H11" s="512"/>
      <c r="I11" s="510"/>
      <c r="J11" s="358" t="s">
        <v>273</v>
      </c>
      <c r="K11" s="358" t="s">
        <v>272</v>
      </c>
      <c r="L11" s="358" t="s">
        <v>31</v>
      </c>
      <c r="M11" s="511"/>
      <c r="N11" s="483">
        <v>2</v>
      </c>
      <c r="O11" s="483">
        <v>3</v>
      </c>
      <c r="P11" s="482"/>
      <c r="Q11" s="511"/>
      <c r="R11" s="485"/>
      <c r="S11" s="485"/>
      <c r="T11" s="513" t="s">
        <v>203</v>
      </c>
      <c r="U11" s="607" t="s">
        <v>2951</v>
      </c>
    </row>
    <row r="12" spans="1:21" s="451" customFormat="1" ht="15">
      <c r="A12" s="445"/>
      <c r="B12" s="109" t="s">
        <v>61</v>
      </c>
      <c r="C12" s="359">
        <v>4</v>
      </c>
      <c r="D12" s="358" t="s">
        <v>1323</v>
      </c>
      <c r="E12" s="358" t="s">
        <v>1324</v>
      </c>
      <c r="F12" s="358" t="s">
        <v>30</v>
      </c>
      <c r="G12" s="359">
        <v>20</v>
      </c>
      <c r="H12" s="512"/>
      <c r="I12" s="510"/>
      <c r="J12" s="358" t="s">
        <v>270</v>
      </c>
      <c r="K12" s="358" t="s">
        <v>274</v>
      </c>
      <c r="L12" s="358" t="s">
        <v>31</v>
      </c>
      <c r="M12" s="511"/>
      <c r="N12" s="483"/>
      <c r="O12" s="483">
        <v>4</v>
      </c>
      <c r="P12" s="482"/>
      <c r="Q12" s="511"/>
      <c r="R12" s="485"/>
      <c r="S12" s="486" t="s">
        <v>643</v>
      </c>
      <c r="T12" s="485"/>
      <c r="U12" s="664" t="s">
        <v>3408</v>
      </c>
    </row>
    <row r="13" spans="1:21" s="451" customFormat="1" ht="25.5">
      <c r="A13" s="445"/>
      <c r="B13" s="109" t="s">
        <v>61</v>
      </c>
      <c r="C13" s="359">
        <v>5</v>
      </c>
      <c r="D13" s="358" t="s">
        <v>1325</v>
      </c>
      <c r="E13" s="358" t="s">
        <v>1326</v>
      </c>
      <c r="F13" s="358" t="s">
        <v>30</v>
      </c>
      <c r="G13" s="359">
        <v>19</v>
      </c>
      <c r="H13" s="359"/>
      <c r="I13" s="358"/>
      <c r="J13" s="358" t="s">
        <v>273</v>
      </c>
      <c r="K13" s="358" t="s">
        <v>275</v>
      </c>
      <c r="L13" s="358" t="s">
        <v>40</v>
      </c>
      <c r="M13" s="482"/>
      <c r="N13" s="483"/>
      <c r="O13" s="483">
        <v>5</v>
      </c>
      <c r="P13" s="482"/>
      <c r="Q13" s="511"/>
      <c r="R13" s="486" t="s">
        <v>2446</v>
      </c>
      <c r="S13" s="485"/>
      <c r="T13" s="485" t="s">
        <v>1327</v>
      </c>
      <c r="U13" s="636" t="s">
        <v>3409</v>
      </c>
    </row>
    <row r="14" spans="1:21" s="451" customFormat="1" ht="25.5">
      <c r="A14" s="445"/>
      <c r="B14" s="109" t="s">
        <v>61</v>
      </c>
      <c r="C14" s="359">
        <v>6</v>
      </c>
      <c r="D14" s="358" t="s">
        <v>1328</v>
      </c>
      <c r="E14" s="358" t="s">
        <v>1329</v>
      </c>
      <c r="F14" s="358" t="s">
        <v>30</v>
      </c>
      <c r="G14" s="359">
        <v>19</v>
      </c>
      <c r="H14" s="359"/>
      <c r="I14" s="358"/>
      <c r="J14" s="358" t="s">
        <v>273</v>
      </c>
      <c r="K14" s="358" t="s">
        <v>275</v>
      </c>
      <c r="L14" s="358" t="s">
        <v>40</v>
      </c>
      <c r="M14" s="482"/>
      <c r="N14" s="483"/>
      <c r="O14" s="483">
        <v>6</v>
      </c>
      <c r="P14" s="482"/>
      <c r="Q14" s="511"/>
      <c r="R14" s="486" t="s">
        <v>2446</v>
      </c>
      <c r="S14" s="485"/>
      <c r="T14" s="485" t="s">
        <v>1330</v>
      </c>
      <c r="U14" s="636" t="s">
        <v>3410</v>
      </c>
    </row>
    <row r="15" spans="1:21" s="451" customFormat="1" ht="25.5">
      <c r="A15" s="445"/>
      <c r="B15" s="109" t="s">
        <v>61</v>
      </c>
      <c r="C15" s="359">
        <v>7</v>
      </c>
      <c r="D15" s="358" t="s">
        <v>1331</v>
      </c>
      <c r="E15" s="358" t="s">
        <v>1332</v>
      </c>
      <c r="F15" s="358" t="s">
        <v>30</v>
      </c>
      <c r="G15" s="359">
        <v>19</v>
      </c>
      <c r="H15" s="359"/>
      <c r="I15" s="358"/>
      <c r="J15" s="358" t="s">
        <v>273</v>
      </c>
      <c r="K15" s="358" t="s">
        <v>275</v>
      </c>
      <c r="L15" s="358" t="s">
        <v>40</v>
      </c>
      <c r="M15" s="482"/>
      <c r="N15" s="483"/>
      <c r="O15" s="483">
        <v>7</v>
      </c>
      <c r="P15" s="482"/>
      <c r="Q15" s="511"/>
      <c r="R15" s="486" t="s">
        <v>2446</v>
      </c>
      <c r="S15" s="485"/>
      <c r="T15" s="485" t="s">
        <v>1333</v>
      </c>
      <c r="U15" s="636" t="s">
        <v>3411</v>
      </c>
    </row>
    <row r="16" spans="1:21" s="451" customFormat="1" ht="25.5">
      <c r="A16" s="445"/>
      <c r="B16" s="109" t="s">
        <v>61</v>
      </c>
      <c r="C16" s="359">
        <v>8</v>
      </c>
      <c r="D16" s="358" t="s">
        <v>1334</v>
      </c>
      <c r="E16" s="358" t="s">
        <v>1335</v>
      </c>
      <c r="F16" s="358" t="s">
        <v>30</v>
      </c>
      <c r="G16" s="359">
        <v>19</v>
      </c>
      <c r="H16" s="359"/>
      <c r="I16" s="358"/>
      <c r="J16" s="358" t="s">
        <v>273</v>
      </c>
      <c r="K16" s="358" t="s">
        <v>275</v>
      </c>
      <c r="L16" s="358" t="s">
        <v>40</v>
      </c>
      <c r="M16" s="482"/>
      <c r="N16" s="483"/>
      <c r="O16" s="483">
        <v>8</v>
      </c>
      <c r="P16" s="482"/>
      <c r="Q16" s="511"/>
      <c r="R16" s="486" t="s">
        <v>2446</v>
      </c>
      <c r="S16" s="485"/>
      <c r="T16" s="485" t="s">
        <v>1336</v>
      </c>
      <c r="U16" s="636" t="s">
        <v>3412</v>
      </c>
    </row>
    <row r="17" spans="1:21" s="451" customFormat="1" ht="15">
      <c r="A17" s="445"/>
      <c r="B17" s="109" t="s">
        <v>61</v>
      </c>
      <c r="C17" s="359">
        <v>9</v>
      </c>
      <c r="D17" s="358" t="s">
        <v>1337</v>
      </c>
      <c r="E17" s="358" t="s">
        <v>1338</v>
      </c>
      <c r="F17" s="358" t="s">
        <v>30</v>
      </c>
      <c r="G17" s="359">
        <v>19</v>
      </c>
      <c r="H17" s="359"/>
      <c r="I17" s="358"/>
      <c r="J17" s="358" t="s">
        <v>270</v>
      </c>
      <c r="K17" s="358" t="s">
        <v>275</v>
      </c>
      <c r="L17" s="358" t="s">
        <v>40</v>
      </c>
      <c r="M17" s="482"/>
      <c r="N17" s="483"/>
      <c r="O17" s="483">
        <v>9</v>
      </c>
      <c r="P17" s="482"/>
      <c r="Q17" s="511"/>
      <c r="R17" s="486" t="s">
        <v>2446</v>
      </c>
      <c r="S17" s="486" t="s">
        <v>1580</v>
      </c>
      <c r="T17" s="485"/>
      <c r="U17" s="665" t="s">
        <v>3413</v>
      </c>
    </row>
    <row r="18" spans="1:21" s="451" customFormat="1" ht="51">
      <c r="A18" s="445"/>
      <c r="B18" s="109" t="s">
        <v>61</v>
      </c>
      <c r="C18" s="359">
        <v>10</v>
      </c>
      <c r="D18" s="358" t="s">
        <v>1339</v>
      </c>
      <c r="E18" s="358" t="s">
        <v>1340</v>
      </c>
      <c r="F18" s="358" t="s">
        <v>30</v>
      </c>
      <c r="G18" s="359">
        <v>19</v>
      </c>
      <c r="H18" s="359"/>
      <c r="I18" s="358"/>
      <c r="J18" s="358" t="s">
        <v>273</v>
      </c>
      <c r="K18" s="358" t="s">
        <v>275</v>
      </c>
      <c r="L18" s="358" t="s">
        <v>40</v>
      </c>
      <c r="M18" s="482"/>
      <c r="N18" s="483"/>
      <c r="O18" s="483">
        <v>10</v>
      </c>
      <c r="P18" s="482"/>
      <c r="Q18" s="511"/>
      <c r="R18" s="486" t="s">
        <v>2446</v>
      </c>
      <c r="S18" s="486"/>
      <c r="T18" s="485" t="s">
        <v>1341</v>
      </c>
      <c r="U18" s="664" t="s">
        <v>3414</v>
      </c>
    </row>
    <row r="19" spans="1:21" s="451" customFormat="1" ht="15">
      <c r="A19" s="445"/>
      <c r="B19" s="109" t="s">
        <v>61</v>
      </c>
      <c r="C19" s="359">
        <v>11</v>
      </c>
      <c r="D19" s="358" t="s">
        <v>1342</v>
      </c>
      <c r="E19" s="358" t="s">
        <v>1343</v>
      </c>
      <c r="F19" s="358" t="s">
        <v>30</v>
      </c>
      <c r="G19" s="359">
        <v>19</v>
      </c>
      <c r="H19" s="359"/>
      <c r="I19" s="358"/>
      <c r="J19" s="358" t="s">
        <v>270</v>
      </c>
      <c r="K19" s="358" t="s">
        <v>275</v>
      </c>
      <c r="L19" s="358" t="s">
        <v>40</v>
      </c>
      <c r="M19" s="482"/>
      <c r="N19" s="483"/>
      <c r="O19" s="483">
        <v>11</v>
      </c>
      <c r="P19" s="482"/>
      <c r="Q19" s="511"/>
      <c r="R19" s="486" t="s">
        <v>2446</v>
      </c>
      <c r="S19" s="486" t="s">
        <v>1998</v>
      </c>
      <c r="T19" s="485"/>
      <c r="U19" s="664" t="s">
        <v>3415</v>
      </c>
    </row>
    <row r="20" spans="1:21" s="451" customFormat="1" ht="25.5">
      <c r="A20" s="445"/>
      <c r="B20" s="109" t="s">
        <v>61</v>
      </c>
      <c r="C20" s="359">
        <v>12</v>
      </c>
      <c r="D20" s="358" t="s">
        <v>1344</v>
      </c>
      <c r="E20" s="358" t="s">
        <v>1345</v>
      </c>
      <c r="F20" s="358" t="s">
        <v>30</v>
      </c>
      <c r="G20" s="359">
        <v>1</v>
      </c>
      <c r="H20" s="359"/>
      <c r="I20" s="358"/>
      <c r="J20" s="358" t="s">
        <v>273</v>
      </c>
      <c r="K20" s="358" t="s">
        <v>275</v>
      </c>
      <c r="L20" s="358" t="s">
        <v>40</v>
      </c>
      <c r="M20" s="482"/>
      <c r="N20" s="483"/>
      <c r="O20" s="483">
        <v>12</v>
      </c>
      <c r="P20" s="482" t="s">
        <v>209</v>
      </c>
      <c r="Q20" s="511"/>
      <c r="R20" s="485" t="s">
        <v>1346</v>
      </c>
      <c r="S20" s="486"/>
      <c r="T20" s="485"/>
      <c r="U20" s="664" t="s">
        <v>3416</v>
      </c>
    </row>
    <row r="21" spans="1:21" s="451" customFormat="1" ht="15">
      <c r="A21" s="445"/>
      <c r="B21" s="109" t="s">
        <v>61</v>
      </c>
      <c r="C21" s="359">
        <v>13</v>
      </c>
      <c r="D21" s="358" t="s">
        <v>1347</v>
      </c>
      <c r="E21" s="358" t="s">
        <v>1348</v>
      </c>
      <c r="F21" s="358" t="s">
        <v>30</v>
      </c>
      <c r="G21" s="359">
        <v>10</v>
      </c>
      <c r="H21" s="359"/>
      <c r="I21" s="358"/>
      <c r="J21" s="358" t="s">
        <v>271</v>
      </c>
      <c r="K21" s="358" t="s">
        <v>275</v>
      </c>
      <c r="L21" s="358" t="s">
        <v>31</v>
      </c>
      <c r="M21" s="482"/>
      <c r="N21" s="483"/>
      <c r="O21" s="483">
        <v>13</v>
      </c>
      <c r="P21" s="482"/>
      <c r="Q21" s="511"/>
      <c r="R21" s="485"/>
      <c r="S21" s="485"/>
      <c r="T21" s="485"/>
      <c r="U21" s="636" t="s">
        <v>3419</v>
      </c>
    </row>
    <row r="22" spans="1:21" s="451" customFormat="1">
      <c r="A22" s="445"/>
      <c r="B22" s="109" t="s">
        <v>61</v>
      </c>
      <c r="C22" s="359">
        <v>14</v>
      </c>
      <c r="D22" s="358" t="s">
        <v>1349</v>
      </c>
      <c r="E22" s="358" t="s">
        <v>1350</v>
      </c>
      <c r="F22" s="358" t="s">
        <v>30</v>
      </c>
      <c r="G22" s="359">
        <v>20</v>
      </c>
      <c r="H22" s="359"/>
      <c r="I22" s="358"/>
      <c r="J22" s="358" t="s">
        <v>271</v>
      </c>
      <c r="K22" s="358" t="s">
        <v>275</v>
      </c>
      <c r="L22" s="358" t="s">
        <v>38</v>
      </c>
      <c r="M22" s="358"/>
      <c r="N22" s="359"/>
      <c r="O22" s="483">
        <v>14</v>
      </c>
      <c r="P22" s="358"/>
      <c r="Q22" s="358"/>
      <c r="R22" s="358"/>
      <c r="S22" s="358"/>
      <c r="T22" s="358"/>
      <c r="U22" s="666" t="s">
        <v>3421</v>
      </c>
    </row>
    <row r="23" spans="1:21" s="451" customFormat="1">
      <c r="A23" s="445"/>
      <c r="B23" s="109" t="s">
        <v>61</v>
      </c>
      <c r="C23" s="359">
        <v>15</v>
      </c>
      <c r="D23" s="358" t="s">
        <v>1351</v>
      </c>
      <c r="E23" s="358" t="s">
        <v>1352</v>
      </c>
      <c r="F23" s="358" t="s">
        <v>30</v>
      </c>
      <c r="G23" s="359">
        <v>120</v>
      </c>
      <c r="H23" s="359"/>
      <c r="I23" s="358"/>
      <c r="J23" s="358" t="s">
        <v>271</v>
      </c>
      <c r="K23" s="358" t="s">
        <v>275</v>
      </c>
      <c r="L23" s="358" t="s">
        <v>38</v>
      </c>
      <c r="M23" s="358"/>
      <c r="N23" s="359"/>
      <c r="O23" s="483">
        <v>15</v>
      </c>
      <c r="P23" s="358"/>
      <c r="Q23" s="358"/>
      <c r="R23" s="358"/>
      <c r="S23" s="358"/>
      <c r="T23" s="358"/>
      <c r="U23" s="667" t="s">
        <v>3422</v>
      </c>
    </row>
    <row r="24" spans="1:21" s="451" customFormat="1" ht="15.75" customHeight="1">
      <c r="A24" s="445"/>
      <c r="B24" s="109" t="s">
        <v>61</v>
      </c>
      <c r="C24" s="359">
        <v>16</v>
      </c>
      <c r="D24" s="358" t="s">
        <v>1353</v>
      </c>
      <c r="E24" s="358" t="s">
        <v>1354</v>
      </c>
      <c r="F24" s="358" t="s">
        <v>30</v>
      </c>
      <c r="G24" s="359">
        <v>19</v>
      </c>
      <c r="H24" s="359"/>
      <c r="I24" s="358"/>
      <c r="J24" s="358" t="s">
        <v>270</v>
      </c>
      <c r="K24" s="358" t="s">
        <v>275</v>
      </c>
      <c r="L24" s="358" t="s">
        <v>38</v>
      </c>
      <c r="M24" s="482"/>
      <c r="N24" s="483"/>
      <c r="O24" s="483">
        <v>16</v>
      </c>
      <c r="P24" s="482"/>
      <c r="Q24" s="511"/>
      <c r="R24" s="486" t="s">
        <v>2446</v>
      </c>
      <c r="S24" s="486" t="s">
        <v>1580</v>
      </c>
      <c r="T24" s="485"/>
      <c r="U24" s="665" t="s">
        <v>3423</v>
      </c>
    </row>
    <row r="25" spans="1:21" s="451" customFormat="1" ht="29.25" customHeight="1">
      <c r="A25" s="445"/>
      <c r="B25" s="109" t="s">
        <v>61</v>
      </c>
      <c r="C25" s="359">
        <v>17</v>
      </c>
      <c r="D25" s="358" t="s">
        <v>1356</v>
      </c>
      <c r="E25" s="358" t="s">
        <v>1357</v>
      </c>
      <c r="F25" s="358" t="s">
        <v>37</v>
      </c>
      <c r="G25" s="359">
        <v>8</v>
      </c>
      <c r="H25" s="359"/>
      <c r="I25" s="358"/>
      <c r="J25" s="358" t="s">
        <v>273</v>
      </c>
      <c r="K25" s="358" t="s">
        <v>275</v>
      </c>
      <c r="L25" s="358" t="s">
        <v>40</v>
      </c>
      <c r="M25" s="482"/>
      <c r="N25" s="483"/>
      <c r="O25" s="483">
        <v>17</v>
      </c>
      <c r="P25" s="482"/>
      <c r="Q25" s="511"/>
      <c r="R25" s="485"/>
      <c r="S25" s="486"/>
      <c r="T25" s="85" t="s">
        <v>1650</v>
      </c>
      <c r="U25" s="636" t="s">
        <v>3431</v>
      </c>
    </row>
    <row r="26" spans="1:21" s="451" customFormat="1" ht="25.5">
      <c r="A26" s="445"/>
      <c r="B26" s="109" t="s">
        <v>61</v>
      </c>
      <c r="C26" s="359">
        <v>18</v>
      </c>
      <c r="D26" s="358" t="s">
        <v>1358</v>
      </c>
      <c r="E26" s="358" t="s">
        <v>1359</v>
      </c>
      <c r="F26" s="358" t="s">
        <v>30</v>
      </c>
      <c r="G26" s="359">
        <v>6</v>
      </c>
      <c r="H26" s="359"/>
      <c r="I26" s="358"/>
      <c r="J26" s="358" t="s">
        <v>271</v>
      </c>
      <c r="K26" s="358" t="s">
        <v>275</v>
      </c>
      <c r="L26" s="358" t="s">
        <v>40</v>
      </c>
      <c r="M26" s="482"/>
      <c r="N26" s="483"/>
      <c r="O26" s="483">
        <v>18</v>
      </c>
      <c r="P26" s="482" t="s">
        <v>1358</v>
      </c>
      <c r="Q26" s="511"/>
      <c r="R26" s="485"/>
      <c r="S26" s="486"/>
      <c r="T26" s="485"/>
      <c r="U26" s="636" t="s">
        <v>3424</v>
      </c>
    </row>
    <row r="27" spans="1:21" s="451" customFormat="1" ht="38.25">
      <c r="A27" s="445"/>
      <c r="B27" s="109" t="s">
        <v>61</v>
      </c>
      <c r="C27" s="359">
        <v>19</v>
      </c>
      <c r="D27" s="358" t="s">
        <v>1360</v>
      </c>
      <c r="E27" s="358" t="s">
        <v>1361</v>
      </c>
      <c r="F27" s="358" t="s">
        <v>30</v>
      </c>
      <c r="G27" s="359">
        <v>2</v>
      </c>
      <c r="H27" s="359"/>
      <c r="I27" s="358"/>
      <c r="J27" s="358" t="s">
        <v>270</v>
      </c>
      <c r="K27" s="358" t="s">
        <v>275</v>
      </c>
      <c r="L27" s="358" t="s">
        <v>31</v>
      </c>
      <c r="M27" s="482"/>
      <c r="N27" s="483"/>
      <c r="O27" s="483">
        <v>19</v>
      </c>
      <c r="P27" s="482" t="s">
        <v>1360</v>
      </c>
      <c r="Q27" s="511"/>
      <c r="R27" s="485"/>
      <c r="S27" s="486" t="s">
        <v>1580</v>
      </c>
      <c r="T27" s="485"/>
      <c r="U27" s="636" t="s">
        <v>3425</v>
      </c>
    </row>
    <row r="28" spans="1:21" s="451" customFormat="1" ht="89.25">
      <c r="A28" s="445"/>
      <c r="B28" s="109" t="s">
        <v>61</v>
      </c>
      <c r="C28" s="359">
        <v>20</v>
      </c>
      <c r="D28" s="358" t="s">
        <v>1362</v>
      </c>
      <c r="E28" s="358" t="s">
        <v>1363</v>
      </c>
      <c r="F28" s="358" t="s">
        <v>30</v>
      </c>
      <c r="G28" s="359">
        <v>41</v>
      </c>
      <c r="H28" s="359"/>
      <c r="I28" s="358"/>
      <c r="J28" s="358" t="s">
        <v>270</v>
      </c>
      <c r="K28" s="358" t="s">
        <v>275</v>
      </c>
      <c r="L28" s="358" t="s">
        <v>40</v>
      </c>
      <c r="M28" s="482"/>
      <c r="N28" s="483"/>
      <c r="O28" s="483">
        <v>20</v>
      </c>
      <c r="P28" s="482" t="s">
        <v>1362</v>
      </c>
      <c r="Q28" s="511"/>
      <c r="R28" s="485"/>
      <c r="S28" s="486" t="s">
        <v>1580</v>
      </c>
      <c r="T28" s="485"/>
      <c r="U28" s="636" t="s">
        <v>3426</v>
      </c>
    </row>
    <row r="29" spans="1:21" s="451" customFormat="1" ht="15">
      <c r="A29" s="445" t="s">
        <v>312</v>
      </c>
      <c r="B29" s="109" t="s">
        <v>61</v>
      </c>
      <c r="C29" s="359">
        <v>21</v>
      </c>
      <c r="D29" s="358" t="s">
        <v>1364</v>
      </c>
      <c r="E29" s="358" t="s">
        <v>1365</v>
      </c>
      <c r="F29" s="358" t="s">
        <v>30</v>
      </c>
      <c r="G29" s="359">
        <v>22</v>
      </c>
      <c r="H29" s="359"/>
      <c r="I29" s="358"/>
      <c r="J29" s="358" t="s">
        <v>270</v>
      </c>
      <c r="K29" s="358" t="s">
        <v>275</v>
      </c>
      <c r="L29" s="358" t="s">
        <v>38</v>
      </c>
      <c r="M29" s="482"/>
      <c r="N29" s="483"/>
      <c r="O29" s="483">
        <v>21</v>
      </c>
      <c r="P29" s="482" t="s">
        <v>1364</v>
      </c>
      <c r="Q29" s="511"/>
      <c r="R29" s="485"/>
      <c r="S29" s="486" t="s">
        <v>1580</v>
      </c>
      <c r="T29" s="485"/>
      <c r="U29" s="668" t="s">
        <v>3427</v>
      </c>
    </row>
    <row r="30" spans="1:21" s="451" customFormat="1" ht="25.5">
      <c r="A30" s="445"/>
      <c r="B30" s="109" t="s">
        <v>61</v>
      </c>
      <c r="C30" s="359">
        <v>22</v>
      </c>
      <c r="D30" s="358" t="s">
        <v>1366</v>
      </c>
      <c r="E30" s="358" t="s">
        <v>1367</v>
      </c>
      <c r="F30" s="358" t="s">
        <v>30</v>
      </c>
      <c r="G30" s="359">
        <v>20</v>
      </c>
      <c r="H30" s="359"/>
      <c r="I30" s="358"/>
      <c r="J30" s="358" t="s">
        <v>271</v>
      </c>
      <c r="K30" s="358" t="s">
        <v>275</v>
      </c>
      <c r="L30" s="358" t="s">
        <v>31</v>
      </c>
      <c r="M30" s="482"/>
      <c r="N30" s="483"/>
      <c r="O30" s="483">
        <v>22</v>
      </c>
      <c r="P30" s="482" t="s">
        <v>1366</v>
      </c>
      <c r="Q30" s="511"/>
      <c r="R30" s="485"/>
      <c r="S30" s="485"/>
      <c r="T30" s="485"/>
      <c r="U30" s="667" t="s">
        <v>3428</v>
      </c>
    </row>
    <row r="31" spans="1:21" s="451" customFormat="1" ht="25.5">
      <c r="A31" s="445"/>
      <c r="B31" s="109" t="s">
        <v>61</v>
      </c>
      <c r="C31" s="359">
        <v>23</v>
      </c>
      <c r="D31" s="358" t="s">
        <v>1368</v>
      </c>
      <c r="E31" s="358" t="s">
        <v>1369</v>
      </c>
      <c r="F31" s="358" t="s">
        <v>30</v>
      </c>
      <c r="G31" s="359">
        <v>60</v>
      </c>
      <c r="H31" s="359"/>
      <c r="I31" s="358"/>
      <c r="J31" s="358" t="s">
        <v>271</v>
      </c>
      <c r="K31" s="358" t="s">
        <v>275</v>
      </c>
      <c r="L31" s="358" t="s">
        <v>31</v>
      </c>
      <c r="M31" s="482"/>
      <c r="N31" s="483"/>
      <c r="O31" s="483">
        <v>23</v>
      </c>
      <c r="P31" s="482"/>
      <c r="Q31" s="511"/>
      <c r="R31" s="485"/>
      <c r="S31" s="485"/>
      <c r="T31" s="485"/>
      <c r="U31" s="667" t="s">
        <v>3429</v>
      </c>
    </row>
    <row r="32" spans="1:21" s="451" customFormat="1" ht="25.5">
      <c r="A32" s="445"/>
      <c r="B32" s="109" t="s">
        <v>61</v>
      </c>
      <c r="C32" s="359">
        <v>24</v>
      </c>
      <c r="D32" s="358" t="s">
        <v>1370</v>
      </c>
      <c r="E32" s="358" t="s">
        <v>1371</v>
      </c>
      <c r="F32" s="358" t="s">
        <v>30</v>
      </c>
      <c r="G32" s="359">
        <v>20</v>
      </c>
      <c r="H32" s="359"/>
      <c r="I32" s="358"/>
      <c r="J32" s="358" t="s">
        <v>271</v>
      </c>
      <c r="K32" s="358" t="s">
        <v>275</v>
      </c>
      <c r="L32" s="358" t="s">
        <v>31</v>
      </c>
      <c r="M32" s="482"/>
      <c r="N32" s="483"/>
      <c r="O32" s="483">
        <v>24</v>
      </c>
      <c r="P32" s="482" t="s">
        <v>1366</v>
      </c>
      <c r="Q32" s="511"/>
      <c r="R32" s="485"/>
      <c r="S32" s="485"/>
      <c r="T32" s="485"/>
      <c r="U32" s="667" t="s">
        <v>3428</v>
      </c>
    </row>
    <row r="33" spans="1:21" s="451" customFormat="1" ht="25.5">
      <c r="A33" s="445"/>
      <c r="B33" s="109" t="s">
        <v>61</v>
      </c>
      <c r="C33" s="359">
        <v>25</v>
      </c>
      <c r="D33" s="358" t="s">
        <v>1372</v>
      </c>
      <c r="E33" s="358" t="s">
        <v>1373</v>
      </c>
      <c r="F33" s="358" t="s">
        <v>30</v>
      </c>
      <c r="G33" s="359">
        <v>60</v>
      </c>
      <c r="H33" s="359"/>
      <c r="I33" s="358"/>
      <c r="J33" s="358" t="s">
        <v>271</v>
      </c>
      <c r="K33" s="358" t="s">
        <v>275</v>
      </c>
      <c r="L33" s="358" t="s">
        <v>31</v>
      </c>
      <c r="M33" s="482"/>
      <c r="N33" s="483"/>
      <c r="O33" s="483">
        <v>25</v>
      </c>
      <c r="P33" s="482"/>
      <c r="Q33" s="511"/>
      <c r="R33" s="485"/>
      <c r="S33" s="485"/>
      <c r="T33" s="485"/>
      <c r="U33" s="667" t="s">
        <v>3429</v>
      </c>
    </row>
    <row r="34" spans="1:21" s="451" customFormat="1" ht="15">
      <c r="A34" s="445"/>
      <c r="B34" s="109" t="s">
        <v>61</v>
      </c>
      <c r="C34" s="359">
        <v>26</v>
      </c>
      <c r="D34" s="358" t="s">
        <v>1374</v>
      </c>
      <c r="E34" s="358" t="s">
        <v>1375</v>
      </c>
      <c r="F34" s="358" t="s">
        <v>30</v>
      </c>
      <c r="G34" s="359">
        <v>3</v>
      </c>
      <c r="H34" s="359"/>
      <c r="I34" s="358"/>
      <c r="J34" s="358" t="s">
        <v>271</v>
      </c>
      <c r="K34" s="358" t="s">
        <v>275</v>
      </c>
      <c r="L34" s="358" t="s">
        <v>31</v>
      </c>
      <c r="M34" s="482"/>
      <c r="N34" s="483"/>
      <c r="O34" s="483">
        <v>26</v>
      </c>
      <c r="P34" s="485" t="s">
        <v>1374</v>
      </c>
      <c r="Q34" s="511"/>
      <c r="R34" s="485"/>
      <c r="S34" s="485"/>
      <c r="T34" s="485"/>
      <c r="U34" s="615" t="s">
        <v>3430</v>
      </c>
    </row>
    <row r="35" spans="1:21" s="451" customFormat="1" ht="25.5">
      <c r="A35" s="445"/>
      <c r="B35" s="109" t="s">
        <v>61</v>
      </c>
      <c r="C35" s="359">
        <v>27</v>
      </c>
      <c r="D35" s="358" t="s">
        <v>1376</v>
      </c>
      <c r="E35" s="358" t="s">
        <v>539</v>
      </c>
      <c r="F35" s="358" t="s">
        <v>30</v>
      </c>
      <c r="G35" s="359">
        <v>19</v>
      </c>
      <c r="H35" s="359"/>
      <c r="I35" s="358"/>
      <c r="J35" s="358" t="s">
        <v>270</v>
      </c>
      <c r="K35" s="358" t="s">
        <v>276</v>
      </c>
      <c r="L35" s="482" t="s">
        <v>38</v>
      </c>
      <c r="M35" s="482"/>
      <c r="N35" s="483"/>
      <c r="O35" s="483">
        <v>27</v>
      </c>
      <c r="P35" s="482"/>
      <c r="Q35" s="511"/>
      <c r="R35" s="486" t="s">
        <v>2446</v>
      </c>
      <c r="S35" s="486" t="s">
        <v>204</v>
      </c>
      <c r="T35" s="485"/>
      <c r="U35" s="665" t="s">
        <v>2896</v>
      </c>
    </row>
    <row r="36" spans="1:21" s="451" customFormat="1" ht="25.5">
      <c r="A36" s="445"/>
      <c r="B36" s="109" t="s">
        <v>61</v>
      </c>
      <c r="C36" s="359">
        <v>28</v>
      </c>
      <c r="D36" s="358" t="s">
        <v>1377</v>
      </c>
      <c r="E36" s="358" t="s">
        <v>541</v>
      </c>
      <c r="F36" s="358" t="s">
        <v>37</v>
      </c>
      <c r="G36" s="359">
        <v>8</v>
      </c>
      <c r="H36" s="359"/>
      <c r="I36" s="358"/>
      <c r="J36" s="358" t="s">
        <v>273</v>
      </c>
      <c r="K36" s="358" t="s">
        <v>276</v>
      </c>
      <c r="L36" s="482" t="s">
        <v>38</v>
      </c>
      <c r="M36" s="482"/>
      <c r="N36" s="483"/>
      <c r="O36" s="483">
        <v>28</v>
      </c>
      <c r="P36" s="482"/>
      <c r="Q36" s="511"/>
      <c r="R36" s="485"/>
      <c r="S36" s="485"/>
      <c r="T36" s="485" t="s">
        <v>202</v>
      </c>
      <c r="U36" s="665" t="s">
        <v>2896</v>
      </c>
    </row>
    <row r="37" spans="1:21">
      <c r="C37" s="456"/>
      <c r="D37" s="367"/>
      <c r="E37" s="367"/>
      <c r="F37" s="367"/>
      <c r="G37" s="456"/>
      <c r="H37" s="456"/>
      <c r="I37" s="455"/>
      <c r="J37" s="455"/>
      <c r="K37" s="455"/>
      <c r="L37" s="455"/>
      <c r="M37" s="455"/>
      <c r="N37" s="456"/>
      <c r="O37" s="456"/>
      <c r="P37" s="455"/>
      <c r="Q37" s="455"/>
      <c r="R37" s="455"/>
      <c r="S37" s="455"/>
      <c r="T37" s="367"/>
      <c r="U37" s="367"/>
    </row>
    <row r="38" spans="1:21">
      <c r="C38" s="456"/>
      <c r="D38" s="367"/>
      <c r="E38" s="367"/>
      <c r="F38" s="367"/>
      <c r="G38" s="456"/>
      <c r="H38" s="456"/>
      <c r="I38" s="455"/>
      <c r="J38" s="455"/>
      <c r="K38" s="455"/>
      <c r="L38" s="455"/>
      <c r="M38" s="455"/>
      <c r="N38" s="456"/>
      <c r="O38" s="456"/>
      <c r="P38" s="455"/>
      <c r="Q38" s="455"/>
      <c r="R38" s="455"/>
      <c r="S38" s="455"/>
      <c r="T38" s="367"/>
      <c r="U38" s="367"/>
    </row>
    <row r="39" spans="1:21">
      <c r="C39" s="456"/>
      <c r="D39" s="367"/>
      <c r="E39" s="367"/>
      <c r="F39" s="367"/>
      <c r="G39" s="456"/>
      <c r="H39" s="456"/>
      <c r="I39" s="455"/>
      <c r="J39" s="455"/>
      <c r="K39" s="455"/>
      <c r="L39" s="455"/>
      <c r="M39" s="455"/>
      <c r="N39" s="456"/>
      <c r="O39" s="456"/>
      <c r="P39" s="455"/>
      <c r="Q39" s="455"/>
      <c r="R39" s="455"/>
      <c r="S39" s="455"/>
      <c r="T39" s="367"/>
      <c r="U39" s="367"/>
    </row>
    <row r="40" spans="1:21">
      <c r="C40" s="456"/>
      <c r="D40" s="367"/>
      <c r="E40" s="367"/>
      <c r="F40" s="367"/>
      <c r="G40" s="456"/>
      <c r="H40" s="456"/>
      <c r="I40" s="455"/>
      <c r="J40" s="455"/>
      <c r="K40" s="455"/>
      <c r="L40" s="455"/>
      <c r="M40" s="455"/>
      <c r="N40" s="456"/>
      <c r="O40" s="456"/>
      <c r="P40" s="455"/>
      <c r="Q40" s="455"/>
      <c r="R40" s="455"/>
      <c r="S40" s="455"/>
      <c r="T40" s="367"/>
      <c r="U40" s="367"/>
    </row>
    <row r="41" spans="1:21">
      <c r="C41" s="456"/>
      <c r="D41" s="367"/>
      <c r="E41" s="367"/>
      <c r="F41" s="367"/>
      <c r="G41" s="456"/>
      <c r="H41" s="456"/>
      <c r="I41" s="455"/>
      <c r="J41" s="455"/>
      <c r="K41" s="455"/>
      <c r="L41" s="455"/>
      <c r="M41" s="455"/>
      <c r="N41" s="456"/>
      <c r="O41" s="456"/>
      <c r="P41" s="455"/>
      <c r="Q41" s="455"/>
      <c r="R41" s="455"/>
      <c r="S41" s="455"/>
      <c r="T41" s="367"/>
      <c r="U41" s="367"/>
    </row>
    <row r="42" spans="1:21">
      <c r="C42" s="456"/>
      <c r="D42" s="367"/>
      <c r="E42" s="367"/>
      <c r="F42" s="367"/>
      <c r="G42" s="456"/>
      <c r="H42" s="456"/>
      <c r="I42" s="455"/>
      <c r="J42" s="455"/>
      <c r="K42" s="455"/>
      <c r="L42" s="455"/>
      <c r="M42" s="455"/>
      <c r="N42" s="456"/>
      <c r="O42" s="456"/>
      <c r="P42" s="455"/>
      <c r="Q42" s="455"/>
      <c r="R42" s="455"/>
      <c r="S42" s="455"/>
      <c r="T42" s="367"/>
      <c r="U42" s="367"/>
    </row>
    <row r="43" spans="1:21">
      <c r="C43" s="456"/>
      <c r="D43" s="367"/>
      <c r="E43" s="367"/>
      <c r="F43" s="367"/>
      <c r="G43" s="456"/>
      <c r="H43" s="456"/>
      <c r="I43" s="455"/>
      <c r="J43" s="455"/>
      <c r="K43" s="455"/>
      <c r="L43" s="455"/>
      <c r="M43" s="455"/>
      <c r="N43" s="456"/>
      <c r="O43" s="456"/>
      <c r="P43" s="455"/>
      <c r="Q43" s="455"/>
      <c r="R43" s="455"/>
      <c r="S43" s="455"/>
      <c r="T43" s="367"/>
      <c r="U43" s="367"/>
    </row>
    <row r="44" spans="1:21">
      <c r="C44" s="456"/>
      <c r="D44" s="367"/>
      <c r="E44" s="367"/>
      <c r="F44" s="367"/>
      <c r="G44" s="456"/>
      <c r="H44" s="456"/>
      <c r="I44" s="455"/>
      <c r="J44" s="455"/>
      <c r="K44" s="455"/>
      <c r="L44" s="455"/>
      <c r="M44" s="455"/>
      <c r="N44" s="456"/>
      <c r="O44" s="456"/>
      <c r="P44" s="455"/>
      <c r="Q44" s="455"/>
      <c r="R44" s="455"/>
      <c r="S44" s="455"/>
      <c r="T44" s="367"/>
      <c r="U44" s="367"/>
    </row>
    <row r="47" spans="1:21">
      <c r="E47" s="477"/>
      <c r="F47" s="477"/>
    </row>
  </sheetData>
  <autoFilter ref="A3:U36"/>
  <mergeCells count="1">
    <mergeCell ref="B2:T2"/>
  </mergeCells>
  <conditionalFormatting sqref="B6:U7 B9:B12 B35:B36 B8:D8 F8:U8">
    <cfRule type="expression" dxfId="543" priority="8" stopIfTrue="1">
      <formula>NOT(ISBLANK(B$3))</formula>
    </cfRule>
  </conditionalFormatting>
  <conditionalFormatting sqref="B3:E3">
    <cfRule type="expression" dxfId="542" priority="9" stopIfTrue="1">
      <formula>NOT(ISBLANK(B$3))</formula>
    </cfRule>
  </conditionalFormatting>
  <conditionalFormatting sqref="U3">
    <cfRule type="expression" dxfId="541" priority="10" stopIfTrue="1">
      <formula>NOT(ISBLANK(#REF!))</formula>
    </cfRule>
  </conditionalFormatting>
  <conditionalFormatting sqref="E8">
    <cfRule type="expression" dxfId="540" priority="1" stopIfTrue="1">
      <formula>NOT(ISBLANK(E$3))</formula>
    </cfRule>
  </conditionalFormatting>
  <dataValidations count="1">
    <dataValidation type="textLength" operator="lessThanOrEqual" allowBlank="1" showInputMessage="1" showErrorMessage="1" error="40" prompt="40" sqref="D7:D8 D3:D5 D37:D65545 D35">
      <formula1>40</formula1>
    </dataValidation>
  </dataValidations>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6" stopIfTrue="1" id="{6F61EAF5-F053-4DEE-83F3-E6331C5CD8A3}">
            <xm:f>NOT(ISBLANK(AE!B$3))</xm:f>
            <x14:dxf>
              <fill>
                <patternFill>
                  <bgColor indexed="26"/>
                </patternFill>
              </fill>
              <border>
                <right style="thin">
                  <color indexed="64"/>
                </right>
                <bottom style="thin">
                  <color indexed="64"/>
                </bottom>
              </border>
            </x14:dxf>
          </x14:cfRule>
          <xm:sqref>B4:XFD5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D164"/>
  <sheetViews>
    <sheetView showGridLines="0" zoomScale="85" zoomScaleNormal="85" workbookViewId="0">
      <pane ySplit="3" topLeftCell="A4" activePane="bottomLeft" state="frozen"/>
      <selection activeCell="E9" sqref="A1:XFD1048576"/>
      <selection pane="bottomLeft"/>
    </sheetView>
  </sheetViews>
  <sheetFormatPr defaultRowHeight="11.25"/>
  <cols>
    <col min="1" max="1" width="6" style="445" customWidth="1"/>
    <col min="2" max="2" width="7.5546875" style="445" customWidth="1"/>
    <col min="3" max="3" width="7.6640625" style="444" customWidth="1"/>
    <col min="4" max="4" width="8.6640625" style="445" customWidth="1"/>
    <col min="5" max="5" width="23.5546875" style="445" bestFit="1" customWidth="1"/>
    <col min="6" max="6" width="6.88671875" style="447" customWidth="1"/>
    <col min="7" max="7" width="7.44140625" style="462" bestFit="1" customWidth="1"/>
    <col min="8" max="8" width="5.88671875" style="451" customWidth="1"/>
    <col min="9" max="13" width="7.33203125" style="451" customWidth="1"/>
    <col min="14" max="15" width="7.33203125" style="462" customWidth="1"/>
    <col min="16" max="16" width="5.88671875" style="451" customWidth="1"/>
    <col min="17" max="17" width="7.21875" style="451" customWidth="1"/>
    <col min="18" max="18" width="20.5546875" style="451" customWidth="1"/>
    <col min="19" max="19" width="10.44140625" style="451" customWidth="1"/>
    <col min="20" max="20" width="13.21875" style="447" customWidth="1"/>
    <col min="21" max="21" width="25.88671875" style="447" customWidth="1"/>
    <col min="22" max="22" width="29.33203125" style="447" customWidth="1"/>
    <col min="23" max="23" width="31.6640625" style="447" customWidth="1"/>
    <col min="24" max="24" width="33.109375" style="447" customWidth="1"/>
    <col min="25" max="25" width="28.77734375" style="447" customWidth="1"/>
    <col min="26" max="26" width="28.5546875" style="447" customWidth="1"/>
    <col min="27" max="27" width="29.77734375" style="447" customWidth="1"/>
    <col min="28" max="30" width="26.6640625" style="447" customWidth="1"/>
    <col min="31" max="16384" width="8.88671875" style="451"/>
  </cols>
  <sheetData>
    <row r="1" spans="1:30" ht="52.5" customHeight="1">
      <c r="B1" s="331" t="s">
        <v>1378</v>
      </c>
      <c r="F1" s="445"/>
      <c r="G1" s="446"/>
      <c r="H1" s="447"/>
      <c r="I1" s="447"/>
      <c r="J1" s="447"/>
      <c r="K1" s="447"/>
      <c r="L1" s="447"/>
      <c r="M1" s="447"/>
      <c r="N1" s="446"/>
      <c r="O1" s="446"/>
      <c r="P1" s="447"/>
      <c r="Q1" s="447"/>
      <c r="R1" s="447"/>
      <c r="T1" s="451"/>
      <c r="U1" s="451"/>
      <c r="V1" s="451"/>
      <c r="W1" s="451"/>
      <c r="X1" s="451"/>
      <c r="Y1" s="451"/>
      <c r="Z1" s="451"/>
      <c r="AA1" s="451"/>
      <c r="AB1" s="451"/>
      <c r="AC1" s="451"/>
      <c r="AD1" s="451"/>
    </row>
    <row r="2" spans="1:30" ht="27.75" customHeight="1">
      <c r="B2" s="737" t="s">
        <v>191</v>
      </c>
      <c r="C2" s="737"/>
      <c r="D2" s="737"/>
      <c r="E2" s="737"/>
      <c r="F2" s="737"/>
      <c r="G2" s="737"/>
      <c r="H2" s="737"/>
      <c r="I2" s="737"/>
      <c r="J2" s="737"/>
      <c r="K2" s="737"/>
      <c r="L2" s="737"/>
      <c r="M2" s="737"/>
      <c r="N2" s="737"/>
      <c r="O2" s="737"/>
      <c r="P2" s="737"/>
      <c r="Q2" s="737"/>
      <c r="R2" s="737"/>
      <c r="S2" s="738"/>
      <c r="T2" s="738"/>
      <c r="U2" s="748" t="s">
        <v>177</v>
      </c>
      <c r="V2" s="749"/>
      <c r="W2" s="749"/>
      <c r="X2" s="749"/>
      <c r="Y2" s="749"/>
      <c r="Z2" s="749"/>
      <c r="AA2" s="749"/>
      <c r="AB2" s="749"/>
      <c r="AC2" s="749"/>
      <c r="AD2" s="750"/>
    </row>
    <row r="3" spans="1:30" s="458" customFormat="1" ht="39" customHeight="1">
      <c r="A3" s="458" t="s">
        <v>312</v>
      </c>
      <c r="B3" s="409" t="s">
        <v>2</v>
      </c>
      <c r="C3" s="410" t="s">
        <v>3</v>
      </c>
      <c r="D3" s="409" t="s">
        <v>4</v>
      </c>
      <c r="E3" s="409" t="s">
        <v>5</v>
      </c>
      <c r="F3" s="339" t="s">
        <v>277</v>
      </c>
      <c r="G3" s="340" t="s">
        <v>182</v>
      </c>
      <c r="H3" s="339" t="s">
        <v>278</v>
      </c>
      <c r="I3" s="339" t="s">
        <v>279</v>
      </c>
      <c r="J3" s="339" t="s">
        <v>103</v>
      </c>
      <c r="K3" s="339" t="s">
        <v>280</v>
      </c>
      <c r="L3" s="341" t="s">
        <v>281</v>
      </c>
      <c r="M3" s="339" t="s">
        <v>282</v>
      </c>
      <c r="N3" s="340" t="s">
        <v>246</v>
      </c>
      <c r="O3" s="340" t="s">
        <v>283</v>
      </c>
      <c r="P3" s="339" t="s">
        <v>248</v>
      </c>
      <c r="Q3" s="339" t="s">
        <v>249</v>
      </c>
      <c r="R3" s="339" t="s">
        <v>24</v>
      </c>
      <c r="S3" s="339" t="s">
        <v>284</v>
      </c>
      <c r="T3" s="339" t="s">
        <v>250</v>
      </c>
      <c r="U3" s="416" t="s">
        <v>118</v>
      </c>
      <c r="V3" s="416" t="s">
        <v>118</v>
      </c>
      <c r="W3" s="416" t="s">
        <v>118</v>
      </c>
      <c r="X3" s="416" t="s">
        <v>118</v>
      </c>
      <c r="Y3" s="416" t="s">
        <v>118</v>
      </c>
      <c r="Z3" s="416" t="s">
        <v>118</v>
      </c>
      <c r="AA3" s="416" t="s">
        <v>118</v>
      </c>
      <c r="AB3" s="416" t="s">
        <v>118</v>
      </c>
      <c r="AC3" s="416" t="s">
        <v>118</v>
      </c>
      <c r="AD3" s="500" t="s">
        <v>118</v>
      </c>
    </row>
    <row r="4" spans="1:30" s="142" customFormat="1" ht="12.75">
      <c r="A4" s="141" t="s">
        <v>312</v>
      </c>
      <c r="B4" s="109" t="s">
        <v>106</v>
      </c>
      <c r="C4" s="181"/>
      <c r="D4" s="181"/>
      <c r="E4" s="182" t="s">
        <v>2828</v>
      </c>
      <c r="F4" s="182"/>
      <c r="G4" s="182"/>
      <c r="H4" s="182"/>
      <c r="I4" s="182"/>
      <c r="J4" s="181"/>
      <c r="K4" s="262"/>
      <c r="L4" s="181"/>
      <c r="M4" s="262"/>
      <c r="N4" s="262"/>
      <c r="O4" s="152"/>
      <c r="P4" s="152"/>
      <c r="Q4" s="152"/>
      <c r="R4" s="323"/>
      <c r="S4" s="323"/>
      <c r="T4" s="169"/>
      <c r="U4" s="262" t="s">
        <v>3366</v>
      </c>
      <c r="V4" s="262" t="s">
        <v>3432</v>
      </c>
      <c r="W4" s="262" t="s">
        <v>3433</v>
      </c>
      <c r="X4" s="262" t="s">
        <v>3434</v>
      </c>
      <c r="Y4" s="262" t="s">
        <v>3435</v>
      </c>
      <c r="Z4" s="262" t="s">
        <v>3436</v>
      </c>
      <c r="AA4" s="262" t="s">
        <v>3437</v>
      </c>
      <c r="AB4" s="262" t="s">
        <v>3438</v>
      </c>
      <c r="AC4" s="262" t="s">
        <v>3439</v>
      </c>
      <c r="AD4" s="262" t="s">
        <v>3440</v>
      </c>
    </row>
    <row r="5" spans="1:30" s="142" customFormat="1" ht="25.5">
      <c r="A5" s="141" t="s">
        <v>312</v>
      </c>
      <c r="B5" s="109" t="s">
        <v>106</v>
      </c>
      <c r="C5" s="181"/>
      <c r="D5" s="181"/>
      <c r="E5" s="182" t="s">
        <v>2869</v>
      </c>
      <c r="F5" s="182"/>
      <c r="G5" s="182"/>
      <c r="H5" s="182"/>
      <c r="I5" s="182"/>
      <c r="J5" s="181"/>
      <c r="K5" s="262"/>
      <c r="L5" s="181"/>
      <c r="M5" s="262"/>
      <c r="N5" s="262"/>
      <c r="O5" s="152"/>
      <c r="P5" s="152"/>
      <c r="Q5" s="152"/>
      <c r="R5" s="323"/>
      <c r="S5" s="323"/>
      <c r="T5" s="169"/>
      <c r="U5" s="262" t="s">
        <v>3464</v>
      </c>
      <c r="V5" s="262" t="s">
        <v>3465</v>
      </c>
      <c r="W5" s="262" t="s">
        <v>3466</v>
      </c>
      <c r="X5" s="262" t="s">
        <v>3467</v>
      </c>
      <c r="Y5" s="262" t="s">
        <v>3468</v>
      </c>
      <c r="Z5" s="262" t="s">
        <v>3469</v>
      </c>
      <c r="AA5" s="262" t="s">
        <v>3470</v>
      </c>
      <c r="AB5" s="262" t="s">
        <v>3471</v>
      </c>
      <c r="AC5" s="262" t="s">
        <v>3462</v>
      </c>
      <c r="AD5" s="262" t="s">
        <v>3463</v>
      </c>
    </row>
    <row r="6" spans="1:30" ht="12.75">
      <c r="A6" s="445" t="s">
        <v>312</v>
      </c>
      <c r="B6" s="109" t="s">
        <v>106</v>
      </c>
      <c r="C6" s="418"/>
      <c r="D6" s="419"/>
      <c r="E6" s="109" t="s">
        <v>25</v>
      </c>
      <c r="F6" s="419"/>
      <c r="G6" s="421"/>
      <c r="H6" s="419"/>
      <c r="I6" s="419"/>
      <c r="J6" s="419"/>
      <c r="K6" s="419"/>
      <c r="L6" s="419"/>
      <c r="M6" s="419"/>
      <c r="N6" s="418"/>
      <c r="O6" s="418"/>
      <c r="P6" s="419"/>
      <c r="Q6" s="419"/>
      <c r="R6" s="419"/>
      <c r="S6" s="419"/>
      <c r="T6" s="419"/>
      <c r="U6" s="423" t="s">
        <v>1355</v>
      </c>
      <c r="V6" s="423" t="s">
        <v>1355</v>
      </c>
      <c r="W6" s="423" t="s">
        <v>1355</v>
      </c>
      <c r="X6" s="423" t="s">
        <v>1355</v>
      </c>
      <c r="Y6" s="423" t="s">
        <v>1355</v>
      </c>
      <c r="Z6" s="423" t="s">
        <v>1355</v>
      </c>
      <c r="AA6" s="423" t="s">
        <v>1355</v>
      </c>
      <c r="AB6" s="423" t="s">
        <v>1355</v>
      </c>
      <c r="AC6" s="423" t="s">
        <v>204</v>
      </c>
      <c r="AD6" s="423" t="s">
        <v>204</v>
      </c>
    </row>
    <row r="7" spans="1:30" ht="12.75">
      <c r="A7" s="445" t="s">
        <v>312</v>
      </c>
      <c r="B7" s="109" t="s">
        <v>106</v>
      </c>
      <c r="C7" s="418"/>
      <c r="D7" s="419"/>
      <c r="E7" s="109" t="s">
        <v>6</v>
      </c>
      <c r="F7" s="419"/>
      <c r="G7" s="421"/>
      <c r="H7" s="419"/>
      <c r="I7" s="419"/>
      <c r="J7" s="419"/>
      <c r="K7" s="419"/>
      <c r="L7" s="419"/>
      <c r="M7" s="419"/>
      <c r="N7" s="418"/>
      <c r="O7" s="418"/>
      <c r="P7" s="419"/>
      <c r="Q7" s="419"/>
      <c r="R7" s="419"/>
      <c r="S7" s="419"/>
      <c r="T7" s="419"/>
      <c r="U7" s="350" t="s">
        <v>1379</v>
      </c>
      <c r="V7" s="350" t="s">
        <v>1379</v>
      </c>
      <c r="W7" s="350" t="s">
        <v>1379</v>
      </c>
      <c r="X7" s="350" t="s">
        <v>1379</v>
      </c>
      <c r="Y7" s="350" t="s">
        <v>1379</v>
      </c>
      <c r="Z7" s="350" t="s">
        <v>1379</v>
      </c>
      <c r="AA7" s="350" t="s">
        <v>1379</v>
      </c>
      <c r="AB7" s="350" t="s">
        <v>1379</v>
      </c>
      <c r="AC7" s="350" t="s">
        <v>1379</v>
      </c>
      <c r="AD7" s="350" t="s">
        <v>1379</v>
      </c>
    </row>
    <row r="8" spans="1:30" ht="12.75">
      <c r="A8" s="445" t="s">
        <v>312</v>
      </c>
      <c r="B8" s="109" t="s">
        <v>106</v>
      </c>
      <c r="C8" s="418"/>
      <c r="D8" s="419"/>
      <c r="E8" s="109" t="s">
        <v>3665</v>
      </c>
      <c r="F8" s="419"/>
      <c r="G8" s="421"/>
      <c r="H8" s="419"/>
      <c r="I8" s="419"/>
      <c r="J8" s="419"/>
      <c r="K8" s="419"/>
      <c r="L8" s="419"/>
      <c r="M8" s="419"/>
      <c r="N8" s="418"/>
      <c r="O8" s="418"/>
      <c r="P8" s="419"/>
      <c r="Q8" s="419"/>
      <c r="R8" s="419"/>
      <c r="S8" s="419"/>
      <c r="T8" s="419"/>
      <c r="U8" s="423"/>
      <c r="V8" s="423"/>
      <c r="W8" s="423"/>
      <c r="X8" s="423"/>
      <c r="Y8" s="423"/>
      <c r="Z8" s="423"/>
      <c r="AA8" s="423"/>
      <c r="AB8" s="423"/>
      <c r="AC8" s="423"/>
      <c r="AD8" s="423"/>
    </row>
    <row r="9" spans="1:30" ht="12.75">
      <c r="B9" s="109" t="s">
        <v>106</v>
      </c>
      <c r="C9" s="430">
        <v>1</v>
      </c>
      <c r="D9" s="358" t="s">
        <v>28</v>
      </c>
      <c r="E9" s="358" t="s">
        <v>29</v>
      </c>
      <c r="F9" s="482" t="s">
        <v>30</v>
      </c>
      <c r="G9" s="483">
        <v>40</v>
      </c>
      <c r="H9" s="484"/>
      <c r="I9" s="482"/>
      <c r="J9" s="485" t="s">
        <v>285</v>
      </c>
      <c r="K9" s="485" t="s">
        <v>272</v>
      </c>
      <c r="L9" s="482" t="s">
        <v>31</v>
      </c>
      <c r="M9" s="482"/>
      <c r="N9" s="483">
        <v>1</v>
      </c>
      <c r="O9" s="483">
        <v>1</v>
      </c>
      <c r="P9" s="482"/>
      <c r="Q9" s="482"/>
      <c r="R9" s="482"/>
      <c r="S9" s="484"/>
      <c r="T9" s="482"/>
      <c r="U9" s="608" t="s">
        <v>3441</v>
      </c>
      <c r="V9" s="608" t="s">
        <v>3441</v>
      </c>
      <c r="W9" s="608" t="s">
        <v>3441</v>
      </c>
      <c r="X9" s="608" t="s">
        <v>3441</v>
      </c>
      <c r="Y9" s="608" t="s">
        <v>3441</v>
      </c>
      <c r="Z9" s="608" t="s">
        <v>3441</v>
      </c>
      <c r="AA9" s="608" t="s">
        <v>3441</v>
      </c>
      <c r="AB9" s="608" t="s">
        <v>3441</v>
      </c>
      <c r="AC9" s="608" t="s">
        <v>3441</v>
      </c>
      <c r="AD9" s="608" t="s">
        <v>3441</v>
      </c>
    </row>
    <row r="10" spans="1:30" ht="12.75">
      <c r="B10" s="109" t="s">
        <v>106</v>
      </c>
      <c r="C10" s="430">
        <v>2</v>
      </c>
      <c r="D10" s="358" t="s">
        <v>45</v>
      </c>
      <c r="E10" s="358" t="s">
        <v>46</v>
      </c>
      <c r="F10" s="482" t="s">
        <v>30</v>
      </c>
      <c r="G10" s="483">
        <v>2</v>
      </c>
      <c r="H10" s="482"/>
      <c r="I10" s="482"/>
      <c r="J10" s="485" t="s">
        <v>271</v>
      </c>
      <c r="K10" s="485" t="s">
        <v>272</v>
      </c>
      <c r="L10" s="482" t="s">
        <v>31</v>
      </c>
      <c r="M10" s="482"/>
      <c r="N10" s="483">
        <v>2</v>
      </c>
      <c r="O10" s="483">
        <v>2</v>
      </c>
      <c r="P10" s="482"/>
      <c r="Q10" s="482"/>
      <c r="R10" s="482"/>
      <c r="S10" s="482"/>
      <c r="T10" s="482"/>
      <c r="U10" s="609" t="s">
        <v>3442</v>
      </c>
      <c r="V10" s="609" t="s">
        <v>3442</v>
      </c>
      <c r="W10" s="609" t="s">
        <v>3442</v>
      </c>
      <c r="X10" s="609" t="s">
        <v>3442</v>
      </c>
      <c r="Y10" s="609" t="s">
        <v>3442</v>
      </c>
      <c r="Z10" s="609" t="s">
        <v>3442</v>
      </c>
      <c r="AA10" s="609" t="s">
        <v>3442</v>
      </c>
      <c r="AB10" s="609" t="s">
        <v>3442</v>
      </c>
      <c r="AC10" s="609" t="s">
        <v>3442</v>
      </c>
      <c r="AD10" s="609" t="s">
        <v>3442</v>
      </c>
    </row>
    <row r="11" spans="1:30" ht="25.5">
      <c r="B11" s="109" t="s">
        <v>106</v>
      </c>
      <c r="C11" s="430">
        <v>3</v>
      </c>
      <c r="D11" s="358" t="s">
        <v>34</v>
      </c>
      <c r="E11" s="358" t="s">
        <v>35</v>
      </c>
      <c r="F11" s="482" t="s">
        <v>30</v>
      </c>
      <c r="G11" s="180">
        <v>70</v>
      </c>
      <c r="H11" s="482"/>
      <c r="I11" s="482"/>
      <c r="J11" s="485" t="s">
        <v>273</v>
      </c>
      <c r="K11" s="485" t="s">
        <v>272</v>
      </c>
      <c r="L11" s="482" t="s">
        <v>31</v>
      </c>
      <c r="M11" s="482"/>
      <c r="N11" s="483">
        <v>3</v>
      </c>
      <c r="O11" s="483">
        <v>3</v>
      </c>
      <c r="P11" s="482"/>
      <c r="Q11" s="482"/>
      <c r="R11" s="485"/>
      <c r="S11" s="482"/>
      <c r="T11" s="485" t="s">
        <v>203</v>
      </c>
      <c r="U11" s="609" t="s">
        <v>3443</v>
      </c>
      <c r="V11" s="609" t="s">
        <v>3443</v>
      </c>
      <c r="W11" s="609" t="s">
        <v>3443</v>
      </c>
      <c r="X11" s="609" t="s">
        <v>3443</v>
      </c>
      <c r="Y11" s="609" t="s">
        <v>3443</v>
      </c>
      <c r="Z11" s="609" t="s">
        <v>3443</v>
      </c>
      <c r="AA11" s="609" t="s">
        <v>3443</v>
      </c>
      <c r="AB11" s="609" t="s">
        <v>3443</v>
      </c>
      <c r="AC11" s="609" t="s">
        <v>3443</v>
      </c>
      <c r="AD11" s="609" t="s">
        <v>3443</v>
      </c>
    </row>
    <row r="12" spans="1:30" ht="12.75">
      <c r="B12" s="109" t="s">
        <v>106</v>
      </c>
      <c r="C12" s="430">
        <v>4</v>
      </c>
      <c r="D12" s="358" t="s">
        <v>47</v>
      </c>
      <c r="E12" s="482" t="s">
        <v>48</v>
      </c>
      <c r="F12" s="482" t="s">
        <v>30</v>
      </c>
      <c r="G12" s="483">
        <v>8</v>
      </c>
      <c r="H12" s="482"/>
      <c r="I12" s="482"/>
      <c r="J12" s="485" t="s">
        <v>271</v>
      </c>
      <c r="K12" s="485" t="s">
        <v>275</v>
      </c>
      <c r="L12" s="482" t="s">
        <v>40</v>
      </c>
      <c r="M12" s="482"/>
      <c r="N12" s="483">
        <v>4</v>
      </c>
      <c r="O12" s="483">
        <v>4</v>
      </c>
      <c r="P12" s="482"/>
      <c r="Q12" s="482"/>
      <c r="R12" s="482"/>
      <c r="S12" s="482"/>
      <c r="T12" s="482"/>
      <c r="U12" s="486" t="s">
        <v>229</v>
      </c>
      <c r="V12" s="486" t="s">
        <v>229</v>
      </c>
      <c r="W12" s="486" t="s">
        <v>229</v>
      </c>
      <c r="X12" s="486" t="s">
        <v>229</v>
      </c>
      <c r="Y12" s="486" t="s">
        <v>229</v>
      </c>
      <c r="Z12" s="486" t="s">
        <v>229</v>
      </c>
      <c r="AA12" s="486" t="s">
        <v>229</v>
      </c>
      <c r="AB12" s="486" t="s">
        <v>229</v>
      </c>
      <c r="AC12" s="486" t="s">
        <v>229</v>
      </c>
      <c r="AD12" s="486" t="s">
        <v>229</v>
      </c>
    </row>
    <row r="13" spans="1:30" ht="12.75">
      <c r="B13" s="109" t="s">
        <v>106</v>
      </c>
      <c r="C13" s="430">
        <v>5</v>
      </c>
      <c r="D13" s="358" t="s">
        <v>49</v>
      </c>
      <c r="E13" s="482" t="s">
        <v>50</v>
      </c>
      <c r="F13" s="482" t="s">
        <v>30</v>
      </c>
      <c r="G13" s="483">
        <v>200</v>
      </c>
      <c r="H13" s="482"/>
      <c r="I13" s="482"/>
      <c r="J13" s="485" t="s">
        <v>271</v>
      </c>
      <c r="K13" s="485" t="s">
        <v>275</v>
      </c>
      <c r="L13" s="482" t="s">
        <v>40</v>
      </c>
      <c r="M13" s="482"/>
      <c r="N13" s="483">
        <v>5</v>
      </c>
      <c r="O13" s="483">
        <v>5</v>
      </c>
      <c r="P13" s="482"/>
      <c r="Q13" s="482"/>
      <c r="R13" s="482"/>
      <c r="S13" s="482"/>
      <c r="T13" s="482"/>
      <c r="U13" s="486" t="s">
        <v>229</v>
      </c>
      <c r="V13" s="486" t="s">
        <v>229</v>
      </c>
      <c r="W13" s="486" t="s">
        <v>229</v>
      </c>
      <c r="X13" s="486" t="s">
        <v>229</v>
      </c>
      <c r="Y13" s="486" t="s">
        <v>229</v>
      </c>
      <c r="Z13" s="486" t="s">
        <v>229</v>
      </c>
      <c r="AA13" s="486" t="s">
        <v>229</v>
      </c>
      <c r="AB13" s="486" t="s">
        <v>229</v>
      </c>
      <c r="AC13" s="486" t="s">
        <v>229</v>
      </c>
      <c r="AD13" s="486" t="s">
        <v>229</v>
      </c>
    </row>
    <row r="14" spans="1:30" ht="38.25">
      <c r="B14" s="109" t="s">
        <v>106</v>
      </c>
      <c r="C14" s="430">
        <v>6</v>
      </c>
      <c r="D14" s="358" t="s">
        <v>96</v>
      </c>
      <c r="E14" s="358" t="s">
        <v>97</v>
      </c>
      <c r="F14" s="482" t="s">
        <v>30</v>
      </c>
      <c r="G14" s="483">
        <v>8</v>
      </c>
      <c r="H14" s="482"/>
      <c r="I14" s="482"/>
      <c r="J14" s="485" t="s">
        <v>271</v>
      </c>
      <c r="K14" s="485" t="s">
        <v>275</v>
      </c>
      <c r="L14" s="482" t="s">
        <v>31</v>
      </c>
      <c r="M14" s="482"/>
      <c r="N14" s="483">
        <v>6</v>
      </c>
      <c r="O14" s="483">
        <v>6</v>
      </c>
      <c r="P14" s="482"/>
      <c r="Q14" s="485" t="s">
        <v>1380</v>
      </c>
      <c r="R14" s="482"/>
      <c r="S14" s="482"/>
      <c r="T14" s="482"/>
      <c r="U14" s="614" t="s">
        <v>3444</v>
      </c>
      <c r="V14" s="614" t="s">
        <v>3445</v>
      </c>
      <c r="W14" s="614" t="s">
        <v>3446</v>
      </c>
      <c r="X14" s="614" t="s">
        <v>3447</v>
      </c>
      <c r="Y14" s="614" t="s">
        <v>3448</v>
      </c>
      <c r="Z14" s="614" t="s">
        <v>3449</v>
      </c>
      <c r="AA14" s="614" t="s">
        <v>3450</v>
      </c>
      <c r="AB14" s="614" t="s">
        <v>1381</v>
      </c>
      <c r="AC14" s="614" t="s">
        <v>3452</v>
      </c>
      <c r="AD14" s="614" t="s">
        <v>3451</v>
      </c>
    </row>
    <row r="15" spans="1:30" ht="51">
      <c r="B15" s="109" t="s">
        <v>106</v>
      </c>
      <c r="C15" s="430">
        <v>7</v>
      </c>
      <c r="D15" s="358" t="s">
        <v>98</v>
      </c>
      <c r="E15" s="358" t="s">
        <v>99</v>
      </c>
      <c r="F15" s="482" t="s">
        <v>30</v>
      </c>
      <c r="G15" s="483">
        <v>40</v>
      </c>
      <c r="H15" s="482"/>
      <c r="I15" s="482"/>
      <c r="J15" s="485" t="s">
        <v>271</v>
      </c>
      <c r="K15" s="485" t="s">
        <v>275</v>
      </c>
      <c r="L15" s="482" t="s">
        <v>31</v>
      </c>
      <c r="M15" s="482"/>
      <c r="N15" s="483"/>
      <c r="O15" s="483">
        <v>7</v>
      </c>
      <c r="P15" s="482"/>
      <c r="Q15" s="482"/>
      <c r="R15" s="482"/>
      <c r="S15" s="482"/>
      <c r="T15" s="482"/>
      <c r="U15" s="609" t="s">
        <v>230</v>
      </c>
      <c r="V15" s="609" t="s">
        <v>230</v>
      </c>
      <c r="W15" s="609" t="s">
        <v>230</v>
      </c>
      <c r="X15" s="609" t="s">
        <v>230</v>
      </c>
      <c r="Y15" s="609" t="s">
        <v>230</v>
      </c>
      <c r="Z15" s="609" t="s">
        <v>230</v>
      </c>
      <c r="AA15" s="609" t="s">
        <v>230</v>
      </c>
      <c r="AB15" s="609" t="s">
        <v>230</v>
      </c>
      <c r="AC15" s="609" t="s">
        <v>230</v>
      </c>
      <c r="AD15" s="609" t="s">
        <v>230</v>
      </c>
    </row>
    <row r="16" spans="1:30" ht="25.5">
      <c r="B16" s="109" t="s">
        <v>106</v>
      </c>
      <c r="C16" s="430">
        <v>8</v>
      </c>
      <c r="D16" s="358" t="s">
        <v>100</v>
      </c>
      <c r="E16" s="358" t="s">
        <v>101</v>
      </c>
      <c r="F16" s="482" t="s">
        <v>30</v>
      </c>
      <c r="G16" s="483">
        <v>200</v>
      </c>
      <c r="H16" s="482"/>
      <c r="I16" s="482"/>
      <c r="J16" s="485" t="s">
        <v>270</v>
      </c>
      <c r="K16" s="485" t="s">
        <v>275</v>
      </c>
      <c r="L16" s="482" t="s">
        <v>31</v>
      </c>
      <c r="M16" s="482"/>
      <c r="N16" s="483"/>
      <c r="O16" s="483">
        <v>8</v>
      </c>
      <c r="P16" s="482"/>
      <c r="Q16" s="482"/>
      <c r="R16" s="482"/>
      <c r="S16" s="484" t="s">
        <v>1586</v>
      </c>
      <c r="T16" s="482"/>
      <c r="U16" s="614" t="s">
        <v>3453</v>
      </c>
      <c r="V16" s="614" t="s">
        <v>3454</v>
      </c>
      <c r="W16" s="614" t="s">
        <v>3455</v>
      </c>
      <c r="X16" s="614" t="s">
        <v>3456</v>
      </c>
      <c r="Y16" s="614" t="s">
        <v>3457</v>
      </c>
      <c r="Z16" s="614" t="s">
        <v>3458</v>
      </c>
      <c r="AA16" s="615" t="s">
        <v>3459</v>
      </c>
      <c r="AB16" s="615" t="s">
        <v>3459</v>
      </c>
      <c r="AC16" s="615" t="s">
        <v>3460</v>
      </c>
      <c r="AD16" s="615" t="s">
        <v>3461</v>
      </c>
    </row>
    <row r="17" spans="2:30" ht="38.25">
      <c r="B17" s="109" t="s">
        <v>106</v>
      </c>
      <c r="C17" s="430">
        <v>9</v>
      </c>
      <c r="D17" s="358" t="s">
        <v>102</v>
      </c>
      <c r="E17" s="358" t="s">
        <v>103</v>
      </c>
      <c r="F17" s="482" t="s">
        <v>30</v>
      </c>
      <c r="G17" s="483">
        <v>30</v>
      </c>
      <c r="H17" s="482"/>
      <c r="I17" s="482"/>
      <c r="J17" s="485" t="s">
        <v>271</v>
      </c>
      <c r="K17" s="485" t="s">
        <v>275</v>
      </c>
      <c r="L17" s="482" t="s">
        <v>31</v>
      </c>
      <c r="M17" s="482"/>
      <c r="N17" s="483"/>
      <c r="O17" s="483">
        <v>9</v>
      </c>
      <c r="P17" s="482"/>
      <c r="Q17" s="482"/>
      <c r="R17" s="482"/>
      <c r="S17" s="482"/>
      <c r="T17" s="482"/>
      <c r="U17" s="597" t="s">
        <v>3055</v>
      </c>
      <c r="V17" s="597" t="s">
        <v>3055</v>
      </c>
      <c r="W17" s="597" t="s">
        <v>3055</v>
      </c>
      <c r="X17" s="597" t="s">
        <v>3055</v>
      </c>
      <c r="Y17" s="597" t="s">
        <v>3055</v>
      </c>
      <c r="Z17" s="597" t="s">
        <v>3055</v>
      </c>
      <c r="AA17" s="597" t="s">
        <v>3055</v>
      </c>
      <c r="AB17" s="597" t="s">
        <v>3055</v>
      </c>
      <c r="AC17" s="597" t="s">
        <v>3055</v>
      </c>
      <c r="AD17" s="597" t="s">
        <v>3055</v>
      </c>
    </row>
    <row r="18" spans="2:30" ht="12.75">
      <c r="B18" s="109" t="s">
        <v>106</v>
      </c>
      <c r="C18" s="430">
        <v>10</v>
      </c>
      <c r="D18" s="358" t="s">
        <v>104</v>
      </c>
      <c r="E18" s="358" t="s">
        <v>26</v>
      </c>
      <c r="F18" s="482" t="s">
        <v>30</v>
      </c>
      <c r="G18" s="483">
        <v>60</v>
      </c>
      <c r="H18" s="482"/>
      <c r="I18" s="482"/>
      <c r="J18" s="485" t="s">
        <v>271</v>
      </c>
      <c r="K18" s="485" t="s">
        <v>275</v>
      </c>
      <c r="L18" s="482" t="s">
        <v>40</v>
      </c>
      <c r="M18" s="482"/>
      <c r="N18" s="483"/>
      <c r="O18" s="483">
        <v>10</v>
      </c>
      <c r="P18" s="482"/>
      <c r="Q18" s="482"/>
      <c r="R18" s="482"/>
      <c r="S18" s="482"/>
      <c r="T18" s="482"/>
      <c r="U18" s="486" t="s">
        <v>229</v>
      </c>
      <c r="V18" s="486" t="s">
        <v>229</v>
      </c>
      <c r="W18" s="486" t="s">
        <v>229</v>
      </c>
      <c r="X18" s="486" t="s">
        <v>229</v>
      </c>
      <c r="Y18" s="486" t="s">
        <v>229</v>
      </c>
      <c r="Z18" s="486" t="s">
        <v>229</v>
      </c>
      <c r="AA18" s="486" t="s">
        <v>229</v>
      </c>
      <c r="AB18" s="486" t="s">
        <v>229</v>
      </c>
      <c r="AC18" s="486" t="s">
        <v>229</v>
      </c>
      <c r="AD18" s="486" t="s">
        <v>229</v>
      </c>
    </row>
    <row r="19" spans="2:30">
      <c r="T19" s="451"/>
      <c r="U19" s="451"/>
      <c r="V19" s="451"/>
      <c r="W19" s="451"/>
      <c r="X19" s="451"/>
      <c r="Y19" s="451"/>
      <c r="Z19" s="451"/>
      <c r="AA19" s="451"/>
      <c r="AB19" s="451"/>
      <c r="AC19" s="451"/>
      <c r="AD19" s="451"/>
    </row>
    <row r="20" spans="2:30">
      <c r="T20" s="451"/>
      <c r="U20" s="451"/>
      <c r="V20" s="451"/>
      <c r="W20" s="451"/>
      <c r="X20" s="451"/>
      <c r="Y20" s="451"/>
      <c r="Z20" s="451"/>
      <c r="AA20" s="451"/>
      <c r="AB20" s="451"/>
      <c r="AC20" s="451"/>
      <c r="AD20" s="451"/>
    </row>
    <row r="21" spans="2:30">
      <c r="T21" s="451"/>
      <c r="U21" s="451"/>
      <c r="V21" s="451"/>
      <c r="W21" s="451"/>
      <c r="X21" s="451"/>
      <c r="Y21" s="451"/>
      <c r="Z21" s="451"/>
      <c r="AA21" s="451"/>
      <c r="AB21" s="451"/>
      <c r="AC21" s="451"/>
      <c r="AD21" s="451"/>
    </row>
    <row r="22" spans="2:30">
      <c r="T22" s="451"/>
      <c r="U22" s="451"/>
      <c r="V22" s="451"/>
      <c r="W22" s="451"/>
      <c r="X22" s="451"/>
      <c r="Y22" s="451"/>
      <c r="Z22" s="451"/>
      <c r="AA22" s="451"/>
      <c r="AB22" s="451"/>
      <c r="AC22" s="451"/>
      <c r="AD22" s="451"/>
    </row>
    <row r="23" spans="2:30">
      <c r="T23" s="451"/>
      <c r="U23" s="451"/>
      <c r="V23" s="451"/>
      <c r="W23" s="451"/>
      <c r="X23" s="451"/>
      <c r="Y23" s="451"/>
      <c r="Z23" s="451"/>
      <c r="AA23" s="451"/>
      <c r="AB23" s="451"/>
      <c r="AC23" s="451"/>
      <c r="AD23" s="451"/>
    </row>
    <row r="24" spans="2:30">
      <c r="T24" s="451"/>
      <c r="U24" s="451"/>
      <c r="V24" s="451"/>
      <c r="W24" s="451"/>
      <c r="X24" s="451"/>
      <c r="Y24" s="451"/>
      <c r="Z24" s="451"/>
      <c r="AA24" s="451"/>
      <c r="AB24" s="451"/>
      <c r="AC24" s="451"/>
      <c r="AD24" s="451"/>
    </row>
    <row r="25" spans="2:30">
      <c r="T25" s="451"/>
      <c r="U25" s="451"/>
      <c r="V25" s="451"/>
      <c r="W25" s="451"/>
      <c r="X25" s="451"/>
      <c r="Y25" s="451"/>
      <c r="Z25" s="451"/>
      <c r="AA25" s="451"/>
      <c r="AB25" s="451"/>
      <c r="AC25" s="451"/>
      <c r="AD25" s="451"/>
    </row>
    <row r="26" spans="2:30">
      <c r="T26" s="451"/>
      <c r="U26" s="451"/>
      <c r="V26" s="451"/>
      <c r="W26" s="451"/>
      <c r="X26" s="451"/>
      <c r="Y26" s="451"/>
      <c r="Z26" s="451"/>
      <c r="AA26" s="451"/>
      <c r="AB26" s="451"/>
      <c r="AC26" s="451"/>
      <c r="AD26" s="451"/>
    </row>
    <row r="27" spans="2:30">
      <c r="T27" s="451"/>
      <c r="U27" s="451"/>
      <c r="V27" s="451"/>
      <c r="W27" s="451"/>
      <c r="X27" s="451"/>
      <c r="Y27" s="451"/>
      <c r="Z27" s="451"/>
      <c r="AA27" s="451"/>
      <c r="AB27" s="451"/>
      <c r="AC27" s="451"/>
      <c r="AD27" s="451"/>
    </row>
    <row r="28" spans="2:30">
      <c r="T28" s="451"/>
      <c r="U28" s="451"/>
      <c r="V28" s="451"/>
      <c r="W28" s="451"/>
      <c r="X28" s="451"/>
      <c r="Y28" s="451"/>
      <c r="Z28" s="451"/>
      <c r="AA28" s="451"/>
      <c r="AB28" s="451"/>
      <c r="AC28" s="451"/>
      <c r="AD28" s="451"/>
    </row>
    <row r="29" spans="2:30">
      <c r="T29" s="451"/>
      <c r="U29" s="451"/>
      <c r="V29" s="451"/>
      <c r="W29" s="451"/>
      <c r="X29" s="451"/>
      <c r="Y29" s="451"/>
      <c r="Z29" s="451"/>
      <c r="AA29" s="451"/>
      <c r="AB29" s="451"/>
      <c r="AC29" s="451"/>
      <c r="AD29" s="451"/>
    </row>
    <row r="30" spans="2:30">
      <c r="T30" s="451"/>
      <c r="U30" s="451"/>
      <c r="V30" s="451"/>
      <c r="W30" s="451"/>
      <c r="X30" s="451"/>
      <c r="Y30" s="451"/>
      <c r="Z30" s="451"/>
      <c r="AA30" s="451"/>
      <c r="AB30" s="451"/>
      <c r="AC30" s="451"/>
      <c r="AD30" s="451"/>
    </row>
    <row r="31" spans="2:30">
      <c r="T31" s="451"/>
      <c r="U31" s="451"/>
      <c r="V31" s="451"/>
      <c r="W31" s="451"/>
      <c r="X31" s="451"/>
      <c r="Y31" s="451"/>
      <c r="Z31" s="451"/>
      <c r="AA31" s="451"/>
      <c r="AB31" s="451"/>
      <c r="AC31" s="451"/>
      <c r="AD31" s="451"/>
    </row>
    <row r="32" spans="2:30">
      <c r="T32" s="451"/>
      <c r="U32" s="451"/>
      <c r="V32" s="451"/>
      <c r="W32" s="451"/>
      <c r="X32" s="451"/>
      <c r="Y32" s="451"/>
      <c r="Z32" s="451"/>
      <c r="AA32" s="451"/>
      <c r="AB32" s="451"/>
      <c r="AC32" s="451"/>
      <c r="AD32" s="451"/>
    </row>
    <row r="33" spans="20:30">
      <c r="T33" s="451"/>
      <c r="U33" s="451"/>
      <c r="V33" s="451"/>
      <c r="W33" s="451"/>
      <c r="X33" s="451"/>
      <c r="Y33" s="451"/>
      <c r="Z33" s="451"/>
      <c r="AA33" s="451"/>
      <c r="AB33" s="451"/>
      <c r="AC33" s="451"/>
      <c r="AD33" s="451"/>
    </row>
    <row r="34" spans="20:30">
      <c r="T34" s="451"/>
      <c r="U34" s="451"/>
      <c r="V34" s="451"/>
      <c r="W34" s="451"/>
      <c r="X34" s="451"/>
      <c r="Y34" s="451"/>
      <c r="Z34" s="451"/>
      <c r="AA34" s="451"/>
      <c r="AB34" s="451"/>
      <c r="AC34" s="451"/>
      <c r="AD34" s="451"/>
    </row>
    <row r="35" spans="20:30">
      <c r="T35" s="451"/>
      <c r="U35" s="451"/>
      <c r="V35" s="451"/>
      <c r="W35" s="451"/>
      <c r="X35" s="451"/>
      <c r="Y35" s="451"/>
      <c r="Z35" s="451"/>
      <c r="AA35" s="451"/>
      <c r="AB35" s="451"/>
      <c r="AC35" s="451"/>
      <c r="AD35" s="451"/>
    </row>
    <row r="36" spans="20:30">
      <c r="T36" s="451"/>
      <c r="U36" s="451"/>
      <c r="V36" s="451"/>
      <c r="W36" s="451"/>
      <c r="X36" s="451"/>
      <c r="Y36" s="451"/>
      <c r="Z36" s="451"/>
      <c r="AA36" s="451"/>
      <c r="AB36" s="451"/>
      <c r="AC36" s="451"/>
      <c r="AD36" s="451"/>
    </row>
    <row r="37" spans="20:30">
      <c r="T37" s="451"/>
      <c r="U37" s="451"/>
      <c r="V37" s="451"/>
      <c r="W37" s="451"/>
      <c r="X37" s="451"/>
      <c r="Y37" s="451"/>
      <c r="Z37" s="451"/>
      <c r="AA37" s="451"/>
      <c r="AB37" s="451"/>
      <c r="AC37" s="451"/>
      <c r="AD37" s="451"/>
    </row>
    <row r="38" spans="20:30">
      <c r="T38" s="451"/>
      <c r="U38" s="451"/>
      <c r="V38" s="451"/>
      <c r="W38" s="451"/>
      <c r="X38" s="451"/>
      <c r="Y38" s="451"/>
      <c r="Z38" s="451"/>
      <c r="AA38" s="451"/>
      <c r="AB38" s="451"/>
      <c r="AC38" s="451"/>
      <c r="AD38" s="451"/>
    </row>
    <row r="39" spans="20:30">
      <c r="T39" s="451"/>
      <c r="U39" s="451"/>
      <c r="V39" s="451"/>
      <c r="W39" s="451"/>
      <c r="X39" s="451"/>
      <c r="Y39" s="451"/>
      <c r="Z39" s="451"/>
      <c r="AA39" s="451"/>
      <c r="AB39" s="451"/>
      <c r="AC39" s="451"/>
      <c r="AD39" s="451"/>
    </row>
    <row r="40" spans="20:30">
      <c r="T40" s="451"/>
      <c r="U40" s="451"/>
      <c r="V40" s="451"/>
      <c r="W40" s="451"/>
      <c r="X40" s="451"/>
      <c r="Y40" s="451"/>
      <c r="Z40" s="451"/>
      <c r="AA40" s="451"/>
      <c r="AB40" s="451"/>
      <c r="AC40" s="451"/>
      <c r="AD40" s="451"/>
    </row>
    <row r="41" spans="20:30">
      <c r="T41" s="451"/>
      <c r="U41" s="451"/>
      <c r="V41" s="451"/>
      <c r="W41" s="451"/>
      <c r="X41" s="451"/>
      <c r="Y41" s="451"/>
      <c r="Z41" s="451"/>
      <c r="AA41" s="451"/>
      <c r="AB41" s="451"/>
      <c r="AC41" s="451"/>
      <c r="AD41" s="451"/>
    </row>
    <row r="42" spans="20:30">
      <c r="T42" s="451"/>
      <c r="U42" s="451"/>
      <c r="V42" s="451"/>
      <c r="W42" s="451"/>
      <c r="X42" s="451"/>
      <c r="Y42" s="451"/>
      <c r="Z42" s="451"/>
      <c r="AA42" s="451"/>
      <c r="AB42" s="451"/>
      <c r="AC42" s="451"/>
      <c r="AD42" s="451"/>
    </row>
    <row r="43" spans="20:30">
      <c r="T43" s="451"/>
      <c r="U43" s="451"/>
      <c r="V43" s="451"/>
      <c r="W43" s="451"/>
      <c r="X43" s="451"/>
      <c r="Y43" s="451"/>
      <c r="Z43" s="451"/>
      <c r="AA43" s="451"/>
      <c r="AB43" s="451"/>
      <c r="AC43" s="451"/>
      <c r="AD43" s="451"/>
    </row>
    <row r="44" spans="20:30">
      <c r="T44" s="451"/>
      <c r="U44" s="451"/>
      <c r="V44" s="451"/>
      <c r="W44" s="451"/>
      <c r="X44" s="451"/>
      <c r="Y44" s="451"/>
      <c r="Z44" s="451"/>
      <c r="AA44" s="451"/>
      <c r="AB44" s="451"/>
      <c r="AC44" s="451"/>
      <c r="AD44" s="451"/>
    </row>
    <row r="45" spans="20:30">
      <c r="T45" s="451"/>
      <c r="U45" s="451"/>
      <c r="V45" s="451"/>
      <c r="W45" s="451"/>
      <c r="X45" s="451"/>
      <c r="Y45" s="451"/>
      <c r="Z45" s="451"/>
      <c r="AA45" s="451"/>
      <c r="AB45" s="451"/>
      <c r="AC45" s="451"/>
      <c r="AD45" s="451"/>
    </row>
    <row r="46" spans="20:30">
      <c r="T46" s="451"/>
      <c r="U46" s="451"/>
      <c r="V46" s="451"/>
      <c r="W46" s="451"/>
      <c r="X46" s="451"/>
      <c r="Y46" s="451"/>
      <c r="Z46" s="451"/>
      <c r="AA46" s="451"/>
      <c r="AB46" s="451"/>
      <c r="AC46" s="451"/>
      <c r="AD46" s="451"/>
    </row>
    <row r="47" spans="20:30">
      <c r="T47" s="451"/>
      <c r="U47" s="451"/>
      <c r="V47" s="451"/>
      <c r="W47" s="451"/>
      <c r="X47" s="451"/>
      <c r="Y47" s="451"/>
      <c r="Z47" s="451"/>
      <c r="AA47" s="451"/>
      <c r="AB47" s="451"/>
      <c r="AC47" s="451"/>
      <c r="AD47" s="451"/>
    </row>
    <row r="48" spans="20:30">
      <c r="T48" s="451"/>
      <c r="U48" s="451"/>
      <c r="V48" s="451"/>
      <c r="W48" s="451"/>
      <c r="X48" s="451"/>
      <c r="Y48" s="451"/>
      <c r="Z48" s="451"/>
      <c r="AA48" s="451"/>
      <c r="AB48" s="451"/>
      <c r="AC48" s="451"/>
      <c r="AD48" s="451"/>
    </row>
    <row r="49" spans="20:30">
      <c r="T49" s="451"/>
      <c r="U49" s="451"/>
      <c r="V49" s="451"/>
      <c r="W49" s="451"/>
      <c r="X49" s="451"/>
      <c r="Y49" s="451"/>
      <c r="Z49" s="451"/>
      <c r="AA49" s="451"/>
      <c r="AB49" s="451"/>
      <c r="AC49" s="451"/>
      <c r="AD49" s="451"/>
    </row>
    <row r="50" spans="20:30">
      <c r="T50" s="451"/>
      <c r="U50" s="451"/>
      <c r="V50" s="451"/>
      <c r="W50" s="451"/>
      <c r="X50" s="451"/>
      <c r="Y50" s="451"/>
      <c r="Z50" s="451"/>
      <c r="AA50" s="451"/>
      <c r="AB50" s="451"/>
      <c r="AC50" s="451"/>
      <c r="AD50" s="451"/>
    </row>
    <row r="51" spans="20:30">
      <c r="T51" s="451"/>
      <c r="U51" s="451"/>
      <c r="V51" s="451"/>
      <c r="W51" s="451"/>
      <c r="X51" s="451"/>
      <c r="Y51" s="451"/>
      <c r="Z51" s="451"/>
      <c r="AA51" s="451"/>
      <c r="AB51" s="451"/>
      <c r="AC51" s="451"/>
      <c r="AD51" s="451"/>
    </row>
    <row r="52" spans="20:30">
      <c r="T52" s="451"/>
      <c r="U52" s="451"/>
      <c r="V52" s="451"/>
      <c r="W52" s="451"/>
      <c r="X52" s="451"/>
      <c r="Y52" s="451"/>
      <c r="Z52" s="451"/>
      <c r="AA52" s="451"/>
      <c r="AB52" s="451"/>
      <c r="AC52" s="451"/>
      <c r="AD52" s="451"/>
    </row>
    <row r="53" spans="20:30">
      <c r="T53" s="451"/>
      <c r="U53" s="451"/>
      <c r="V53" s="451"/>
      <c r="W53" s="451"/>
      <c r="X53" s="451"/>
      <c r="Y53" s="451"/>
      <c r="Z53" s="451"/>
      <c r="AA53" s="451"/>
      <c r="AB53" s="451"/>
      <c r="AC53" s="451"/>
      <c r="AD53" s="451"/>
    </row>
    <row r="54" spans="20:30">
      <c r="T54" s="451"/>
      <c r="U54" s="451"/>
      <c r="V54" s="451"/>
      <c r="W54" s="451"/>
      <c r="X54" s="451"/>
      <c r="Y54" s="451"/>
      <c r="Z54" s="451"/>
      <c r="AA54" s="451"/>
      <c r="AB54" s="451"/>
      <c r="AC54" s="451"/>
      <c r="AD54" s="451"/>
    </row>
    <row r="55" spans="20:30">
      <c r="T55" s="451"/>
      <c r="U55" s="451"/>
      <c r="V55" s="451"/>
      <c r="W55" s="451"/>
      <c r="X55" s="451"/>
      <c r="Y55" s="451"/>
      <c r="Z55" s="451"/>
      <c r="AA55" s="451"/>
      <c r="AB55" s="451"/>
      <c r="AC55" s="451"/>
      <c r="AD55" s="451"/>
    </row>
    <row r="56" spans="20:30">
      <c r="T56" s="451"/>
      <c r="U56" s="451"/>
      <c r="V56" s="451"/>
      <c r="W56" s="451"/>
      <c r="X56" s="451"/>
      <c r="Y56" s="451"/>
      <c r="Z56" s="451"/>
      <c r="AA56" s="451"/>
      <c r="AB56" s="451"/>
      <c r="AC56" s="451"/>
      <c r="AD56" s="451"/>
    </row>
    <row r="57" spans="20:30">
      <c r="T57" s="451"/>
      <c r="U57" s="451"/>
      <c r="V57" s="451"/>
      <c r="W57" s="451"/>
      <c r="X57" s="451"/>
      <c r="Y57" s="451"/>
      <c r="Z57" s="451"/>
      <c r="AA57" s="451"/>
      <c r="AB57" s="451"/>
      <c r="AC57" s="451"/>
      <c r="AD57" s="451"/>
    </row>
    <row r="58" spans="20:30">
      <c r="T58" s="451"/>
      <c r="U58" s="451"/>
      <c r="V58" s="451"/>
      <c r="W58" s="451"/>
      <c r="X58" s="451"/>
      <c r="Y58" s="451"/>
      <c r="Z58" s="451"/>
      <c r="AA58" s="451"/>
      <c r="AB58" s="451"/>
      <c r="AC58" s="451"/>
      <c r="AD58" s="451"/>
    </row>
    <row r="59" spans="20:30">
      <c r="T59" s="451"/>
      <c r="U59" s="451"/>
      <c r="V59" s="451"/>
      <c r="W59" s="451"/>
      <c r="X59" s="451"/>
      <c r="Y59" s="451"/>
      <c r="Z59" s="451"/>
      <c r="AA59" s="451"/>
      <c r="AB59" s="451"/>
      <c r="AC59" s="451"/>
      <c r="AD59" s="451"/>
    </row>
    <row r="60" spans="20:30">
      <c r="T60" s="451"/>
      <c r="U60" s="451"/>
      <c r="V60" s="451"/>
      <c r="W60" s="451"/>
      <c r="X60" s="451"/>
      <c r="Y60" s="451"/>
      <c r="Z60" s="451"/>
      <c r="AA60" s="451"/>
      <c r="AB60" s="451"/>
      <c r="AC60" s="451"/>
      <c r="AD60" s="451"/>
    </row>
    <row r="61" spans="20:30">
      <c r="T61" s="451"/>
      <c r="U61" s="451"/>
      <c r="V61" s="451"/>
      <c r="W61" s="451"/>
      <c r="X61" s="451"/>
      <c r="Y61" s="451"/>
      <c r="Z61" s="451"/>
      <c r="AA61" s="451"/>
      <c r="AB61" s="451"/>
      <c r="AC61" s="451"/>
      <c r="AD61" s="451"/>
    </row>
    <row r="62" spans="20:30">
      <c r="T62" s="451"/>
      <c r="U62" s="451"/>
      <c r="V62" s="451"/>
      <c r="W62" s="451"/>
      <c r="X62" s="451"/>
      <c r="Y62" s="451"/>
      <c r="Z62" s="451"/>
      <c r="AA62" s="451"/>
      <c r="AB62" s="451"/>
      <c r="AC62" s="451"/>
      <c r="AD62" s="451"/>
    </row>
    <row r="63" spans="20:30">
      <c r="T63" s="451"/>
      <c r="U63" s="451"/>
      <c r="V63" s="451"/>
      <c r="W63" s="451"/>
      <c r="X63" s="451"/>
      <c r="Y63" s="451"/>
      <c r="Z63" s="451"/>
      <c r="AA63" s="451"/>
      <c r="AB63" s="451"/>
      <c r="AC63" s="451"/>
      <c r="AD63" s="451"/>
    </row>
    <row r="64" spans="20:30">
      <c r="T64" s="451"/>
      <c r="U64" s="451"/>
      <c r="V64" s="451"/>
      <c r="W64" s="451"/>
      <c r="X64" s="451"/>
      <c r="Y64" s="451"/>
      <c r="Z64" s="451"/>
      <c r="AA64" s="451"/>
      <c r="AB64" s="451"/>
      <c r="AC64" s="451"/>
      <c r="AD64" s="451"/>
    </row>
    <row r="65" spans="20:30">
      <c r="T65" s="451"/>
      <c r="U65" s="451"/>
      <c r="V65" s="451"/>
      <c r="W65" s="451"/>
      <c r="X65" s="451"/>
      <c r="Y65" s="451"/>
      <c r="Z65" s="451"/>
      <c r="AA65" s="451"/>
      <c r="AB65" s="451"/>
      <c r="AC65" s="451"/>
      <c r="AD65" s="451"/>
    </row>
    <row r="66" spans="20:30">
      <c r="T66" s="451"/>
      <c r="U66" s="451"/>
      <c r="V66" s="451"/>
      <c r="W66" s="451"/>
      <c r="X66" s="451"/>
      <c r="Y66" s="451"/>
      <c r="Z66" s="451"/>
      <c r="AA66" s="451"/>
      <c r="AB66" s="451"/>
      <c r="AC66" s="451"/>
      <c r="AD66" s="451"/>
    </row>
    <row r="67" spans="20:30">
      <c r="T67" s="451"/>
      <c r="U67" s="451"/>
      <c r="V67" s="451"/>
      <c r="W67" s="451"/>
      <c r="X67" s="451"/>
      <c r="Y67" s="451"/>
      <c r="Z67" s="451"/>
      <c r="AA67" s="451"/>
      <c r="AB67" s="451"/>
      <c r="AC67" s="451"/>
      <c r="AD67" s="451"/>
    </row>
    <row r="68" spans="20:30">
      <c r="T68" s="451"/>
      <c r="U68" s="451"/>
      <c r="V68" s="451"/>
      <c r="W68" s="451"/>
      <c r="X68" s="451"/>
      <c r="Y68" s="451"/>
      <c r="Z68" s="451"/>
      <c r="AA68" s="451"/>
      <c r="AB68" s="451"/>
      <c r="AC68" s="451"/>
      <c r="AD68" s="451"/>
    </row>
    <row r="69" spans="20:30">
      <c r="T69" s="451"/>
      <c r="U69" s="451"/>
      <c r="V69" s="451"/>
      <c r="W69" s="451"/>
      <c r="X69" s="451"/>
      <c r="Y69" s="451"/>
      <c r="Z69" s="451"/>
      <c r="AA69" s="451"/>
      <c r="AB69" s="451"/>
      <c r="AC69" s="451"/>
      <c r="AD69" s="451"/>
    </row>
    <row r="70" spans="20:30">
      <c r="T70" s="451"/>
      <c r="U70" s="451"/>
      <c r="V70" s="451"/>
      <c r="W70" s="451"/>
      <c r="X70" s="451"/>
      <c r="Y70" s="451"/>
      <c r="Z70" s="451"/>
      <c r="AA70" s="451"/>
      <c r="AB70" s="451"/>
      <c r="AC70" s="451"/>
      <c r="AD70" s="451"/>
    </row>
    <row r="71" spans="20:30">
      <c r="T71" s="451"/>
      <c r="U71" s="451"/>
      <c r="V71" s="451"/>
      <c r="W71" s="451"/>
      <c r="X71" s="451"/>
      <c r="Y71" s="451"/>
      <c r="Z71" s="451"/>
      <c r="AA71" s="451"/>
      <c r="AB71" s="451"/>
      <c r="AC71" s="451"/>
      <c r="AD71" s="451"/>
    </row>
    <row r="72" spans="20:30">
      <c r="T72" s="451"/>
      <c r="U72" s="451"/>
      <c r="V72" s="451"/>
      <c r="W72" s="451"/>
      <c r="X72" s="451"/>
      <c r="Y72" s="451"/>
      <c r="Z72" s="451"/>
      <c r="AA72" s="451"/>
      <c r="AB72" s="451"/>
      <c r="AC72" s="451"/>
      <c r="AD72" s="451"/>
    </row>
    <row r="73" spans="20:30">
      <c r="T73" s="451"/>
      <c r="U73" s="451"/>
      <c r="V73" s="451"/>
      <c r="W73" s="451"/>
      <c r="X73" s="451"/>
      <c r="Y73" s="451"/>
      <c r="Z73" s="451"/>
      <c r="AA73" s="451"/>
      <c r="AB73" s="451"/>
      <c r="AC73" s="451"/>
      <c r="AD73" s="451"/>
    </row>
    <row r="74" spans="20:30">
      <c r="T74" s="451"/>
      <c r="U74" s="451"/>
      <c r="V74" s="451"/>
      <c r="W74" s="451"/>
      <c r="X74" s="451"/>
      <c r="Y74" s="451"/>
      <c r="Z74" s="451"/>
      <c r="AA74" s="451"/>
      <c r="AB74" s="451"/>
      <c r="AC74" s="451"/>
      <c r="AD74" s="451"/>
    </row>
    <row r="75" spans="20:30">
      <c r="T75" s="451"/>
      <c r="U75" s="451"/>
      <c r="V75" s="451"/>
      <c r="W75" s="451"/>
      <c r="X75" s="451"/>
      <c r="Y75" s="451"/>
      <c r="Z75" s="451"/>
      <c r="AA75" s="451"/>
      <c r="AB75" s="451"/>
      <c r="AC75" s="451"/>
      <c r="AD75" s="451"/>
    </row>
    <row r="76" spans="20:30">
      <c r="T76" s="451"/>
      <c r="U76" s="451"/>
      <c r="V76" s="451"/>
      <c r="W76" s="451"/>
      <c r="X76" s="451"/>
      <c r="Y76" s="451"/>
      <c r="Z76" s="451"/>
      <c r="AA76" s="451"/>
      <c r="AB76" s="451"/>
      <c r="AC76" s="451"/>
      <c r="AD76" s="451"/>
    </row>
    <row r="77" spans="20:30">
      <c r="T77" s="451"/>
      <c r="U77" s="451"/>
      <c r="V77" s="451"/>
      <c r="W77" s="451"/>
      <c r="X77" s="451"/>
      <c r="Y77" s="451"/>
      <c r="Z77" s="451"/>
      <c r="AA77" s="451"/>
      <c r="AB77" s="451"/>
      <c r="AC77" s="451"/>
      <c r="AD77" s="451"/>
    </row>
    <row r="78" spans="20:30">
      <c r="T78" s="451"/>
      <c r="U78" s="451"/>
      <c r="V78" s="451"/>
      <c r="W78" s="451"/>
      <c r="X78" s="451"/>
      <c r="Y78" s="451"/>
      <c r="Z78" s="451"/>
      <c r="AA78" s="451"/>
      <c r="AB78" s="451"/>
      <c r="AC78" s="451"/>
      <c r="AD78" s="451"/>
    </row>
    <row r="79" spans="20:30">
      <c r="T79" s="451"/>
      <c r="U79" s="451"/>
      <c r="V79" s="451"/>
      <c r="W79" s="451"/>
      <c r="X79" s="451"/>
      <c r="Y79" s="451"/>
      <c r="Z79" s="451"/>
      <c r="AA79" s="451"/>
      <c r="AB79" s="451"/>
      <c r="AC79" s="451"/>
      <c r="AD79" s="451"/>
    </row>
    <row r="80" spans="20:30">
      <c r="T80" s="451"/>
      <c r="U80" s="451"/>
      <c r="V80" s="451"/>
      <c r="W80" s="451"/>
      <c r="X80" s="451"/>
      <c r="Y80" s="451"/>
      <c r="Z80" s="451"/>
      <c r="AA80" s="451"/>
      <c r="AB80" s="451"/>
      <c r="AC80" s="451"/>
      <c r="AD80" s="451"/>
    </row>
    <row r="81" spans="20:30">
      <c r="T81" s="451"/>
      <c r="U81" s="451"/>
      <c r="V81" s="451"/>
      <c r="W81" s="451"/>
      <c r="X81" s="451"/>
      <c r="Y81" s="451"/>
      <c r="Z81" s="451"/>
      <c r="AA81" s="451"/>
      <c r="AB81" s="451"/>
      <c r="AC81" s="451"/>
      <c r="AD81" s="451"/>
    </row>
    <row r="82" spans="20:30">
      <c r="T82" s="451"/>
      <c r="U82" s="451"/>
      <c r="V82" s="451"/>
      <c r="W82" s="451"/>
      <c r="X82" s="451"/>
      <c r="Y82" s="451"/>
      <c r="Z82" s="451"/>
      <c r="AA82" s="451"/>
      <c r="AB82" s="451"/>
      <c r="AC82" s="451"/>
      <c r="AD82" s="451"/>
    </row>
    <row r="83" spans="20:30">
      <c r="T83" s="451"/>
      <c r="U83" s="451"/>
      <c r="V83" s="451"/>
      <c r="W83" s="451"/>
      <c r="X83" s="451"/>
      <c r="Y83" s="451"/>
      <c r="Z83" s="451"/>
      <c r="AA83" s="451"/>
      <c r="AB83" s="451"/>
      <c r="AC83" s="451"/>
      <c r="AD83" s="451"/>
    </row>
    <row r="84" spans="20:30">
      <c r="T84" s="451"/>
      <c r="U84" s="451"/>
      <c r="V84" s="451"/>
      <c r="W84" s="451"/>
      <c r="X84" s="451"/>
      <c r="Y84" s="451"/>
      <c r="Z84" s="451"/>
      <c r="AA84" s="451"/>
      <c r="AB84" s="451"/>
      <c r="AC84" s="451"/>
      <c r="AD84" s="451"/>
    </row>
    <row r="85" spans="20:30">
      <c r="T85" s="451"/>
      <c r="U85" s="451"/>
      <c r="V85" s="451"/>
      <c r="W85" s="451"/>
      <c r="X85" s="451"/>
      <c r="Y85" s="451"/>
      <c r="Z85" s="451"/>
      <c r="AA85" s="451"/>
      <c r="AB85" s="451"/>
      <c r="AC85" s="451"/>
      <c r="AD85" s="451"/>
    </row>
    <row r="86" spans="20:30">
      <c r="T86" s="451"/>
      <c r="U86" s="451"/>
      <c r="V86" s="451"/>
      <c r="W86" s="451"/>
      <c r="X86" s="451"/>
      <c r="Y86" s="451"/>
      <c r="Z86" s="451"/>
      <c r="AA86" s="451"/>
      <c r="AB86" s="451"/>
      <c r="AC86" s="451"/>
      <c r="AD86" s="451"/>
    </row>
    <row r="87" spans="20:30">
      <c r="T87" s="451"/>
      <c r="U87" s="451"/>
      <c r="V87" s="451"/>
      <c r="W87" s="451"/>
      <c r="X87" s="451"/>
      <c r="Y87" s="451"/>
      <c r="Z87" s="451"/>
      <c r="AA87" s="451"/>
      <c r="AB87" s="451"/>
      <c r="AC87" s="451"/>
      <c r="AD87" s="451"/>
    </row>
    <row r="88" spans="20:30">
      <c r="T88" s="451"/>
      <c r="U88" s="451"/>
      <c r="V88" s="451"/>
      <c r="W88" s="451"/>
      <c r="X88" s="451"/>
      <c r="Y88" s="451"/>
      <c r="Z88" s="451"/>
      <c r="AA88" s="451"/>
      <c r="AB88" s="451"/>
      <c r="AC88" s="451"/>
      <c r="AD88" s="451"/>
    </row>
    <row r="89" spans="20:30">
      <c r="T89" s="451"/>
      <c r="U89" s="451"/>
      <c r="V89" s="451"/>
      <c r="W89" s="451"/>
      <c r="X89" s="451"/>
      <c r="Y89" s="451"/>
      <c r="Z89" s="451"/>
      <c r="AA89" s="451"/>
      <c r="AB89" s="451"/>
      <c r="AC89" s="451"/>
      <c r="AD89" s="451"/>
    </row>
    <row r="90" spans="20:30">
      <c r="T90" s="451"/>
      <c r="U90" s="451"/>
      <c r="V90" s="451"/>
      <c r="W90" s="451"/>
      <c r="X90" s="451"/>
      <c r="Y90" s="451"/>
      <c r="Z90" s="451"/>
      <c r="AA90" s="451"/>
      <c r="AB90" s="451"/>
      <c r="AC90" s="451"/>
      <c r="AD90" s="451"/>
    </row>
    <row r="91" spans="20:30">
      <c r="T91" s="451"/>
      <c r="U91" s="451"/>
      <c r="V91" s="451"/>
      <c r="W91" s="451"/>
      <c r="X91" s="451"/>
      <c r="Y91" s="451"/>
      <c r="Z91" s="451"/>
      <c r="AA91" s="451"/>
      <c r="AB91" s="451"/>
      <c r="AC91" s="451"/>
      <c r="AD91" s="451"/>
    </row>
    <row r="92" spans="20:30">
      <c r="T92" s="451"/>
      <c r="U92" s="451"/>
      <c r="V92" s="451"/>
      <c r="W92" s="451"/>
      <c r="X92" s="451"/>
      <c r="Y92" s="451"/>
      <c r="Z92" s="451"/>
      <c r="AA92" s="451"/>
      <c r="AB92" s="451"/>
      <c r="AC92" s="451"/>
      <c r="AD92" s="451"/>
    </row>
    <row r="93" spans="20:30">
      <c r="T93" s="451"/>
      <c r="U93" s="451"/>
      <c r="V93" s="451"/>
      <c r="W93" s="451"/>
      <c r="X93" s="451"/>
      <c r="Y93" s="451"/>
      <c r="Z93" s="451"/>
      <c r="AA93" s="451"/>
      <c r="AB93" s="451"/>
      <c r="AC93" s="451"/>
      <c r="AD93" s="451"/>
    </row>
    <row r="94" spans="20:30">
      <c r="T94" s="451"/>
      <c r="U94" s="451"/>
      <c r="V94" s="451"/>
      <c r="W94" s="451"/>
      <c r="X94" s="451"/>
      <c r="Y94" s="451"/>
      <c r="Z94" s="451"/>
      <c r="AA94" s="451"/>
      <c r="AB94" s="451"/>
      <c r="AC94" s="451"/>
      <c r="AD94" s="451"/>
    </row>
    <row r="95" spans="20:30">
      <c r="T95" s="451"/>
      <c r="U95" s="451"/>
      <c r="V95" s="451"/>
      <c r="W95" s="451"/>
      <c r="X95" s="451"/>
      <c r="Y95" s="451"/>
      <c r="Z95" s="451"/>
      <c r="AA95" s="451"/>
      <c r="AB95" s="451"/>
      <c r="AC95" s="451"/>
      <c r="AD95" s="451"/>
    </row>
    <row r="96" spans="20:30">
      <c r="T96" s="451"/>
      <c r="U96" s="451"/>
      <c r="V96" s="451"/>
      <c r="W96" s="451"/>
      <c r="X96" s="451"/>
      <c r="Y96" s="451"/>
      <c r="Z96" s="451"/>
      <c r="AA96" s="451"/>
      <c r="AB96" s="451"/>
      <c r="AC96" s="451"/>
      <c r="AD96" s="451"/>
    </row>
    <row r="97" spans="20:30">
      <c r="T97" s="451"/>
      <c r="U97" s="451"/>
      <c r="V97" s="451"/>
      <c r="W97" s="451"/>
      <c r="X97" s="451"/>
      <c r="Y97" s="451"/>
      <c r="Z97" s="451"/>
      <c r="AA97" s="451"/>
      <c r="AB97" s="451"/>
      <c r="AC97" s="451"/>
      <c r="AD97" s="451"/>
    </row>
    <row r="98" spans="20:30">
      <c r="T98" s="451"/>
      <c r="U98" s="451"/>
      <c r="V98" s="451"/>
      <c r="W98" s="451"/>
      <c r="X98" s="451"/>
      <c r="Y98" s="451"/>
      <c r="Z98" s="451"/>
      <c r="AA98" s="451"/>
      <c r="AB98" s="451"/>
      <c r="AC98" s="451"/>
      <c r="AD98" s="451"/>
    </row>
    <row r="99" spans="20:30">
      <c r="T99" s="451"/>
      <c r="U99" s="451"/>
      <c r="V99" s="451"/>
      <c r="W99" s="451"/>
      <c r="X99" s="451"/>
      <c r="Y99" s="451"/>
      <c r="Z99" s="451"/>
      <c r="AA99" s="451"/>
      <c r="AB99" s="451"/>
      <c r="AC99" s="451"/>
      <c r="AD99" s="451"/>
    </row>
    <row r="100" spans="20:30">
      <c r="T100" s="451"/>
      <c r="U100" s="451"/>
      <c r="V100" s="451"/>
      <c r="W100" s="451"/>
      <c r="X100" s="451"/>
      <c r="Y100" s="451"/>
      <c r="Z100" s="451"/>
      <c r="AA100" s="451"/>
      <c r="AB100" s="451"/>
      <c r="AC100" s="451"/>
      <c r="AD100" s="451"/>
    </row>
    <row r="101" spans="20:30">
      <c r="T101" s="451"/>
      <c r="U101" s="451"/>
      <c r="V101" s="451"/>
      <c r="W101" s="451"/>
      <c r="X101" s="451"/>
      <c r="Y101" s="451"/>
      <c r="Z101" s="451"/>
      <c r="AA101" s="451"/>
      <c r="AB101" s="451"/>
      <c r="AC101" s="451"/>
      <c r="AD101" s="451"/>
    </row>
    <row r="102" spans="20:30">
      <c r="T102" s="451"/>
      <c r="U102" s="451"/>
      <c r="V102" s="451"/>
      <c r="W102" s="451"/>
      <c r="X102" s="451"/>
      <c r="Y102" s="451"/>
      <c r="Z102" s="451"/>
      <c r="AA102" s="451"/>
      <c r="AB102" s="451"/>
      <c r="AC102" s="451"/>
      <c r="AD102" s="451"/>
    </row>
    <row r="103" spans="20:30">
      <c r="T103" s="451"/>
      <c r="U103" s="451"/>
      <c r="V103" s="451"/>
      <c r="W103" s="451"/>
      <c r="X103" s="451"/>
      <c r="Y103" s="451"/>
      <c r="Z103" s="451"/>
      <c r="AA103" s="451"/>
      <c r="AB103" s="451"/>
      <c r="AC103" s="451"/>
      <c r="AD103" s="451"/>
    </row>
    <row r="104" spans="20:30">
      <c r="T104" s="451"/>
      <c r="U104" s="451"/>
      <c r="V104" s="451"/>
      <c r="W104" s="451"/>
      <c r="X104" s="451"/>
      <c r="Y104" s="451"/>
      <c r="Z104" s="451"/>
      <c r="AA104" s="451"/>
      <c r="AB104" s="451"/>
      <c r="AC104" s="451"/>
      <c r="AD104" s="451"/>
    </row>
    <row r="105" spans="20:30">
      <c r="T105" s="451"/>
      <c r="U105" s="451"/>
      <c r="V105" s="451"/>
      <c r="W105" s="451"/>
      <c r="X105" s="451"/>
      <c r="Y105" s="451"/>
      <c r="Z105" s="451"/>
      <c r="AA105" s="451"/>
      <c r="AB105" s="451"/>
      <c r="AC105" s="451"/>
      <c r="AD105" s="451"/>
    </row>
    <row r="106" spans="20:30">
      <c r="T106" s="451"/>
      <c r="U106" s="451"/>
      <c r="V106" s="451"/>
      <c r="W106" s="451"/>
      <c r="X106" s="451"/>
      <c r="Y106" s="451"/>
      <c r="Z106" s="451"/>
      <c r="AA106" s="451"/>
      <c r="AB106" s="451"/>
      <c r="AC106" s="451"/>
      <c r="AD106" s="451"/>
    </row>
    <row r="107" spans="20:30">
      <c r="T107" s="451"/>
      <c r="U107" s="451"/>
      <c r="V107" s="451"/>
      <c r="W107" s="451"/>
      <c r="X107" s="451"/>
      <c r="Y107" s="451"/>
      <c r="Z107" s="451"/>
      <c r="AA107" s="451"/>
      <c r="AB107" s="451"/>
      <c r="AC107" s="451"/>
      <c r="AD107" s="451"/>
    </row>
    <row r="108" spans="20:30">
      <c r="T108" s="451"/>
      <c r="U108" s="451"/>
      <c r="V108" s="451"/>
      <c r="W108" s="451"/>
      <c r="X108" s="451"/>
      <c r="Y108" s="451"/>
      <c r="Z108" s="451"/>
      <c r="AA108" s="451"/>
      <c r="AB108" s="451"/>
      <c r="AC108" s="451"/>
      <c r="AD108" s="451"/>
    </row>
    <row r="109" spans="20:30">
      <c r="T109" s="451"/>
      <c r="U109" s="451"/>
      <c r="V109" s="451"/>
      <c r="W109" s="451"/>
      <c r="X109" s="451"/>
      <c r="Y109" s="451"/>
      <c r="Z109" s="451"/>
      <c r="AA109" s="451"/>
      <c r="AB109" s="451"/>
      <c r="AC109" s="451"/>
      <c r="AD109" s="451"/>
    </row>
    <row r="110" spans="20:30">
      <c r="T110" s="451"/>
      <c r="U110" s="451"/>
      <c r="V110" s="451"/>
      <c r="W110" s="451"/>
      <c r="X110" s="451"/>
      <c r="Y110" s="451"/>
      <c r="Z110" s="451"/>
      <c r="AA110" s="451"/>
      <c r="AB110" s="451"/>
      <c r="AC110" s="451"/>
      <c r="AD110" s="451"/>
    </row>
    <row r="111" spans="20:30">
      <c r="T111" s="451"/>
      <c r="U111" s="451"/>
      <c r="V111" s="451"/>
      <c r="W111" s="451"/>
      <c r="X111" s="451"/>
      <c r="Y111" s="451"/>
      <c r="Z111" s="451"/>
      <c r="AA111" s="451"/>
      <c r="AB111" s="451"/>
      <c r="AC111" s="451"/>
      <c r="AD111" s="451"/>
    </row>
    <row r="112" spans="20:30">
      <c r="T112" s="451"/>
      <c r="U112" s="451"/>
      <c r="V112" s="451"/>
      <c r="W112" s="451"/>
      <c r="X112" s="451"/>
      <c r="Y112" s="451"/>
      <c r="Z112" s="451"/>
      <c r="AA112" s="451"/>
      <c r="AB112" s="451"/>
      <c r="AC112" s="451"/>
      <c r="AD112" s="451"/>
    </row>
    <row r="113" spans="20:30">
      <c r="T113" s="451"/>
      <c r="U113" s="451"/>
      <c r="V113" s="451"/>
      <c r="W113" s="451"/>
      <c r="X113" s="451"/>
      <c r="Y113" s="451"/>
      <c r="Z113" s="451"/>
      <c r="AA113" s="451"/>
      <c r="AB113" s="451"/>
      <c r="AC113" s="451"/>
      <c r="AD113" s="451"/>
    </row>
    <row r="114" spans="20:30">
      <c r="T114" s="451"/>
      <c r="U114" s="451"/>
      <c r="V114" s="451"/>
      <c r="W114" s="451"/>
      <c r="X114" s="451"/>
      <c r="Y114" s="451"/>
      <c r="Z114" s="451"/>
      <c r="AA114" s="451"/>
      <c r="AB114" s="451"/>
      <c r="AC114" s="451"/>
      <c r="AD114" s="451"/>
    </row>
    <row r="115" spans="20:30">
      <c r="T115" s="451"/>
      <c r="U115" s="451"/>
      <c r="V115" s="451"/>
      <c r="W115" s="451"/>
      <c r="X115" s="451"/>
      <c r="Y115" s="451"/>
      <c r="Z115" s="451"/>
      <c r="AA115" s="451"/>
      <c r="AB115" s="451"/>
      <c r="AC115" s="451"/>
      <c r="AD115" s="451"/>
    </row>
    <row r="116" spans="20:30">
      <c r="T116" s="451"/>
      <c r="U116" s="451"/>
      <c r="V116" s="451"/>
      <c r="W116" s="451"/>
      <c r="X116" s="451"/>
      <c r="Y116" s="451"/>
      <c r="Z116" s="451"/>
      <c r="AA116" s="451"/>
      <c r="AB116" s="451"/>
      <c r="AC116" s="451"/>
      <c r="AD116" s="451"/>
    </row>
    <row r="117" spans="20:30">
      <c r="T117" s="451"/>
      <c r="U117" s="451"/>
      <c r="V117" s="451"/>
      <c r="W117" s="451"/>
      <c r="X117" s="451"/>
      <c r="Y117" s="451"/>
      <c r="Z117" s="451"/>
      <c r="AA117" s="451"/>
      <c r="AB117" s="451"/>
      <c r="AC117" s="451"/>
      <c r="AD117" s="451"/>
    </row>
    <row r="118" spans="20:30">
      <c r="T118" s="451"/>
      <c r="U118" s="451"/>
      <c r="V118" s="451"/>
      <c r="W118" s="451"/>
      <c r="X118" s="451"/>
      <c r="Y118" s="451"/>
      <c r="Z118" s="451"/>
      <c r="AA118" s="451"/>
      <c r="AB118" s="451"/>
      <c r="AC118" s="451"/>
      <c r="AD118" s="451"/>
    </row>
    <row r="119" spans="20:30">
      <c r="T119" s="451"/>
      <c r="U119" s="451"/>
      <c r="V119" s="451"/>
      <c r="W119" s="451"/>
      <c r="X119" s="451"/>
      <c r="Y119" s="451"/>
      <c r="Z119" s="451"/>
      <c r="AA119" s="451"/>
      <c r="AB119" s="451"/>
      <c r="AC119" s="451"/>
      <c r="AD119" s="451"/>
    </row>
    <row r="120" spans="20:30">
      <c r="T120" s="451"/>
      <c r="U120" s="451"/>
      <c r="V120" s="451"/>
      <c r="W120" s="451"/>
      <c r="X120" s="451"/>
      <c r="Y120" s="451"/>
      <c r="Z120" s="451"/>
      <c r="AA120" s="451"/>
      <c r="AB120" s="451"/>
      <c r="AC120" s="451"/>
      <c r="AD120" s="451"/>
    </row>
    <row r="121" spans="20:30">
      <c r="T121" s="451"/>
      <c r="U121" s="451"/>
      <c r="V121" s="451"/>
      <c r="W121" s="451"/>
      <c r="X121" s="451"/>
      <c r="Y121" s="451"/>
      <c r="Z121" s="451"/>
      <c r="AA121" s="451"/>
      <c r="AB121" s="451"/>
      <c r="AC121" s="451"/>
      <c r="AD121" s="451"/>
    </row>
    <row r="122" spans="20:30">
      <c r="T122" s="451"/>
      <c r="U122" s="451"/>
      <c r="V122" s="451"/>
      <c r="W122" s="451"/>
      <c r="X122" s="451"/>
      <c r="Y122" s="451"/>
      <c r="Z122" s="451"/>
      <c r="AA122" s="451"/>
      <c r="AB122" s="451"/>
      <c r="AC122" s="451"/>
      <c r="AD122" s="451"/>
    </row>
    <row r="123" spans="20:30">
      <c r="T123" s="451"/>
      <c r="U123" s="451"/>
      <c r="V123" s="451"/>
      <c r="W123" s="451"/>
      <c r="X123" s="451"/>
      <c r="Y123" s="451"/>
      <c r="Z123" s="451"/>
      <c r="AA123" s="451"/>
      <c r="AB123" s="451"/>
      <c r="AC123" s="451"/>
      <c r="AD123" s="451"/>
    </row>
    <row r="124" spans="20:30">
      <c r="T124" s="451"/>
      <c r="U124" s="451"/>
      <c r="V124" s="451"/>
      <c r="W124" s="451"/>
      <c r="X124" s="451"/>
      <c r="Y124" s="451"/>
      <c r="Z124" s="451"/>
      <c r="AA124" s="451"/>
      <c r="AB124" s="451"/>
      <c r="AC124" s="451"/>
      <c r="AD124" s="451"/>
    </row>
    <row r="125" spans="20:30">
      <c r="T125" s="451"/>
      <c r="U125" s="451"/>
      <c r="V125" s="451"/>
      <c r="W125" s="451"/>
      <c r="X125" s="451"/>
      <c r="Y125" s="451"/>
      <c r="Z125" s="451"/>
      <c r="AA125" s="451"/>
      <c r="AB125" s="451"/>
      <c r="AC125" s="451"/>
      <c r="AD125" s="451"/>
    </row>
    <row r="126" spans="20:30">
      <c r="T126" s="451"/>
      <c r="U126" s="451"/>
      <c r="V126" s="451"/>
      <c r="W126" s="451"/>
      <c r="X126" s="451"/>
      <c r="Y126" s="451"/>
      <c r="Z126" s="451"/>
      <c r="AA126" s="451"/>
      <c r="AB126" s="451"/>
      <c r="AC126" s="451"/>
      <c r="AD126" s="451"/>
    </row>
    <row r="127" spans="20:30">
      <c r="T127" s="451"/>
      <c r="U127" s="451"/>
      <c r="V127" s="451"/>
      <c r="W127" s="451"/>
      <c r="X127" s="451"/>
      <c r="Y127" s="451"/>
      <c r="Z127" s="451"/>
      <c r="AA127" s="451"/>
      <c r="AB127" s="451"/>
      <c r="AC127" s="451"/>
      <c r="AD127" s="451"/>
    </row>
    <row r="128" spans="20:30">
      <c r="T128" s="451"/>
      <c r="U128" s="451"/>
      <c r="V128" s="451"/>
      <c r="W128" s="451"/>
      <c r="X128" s="451"/>
      <c r="Y128" s="451"/>
      <c r="Z128" s="451"/>
      <c r="AA128" s="451"/>
      <c r="AB128" s="451"/>
      <c r="AC128" s="451"/>
      <c r="AD128" s="451"/>
    </row>
    <row r="129" spans="20:30">
      <c r="T129" s="451"/>
      <c r="U129" s="451"/>
      <c r="V129" s="451"/>
      <c r="W129" s="451"/>
      <c r="X129" s="451"/>
      <c r="Y129" s="451"/>
      <c r="Z129" s="451"/>
      <c r="AA129" s="451"/>
      <c r="AB129" s="451"/>
      <c r="AC129" s="451"/>
      <c r="AD129" s="451"/>
    </row>
    <row r="130" spans="20:30">
      <c r="T130" s="451"/>
      <c r="U130" s="451"/>
      <c r="V130" s="451"/>
      <c r="W130" s="451"/>
      <c r="X130" s="451"/>
      <c r="Y130" s="451"/>
      <c r="Z130" s="451"/>
      <c r="AA130" s="451"/>
      <c r="AB130" s="451"/>
      <c r="AC130" s="451"/>
      <c r="AD130" s="451"/>
    </row>
    <row r="131" spans="20:30">
      <c r="T131" s="451"/>
      <c r="U131" s="451"/>
      <c r="V131" s="451"/>
      <c r="W131" s="451"/>
      <c r="X131" s="451"/>
      <c r="Y131" s="451"/>
      <c r="Z131" s="451"/>
      <c r="AA131" s="451"/>
      <c r="AB131" s="451"/>
      <c r="AC131" s="451"/>
      <c r="AD131" s="451"/>
    </row>
    <row r="132" spans="20:30">
      <c r="T132" s="451"/>
      <c r="U132" s="451"/>
      <c r="V132" s="451"/>
      <c r="W132" s="451"/>
      <c r="X132" s="451"/>
      <c r="Y132" s="451"/>
      <c r="Z132" s="451"/>
      <c r="AA132" s="451"/>
      <c r="AB132" s="451"/>
      <c r="AC132" s="451"/>
      <c r="AD132" s="451"/>
    </row>
    <row r="133" spans="20:30">
      <c r="T133" s="451"/>
      <c r="U133" s="451"/>
      <c r="V133" s="451"/>
      <c r="W133" s="451"/>
      <c r="X133" s="451"/>
      <c r="Y133" s="451"/>
      <c r="Z133" s="451"/>
      <c r="AA133" s="451"/>
      <c r="AB133" s="451"/>
      <c r="AC133" s="451"/>
      <c r="AD133" s="451"/>
    </row>
    <row r="134" spans="20:30">
      <c r="T134" s="451"/>
      <c r="U134" s="451"/>
      <c r="V134" s="451"/>
      <c r="W134" s="451"/>
      <c r="X134" s="451"/>
      <c r="Y134" s="451"/>
      <c r="Z134" s="451"/>
      <c r="AA134" s="451"/>
      <c r="AB134" s="451"/>
      <c r="AC134" s="451"/>
      <c r="AD134" s="451"/>
    </row>
    <row r="135" spans="20:30">
      <c r="T135" s="451"/>
      <c r="U135" s="451"/>
      <c r="V135" s="451"/>
      <c r="W135" s="451"/>
      <c r="X135" s="451"/>
      <c r="Y135" s="451"/>
      <c r="Z135" s="451"/>
      <c r="AA135" s="451"/>
      <c r="AB135" s="451"/>
      <c r="AC135" s="451"/>
      <c r="AD135" s="451"/>
    </row>
    <row r="136" spans="20:30">
      <c r="T136" s="451"/>
      <c r="U136" s="451"/>
      <c r="V136" s="451"/>
      <c r="W136" s="451"/>
      <c r="X136" s="451"/>
      <c r="Y136" s="451"/>
      <c r="Z136" s="451"/>
      <c r="AA136" s="451"/>
      <c r="AB136" s="451"/>
      <c r="AC136" s="451"/>
      <c r="AD136" s="451"/>
    </row>
    <row r="137" spans="20:30">
      <c r="T137" s="451"/>
      <c r="U137" s="451"/>
      <c r="V137" s="451"/>
      <c r="W137" s="451"/>
      <c r="X137" s="451"/>
      <c r="Y137" s="451"/>
      <c r="Z137" s="451"/>
      <c r="AA137" s="451"/>
      <c r="AB137" s="451"/>
      <c r="AC137" s="451"/>
      <c r="AD137" s="451"/>
    </row>
    <row r="138" spans="20:30">
      <c r="T138" s="451"/>
      <c r="U138" s="451"/>
      <c r="V138" s="451"/>
      <c r="W138" s="451"/>
      <c r="X138" s="451"/>
      <c r="Y138" s="451"/>
      <c r="Z138" s="451"/>
      <c r="AA138" s="451"/>
      <c r="AB138" s="451"/>
      <c r="AC138" s="451"/>
      <c r="AD138" s="451"/>
    </row>
    <row r="139" spans="20:30">
      <c r="T139" s="451"/>
      <c r="U139" s="451"/>
      <c r="V139" s="451"/>
      <c r="W139" s="451"/>
      <c r="X139" s="451"/>
      <c r="Y139" s="451"/>
      <c r="Z139" s="451"/>
      <c r="AA139" s="451"/>
      <c r="AB139" s="451"/>
      <c r="AC139" s="451"/>
      <c r="AD139" s="451"/>
    </row>
    <row r="140" spans="20:30">
      <c r="T140" s="451"/>
      <c r="U140" s="451"/>
      <c r="V140" s="451"/>
      <c r="W140" s="451"/>
      <c r="X140" s="451"/>
      <c r="Y140" s="451"/>
      <c r="Z140" s="451"/>
      <c r="AA140" s="451"/>
      <c r="AB140" s="451"/>
      <c r="AC140" s="451"/>
      <c r="AD140" s="451"/>
    </row>
    <row r="141" spans="20:30">
      <c r="T141" s="451"/>
      <c r="U141" s="451"/>
      <c r="V141" s="451"/>
      <c r="W141" s="451"/>
      <c r="X141" s="451"/>
      <c r="Y141" s="451"/>
      <c r="Z141" s="451"/>
      <c r="AA141" s="451"/>
      <c r="AB141" s="451"/>
      <c r="AC141" s="451"/>
      <c r="AD141" s="451"/>
    </row>
    <row r="142" spans="20:30">
      <c r="T142" s="451"/>
      <c r="U142" s="451"/>
      <c r="V142" s="451"/>
      <c r="W142" s="451"/>
      <c r="X142" s="451"/>
      <c r="Y142" s="451"/>
      <c r="Z142" s="451"/>
      <c r="AA142" s="451"/>
      <c r="AB142" s="451"/>
      <c r="AC142" s="451"/>
      <c r="AD142" s="451"/>
    </row>
    <row r="143" spans="20:30">
      <c r="T143" s="451"/>
      <c r="U143" s="451"/>
      <c r="V143" s="451"/>
      <c r="W143" s="451"/>
      <c r="X143" s="451"/>
      <c r="Y143" s="451"/>
      <c r="Z143" s="451"/>
      <c r="AA143" s="451"/>
      <c r="AB143" s="451"/>
      <c r="AC143" s="451"/>
      <c r="AD143" s="451"/>
    </row>
    <row r="144" spans="20:30">
      <c r="T144" s="451"/>
      <c r="U144" s="451"/>
      <c r="V144" s="451"/>
      <c r="W144" s="451"/>
      <c r="X144" s="451"/>
      <c r="Y144" s="451"/>
      <c r="Z144" s="451"/>
      <c r="AA144" s="451"/>
      <c r="AB144" s="451"/>
      <c r="AC144" s="451"/>
      <c r="AD144" s="451"/>
    </row>
    <row r="145" spans="20:30">
      <c r="T145" s="451"/>
      <c r="U145" s="451"/>
      <c r="V145" s="451"/>
      <c r="W145" s="451"/>
      <c r="X145" s="451"/>
      <c r="Y145" s="451"/>
      <c r="Z145" s="451"/>
      <c r="AA145" s="451"/>
      <c r="AB145" s="451"/>
      <c r="AC145" s="451"/>
      <c r="AD145" s="451"/>
    </row>
    <row r="146" spans="20:30">
      <c r="T146" s="451"/>
      <c r="U146" s="451"/>
      <c r="V146" s="451"/>
      <c r="W146" s="451"/>
      <c r="X146" s="451"/>
      <c r="Y146" s="451"/>
      <c r="Z146" s="451"/>
      <c r="AA146" s="451"/>
      <c r="AB146" s="451"/>
      <c r="AC146" s="451"/>
      <c r="AD146" s="451"/>
    </row>
    <row r="147" spans="20:30">
      <c r="T147" s="451"/>
      <c r="U147" s="451"/>
      <c r="V147" s="451"/>
      <c r="W147" s="451"/>
      <c r="X147" s="451"/>
      <c r="Y147" s="451"/>
      <c r="Z147" s="451"/>
      <c r="AA147" s="451"/>
      <c r="AB147" s="451"/>
      <c r="AC147" s="451"/>
      <c r="AD147" s="451"/>
    </row>
    <row r="148" spans="20:30">
      <c r="T148" s="451"/>
      <c r="U148" s="451"/>
      <c r="V148" s="451"/>
      <c r="W148" s="451"/>
      <c r="X148" s="451"/>
      <c r="Y148" s="451"/>
      <c r="Z148" s="451"/>
      <c r="AA148" s="451"/>
      <c r="AB148" s="451"/>
      <c r="AC148" s="451"/>
      <c r="AD148" s="451"/>
    </row>
    <row r="149" spans="20:30">
      <c r="T149" s="451"/>
      <c r="U149" s="451"/>
      <c r="V149" s="451"/>
      <c r="W149" s="451"/>
      <c r="X149" s="451"/>
      <c r="Y149" s="451"/>
      <c r="Z149" s="451"/>
      <c r="AA149" s="451"/>
      <c r="AB149" s="451"/>
      <c r="AC149" s="451"/>
      <c r="AD149" s="451"/>
    </row>
    <row r="150" spans="20:30">
      <c r="T150" s="451"/>
      <c r="U150" s="451"/>
      <c r="V150" s="451"/>
      <c r="W150" s="451"/>
      <c r="X150" s="451"/>
      <c r="Y150" s="451"/>
      <c r="Z150" s="451"/>
      <c r="AA150" s="451"/>
      <c r="AB150" s="451"/>
      <c r="AC150" s="451"/>
      <c r="AD150" s="451"/>
    </row>
    <row r="151" spans="20:30">
      <c r="T151" s="451"/>
      <c r="U151" s="451"/>
      <c r="V151" s="451"/>
      <c r="W151" s="451"/>
      <c r="X151" s="451"/>
      <c r="Y151" s="451"/>
      <c r="Z151" s="451"/>
      <c r="AA151" s="451"/>
      <c r="AB151" s="451"/>
      <c r="AC151" s="451"/>
      <c r="AD151" s="451"/>
    </row>
    <row r="152" spans="20:30">
      <c r="T152" s="451"/>
      <c r="U152" s="451"/>
      <c r="V152" s="451"/>
      <c r="W152" s="451"/>
      <c r="X152" s="451"/>
      <c r="Y152" s="451"/>
      <c r="Z152" s="451"/>
      <c r="AA152" s="451"/>
      <c r="AB152" s="451"/>
      <c r="AC152" s="451"/>
      <c r="AD152" s="451"/>
    </row>
    <row r="153" spans="20:30">
      <c r="T153" s="451"/>
      <c r="U153" s="451"/>
      <c r="V153" s="451"/>
      <c r="W153" s="451"/>
      <c r="X153" s="451"/>
      <c r="Y153" s="451"/>
      <c r="Z153" s="451"/>
      <c r="AA153" s="451"/>
      <c r="AB153" s="451"/>
      <c r="AC153" s="451"/>
      <c r="AD153" s="451"/>
    </row>
    <row r="154" spans="20:30">
      <c r="T154" s="451"/>
      <c r="U154" s="451"/>
      <c r="V154" s="451"/>
      <c r="W154" s="451"/>
      <c r="X154" s="451"/>
      <c r="Y154" s="451"/>
      <c r="Z154" s="451"/>
      <c r="AA154" s="451"/>
      <c r="AB154" s="451"/>
      <c r="AC154" s="451"/>
      <c r="AD154" s="451"/>
    </row>
    <row r="155" spans="20:30">
      <c r="T155" s="451"/>
      <c r="U155" s="451"/>
      <c r="V155" s="451"/>
      <c r="W155" s="451"/>
      <c r="X155" s="451"/>
      <c r="Y155" s="451"/>
      <c r="Z155" s="451"/>
      <c r="AA155" s="451"/>
      <c r="AB155" s="451"/>
      <c r="AC155" s="451"/>
      <c r="AD155" s="451"/>
    </row>
    <row r="156" spans="20:30">
      <c r="T156" s="451"/>
      <c r="U156" s="451"/>
      <c r="V156" s="451"/>
      <c r="W156" s="451"/>
      <c r="X156" s="451"/>
      <c r="Y156" s="451"/>
      <c r="Z156" s="451"/>
      <c r="AA156" s="451"/>
      <c r="AB156" s="451"/>
      <c r="AC156" s="451"/>
      <c r="AD156" s="451"/>
    </row>
    <row r="157" spans="20:30">
      <c r="T157" s="451"/>
      <c r="U157" s="451"/>
      <c r="V157" s="451"/>
      <c r="W157" s="451"/>
      <c r="X157" s="451"/>
      <c r="Y157" s="451"/>
      <c r="Z157" s="451"/>
      <c r="AA157" s="451"/>
      <c r="AB157" s="451"/>
      <c r="AC157" s="451"/>
      <c r="AD157" s="451"/>
    </row>
    <row r="158" spans="20:30">
      <c r="T158" s="451"/>
      <c r="U158" s="451"/>
      <c r="V158" s="451"/>
      <c r="W158" s="451"/>
      <c r="X158" s="451"/>
      <c r="Y158" s="451"/>
      <c r="Z158" s="451"/>
      <c r="AA158" s="451"/>
      <c r="AB158" s="451"/>
      <c r="AC158" s="451"/>
      <c r="AD158" s="451"/>
    </row>
    <row r="159" spans="20:30">
      <c r="T159" s="451"/>
      <c r="U159" s="451"/>
      <c r="V159" s="451"/>
      <c r="W159" s="451"/>
      <c r="X159" s="451"/>
      <c r="Y159" s="451"/>
      <c r="Z159" s="451"/>
      <c r="AA159" s="451"/>
      <c r="AB159" s="451"/>
      <c r="AC159" s="451"/>
      <c r="AD159" s="451"/>
    </row>
    <row r="160" spans="20:30">
      <c r="T160" s="451"/>
      <c r="U160" s="451"/>
      <c r="V160" s="451"/>
      <c r="W160" s="451"/>
      <c r="X160" s="451"/>
      <c r="Y160" s="451"/>
      <c r="Z160" s="451"/>
      <c r="AA160" s="451"/>
      <c r="AB160" s="451"/>
      <c r="AC160" s="451"/>
      <c r="AD160" s="451"/>
    </row>
    <row r="161" spans="20:30">
      <c r="T161" s="451"/>
      <c r="U161" s="451"/>
      <c r="V161" s="451"/>
      <c r="W161" s="451"/>
      <c r="X161" s="451"/>
      <c r="Y161" s="451"/>
      <c r="Z161" s="451"/>
      <c r="AA161" s="451"/>
      <c r="AB161" s="451"/>
      <c r="AC161" s="451"/>
      <c r="AD161" s="451"/>
    </row>
    <row r="162" spans="20:30">
      <c r="T162" s="451"/>
      <c r="U162" s="451"/>
      <c r="V162" s="451"/>
      <c r="W162" s="451"/>
      <c r="X162" s="451"/>
      <c r="Y162" s="451"/>
      <c r="Z162" s="451"/>
      <c r="AA162" s="451"/>
      <c r="AB162" s="451"/>
      <c r="AC162" s="451"/>
      <c r="AD162" s="451"/>
    </row>
    <row r="163" spans="20:30">
      <c r="T163" s="451"/>
      <c r="U163" s="451"/>
      <c r="V163" s="451"/>
      <c r="W163" s="451"/>
      <c r="X163" s="451"/>
      <c r="Y163" s="451"/>
      <c r="Z163" s="451"/>
      <c r="AA163" s="451"/>
      <c r="AB163" s="451"/>
      <c r="AC163" s="451"/>
      <c r="AD163" s="451"/>
    </row>
    <row r="164" spans="20:30">
      <c r="T164" s="451"/>
      <c r="U164" s="451"/>
      <c r="V164" s="451"/>
      <c r="W164" s="451"/>
      <c r="X164" s="451"/>
      <c r="Y164" s="451"/>
      <c r="Z164" s="451"/>
      <c r="AA164" s="451"/>
      <c r="AB164" s="451"/>
      <c r="AC164" s="451"/>
      <c r="AD164" s="451"/>
    </row>
  </sheetData>
  <mergeCells count="2">
    <mergeCell ref="B2:T2"/>
    <mergeCell ref="U2:AD2"/>
  </mergeCells>
  <conditionalFormatting sqref="B6:E7 AE6:XFD8 B8:D8">
    <cfRule type="expression" dxfId="538" priority="8" stopIfTrue="1">
      <formula>NOT(ISBLANK(B$3))</formula>
    </cfRule>
  </conditionalFormatting>
  <conditionalFormatting sqref="B3:E3 AE3:XFD3">
    <cfRule type="expression" dxfId="537" priority="9" stopIfTrue="1">
      <formula>NOT(ISBLANK(B$3))</formula>
    </cfRule>
  </conditionalFormatting>
  <conditionalFormatting sqref="F6:H8 P6:T8">
    <cfRule type="expression" dxfId="536" priority="7" stopIfTrue="1">
      <formula>NOT(ISBLANK(F$3))</formula>
    </cfRule>
  </conditionalFormatting>
  <conditionalFormatting sqref="B9:B12">
    <cfRule type="expression" dxfId="535" priority="6" stopIfTrue="1">
      <formula>NOT(ISBLANK(B$3))</formula>
    </cfRule>
  </conditionalFormatting>
  <conditionalFormatting sqref="B13:B18">
    <cfRule type="expression" dxfId="534" priority="5" stopIfTrue="1">
      <formula>NOT(ISBLANK(B$3))</formula>
    </cfRule>
  </conditionalFormatting>
  <conditionalFormatting sqref="I6:O8">
    <cfRule type="expression" dxfId="533" priority="4" stopIfTrue="1">
      <formula>NOT(ISBLANK(I$3))</formula>
    </cfRule>
  </conditionalFormatting>
  <conditionalFormatting sqref="B4:B5">
    <cfRule type="expression" dxfId="532" priority="2" stopIfTrue="1">
      <formula>NOT(ISBLANK(B$3))</formula>
    </cfRule>
  </conditionalFormatting>
  <conditionalFormatting sqref="E8">
    <cfRule type="expression" dxfId="531" priority="1" stopIfTrue="1">
      <formula>NOT(ISBLANK(E$3))</formula>
    </cfRule>
  </conditionalFormatting>
  <pageMargins left="0.74803149606299213" right="0.74803149606299213" top="0.98425196850393704" bottom="0.98425196850393704" header="0.51181102362204722" footer="0.51181102362204722"/>
  <pageSetup paperSize="9" scale="95"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3" stopIfTrue="1" id="{5E10B3EB-0EFE-4BCB-A091-FA6F1DB9F951}">
            <xm:f>NOT(ISBLANK(AE!C$3))</xm:f>
            <x14:dxf>
              <fill>
                <patternFill>
                  <bgColor indexed="26"/>
                </patternFill>
              </fill>
              <border>
                <right style="thin">
                  <color indexed="64"/>
                </right>
                <bottom style="thin">
                  <color indexed="64"/>
                </bottom>
              </border>
            </x14:dxf>
          </x14:cfRule>
          <xm:sqref>XFA4:XFD5 C4:AD5</xm:sqref>
        </x14:conditionalFormatting>
        <x14:conditionalFormatting xmlns:xm="http://schemas.microsoft.com/office/excel/2006/main">
          <x14:cfRule type="expression" priority="780" stopIfTrue="1" id="{5E10B3EB-0EFE-4BCB-A091-FA6F1DB9F951}">
            <xm:f>NOT(ISBLANK(AE!AG$3))</xm:f>
            <x14:dxf>
              <fill>
                <patternFill>
                  <bgColor indexed="26"/>
                </patternFill>
              </fill>
              <border>
                <right style="thin">
                  <color indexed="64"/>
                </right>
                <bottom style="thin">
                  <color indexed="64"/>
                </bottom>
              </border>
            </x14:dxf>
          </x14:cfRule>
          <xm:sqref>AE4:XEZ5</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A34"/>
  <sheetViews>
    <sheetView showGridLines="0"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ColWidth="7.109375" defaultRowHeight="12.75"/>
  <cols>
    <col min="1" max="1" width="4.77734375" style="141" customWidth="1"/>
    <col min="2" max="2" width="6.77734375" style="141" customWidth="1"/>
    <col min="3" max="3" width="7.44140625" style="141" customWidth="1"/>
    <col min="4" max="4" width="8.77734375" style="141" bestFit="1" customWidth="1"/>
    <col min="5" max="5" width="26.77734375" style="141" bestFit="1" customWidth="1"/>
    <col min="6" max="6" width="6.6640625" style="150" bestFit="1" customWidth="1"/>
    <col min="7" max="7" width="6.109375" style="142" customWidth="1"/>
    <col min="8" max="8" width="6" style="142" bestFit="1" customWidth="1"/>
    <col min="9" max="15" width="7" style="184" customWidth="1"/>
    <col min="16" max="16" width="7.77734375" style="142" customWidth="1"/>
    <col min="17" max="17" width="6" style="142" customWidth="1"/>
    <col min="18" max="18" width="32.21875" style="142" customWidth="1"/>
    <col min="19" max="19" width="7.109375" style="174" customWidth="1"/>
    <col min="20" max="20" width="17" style="142" bestFit="1" customWidth="1"/>
    <col min="21" max="21" width="33.88671875" style="142" customWidth="1"/>
    <col min="22" max="27" width="34.77734375" style="142" customWidth="1"/>
    <col min="28" max="16384" width="7.109375" style="142"/>
  </cols>
  <sheetData>
    <row r="1" spans="1:27" ht="35.25" customHeight="1">
      <c r="B1" s="187" t="s">
        <v>910</v>
      </c>
      <c r="C1" s="186"/>
      <c r="D1" s="186"/>
      <c r="E1" s="186"/>
      <c r="F1" s="186"/>
      <c r="G1" s="190"/>
      <c r="H1" s="185"/>
      <c r="P1" s="185"/>
      <c r="Q1" s="185"/>
      <c r="R1" s="185"/>
      <c r="S1" s="139"/>
      <c r="T1" s="185"/>
      <c r="U1" s="185"/>
      <c r="V1" s="185"/>
      <c r="W1" s="185"/>
      <c r="X1" s="185"/>
      <c r="Y1" s="185"/>
      <c r="Z1" s="185"/>
      <c r="AA1" s="185"/>
    </row>
    <row r="2" spans="1:27" ht="21" customHeight="1">
      <c r="B2" s="734" t="s">
        <v>191</v>
      </c>
      <c r="C2" s="734"/>
      <c r="D2" s="734"/>
      <c r="E2" s="734"/>
      <c r="F2" s="734"/>
      <c r="G2" s="734"/>
      <c r="H2" s="735"/>
      <c r="I2" s="735"/>
      <c r="J2" s="735"/>
      <c r="K2" s="735"/>
      <c r="L2" s="735"/>
      <c r="M2" s="735"/>
      <c r="N2" s="735"/>
      <c r="O2" s="735"/>
      <c r="P2" s="735"/>
      <c r="Q2" s="735"/>
      <c r="R2" s="735"/>
      <c r="S2" s="735"/>
      <c r="T2" s="735"/>
      <c r="U2" s="688"/>
      <c r="V2" s="751" t="s">
        <v>177</v>
      </c>
      <c r="W2" s="751"/>
      <c r="X2" s="751"/>
      <c r="Y2" s="751"/>
      <c r="Z2" s="751"/>
      <c r="AA2" s="751"/>
    </row>
    <row r="3" spans="1:27" s="183" customFormat="1" ht="37.5" customHeight="1">
      <c r="A3" s="183" t="s">
        <v>312</v>
      </c>
      <c r="B3" s="145" t="s">
        <v>2</v>
      </c>
      <c r="C3" s="145" t="s">
        <v>3</v>
      </c>
      <c r="D3" s="145" t="s">
        <v>4</v>
      </c>
      <c r="E3" s="145"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c r="W3" s="200" t="s">
        <v>118</v>
      </c>
      <c r="X3" s="200" t="s">
        <v>118</v>
      </c>
      <c r="Y3" s="200" t="s">
        <v>118</v>
      </c>
      <c r="Z3" s="200" t="s">
        <v>118</v>
      </c>
      <c r="AA3" s="200" t="s">
        <v>118</v>
      </c>
    </row>
    <row r="4" spans="1:27">
      <c r="A4" s="141" t="s">
        <v>312</v>
      </c>
      <c r="B4" s="182" t="s">
        <v>62</v>
      </c>
      <c r="C4" s="181"/>
      <c r="D4" s="181"/>
      <c r="E4" s="182" t="s">
        <v>2828</v>
      </c>
      <c r="F4" s="182"/>
      <c r="G4" s="182"/>
      <c r="H4" s="182"/>
      <c r="I4" s="182"/>
      <c r="J4" s="181"/>
      <c r="K4" s="262"/>
      <c r="L4" s="181"/>
      <c r="M4" s="262"/>
      <c r="N4" s="262"/>
      <c r="O4" s="152"/>
      <c r="P4" s="152"/>
      <c r="Q4" s="152"/>
      <c r="R4" s="323"/>
      <c r="S4" s="323"/>
      <c r="T4" s="169"/>
      <c r="U4" s="262" t="s">
        <v>3473</v>
      </c>
      <c r="V4" s="262" t="s">
        <v>3476</v>
      </c>
      <c r="W4" s="262" t="s">
        <v>3477</v>
      </c>
      <c r="X4" s="262" t="s">
        <v>3478</v>
      </c>
      <c r="Y4" s="262" t="s">
        <v>3479</v>
      </c>
      <c r="Z4" s="262" t="s">
        <v>3480</v>
      </c>
      <c r="AA4" s="262" t="s">
        <v>3481</v>
      </c>
    </row>
    <row r="5" spans="1:27">
      <c r="A5" s="141" t="s">
        <v>312</v>
      </c>
      <c r="B5" s="182" t="s">
        <v>62</v>
      </c>
      <c r="C5" s="181"/>
      <c r="D5" s="181"/>
      <c r="E5" s="182" t="s">
        <v>2869</v>
      </c>
      <c r="F5" s="182"/>
      <c r="G5" s="182"/>
      <c r="H5" s="182"/>
      <c r="I5" s="182"/>
      <c r="J5" s="181"/>
      <c r="K5" s="262"/>
      <c r="L5" s="181"/>
      <c r="M5" s="262"/>
      <c r="N5" s="262"/>
      <c r="O5" s="152"/>
      <c r="P5" s="152"/>
      <c r="Q5" s="152"/>
      <c r="R5" s="323"/>
      <c r="S5" s="323"/>
      <c r="T5" s="169"/>
      <c r="U5" s="262"/>
    </row>
    <row r="6" spans="1:27">
      <c r="A6" s="141" t="s">
        <v>312</v>
      </c>
      <c r="B6" s="182" t="s">
        <v>62</v>
      </c>
      <c r="C6" s="181"/>
      <c r="D6" s="181"/>
      <c r="E6" s="182" t="s">
        <v>25</v>
      </c>
      <c r="F6" s="185"/>
      <c r="G6" s="190"/>
      <c r="H6" s="190"/>
      <c r="I6" s="190"/>
      <c r="J6" s="190"/>
      <c r="K6" s="190"/>
      <c r="L6" s="190"/>
      <c r="M6" s="190"/>
      <c r="N6" s="190"/>
      <c r="O6" s="190"/>
      <c r="P6" s="185"/>
      <c r="Q6" s="185"/>
      <c r="R6" s="185"/>
      <c r="S6" s="139"/>
      <c r="T6" s="185"/>
      <c r="U6" s="182" t="s">
        <v>1580</v>
      </c>
      <c r="V6" s="182" t="s">
        <v>1997</v>
      </c>
      <c r="W6" s="182" t="s">
        <v>912</v>
      </c>
      <c r="X6" s="182" t="s">
        <v>913</v>
      </c>
      <c r="Y6" s="182" t="s">
        <v>914</v>
      </c>
      <c r="Z6" s="182" t="s">
        <v>1998</v>
      </c>
      <c r="AA6" s="182" t="s">
        <v>942</v>
      </c>
    </row>
    <row r="7" spans="1:27">
      <c r="A7" s="141" t="s">
        <v>312</v>
      </c>
      <c r="B7" s="182" t="s">
        <v>62</v>
      </c>
      <c r="C7" s="181"/>
      <c r="D7" s="181"/>
      <c r="E7" s="182" t="s">
        <v>6</v>
      </c>
      <c r="F7" s="185"/>
      <c r="G7" s="190"/>
      <c r="H7" s="190"/>
      <c r="I7" s="190"/>
      <c r="J7" s="190"/>
      <c r="K7" s="190"/>
      <c r="L7" s="190"/>
      <c r="M7" s="190"/>
      <c r="N7" s="190"/>
      <c r="O7" s="190"/>
      <c r="P7" s="185"/>
      <c r="Q7" s="185"/>
      <c r="R7" s="185"/>
      <c r="S7" s="139"/>
      <c r="T7" s="185"/>
      <c r="U7" s="185" t="s">
        <v>1379</v>
      </c>
      <c r="V7" s="185" t="s">
        <v>915</v>
      </c>
      <c r="W7" s="185" t="s">
        <v>916</v>
      </c>
      <c r="X7" s="185" t="s">
        <v>917</v>
      </c>
      <c r="Y7" s="185" t="s">
        <v>918</v>
      </c>
      <c r="Z7" s="185" t="s">
        <v>919</v>
      </c>
      <c r="AA7" s="185" t="s">
        <v>920</v>
      </c>
    </row>
    <row r="8" spans="1:27">
      <c r="A8" s="141" t="s">
        <v>312</v>
      </c>
      <c r="B8" s="182" t="s">
        <v>62</v>
      </c>
      <c r="C8" s="181"/>
      <c r="D8" s="181"/>
      <c r="E8" s="109" t="s">
        <v>3665</v>
      </c>
      <c r="F8" s="185"/>
      <c r="G8" s="190"/>
      <c r="H8" s="190"/>
      <c r="I8" s="190"/>
      <c r="J8" s="190"/>
      <c r="K8" s="190"/>
      <c r="L8" s="190"/>
      <c r="M8" s="190"/>
      <c r="N8" s="190"/>
      <c r="O8" s="190"/>
      <c r="P8" s="185"/>
      <c r="Q8" s="185"/>
      <c r="R8" s="185"/>
      <c r="S8" s="139"/>
      <c r="T8" s="185"/>
      <c r="U8" s="498"/>
      <c r="V8" s="185"/>
      <c r="W8" s="498"/>
      <c r="X8" s="185"/>
      <c r="Y8" s="185"/>
      <c r="Z8" s="139"/>
      <c r="AA8" s="139"/>
    </row>
    <row r="9" spans="1:27">
      <c r="B9" s="182" t="s">
        <v>62</v>
      </c>
      <c r="C9" s="182">
        <v>1</v>
      </c>
      <c r="D9" s="180" t="s">
        <v>28</v>
      </c>
      <c r="E9" s="180" t="s">
        <v>29</v>
      </c>
      <c r="F9" s="180" t="s">
        <v>30</v>
      </c>
      <c r="G9" s="180">
        <v>40</v>
      </c>
      <c r="H9" s="180"/>
      <c r="I9" s="180"/>
      <c r="J9" s="180" t="s">
        <v>285</v>
      </c>
      <c r="K9" s="180" t="s">
        <v>272</v>
      </c>
      <c r="L9" s="180" t="s">
        <v>31</v>
      </c>
      <c r="M9" s="180"/>
      <c r="N9" s="180">
        <v>1</v>
      </c>
      <c r="O9" s="180">
        <v>1</v>
      </c>
      <c r="P9" s="180"/>
      <c r="Q9" s="180"/>
      <c r="R9" s="180"/>
      <c r="S9" s="180"/>
      <c r="T9" s="180"/>
      <c r="U9" s="607" t="s">
        <v>2950</v>
      </c>
      <c r="V9" s="607" t="s">
        <v>2950</v>
      </c>
      <c r="W9" s="607" t="s">
        <v>2950</v>
      </c>
      <c r="X9" s="607" t="s">
        <v>2950</v>
      </c>
      <c r="Y9" s="607" t="s">
        <v>2950</v>
      </c>
      <c r="Z9" s="607" t="s">
        <v>2950</v>
      </c>
      <c r="AA9" s="607" t="s">
        <v>2950</v>
      </c>
    </row>
    <row r="10" spans="1:27">
      <c r="B10" s="182" t="s">
        <v>62</v>
      </c>
      <c r="C10" s="182">
        <v>2</v>
      </c>
      <c r="D10" s="180" t="s">
        <v>32</v>
      </c>
      <c r="E10" s="180" t="s">
        <v>33</v>
      </c>
      <c r="F10" s="180" t="s">
        <v>30</v>
      </c>
      <c r="G10" s="180">
        <v>2</v>
      </c>
      <c r="H10" s="180"/>
      <c r="I10" s="180"/>
      <c r="J10" s="180" t="s">
        <v>271</v>
      </c>
      <c r="K10" s="180" t="s">
        <v>272</v>
      </c>
      <c r="L10" s="180" t="s">
        <v>31</v>
      </c>
      <c r="M10" s="180"/>
      <c r="N10" s="180"/>
      <c r="O10" s="180">
        <v>2</v>
      </c>
      <c r="P10" s="180" t="s">
        <v>32</v>
      </c>
      <c r="Q10" s="180"/>
      <c r="R10" s="180"/>
      <c r="S10" s="180"/>
      <c r="T10" s="180"/>
      <c r="U10" s="607" t="s">
        <v>3474</v>
      </c>
      <c r="V10" s="607" t="s">
        <v>3474</v>
      </c>
      <c r="W10" s="607" t="s">
        <v>3474</v>
      </c>
      <c r="X10" s="607" t="s">
        <v>3474</v>
      </c>
      <c r="Y10" s="607" t="s">
        <v>3474</v>
      </c>
      <c r="Z10" s="607" t="s">
        <v>3474</v>
      </c>
      <c r="AA10" s="607" t="s">
        <v>3474</v>
      </c>
    </row>
    <row r="11" spans="1:27" ht="25.5">
      <c r="B11" s="182" t="s">
        <v>62</v>
      </c>
      <c r="C11" s="182">
        <v>3</v>
      </c>
      <c r="D11" s="180" t="s">
        <v>34</v>
      </c>
      <c r="E11" s="180" t="s">
        <v>35</v>
      </c>
      <c r="F11" s="180" t="s">
        <v>30</v>
      </c>
      <c r="G11" s="180">
        <v>70</v>
      </c>
      <c r="H11" s="180"/>
      <c r="I11" s="180"/>
      <c r="J11" s="180" t="s">
        <v>273</v>
      </c>
      <c r="K11" s="180" t="s">
        <v>272</v>
      </c>
      <c r="L11" s="180" t="s">
        <v>31</v>
      </c>
      <c r="M11" s="180"/>
      <c r="N11" s="180">
        <v>2</v>
      </c>
      <c r="O11" s="180">
        <v>3</v>
      </c>
      <c r="P11" s="180"/>
      <c r="Q11" s="180"/>
      <c r="R11" s="180"/>
      <c r="S11" s="180"/>
      <c r="T11" s="143" t="s">
        <v>203</v>
      </c>
      <c r="U11" s="607" t="s">
        <v>2951</v>
      </c>
      <c r="V11" s="607" t="s">
        <v>2951</v>
      </c>
      <c r="W11" s="607" t="s">
        <v>2951</v>
      </c>
      <c r="X11" s="607" t="s">
        <v>2951</v>
      </c>
      <c r="Y11" s="607" t="s">
        <v>2951</v>
      </c>
      <c r="Z11" s="607" t="s">
        <v>2951</v>
      </c>
      <c r="AA11" s="607" t="s">
        <v>2951</v>
      </c>
    </row>
    <row r="12" spans="1:27" ht="25.5">
      <c r="B12" s="182" t="s">
        <v>62</v>
      </c>
      <c r="C12" s="182">
        <v>4</v>
      </c>
      <c r="D12" s="180" t="s">
        <v>921</v>
      </c>
      <c r="E12" s="180" t="s">
        <v>36</v>
      </c>
      <c r="F12" s="180" t="s">
        <v>37</v>
      </c>
      <c r="G12" s="180">
        <v>8</v>
      </c>
      <c r="H12" s="180"/>
      <c r="I12" s="180"/>
      <c r="J12" s="180" t="s">
        <v>273</v>
      </c>
      <c r="K12" s="180" t="s">
        <v>272</v>
      </c>
      <c r="L12" s="180" t="s">
        <v>31</v>
      </c>
      <c r="M12" s="180"/>
      <c r="N12" s="180"/>
      <c r="O12" s="180">
        <v>4</v>
      </c>
      <c r="P12" s="180"/>
      <c r="Q12" s="180"/>
      <c r="R12" s="143" t="s">
        <v>247</v>
      </c>
      <c r="S12" s="180"/>
      <c r="T12" s="180"/>
      <c r="U12" s="598" t="s">
        <v>2877</v>
      </c>
      <c r="V12" s="598" t="s">
        <v>2877</v>
      </c>
      <c r="W12" s="598" t="s">
        <v>2877</v>
      </c>
      <c r="X12" s="598" t="s">
        <v>2877</v>
      </c>
      <c r="Y12" s="598" t="s">
        <v>2877</v>
      </c>
      <c r="Z12" s="598" t="s">
        <v>2877</v>
      </c>
      <c r="AA12" s="598" t="s">
        <v>2877</v>
      </c>
    </row>
    <row r="13" spans="1:27" ht="51">
      <c r="B13" s="182" t="s">
        <v>62</v>
      </c>
      <c r="C13" s="182">
        <v>5</v>
      </c>
      <c r="D13" s="180" t="s">
        <v>922</v>
      </c>
      <c r="E13" s="180" t="s">
        <v>39</v>
      </c>
      <c r="F13" s="180" t="s">
        <v>30</v>
      </c>
      <c r="G13" s="180">
        <v>200</v>
      </c>
      <c r="H13" s="180"/>
      <c r="I13" s="180"/>
      <c r="J13" s="180" t="s">
        <v>271</v>
      </c>
      <c r="K13" s="180" t="s">
        <v>272</v>
      </c>
      <c r="L13" s="180" t="s">
        <v>38</v>
      </c>
      <c r="M13" s="180"/>
      <c r="N13" s="180"/>
      <c r="O13" s="180">
        <v>5</v>
      </c>
      <c r="P13" s="180"/>
      <c r="Q13" s="180"/>
      <c r="R13" s="180"/>
      <c r="S13" s="180"/>
      <c r="T13" s="180"/>
      <c r="U13" s="609" t="s">
        <v>2913</v>
      </c>
      <c r="V13" s="609" t="s">
        <v>2913</v>
      </c>
      <c r="W13" s="609" t="s">
        <v>2913</v>
      </c>
      <c r="X13" s="609" t="s">
        <v>2913</v>
      </c>
      <c r="Y13" s="609" t="s">
        <v>2913</v>
      </c>
      <c r="Z13" s="609" t="s">
        <v>2913</v>
      </c>
      <c r="AA13" s="609" t="s">
        <v>2913</v>
      </c>
    </row>
    <row r="14" spans="1:27" ht="89.25">
      <c r="B14" s="182" t="s">
        <v>62</v>
      </c>
      <c r="C14" s="182">
        <v>6</v>
      </c>
      <c r="D14" s="180" t="s">
        <v>923</v>
      </c>
      <c r="E14" s="180" t="s">
        <v>924</v>
      </c>
      <c r="F14" s="180" t="s">
        <v>30</v>
      </c>
      <c r="G14" s="180">
        <v>200</v>
      </c>
      <c r="H14" s="180"/>
      <c r="I14" s="180"/>
      <c r="J14" s="180" t="s">
        <v>270</v>
      </c>
      <c r="K14" s="180" t="s">
        <v>274</v>
      </c>
      <c r="L14" s="180" t="s">
        <v>31</v>
      </c>
      <c r="M14" s="180"/>
      <c r="N14" s="180" t="s">
        <v>312</v>
      </c>
      <c r="O14" s="180">
        <v>6</v>
      </c>
      <c r="P14" s="180"/>
      <c r="Q14" s="180"/>
      <c r="R14" s="180"/>
      <c r="S14" s="143" t="s">
        <v>2623</v>
      </c>
      <c r="T14" s="180"/>
      <c r="U14" s="669" t="s">
        <v>3475</v>
      </c>
      <c r="V14" s="669" t="s">
        <v>3483</v>
      </c>
      <c r="W14" s="669" t="s">
        <v>3485</v>
      </c>
      <c r="X14" s="669" t="s">
        <v>3486</v>
      </c>
      <c r="Y14" s="670" t="s">
        <v>3490</v>
      </c>
      <c r="Z14" s="670" t="s">
        <v>3494</v>
      </c>
      <c r="AA14" s="670" t="s">
        <v>3496</v>
      </c>
    </row>
    <row r="15" spans="1:27" ht="63.75">
      <c r="B15" s="182" t="s">
        <v>62</v>
      </c>
      <c r="C15" s="182">
        <v>7</v>
      </c>
      <c r="D15" s="180" t="s">
        <v>925</v>
      </c>
      <c r="E15" s="180" t="s">
        <v>926</v>
      </c>
      <c r="F15" s="180" t="s">
        <v>30</v>
      </c>
      <c r="G15" s="180">
        <v>50</v>
      </c>
      <c r="H15" s="180"/>
      <c r="I15" s="180"/>
      <c r="J15" s="180" t="s">
        <v>270</v>
      </c>
      <c r="K15" s="180" t="s">
        <v>275</v>
      </c>
      <c r="L15" s="180" t="s">
        <v>31</v>
      </c>
      <c r="M15" s="180"/>
      <c r="N15" s="180">
        <v>4</v>
      </c>
      <c r="O15" s="180">
        <v>7</v>
      </c>
      <c r="P15" s="180" t="s">
        <v>927</v>
      </c>
      <c r="Q15" s="180"/>
      <c r="R15" s="180"/>
      <c r="S15" s="143" t="s">
        <v>2624</v>
      </c>
      <c r="T15" s="180"/>
      <c r="U15" s="669" t="s">
        <v>3475</v>
      </c>
      <c r="V15" s="669" t="s">
        <v>3483</v>
      </c>
      <c r="W15" s="669" t="s">
        <v>3485</v>
      </c>
      <c r="X15" s="669" t="s">
        <v>3487</v>
      </c>
      <c r="Y15" s="670" t="s">
        <v>3491</v>
      </c>
      <c r="Z15" s="671" t="s">
        <v>3492</v>
      </c>
      <c r="AA15" s="670" t="s">
        <v>3495</v>
      </c>
    </row>
    <row r="16" spans="1:27" ht="51">
      <c r="B16" s="182" t="s">
        <v>62</v>
      </c>
      <c r="C16" s="182">
        <v>8</v>
      </c>
      <c r="D16" s="180" t="s">
        <v>928</v>
      </c>
      <c r="E16" s="180" t="s">
        <v>929</v>
      </c>
      <c r="F16" s="180" t="s">
        <v>30</v>
      </c>
      <c r="G16" s="180">
        <v>40</v>
      </c>
      <c r="H16" s="180"/>
      <c r="I16" s="180"/>
      <c r="J16" s="180" t="s">
        <v>270</v>
      </c>
      <c r="K16" s="180" t="s">
        <v>275</v>
      </c>
      <c r="L16" s="180" t="s">
        <v>40</v>
      </c>
      <c r="M16" s="180"/>
      <c r="N16" s="180"/>
      <c r="O16" s="180">
        <v>8</v>
      </c>
      <c r="P16" s="180" t="s">
        <v>928</v>
      </c>
      <c r="Q16" s="180"/>
      <c r="R16" s="180"/>
      <c r="S16" s="143" t="s">
        <v>2624</v>
      </c>
      <c r="T16" s="180"/>
      <c r="U16" s="669" t="s">
        <v>3482</v>
      </c>
      <c r="V16" s="669" t="s">
        <v>3484</v>
      </c>
      <c r="W16" s="669" t="s">
        <v>3482</v>
      </c>
      <c r="X16" s="669" t="s">
        <v>3484</v>
      </c>
      <c r="Y16" s="669" t="s">
        <v>3488</v>
      </c>
      <c r="Z16" s="669" t="s">
        <v>3488</v>
      </c>
      <c r="AA16" s="669" t="s">
        <v>3488</v>
      </c>
    </row>
    <row r="17" spans="2:27">
      <c r="B17" s="182" t="s">
        <v>62</v>
      </c>
      <c r="C17" s="182">
        <v>9</v>
      </c>
      <c r="D17" s="180" t="s">
        <v>930</v>
      </c>
      <c r="E17" s="180" t="s">
        <v>931</v>
      </c>
      <c r="F17" s="180" t="s">
        <v>30</v>
      </c>
      <c r="G17" s="180">
        <v>40</v>
      </c>
      <c r="H17" s="180"/>
      <c r="I17" s="180"/>
      <c r="J17" s="180" t="s">
        <v>270</v>
      </c>
      <c r="K17" s="180" t="s">
        <v>275</v>
      </c>
      <c r="L17" s="180" t="s">
        <v>38</v>
      </c>
      <c r="M17" s="180"/>
      <c r="N17" s="180">
        <v>5</v>
      </c>
      <c r="O17" s="180">
        <v>9</v>
      </c>
      <c r="P17" s="180"/>
      <c r="Q17" s="180"/>
      <c r="R17" s="180"/>
      <c r="S17" s="180" t="s">
        <v>942</v>
      </c>
      <c r="T17" s="180"/>
      <c r="U17" s="180" t="s">
        <v>229</v>
      </c>
      <c r="V17" s="180" t="s">
        <v>229</v>
      </c>
      <c r="W17" s="180" t="s">
        <v>229</v>
      </c>
      <c r="X17" s="180" t="s">
        <v>229</v>
      </c>
      <c r="Y17" s="597" t="s">
        <v>3489</v>
      </c>
      <c r="Z17" s="180" t="s">
        <v>229</v>
      </c>
      <c r="AA17" s="669" t="s">
        <v>3493</v>
      </c>
    </row>
    <row r="18" spans="2:27" ht="25.5">
      <c r="B18" s="182" t="s">
        <v>62</v>
      </c>
      <c r="C18" s="182">
        <v>10</v>
      </c>
      <c r="D18" s="180" t="s">
        <v>57</v>
      </c>
      <c r="E18" s="180" t="s">
        <v>58</v>
      </c>
      <c r="F18" s="180" t="s">
        <v>55</v>
      </c>
      <c r="G18" s="180">
        <v>9</v>
      </c>
      <c r="H18" s="180">
        <v>2</v>
      </c>
      <c r="I18" s="180"/>
      <c r="J18" s="180" t="s">
        <v>271</v>
      </c>
      <c r="K18" s="180" t="s">
        <v>276</v>
      </c>
      <c r="L18" s="180" t="s">
        <v>38</v>
      </c>
      <c r="M18" s="180"/>
      <c r="N18" s="180"/>
      <c r="O18" s="180">
        <v>10</v>
      </c>
      <c r="P18" s="180"/>
      <c r="Q18" s="180"/>
      <c r="R18" s="180"/>
      <c r="S18" s="180"/>
      <c r="T18" s="180"/>
      <c r="U18" s="604" t="s">
        <v>2896</v>
      </c>
      <c r="V18" s="604" t="s">
        <v>2896</v>
      </c>
      <c r="W18" s="604" t="s">
        <v>2896</v>
      </c>
      <c r="X18" s="604" t="s">
        <v>2896</v>
      </c>
      <c r="Y18" s="604" t="s">
        <v>2896</v>
      </c>
      <c r="Z18" s="604" t="s">
        <v>2896</v>
      </c>
      <c r="AA18" s="604" t="s">
        <v>2896</v>
      </c>
    </row>
    <row r="19" spans="2:27" ht="25.5">
      <c r="B19" s="182" t="s">
        <v>62</v>
      </c>
      <c r="C19" s="182">
        <v>11</v>
      </c>
      <c r="D19" s="180" t="s">
        <v>59</v>
      </c>
      <c r="E19" s="180" t="s">
        <v>60</v>
      </c>
      <c r="F19" s="180" t="s">
        <v>30</v>
      </c>
      <c r="G19" s="180">
        <v>60</v>
      </c>
      <c r="H19" s="180"/>
      <c r="I19" s="180"/>
      <c r="J19" s="180" t="s">
        <v>271</v>
      </c>
      <c r="K19" s="180" t="s">
        <v>276</v>
      </c>
      <c r="L19" s="180" t="s">
        <v>38</v>
      </c>
      <c r="M19" s="180"/>
      <c r="N19" s="180"/>
      <c r="O19" s="180">
        <v>11</v>
      </c>
      <c r="P19" s="180"/>
      <c r="Q19" s="180"/>
      <c r="R19" s="180"/>
      <c r="S19" s="180"/>
      <c r="T19" s="180"/>
      <c r="U19" s="604" t="s">
        <v>2896</v>
      </c>
      <c r="V19" s="604" t="s">
        <v>2896</v>
      </c>
      <c r="W19" s="604" t="s">
        <v>2896</v>
      </c>
      <c r="X19" s="604" t="s">
        <v>2896</v>
      </c>
      <c r="Y19" s="604" t="s">
        <v>2896</v>
      </c>
      <c r="Z19" s="604" t="s">
        <v>2896</v>
      </c>
      <c r="AA19" s="604" t="s">
        <v>2896</v>
      </c>
    </row>
    <row r="20" spans="2:27" ht="25.5">
      <c r="B20" s="182" t="s">
        <v>62</v>
      </c>
      <c r="C20" s="182">
        <v>12</v>
      </c>
      <c r="D20" s="180" t="s">
        <v>377</v>
      </c>
      <c r="E20" s="180" t="s">
        <v>378</v>
      </c>
      <c r="F20" s="180" t="s">
        <v>37</v>
      </c>
      <c r="G20" s="180">
        <v>8</v>
      </c>
      <c r="H20" s="180"/>
      <c r="I20" s="180"/>
      <c r="J20" s="180" t="s">
        <v>271</v>
      </c>
      <c r="K20" s="180" t="s">
        <v>276</v>
      </c>
      <c r="L20" s="180" t="s">
        <v>38</v>
      </c>
      <c r="M20" s="180"/>
      <c r="N20" s="180"/>
      <c r="O20" s="180">
        <v>12</v>
      </c>
      <c r="P20" s="180"/>
      <c r="Q20" s="180"/>
      <c r="R20" s="180"/>
      <c r="S20" s="180"/>
      <c r="T20" s="180"/>
      <c r="U20" s="604" t="s">
        <v>2896</v>
      </c>
      <c r="V20" s="604" t="s">
        <v>2896</v>
      </c>
      <c r="W20" s="604" t="s">
        <v>2896</v>
      </c>
      <c r="X20" s="604" t="s">
        <v>2896</v>
      </c>
      <c r="Y20" s="604" t="s">
        <v>2896</v>
      </c>
      <c r="Z20" s="604" t="s">
        <v>2896</v>
      </c>
      <c r="AA20" s="604" t="s">
        <v>2896</v>
      </c>
    </row>
    <row r="21" spans="2:27" ht="25.5">
      <c r="B21" s="182" t="s">
        <v>62</v>
      </c>
      <c r="C21" s="182">
        <v>13</v>
      </c>
      <c r="D21" s="180" t="s">
        <v>41</v>
      </c>
      <c r="E21" s="180" t="s">
        <v>111</v>
      </c>
      <c r="F21" s="180" t="s">
        <v>30</v>
      </c>
      <c r="G21" s="180">
        <v>40</v>
      </c>
      <c r="H21" s="180"/>
      <c r="I21" s="180"/>
      <c r="J21" s="180" t="s">
        <v>271</v>
      </c>
      <c r="K21" s="180" t="s">
        <v>276</v>
      </c>
      <c r="L21" s="180" t="s">
        <v>38</v>
      </c>
      <c r="M21" s="180"/>
      <c r="N21" s="180"/>
      <c r="O21" s="180">
        <v>13</v>
      </c>
      <c r="P21" s="180" t="s">
        <v>41</v>
      </c>
      <c r="Q21" s="180"/>
      <c r="R21" s="143"/>
      <c r="S21" s="180"/>
      <c r="T21" s="180"/>
      <c r="U21" s="674" t="s">
        <v>3517</v>
      </c>
      <c r="V21" s="599" t="s">
        <v>2966</v>
      </c>
      <c r="W21" s="674" t="s">
        <v>3517</v>
      </c>
      <c r="X21" s="599" t="s">
        <v>2966</v>
      </c>
      <c r="Y21" s="599" t="s">
        <v>2966</v>
      </c>
      <c r="Z21" s="599" t="s">
        <v>2966</v>
      </c>
      <c r="AA21" s="599" t="s">
        <v>2966</v>
      </c>
    </row>
    <row r="22" spans="2:27" ht="25.5">
      <c r="B22" s="182" t="s">
        <v>62</v>
      </c>
      <c r="C22" s="182">
        <v>14</v>
      </c>
      <c r="D22" s="180" t="s">
        <v>932</v>
      </c>
      <c r="E22" s="180" t="s">
        <v>539</v>
      </c>
      <c r="F22" s="180" t="s">
        <v>30</v>
      </c>
      <c r="G22" s="180">
        <v>19</v>
      </c>
      <c r="H22" s="180"/>
      <c r="I22" s="180"/>
      <c r="J22" s="180" t="s">
        <v>270</v>
      </c>
      <c r="K22" s="180" t="s">
        <v>276</v>
      </c>
      <c r="L22" s="180" t="s">
        <v>38</v>
      </c>
      <c r="M22" s="180"/>
      <c r="N22" s="180"/>
      <c r="O22" s="180">
        <v>14</v>
      </c>
      <c r="P22" s="180"/>
      <c r="Q22" s="180"/>
      <c r="R22" s="180" t="s">
        <v>2446</v>
      </c>
      <c r="S22" s="143" t="s">
        <v>204</v>
      </c>
      <c r="T22" s="180"/>
      <c r="U22" s="604" t="s">
        <v>2896</v>
      </c>
      <c r="V22" s="604" t="s">
        <v>2896</v>
      </c>
      <c r="W22" s="604" t="s">
        <v>2896</v>
      </c>
      <c r="X22" s="604" t="s">
        <v>2896</v>
      </c>
      <c r="Y22" s="604" t="s">
        <v>2896</v>
      </c>
      <c r="Z22" s="604" t="s">
        <v>2896</v>
      </c>
      <c r="AA22" s="604" t="s">
        <v>2896</v>
      </c>
    </row>
    <row r="23" spans="2:27" ht="38.25">
      <c r="B23" s="182" t="s">
        <v>62</v>
      </c>
      <c r="C23" s="182">
        <v>15</v>
      </c>
      <c r="D23" s="180" t="s">
        <v>933</v>
      </c>
      <c r="E23" s="180" t="s">
        <v>934</v>
      </c>
      <c r="F23" s="180" t="s">
        <v>30</v>
      </c>
      <c r="G23" s="180">
        <v>19</v>
      </c>
      <c r="H23" s="180"/>
      <c r="I23" s="180"/>
      <c r="J23" s="180" t="s">
        <v>270</v>
      </c>
      <c r="K23" s="180" t="s">
        <v>276</v>
      </c>
      <c r="L23" s="180" t="s">
        <v>40</v>
      </c>
      <c r="M23" s="180"/>
      <c r="N23" s="180">
        <v>3</v>
      </c>
      <c r="O23" s="180">
        <v>15</v>
      </c>
      <c r="P23" s="180"/>
      <c r="Q23" s="180"/>
      <c r="R23" s="180" t="s">
        <v>2446</v>
      </c>
      <c r="S23" s="143" t="s">
        <v>2625</v>
      </c>
      <c r="T23" s="180"/>
      <c r="U23" s="672" t="s">
        <v>3497</v>
      </c>
      <c r="V23" s="180" t="s">
        <v>229</v>
      </c>
      <c r="W23" s="672" t="s">
        <v>3498</v>
      </c>
      <c r="X23" s="672" t="s">
        <v>3499</v>
      </c>
      <c r="Y23" s="672" t="s">
        <v>3500</v>
      </c>
      <c r="Z23" s="673" t="s">
        <v>3501</v>
      </c>
      <c r="AA23" s="673" t="s">
        <v>3502</v>
      </c>
    </row>
    <row r="24" spans="2:27" ht="25.5">
      <c r="B24" s="182" t="s">
        <v>62</v>
      </c>
      <c r="C24" s="182">
        <v>16</v>
      </c>
      <c r="D24" s="180" t="s">
        <v>935</v>
      </c>
      <c r="E24" s="180" t="s">
        <v>936</v>
      </c>
      <c r="F24" s="180" t="s">
        <v>37</v>
      </c>
      <c r="G24" s="180">
        <v>8</v>
      </c>
      <c r="H24" s="180"/>
      <c r="I24" s="180"/>
      <c r="J24" s="180" t="s">
        <v>273</v>
      </c>
      <c r="K24" s="180" t="s">
        <v>276</v>
      </c>
      <c r="L24" s="180" t="s">
        <v>38</v>
      </c>
      <c r="M24" s="180"/>
      <c r="N24" s="180"/>
      <c r="O24" s="180">
        <v>16</v>
      </c>
      <c r="P24" s="180"/>
      <c r="Q24" s="180"/>
      <c r="R24" s="180"/>
      <c r="S24" s="180"/>
      <c r="T24" s="143" t="s">
        <v>202</v>
      </c>
      <c r="U24" s="604" t="s">
        <v>2896</v>
      </c>
      <c r="V24" s="604" t="s">
        <v>2896</v>
      </c>
      <c r="W24" s="604" t="s">
        <v>2896</v>
      </c>
      <c r="X24" s="604" t="s">
        <v>2896</v>
      </c>
      <c r="Y24" s="604" t="s">
        <v>2896</v>
      </c>
      <c r="Z24" s="604" t="s">
        <v>2896</v>
      </c>
      <c r="AA24" s="604" t="s">
        <v>2896</v>
      </c>
    </row>
    <row r="25" spans="2:27" ht="25.5">
      <c r="B25" s="182" t="s">
        <v>62</v>
      </c>
      <c r="C25" s="182">
        <v>17</v>
      </c>
      <c r="D25" s="180" t="s">
        <v>937</v>
      </c>
      <c r="E25" s="180" t="s">
        <v>938</v>
      </c>
      <c r="F25" s="180" t="s">
        <v>37</v>
      </c>
      <c r="G25" s="180">
        <v>8</v>
      </c>
      <c r="H25" s="180"/>
      <c r="I25" s="180"/>
      <c r="J25" s="180" t="s">
        <v>273</v>
      </c>
      <c r="K25" s="180" t="s">
        <v>276</v>
      </c>
      <c r="L25" s="180" t="s">
        <v>38</v>
      </c>
      <c r="M25" s="180"/>
      <c r="N25" s="180"/>
      <c r="O25" s="180">
        <v>17</v>
      </c>
      <c r="P25" s="180"/>
      <c r="Q25" s="180"/>
      <c r="R25" s="180"/>
      <c r="S25" s="180"/>
      <c r="T25" s="143" t="s">
        <v>202</v>
      </c>
      <c r="U25" s="598" t="s">
        <v>2969</v>
      </c>
      <c r="V25" s="180" t="s">
        <v>229</v>
      </c>
      <c r="W25" s="598" t="s">
        <v>2969</v>
      </c>
      <c r="X25" s="598" t="s">
        <v>2969</v>
      </c>
      <c r="Y25" s="598" t="s">
        <v>2969</v>
      </c>
      <c r="Z25" s="598" t="s">
        <v>2969</v>
      </c>
      <c r="AA25" s="598" t="s">
        <v>2969</v>
      </c>
    </row>
    <row r="26" spans="2:27">
      <c r="I26" s="179"/>
      <c r="J26" s="179"/>
      <c r="K26" s="179"/>
      <c r="L26" s="179"/>
      <c r="M26" s="179"/>
      <c r="N26" s="179"/>
      <c r="O26" s="179"/>
    </row>
    <row r="27" spans="2:27">
      <c r="I27" s="179"/>
      <c r="J27" s="179"/>
      <c r="K27" s="179"/>
      <c r="L27" s="179"/>
      <c r="M27" s="179"/>
      <c r="N27" s="179"/>
      <c r="O27" s="179"/>
    </row>
    <row r="28" spans="2:27">
      <c r="I28" s="179"/>
      <c r="J28" s="179"/>
      <c r="K28" s="179"/>
      <c r="L28" s="179"/>
      <c r="M28" s="179"/>
      <c r="N28" s="179"/>
      <c r="O28" s="179"/>
    </row>
    <row r="29" spans="2:27">
      <c r="I29" s="179"/>
      <c r="J29" s="179"/>
      <c r="K29" s="179"/>
      <c r="L29" s="179"/>
      <c r="M29" s="179"/>
      <c r="N29" s="179"/>
      <c r="O29" s="179"/>
    </row>
    <row r="30" spans="2:27">
      <c r="I30" s="179"/>
      <c r="J30" s="179"/>
      <c r="K30" s="179"/>
      <c r="L30" s="179"/>
      <c r="M30" s="179"/>
      <c r="N30" s="179"/>
      <c r="O30" s="179"/>
    </row>
    <row r="31" spans="2:27">
      <c r="I31" s="179"/>
      <c r="J31" s="179"/>
      <c r="K31" s="179"/>
      <c r="L31" s="179"/>
      <c r="M31" s="179"/>
      <c r="N31" s="179"/>
      <c r="O31" s="179"/>
    </row>
    <row r="32" spans="2:27">
      <c r="I32" s="179"/>
      <c r="J32" s="179"/>
      <c r="K32" s="179"/>
      <c r="L32" s="179"/>
      <c r="M32" s="179"/>
      <c r="N32" s="179"/>
      <c r="O32" s="179"/>
    </row>
    <row r="33" spans="9:15">
      <c r="I33" s="179"/>
      <c r="J33" s="179"/>
      <c r="K33" s="179"/>
      <c r="L33" s="179"/>
      <c r="M33" s="179"/>
      <c r="N33" s="179"/>
      <c r="O33" s="179"/>
    </row>
    <row r="34" spans="9:15">
      <c r="I34" s="179"/>
      <c r="J34" s="179"/>
      <c r="K34" s="179"/>
      <c r="L34" s="179"/>
      <c r="M34" s="179"/>
      <c r="N34" s="179"/>
      <c r="O34" s="179"/>
    </row>
  </sheetData>
  <autoFilter ref="A3:AA25"/>
  <mergeCells count="2">
    <mergeCell ref="B2:T2"/>
    <mergeCell ref="V2:AA2"/>
  </mergeCells>
  <conditionalFormatting sqref="B6:G7 B21 B9:B19 P6:T8 V6:XFD8 B8:D8 F8:G8">
    <cfRule type="expression" dxfId="528" priority="9" stopIfTrue="1">
      <formula>NOT(ISBLANK(B$3))</formula>
    </cfRule>
  </conditionalFormatting>
  <conditionalFormatting sqref="B3:E3 AB3:XFD3">
    <cfRule type="expression" dxfId="527" priority="10" stopIfTrue="1">
      <formula>NOT(ISBLANK(B$3))</formula>
    </cfRule>
  </conditionalFormatting>
  <conditionalFormatting sqref="H6:O8">
    <cfRule type="expression" dxfId="526" priority="8" stopIfTrue="1">
      <formula>NOT(ISBLANK(H$3))</formula>
    </cfRule>
  </conditionalFormatting>
  <conditionalFormatting sqref="U6:U8">
    <cfRule type="expression" dxfId="525" priority="4" stopIfTrue="1">
      <formula>NOT(ISBLANK(U$3))</formula>
    </cfRule>
  </conditionalFormatting>
  <conditionalFormatting sqref="B4:B5">
    <cfRule type="expression" dxfId="524" priority="2" stopIfTrue="1">
      <formula>NOT(ISBLANK(B$3))</formula>
    </cfRule>
  </conditionalFormatting>
  <conditionalFormatting sqref="E8">
    <cfRule type="expression" dxfId="523" priority="1" stopIfTrue="1">
      <formula>NOT(ISBLANK(E$3))</formula>
    </cfRule>
  </conditionalFormatting>
  <dataValidations count="1">
    <dataValidation type="textLength" operator="lessThanOrEqual" allowBlank="1" showInputMessage="1" showErrorMessage="1" error="40" prompt="40" sqref="D4:D5">
      <formula1>40</formula1>
    </dataValidation>
  </dataValidations>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3" stopIfTrue="1" id="{D69B0528-85AB-4857-89F1-B3B5AAB00F68}">
            <xm:f>NOT(ISBLANK(AE!C$3))</xm:f>
            <x14:dxf>
              <fill>
                <patternFill>
                  <bgColor indexed="26"/>
                </patternFill>
              </fill>
              <border>
                <right style="thin">
                  <color indexed="64"/>
                </right>
                <bottom style="thin">
                  <color indexed="64"/>
                </bottom>
              </border>
            </x14:dxf>
          </x14:cfRule>
          <xm:sqref>C4:XFD5</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W164"/>
  <sheetViews>
    <sheetView zoomScale="80" zoomScaleNormal="80"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RowHeight="11.25"/>
  <cols>
    <col min="1" max="1" width="6" style="141" customWidth="1"/>
    <col min="2" max="2" width="7.5546875" style="141" customWidth="1"/>
    <col min="3" max="3" width="7.6640625" style="141" customWidth="1"/>
    <col min="4" max="4" width="8.6640625" style="141" customWidth="1"/>
    <col min="5" max="5" width="23.5546875" style="141" bestFit="1" customWidth="1"/>
    <col min="6" max="6" width="6.88671875" style="150" customWidth="1"/>
    <col min="7" max="7" width="5.88671875" style="142" bestFit="1" customWidth="1"/>
    <col min="8" max="8" width="5.88671875" style="142" customWidth="1"/>
    <col min="9" max="15" width="7.33203125" style="142" customWidth="1"/>
    <col min="16" max="16" width="5.88671875" style="142" customWidth="1"/>
    <col min="17" max="17" width="7.21875" style="142" customWidth="1"/>
    <col min="18" max="18" width="20.5546875" style="142" customWidth="1"/>
    <col min="19" max="19" width="10.44140625" style="142" customWidth="1"/>
    <col min="20" max="20" width="13.21875" style="150" customWidth="1"/>
    <col min="21" max="21" width="25.88671875" style="150" customWidth="1"/>
    <col min="22" max="22" width="23.33203125" style="142" customWidth="1"/>
    <col min="23" max="23" width="21.77734375" style="142" customWidth="1"/>
    <col min="24" max="16384" width="8.88671875" style="142"/>
  </cols>
  <sheetData>
    <row r="1" spans="1:23" ht="52.5" customHeight="1">
      <c r="B1" s="187" t="s">
        <v>939</v>
      </c>
      <c r="F1" s="141"/>
      <c r="G1" s="150"/>
      <c r="H1" s="150"/>
      <c r="I1" s="150"/>
      <c r="J1" s="150"/>
      <c r="K1" s="150"/>
      <c r="L1" s="150"/>
      <c r="M1" s="150"/>
      <c r="N1" s="150"/>
      <c r="O1" s="150"/>
      <c r="P1" s="150"/>
      <c r="Q1" s="150"/>
      <c r="R1" s="150"/>
      <c r="T1" s="142"/>
      <c r="U1" s="142"/>
    </row>
    <row r="2" spans="1:23" ht="27.75" customHeight="1">
      <c r="B2" s="734" t="s">
        <v>191</v>
      </c>
      <c r="C2" s="734"/>
      <c r="D2" s="734"/>
      <c r="E2" s="734"/>
      <c r="F2" s="734"/>
      <c r="G2" s="734"/>
      <c r="H2" s="734"/>
      <c r="I2" s="734"/>
      <c r="J2" s="734"/>
      <c r="K2" s="734"/>
      <c r="L2" s="734"/>
      <c r="M2" s="734"/>
      <c r="N2" s="734"/>
      <c r="O2" s="734"/>
      <c r="P2" s="734"/>
      <c r="Q2" s="734"/>
      <c r="R2" s="734"/>
      <c r="S2" s="735"/>
      <c r="T2" s="735"/>
      <c r="U2" s="751" t="s">
        <v>177</v>
      </c>
      <c r="V2" s="751"/>
      <c r="W2" s="751"/>
    </row>
    <row r="3" spans="1:23" s="183" customFormat="1" ht="39" customHeight="1">
      <c r="A3" s="18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c r="W3" s="200" t="s">
        <v>118</v>
      </c>
    </row>
    <row r="4" spans="1:23" ht="12.75">
      <c r="A4" s="141" t="s">
        <v>312</v>
      </c>
      <c r="B4" s="182" t="s">
        <v>414</v>
      </c>
      <c r="C4" s="181"/>
      <c r="D4" s="181"/>
      <c r="E4" s="182" t="s">
        <v>2828</v>
      </c>
      <c r="F4" s="182"/>
      <c r="G4" s="182"/>
      <c r="H4" s="182"/>
      <c r="I4" s="182"/>
      <c r="J4" s="181"/>
      <c r="K4" s="262"/>
      <c r="L4" s="181"/>
      <c r="M4" s="262"/>
      <c r="N4" s="262"/>
      <c r="O4" s="152"/>
      <c r="P4" s="152"/>
      <c r="Q4" s="152"/>
      <c r="R4" s="323"/>
      <c r="S4" s="323"/>
      <c r="T4" s="169"/>
      <c r="U4" s="262" t="s">
        <v>3476</v>
      </c>
      <c r="V4" s="262" t="s">
        <v>3477</v>
      </c>
      <c r="W4" s="262" t="s">
        <v>3478</v>
      </c>
    </row>
    <row r="5" spans="1:23" ht="38.25">
      <c r="A5" s="141" t="s">
        <v>312</v>
      </c>
      <c r="B5" s="182" t="s">
        <v>414</v>
      </c>
      <c r="C5" s="181"/>
      <c r="D5" s="181"/>
      <c r="E5" s="182" t="s">
        <v>2869</v>
      </c>
      <c r="F5" s="182"/>
      <c r="G5" s="182"/>
      <c r="H5" s="182"/>
      <c r="I5" s="182"/>
      <c r="J5" s="181"/>
      <c r="K5" s="262"/>
      <c r="L5" s="181"/>
      <c r="M5" s="262"/>
      <c r="N5" s="262"/>
      <c r="O5" s="152"/>
      <c r="P5" s="152"/>
      <c r="Q5" s="152"/>
      <c r="R5" s="323"/>
      <c r="S5" s="323"/>
      <c r="T5" s="169"/>
      <c r="U5" s="262" t="s">
        <v>3514</v>
      </c>
      <c r="V5" s="262" t="s">
        <v>3516</v>
      </c>
      <c r="W5" s="262" t="s">
        <v>3515</v>
      </c>
    </row>
    <row r="6" spans="1:23" ht="12.75">
      <c r="A6" s="141" t="s">
        <v>312</v>
      </c>
      <c r="B6" s="182" t="s">
        <v>414</v>
      </c>
      <c r="C6" s="181"/>
      <c r="D6" s="181"/>
      <c r="E6" s="182" t="s">
        <v>25</v>
      </c>
      <c r="F6" s="181"/>
      <c r="G6" s="262"/>
      <c r="H6" s="181"/>
      <c r="I6" s="262"/>
      <c r="J6" s="262"/>
      <c r="K6" s="262"/>
      <c r="L6" s="262"/>
      <c r="M6" s="262"/>
      <c r="N6" s="262"/>
      <c r="O6" s="262"/>
      <c r="P6" s="262"/>
      <c r="Q6" s="262"/>
      <c r="R6" s="262"/>
      <c r="S6" s="262"/>
      <c r="T6" s="262"/>
      <c r="U6" s="262" t="s">
        <v>1997</v>
      </c>
      <c r="V6" s="262" t="s">
        <v>912</v>
      </c>
      <c r="W6" s="262" t="s">
        <v>913</v>
      </c>
    </row>
    <row r="7" spans="1:23" ht="12.75">
      <c r="A7" s="141" t="s">
        <v>312</v>
      </c>
      <c r="B7" s="182" t="s">
        <v>414</v>
      </c>
      <c r="C7" s="181"/>
      <c r="D7" s="181"/>
      <c r="E7" s="182" t="s">
        <v>6</v>
      </c>
      <c r="F7" s="181"/>
      <c r="G7" s="262"/>
      <c r="H7" s="181"/>
      <c r="I7" s="262"/>
      <c r="J7" s="262"/>
      <c r="K7" s="262"/>
      <c r="L7" s="262"/>
      <c r="M7" s="262"/>
      <c r="N7" s="262"/>
      <c r="O7" s="262"/>
      <c r="P7" s="262"/>
      <c r="Q7" s="262"/>
      <c r="R7" s="262"/>
      <c r="S7" s="262"/>
      <c r="T7" s="262"/>
      <c r="U7" s="262" t="s">
        <v>915</v>
      </c>
      <c r="V7" s="262" t="s">
        <v>916</v>
      </c>
      <c r="W7" s="185" t="s">
        <v>917</v>
      </c>
    </row>
    <row r="8" spans="1:23" ht="12.75">
      <c r="A8" s="141" t="s">
        <v>312</v>
      </c>
      <c r="B8" s="182" t="s">
        <v>414</v>
      </c>
      <c r="C8" s="181"/>
      <c r="D8" s="181"/>
      <c r="E8" s="109" t="s">
        <v>3665</v>
      </c>
      <c r="F8" s="181"/>
      <c r="G8" s="262"/>
      <c r="H8" s="181"/>
      <c r="I8" s="262"/>
      <c r="J8" s="262"/>
      <c r="K8" s="262"/>
      <c r="L8" s="262"/>
      <c r="M8" s="262"/>
      <c r="N8" s="262"/>
      <c r="O8" s="262"/>
      <c r="P8" s="262"/>
      <c r="Q8" s="262"/>
      <c r="R8" s="262"/>
      <c r="S8" s="262"/>
      <c r="T8" s="262"/>
      <c r="U8" s="262"/>
      <c r="V8" s="262"/>
      <c r="W8" s="262"/>
    </row>
    <row r="9" spans="1:23" ht="12.75">
      <c r="B9" s="182" t="s">
        <v>414</v>
      </c>
      <c r="C9" s="182">
        <v>1</v>
      </c>
      <c r="D9" s="180" t="s">
        <v>28</v>
      </c>
      <c r="E9" s="180" t="s">
        <v>29</v>
      </c>
      <c r="F9" s="177" t="s">
        <v>30</v>
      </c>
      <c r="G9" s="177">
        <v>40</v>
      </c>
      <c r="H9" s="176"/>
      <c r="I9" s="177"/>
      <c r="J9" s="175" t="s">
        <v>285</v>
      </c>
      <c r="K9" s="175" t="s">
        <v>272</v>
      </c>
      <c r="L9" s="177" t="s">
        <v>31</v>
      </c>
      <c r="M9" s="177"/>
      <c r="N9" s="177">
        <v>1</v>
      </c>
      <c r="O9" s="177">
        <v>1</v>
      </c>
      <c r="P9" s="177"/>
      <c r="Q9" s="177"/>
      <c r="R9" s="177"/>
      <c r="S9" s="176"/>
      <c r="T9" s="177"/>
      <c r="U9" s="608" t="s">
        <v>3503</v>
      </c>
      <c r="V9" s="608" t="s">
        <v>3503</v>
      </c>
      <c r="W9" s="608" t="s">
        <v>3503</v>
      </c>
    </row>
    <row r="10" spans="1:23" ht="12.75">
      <c r="B10" s="182" t="s">
        <v>414</v>
      </c>
      <c r="C10" s="182">
        <v>2</v>
      </c>
      <c r="D10" s="180" t="s">
        <v>45</v>
      </c>
      <c r="E10" s="180" t="s">
        <v>46</v>
      </c>
      <c r="F10" s="177" t="s">
        <v>30</v>
      </c>
      <c r="G10" s="177">
        <v>2</v>
      </c>
      <c r="H10" s="177"/>
      <c r="I10" s="177"/>
      <c r="J10" s="175" t="s">
        <v>271</v>
      </c>
      <c r="K10" s="175" t="s">
        <v>272</v>
      </c>
      <c r="L10" s="177" t="s">
        <v>31</v>
      </c>
      <c r="M10" s="177"/>
      <c r="N10" s="177">
        <v>2</v>
      </c>
      <c r="O10" s="177">
        <v>2</v>
      </c>
      <c r="P10" s="177"/>
      <c r="Q10" s="177"/>
      <c r="R10" s="177"/>
      <c r="S10" s="177"/>
      <c r="T10" s="177"/>
      <c r="U10" s="609" t="s">
        <v>3504</v>
      </c>
      <c r="V10" s="609" t="s">
        <v>3504</v>
      </c>
      <c r="W10" s="609" t="s">
        <v>3504</v>
      </c>
    </row>
    <row r="11" spans="1:23" ht="25.5">
      <c r="B11" s="182" t="s">
        <v>414</v>
      </c>
      <c r="C11" s="182">
        <v>3</v>
      </c>
      <c r="D11" s="180" t="s">
        <v>34</v>
      </c>
      <c r="E11" s="180" t="s">
        <v>35</v>
      </c>
      <c r="F11" s="177" t="s">
        <v>30</v>
      </c>
      <c r="G11" s="180">
        <v>70</v>
      </c>
      <c r="H11" s="177"/>
      <c r="I11" s="177"/>
      <c r="J11" s="175" t="s">
        <v>273</v>
      </c>
      <c r="K11" s="175" t="s">
        <v>272</v>
      </c>
      <c r="L11" s="177" t="s">
        <v>31</v>
      </c>
      <c r="M11" s="177"/>
      <c r="N11" s="177">
        <v>3</v>
      </c>
      <c r="O11" s="177">
        <v>3</v>
      </c>
      <c r="P11" s="177"/>
      <c r="Q11" s="177"/>
      <c r="R11" s="175"/>
      <c r="S11" s="177"/>
      <c r="T11" s="175" t="s">
        <v>203</v>
      </c>
      <c r="U11" s="609" t="s">
        <v>3505</v>
      </c>
      <c r="V11" s="609" t="s">
        <v>3505</v>
      </c>
      <c r="W11" s="609" t="s">
        <v>3505</v>
      </c>
    </row>
    <row r="12" spans="1:23" ht="38.25">
      <c r="B12" s="182" t="s">
        <v>414</v>
      </c>
      <c r="C12" s="182">
        <v>4</v>
      </c>
      <c r="D12" s="180" t="s">
        <v>47</v>
      </c>
      <c r="E12" s="177" t="s">
        <v>48</v>
      </c>
      <c r="F12" s="177" t="s">
        <v>30</v>
      </c>
      <c r="G12" s="177">
        <v>8</v>
      </c>
      <c r="H12" s="177"/>
      <c r="I12" s="177"/>
      <c r="J12" s="175" t="s">
        <v>271</v>
      </c>
      <c r="K12" s="175" t="s">
        <v>275</v>
      </c>
      <c r="L12" s="177" t="s">
        <v>40</v>
      </c>
      <c r="M12" s="177"/>
      <c r="N12" s="177">
        <v>4</v>
      </c>
      <c r="O12" s="177">
        <v>4</v>
      </c>
      <c r="P12" s="177"/>
      <c r="Q12" s="177"/>
      <c r="R12" s="177"/>
      <c r="S12" s="177"/>
      <c r="T12" s="177"/>
      <c r="U12" s="597" t="s">
        <v>3506</v>
      </c>
      <c r="V12" s="597" t="s">
        <v>3506</v>
      </c>
      <c r="W12" s="597" t="s">
        <v>3506</v>
      </c>
    </row>
    <row r="13" spans="1:23" ht="12.75">
      <c r="B13" s="182" t="s">
        <v>414</v>
      </c>
      <c r="C13" s="182">
        <v>5</v>
      </c>
      <c r="D13" s="180" t="s">
        <v>49</v>
      </c>
      <c r="E13" s="177" t="s">
        <v>50</v>
      </c>
      <c r="F13" s="177" t="s">
        <v>30</v>
      </c>
      <c r="G13" s="177">
        <v>200</v>
      </c>
      <c r="H13" s="177"/>
      <c r="I13" s="177"/>
      <c r="J13" s="175" t="s">
        <v>271</v>
      </c>
      <c r="K13" s="175" t="s">
        <v>275</v>
      </c>
      <c r="L13" s="177" t="s">
        <v>40</v>
      </c>
      <c r="M13" s="177"/>
      <c r="N13" s="177">
        <v>5</v>
      </c>
      <c r="O13" s="177">
        <v>5</v>
      </c>
      <c r="P13" s="177"/>
      <c r="Q13" s="177"/>
      <c r="R13" s="177"/>
      <c r="S13" s="177"/>
      <c r="T13" s="177"/>
      <c r="U13" s="630" t="s">
        <v>3507</v>
      </c>
      <c r="V13" s="630" t="s">
        <v>3507</v>
      </c>
      <c r="W13" s="630" t="s">
        <v>3507</v>
      </c>
    </row>
    <row r="14" spans="1:23" ht="25.5">
      <c r="B14" s="182" t="s">
        <v>414</v>
      </c>
      <c r="C14" s="182">
        <v>6</v>
      </c>
      <c r="D14" s="180" t="s">
        <v>96</v>
      </c>
      <c r="E14" s="180" t="s">
        <v>97</v>
      </c>
      <c r="F14" s="177" t="s">
        <v>30</v>
      </c>
      <c r="G14" s="177">
        <v>8</v>
      </c>
      <c r="H14" s="177"/>
      <c r="I14" s="177"/>
      <c r="J14" s="175" t="s">
        <v>271</v>
      </c>
      <c r="K14" s="175" t="s">
        <v>275</v>
      </c>
      <c r="L14" s="177" t="s">
        <v>31</v>
      </c>
      <c r="M14" s="177"/>
      <c r="N14" s="177">
        <v>6</v>
      </c>
      <c r="O14" s="177">
        <v>6</v>
      </c>
      <c r="P14" s="177"/>
      <c r="Q14" s="175" t="s">
        <v>940</v>
      </c>
      <c r="R14" s="177"/>
      <c r="S14" s="177"/>
      <c r="T14" s="177"/>
      <c r="U14" s="597" t="s">
        <v>3508</v>
      </c>
      <c r="V14" s="597" t="s">
        <v>3509</v>
      </c>
      <c r="W14" s="597" t="s">
        <v>3510</v>
      </c>
    </row>
    <row r="15" spans="1:23" ht="51">
      <c r="B15" s="182" t="s">
        <v>414</v>
      </c>
      <c r="C15" s="182">
        <v>7</v>
      </c>
      <c r="D15" s="180" t="s">
        <v>98</v>
      </c>
      <c r="E15" s="180" t="s">
        <v>99</v>
      </c>
      <c r="F15" s="177" t="s">
        <v>30</v>
      </c>
      <c r="G15" s="177">
        <v>40</v>
      </c>
      <c r="H15" s="177"/>
      <c r="I15" s="177"/>
      <c r="J15" s="175" t="s">
        <v>271</v>
      </c>
      <c r="K15" s="175" t="s">
        <v>275</v>
      </c>
      <c r="L15" s="177" t="s">
        <v>31</v>
      </c>
      <c r="M15" s="177"/>
      <c r="N15" s="177"/>
      <c r="O15" s="177">
        <v>7</v>
      </c>
      <c r="P15" s="177"/>
      <c r="Q15" s="177"/>
      <c r="R15" s="177"/>
      <c r="S15" s="177"/>
      <c r="T15" s="177"/>
      <c r="U15" s="609" t="s">
        <v>230</v>
      </c>
      <c r="V15" s="609" t="s">
        <v>230</v>
      </c>
      <c r="W15" s="609" t="s">
        <v>230</v>
      </c>
    </row>
    <row r="16" spans="1:23" ht="51">
      <c r="B16" s="182" t="s">
        <v>414</v>
      </c>
      <c r="C16" s="182">
        <v>8</v>
      </c>
      <c r="D16" s="180" t="s">
        <v>100</v>
      </c>
      <c r="E16" s="180" t="s">
        <v>101</v>
      </c>
      <c r="F16" s="177" t="s">
        <v>30</v>
      </c>
      <c r="G16" s="177">
        <v>200</v>
      </c>
      <c r="H16" s="177"/>
      <c r="I16" s="177"/>
      <c r="J16" s="175" t="s">
        <v>270</v>
      </c>
      <c r="K16" s="175" t="s">
        <v>275</v>
      </c>
      <c r="L16" s="177" t="s">
        <v>31</v>
      </c>
      <c r="M16" s="177"/>
      <c r="N16" s="177"/>
      <c r="O16" s="177">
        <v>8</v>
      </c>
      <c r="P16" s="177"/>
      <c r="Q16" s="177"/>
      <c r="R16" s="177"/>
      <c r="S16" s="176" t="s">
        <v>2000</v>
      </c>
      <c r="T16" s="177"/>
      <c r="U16" s="599" t="s">
        <v>3511</v>
      </c>
      <c r="V16" s="599" t="s">
        <v>3513</v>
      </c>
      <c r="W16" s="563" t="s">
        <v>3512</v>
      </c>
    </row>
    <row r="17" spans="2:23" ht="38.25">
      <c r="B17" s="182" t="s">
        <v>414</v>
      </c>
      <c r="C17" s="182">
        <v>9</v>
      </c>
      <c r="D17" s="180" t="s">
        <v>102</v>
      </c>
      <c r="E17" s="180" t="s">
        <v>103</v>
      </c>
      <c r="F17" s="177" t="s">
        <v>30</v>
      </c>
      <c r="G17" s="177">
        <v>30</v>
      </c>
      <c r="H17" s="177"/>
      <c r="I17" s="177"/>
      <c r="J17" s="175" t="s">
        <v>271</v>
      </c>
      <c r="K17" s="175" t="s">
        <v>275</v>
      </c>
      <c r="L17" s="177" t="s">
        <v>31</v>
      </c>
      <c r="M17" s="177"/>
      <c r="N17" s="177"/>
      <c r="O17" s="177">
        <v>9</v>
      </c>
      <c r="P17" s="177"/>
      <c r="Q17" s="177"/>
      <c r="R17" s="177"/>
      <c r="S17" s="177"/>
      <c r="T17" s="177"/>
      <c r="U17" s="597" t="s">
        <v>3055</v>
      </c>
      <c r="V17" s="597" t="s">
        <v>3055</v>
      </c>
      <c r="W17" s="597" t="s">
        <v>3055</v>
      </c>
    </row>
    <row r="18" spans="2:23" ht="12.75">
      <c r="B18" s="182" t="s">
        <v>414</v>
      </c>
      <c r="C18" s="182">
        <v>10</v>
      </c>
      <c r="D18" s="180" t="s">
        <v>104</v>
      </c>
      <c r="E18" s="180" t="s">
        <v>26</v>
      </c>
      <c r="F18" s="177" t="s">
        <v>30</v>
      </c>
      <c r="G18" s="177">
        <v>60</v>
      </c>
      <c r="H18" s="177"/>
      <c r="I18" s="177"/>
      <c r="J18" s="175" t="s">
        <v>271</v>
      </c>
      <c r="K18" s="175" t="s">
        <v>275</v>
      </c>
      <c r="L18" s="177" t="s">
        <v>40</v>
      </c>
      <c r="M18" s="177"/>
      <c r="N18" s="177"/>
      <c r="O18" s="177">
        <v>10</v>
      </c>
      <c r="P18" s="177"/>
      <c r="Q18" s="177"/>
      <c r="R18" s="177"/>
      <c r="S18" s="177"/>
      <c r="T18" s="177"/>
      <c r="U18" s="198" t="s">
        <v>229</v>
      </c>
      <c r="V18" s="198" t="s">
        <v>229</v>
      </c>
      <c r="W18" s="198" t="s">
        <v>229</v>
      </c>
    </row>
    <row r="19" spans="2:23">
      <c r="T19" s="142"/>
      <c r="U19" s="142"/>
    </row>
    <row r="20" spans="2:23">
      <c r="T20" s="142"/>
      <c r="U20" s="142"/>
    </row>
    <row r="21" spans="2:23">
      <c r="T21" s="142"/>
      <c r="U21" s="142"/>
    </row>
    <row r="22" spans="2:23">
      <c r="T22" s="142"/>
      <c r="U22" s="142"/>
    </row>
    <row r="23" spans="2:23">
      <c r="T23" s="142"/>
      <c r="U23" s="142"/>
    </row>
    <row r="24" spans="2:23">
      <c r="T24" s="142"/>
      <c r="U24" s="142"/>
    </row>
    <row r="25" spans="2:23">
      <c r="T25" s="142"/>
      <c r="U25" s="142"/>
    </row>
    <row r="26" spans="2:23">
      <c r="T26" s="142"/>
      <c r="U26" s="142"/>
    </row>
    <row r="27" spans="2:23">
      <c r="T27" s="142"/>
      <c r="U27" s="142"/>
    </row>
    <row r="28" spans="2:23">
      <c r="T28" s="142"/>
      <c r="U28" s="142"/>
    </row>
    <row r="29" spans="2:23">
      <c r="T29" s="142"/>
      <c r="U29" s="142"/>
    </row>
    <row r="30" spans="2:23">
      <c r="T30" s="142"/>
      <c r="U30" s="142"/>
    </row>
    <row r="31" spans="2:23">
      <c r="T31" s="142"/>
      <c r="U31" s="142"/>
    </row>
    <row r="32" spans="2:23">
      <c r="T32" s="142"/>
      <c r="U32" s="142"/>
    </row>
    <row r="33" spans="20:21">
      <c r="T33" s="142"/>
      <c r="U33" s="142"/>
    </row>
    <row r="34" spans="20:21">
      <c r="T34" s="142"/>
      <c r="U34" s="142"/>
    </row>
    <row r="35" spans="20:21">
      <c r="T35" s="142"/>
      <c r="U35" s="142"/>
    </row>
    <row r="36" spans="20:21">
      <c r="T36" s="142"/>
      <c r="U36" s="142"/>
    </row>
    <row r="37" spans="20:21">
      <c r="T37" s="142"/>
      <c r="U37" s="142"/>
    </row>
    <row r="38" spans="20:21">
      <c r="T38" s="142"/>
      <c r="U38" s="142"/>
    </row>
    <row r="39" spans="20:21">
      <c r="T39" s="142"/>
      <c r="U39" s="142"/>
    </row>
    <row r="40" spans="20:21">
      <c r="T40" s="142"/>
      <c r="U40" s="142"/>
    </row>
    <row r="41" spans="20:21">
      <c r="T41" s="142"/>
      <c r="U41" s="142"/>
    </row>
    <row r="42" spans="20:21">
      <c r="T42" s="142"/>
      <c r="U42" s="142"/>
    </row>
    <row r="43" spans="20:21">
      <c r="T43" s="142"/>
      <c r="U43" s="142"/>
    </row>
    <row r="44" spans="20:21">
      <c r="T44" s="142"/>
      <c r="U44" s="142"/>
    </row>
    <row r="45" spans="20:21">
      <c r="T45" s="142"/>
      <c r="U45" s="142"/>
    </row>
    <row r="46" spans="20:21">
      <c r="T46" s="142"/>
      <c r="U46" s="142"/>
    </row>
    <row r="47" spans="20:21">
      <c r="T47" s="142"/>
      <c r="U47" s="142"/>
    </row>
    <row r="48" spans="20:21">
      <c r="T48" s="142"/>
      <c r="U48" s="142"/>
    </row>
    <row r="49" spans="20:21">
      <c r="T49" s="142"/>
      <c r="U49" s="142"/>
    </row>
    <row r="50" spans="20:21">
      <c r="T50" s="142"/>
      <c r="U50" s="142"/>
    </row>
    <row r="51" spans="20:21">
      <c r="T51" s="142"/>
      <c r="U51" s="142"/>
    </row>
    <row r="52" spans="20:21">
      <c r="T52" s="142"/>
      <c r="U52" s="142"/>
    </row>
    <row r="53" spans="20:21">
      <c r="T53" s="142"/>
      <c r="U53" s="142"/>
    </row>
    <row r="54" spans="20:21">
      <c r="T54" s="142"/>
      <c r="U54" s="142"/>
    </row>
    <row r="55" spans="20:21">
      <c r="T55" s="142"/>
      <c r="U55" s="142"/>
    </row>
    <row r="56" spans="20:21">
      <c r="T56" s="142"/>
      <c r="U56" s="142"/>
    </row>
    <row r="57" spans="20:21">
      <c r="T57" s="142"/>
      <c r="U57" s="142"/>
    </row>
    <row r="58" spans="20:21">
      <c r="T58" s="142"/>
      <c r="U58" s="142"/>
    </row>
    <row r="59" spans="20:21">
      <c r="T59" s="142"/>
      <c r="U59" s="142"/>
    </row>
    <row r="60" spans="20:21">
      <c r="T60" s="142"/>
      <c r="U60" s="142"/>
    </row>
    <row r="61" spans="20:21">
      <c r="T61" s="142"/>
      <c r="U61" s="142"/>
    </row>
    <row r="62" spans="20:21">
      <c r="T62" s="142"/>
      <c r="U62" s="142"/>
    </row>
    <row r="63" spans="20:21">
      <c r="T63" s="142"/>
      <c r="U63" s="142"/>
    </row>
    <row r="64" spans="20:21">
      <c r="T64" s="142"/>
      <c r="U64" s="142"/>
    </row>
    <row r="65" spans="20:21">
      <c r="T65" s="142"/>
      <c r="U65" s="142"/>
    </row>
    <row r="66" spans="20:21">
      <c r="T66" s="142"/>
      <c r="U66" s="142"/>
    </row>
    <row r="67" spans="20:21">
      <c r="T67" s="142"/>
      <c r="U67" s="142"/>
    </row>
    <row r="68" spans="20:21">
      <c r="T68" s="142"/>
      <c r="U68" s="142"/>
    </row>
    <row r="69" spans="20:21">
      <c r="T69" s="142"/>
      <c r="U69" s="142"/>
    </row>
    <row r="70" spans="20:21">
      <c r="T70" s="142"/>
      <c r="U70" s="142"/>
    </row>
    <row r="71" spans="20:21">
      <c r="T71" s="142"/>
      <c r="U71" s="142"/>
    </row>
    <row r="72" spans="20:21">
      <c r="T72" s="142"/>
      <c r="U72" s="142"/>
    </row>
    <row r="73" spans="20:21">
      <c r="T73" s="142"/>
      <c r="U73" s="142"/>
    </row>
    <row r="74" spans="20:21">
      <c r="T74" s="142"/>
      <c r="U74" s="142"/>
    </row>
    <row r="75" spans="20:21">
      <c r="T75" s="142"/>
      <c r="U75" s="142"/>
    </row>
    <row r="76" spans="20:21">
      <c r="T76" s="142"/>
      <c r="U76" s="142"/>
    </row>
    <row r="77" spans="20:21">
      <c r="T77" s="142"/>
      <c r="U77" s="142"/>
    </row>
    <row r="78" spans="20:21">
      <c r="T78" s="142"/>
      <c r="U78" s="142"/>
    </row>
    <row r="79" spans="20:21">
      <c r="T79" s="142"/>
      <c r="U79" s="142"/>
    </row>
    <row r="80" spans="20:21">
      <c r="T80" s="142"/>
      <c r="U80" s="142"/>
    </row>
    <row r="81" spans="20:21">
      <c r="T81" s="142"/>
      <c r="U81" s="142"/>
    </row>
    <row r="82" spans="20:21">
      <c r="T82" s="142"/>
      <c r="U82" s="142"/>
    </row>
    <row r="83" spans="20:21">
      <c r="T83" s="142"/>
      <c r="U83" s="142"/>
    </row>
    <row r="84" spans="20:21">
      <c r="T84" s="142"/>
      <c r="U84" s="142"/>
    </row>
    <row r="85" spans="20:21">
      <c r="T85" s="142"/>
      <c r="U85" s="142"/>
    </row>
    <row r="86" spans="20:21">
      <c r="T86" s="142"/>
      <c r="U86" s="142"/>
    </row>
    <row r="87" spans="20:21">
      <c r="T87" s="142"/>
      <c r="U87" s="142"/>
    </row>
    <row r="88" spans="20:21">
      <c r="T88" s="142"/>
      <c r="U88" s="142"/>
    </row>
    <row r="89" spans="20:21">
      <c r="T89" s="142"/>
      <c r="U89" s="142"/>
    </row>
    <row r="90" spans="20:21">
      <c r="T90" s="142"/>
      <c r="U90" s="142"/>
    </row>
    <row r="91" spans="20:21">
      <c r="T91" s="142"/>
      <c r="U91" s="142"/>
    </row>
    <row r="92" spans="20:21">
      <c r="T92" s="142"/>
      <c r="U92" s="142"/>
    </row>
    <row r="93" spans="20:21">
      <c r="T93" s="142"/>
      <c r="U93" s="142"/>
    </row>
    <row r="94" spans="20:21">
      <c r="T94" s="142"/>
      <c r="U94" s="142"/>
    </row>
    <row r="95" spans="20:21">
      <c r="T95" s="142"/>
      <c r="U95" s="142"/>
    </row>
    <row r="96" spans="20:21">
      <c r="T96" s="142"/>
      <c r="U96" s="142"/>
    </row>
    <row r="97" spans="20:21">
      <c r="T97" s="142"/>
      <c r="U97" s="142"/>
    </row>
    <row r="98" spans="20:21">
      <c r="T98" s="142"/>
      <c r="U98" s="142"/>
    </row>
    <row r="99" spans="20:21">
      <c r="T99" s="142"/>
      <c r="U99" s="142"/>
    </row>
    <row r="100" spans="20:21">
      <c r="T100" s="142"/>
      <c r="U100" s="142"/>
    </row>
    <row r="101" spans="20:21">
      <c r="T101" s="142"/>
      <c r="U101" s="142"/>
    </row>
    <row r="102" spans="20:21">
      <c r="T102" s="142"/>
      <c r="U102" s="142"/>
    </row>
    <row r="103" spans="20:21">
      <c r="T103" s="142"/>
      <c r="U103" s="142"/>
    </row>
    <row r="104" spans="20:21">
      <c r="T104" s="142"/>
      <c r="U104" s="142"/>
    </row>
    <row r="105" spans="20:21">
      <c r="T105" s="142"/>
      <c r="U105" s="142"/>
    </row>
    <row r="106" spans="20:21">
      <c r="T106" s="142"/>
      <c r="U106" s="142"/>
    </row>
    <row r="107" spans="20:21">
      <c r="T107" s="142"/>
      <c r="U107" s="142"/>
    </row>
    <row r="108" spans="20:21">
      <c r="T108" s="142"/>
      <c r="U108" s="142"/>
    </row>
    <row r="109" spans="20:21">
      <c r="T109" s="142"/>
      <c r="U109" s="142"/>
    </row>
    <row r="110" spans="20:21">
      <c r="T110" s="142"/>
      <c r="U110" s="142"/>
    </row>
    <row r="111" spans="20:21">
      <c r="T111" s="142"/>
      <c r="U111" s="142"/>
    </row>
    <row r="112" spans="20:21">
      <c r="T112" s="142"/>
      <c r="U112" s="142"/>
    </row>
    <row r="113" spans="20:21">
      <c r="T113" s="142"/>
      <c r="U113" s="142"/>
    </row>
    <row r="114" spans="20:21">
      <c r="T114" s="142"/>
      <c r="U114" s="142"/>
    </row>
    <row r="115" spans="20:21">
      <c r="T115" s="142"/>
      <c r="U115" s="142"/>
    </row>
    <row r="116" spans="20:21">
      <c r="T116" s="142"/>
      <c r="U116" s="142"/>
    </row>
    <row r="117" spans="20:21">
      <c r="T117" s="142"/>
      <c r="U117" s="142"/>
    </row>
    <row r="118" spans="20:21">
      <c r="T118" s="142"/>
      <c r="U118" s="142"/>
    </row>
    <row r="119" spans="20:21">
      <c r="T119" s="142"/>
      <c r="U119" s="142"/>
    </row>
    <row r="120" spans="20:21">
      <c r="T120" s="142"/>
      <c r="U120" s="142"/>
    </row>
    <row r="121" spans="20:21">
      <c r="T121" s="142"/>
      <c r="U121" s="142"/>
    </row>
    <row r="122" spans="20:21">
      <c r="T122" s="142"/>
      <c r="U122" s="142"/>
    </row>
    <row r="123" spans="20:21">
      <c r="T123" s="142"/>
      <c r="U123" s="142"/>
    </row>
    <row r="124" spans="20:21">
      <c r="T124" s="142"/>
      <c r="U124" s="142"/>
    </row>
    <row r="125" spans="20:21">
      <c r="T125" s="142"/>
      <c r="U125" s="142"/>
    </row>
    <row r="126" spans="20:21">
      <c r="T126" s="142"/>
      <c r="U126" s="142"/>
    </row>
    <row r="127" spans="20:21">
      <c r="T127" s="142"/>
      <c r="U127" s="142"/>
    </row>
    <row r="128" spans="20:21">
      <c r="T128" s="142"/>
      <c r="U128" s="142"/>
    </row>
    <row r="129" spans="20:21">
      <c r="T129" s="142"/>
      <c r="U129" s="142"/>
    </row>
    <row r="130" spans="20:21">
      <c r="T130" s="142"/>
      <c r="U130" s="142"/>
    </row>
    <row r="131" spans="20:21">
      <c r="T131" s="142"/>
      <c r="U131" s="142"/>
    </row>
    <row r="132" spans="20:21">
      <c r="T132" s="142"/>
      <c r="U132" s="142"/>
    </row>
    <row r="133" spans="20:21">
      <c r="T133" s="142"/>
      <c r="U133" s="142"/>
    </row>
    <row r="134" spans="20:21">
      <c r="T134" s="142"/>
      <c r="U134" s="142"/>
    </row>
    <row r="135" spans="20:21">
      <c r="T135" s="142"/>
      <c r="U135" s="142"/>
    </row>
    <row r="136" spans="20:21">
      <c r="T136" s="142"/>
      <c r="U136" s="142"/>
    </row>
    <row r="137" spans="20:21">
      <c r="T137" s="142"/>
      <c r="U137" s="142"/>
    </row>
    <row r="138" spans="20:21">
      <c r="T138" s="142"/>
      <c r="U138" s="142"/>
    </row>
    <row r="139" spans="20:21">
      <c r="T139" s="142"/>
      <c r="U139" s="142"/>
    </row>
    <row r="140" spans="20:21">
      <c r="T140" s="142"/>
      <c r="U140" s="142"/>
    </row>
    <row r="141" spans="20:21">
      <c r="T141" s="142"/>
      <c r="U141" s="142"/>
    </row>
    <row r="142" spans="20:21">
      <c r="T142" s="142"/>
      <c r="U142" s="142"/>
    </row>
    <row r="143" spans="20:21">
      <c r="T143" s="142"/>
      <c r="U143" s="142"/>
    </row>
    <row r="144" spans="20:21">
      <c r="T144" s="142"/>
      <c r="U144" s="142"/>
    </row>
    <row r="145" spans="20:21">
      <c r="T145" s="142"/>
      <c r="U145" s="142"/>
    </row>
    <row r="146" spans="20:21">
      <c r="T146" s="142"/>
      <c r="U146" s="142"/>
    </row>
    <row r="147" spans="20:21">
      <c r="T147" s="142"/>
      <c r="U147" s="142"/>
    </row>
    <row r="148" spans="20:21">
      <c r="T148" s="142"/>
      <c r="U148" s="142"/>
    </row>
    <row r="149" spans="20:21">
      <c r="T149" s="142"/>
      <c r="U149" s="142"/>
    </row>
    <row r="150" spans="20:21">
      <c r="T150" s="142"/>
      <c r="U150" s="142"/>
    </row>
    <row r="151" spans="20:21">
      <c r="T151" s="142"/>
      <c r="U151" s="142"/>
    </row>
    <row r="152" spans="20:21">
      <c r="T152" s="142"/>
      <c r="U152" s="142"/>
    </row>
    <row r="153" spans="20:21">
      <c r="T153" s="142"/>
      <c r="U153" s="142"/>
    </row>
    <row r="154" spans="20:21">
      <c r="T154" s="142"/>
      <c r="U154" s="142"/>
    </row>
    <row r="155" spans="20:21">
      <c r="T155" s="142"/>
      <c r="U155" s="142"/>
    </row>
    <row r="156" spans="20:21">
      <c r="T156" s="142"/>
      <c r="U156" s="142"/>
    </row>
    <row r="157" spans="20:21">
      <c r="T157" s="142"/>
      <c r="U157" s="142"/>
    </row>
    <row r="158" spans="20:21">
      <c r="T158" s="142"/>
      <c r="U158" s="142"/>
    </row>
    <row r="159" spans="20:21">
      <c r="T159" s="142"/>
      <c r="U159" s="142"/>
    </row>
    <row r="160" spans="20:21">
      <c r="T160" s="142"/>
      <c r="U160" s="142"/>
    </row>
    <row r="161" spans="20:21">
      <c r="T161" s="142"/>
      <c r="U161" s="142"/>
    </row>
    <row r="162" spans="20:21">
      <c r="T162" s="142"/>
      <c r="U162" s="142"/>
    </row>
    <row r="163" spans="20:21">
      <c r="T163" s="142"/>
      <c r="U163" s="142"/>
    </row>
    <row r="164" spans="20:21">
      <c r="T164" s="142"/>
      <c r="U164" s="142"/>
    </row>
  </sheetData>
  <mergeCells count="2">
    <mergeCell ref="B2:T2"/>
    <mergeCell ref="U2:W2"/>
  </mergeCells>
  <conditionalFormatting sqref="B6:E6 C7:E7 B7:B18 X6:XFD8 C8:D8">
    <cfRule type="expression" dxfId="521" priority="16" stopIfTrue="1">
      <formula>NOT(ISBLANK(B$3))</formula>
    </cfRule>
  </conditionalFormatting>
  <conditionalFormatting sqref="B3:E3 X3:XFD3">
    <cfRule type="expression" dxfId="520" priority="17" stopIfTrue="1">
      <formula>NOT(ISBLANK(B$3))</formula>
    </cfRule>
  </conditionalFormatting>
  <conditionalFormatting sqref="F6:H8">
    <cfRule type="expression" dxfId="519" priority="15" stopIfTrue="1">
      <formula>NOT(ISBLANK(F$3))</formula>
    </cfRule>
  </conditionalFormatting>
  <conditionalFormatting sqref="W6 W8">
    <cfRule type="expression" dxfId="518" priority="13" stopIfTrue="1">
      <formula>NOT(ISBLANK(W$3))</formula>
    </cfRule>
  </conditionalFormatting>
  <conditionalFormatting sqref="W7">
    <cfRule type="expression" dxfId="517" priority="12" stopIfTrue="1">
      <formula>NOT(ISBLANK(W$3))</formula>
    </cfRule>
  </conditionalFormatting>
  <conditionalFormatting sqref="I6:V8">
    <cfRule type="expression" dxfId="516" priority="14" stopIfTrue="1">
      <formula>NOT(ISBLANK(I$3))</formula>
    </cfRule>
  </conditionalFormatting>
  <conditionalFormatting sqref="B5">
    <cfRule type="expression" dxfId="515" priority="5" stopIfTrue="1">
      <formula>NOT(ISBLANK(B$3))</formula>
    </cfRule>
  </conditionalFormatting>
  <conditionalFormatting sqref="B4">
    <cfRule type="expression" dxfId="514" priority="4" stopIfTrue="1">
      <formula>NOT(ISBLANK(B$3))</formula>
    </cfRule>
  </conditionalFormatting>
  <conditionalFormatting sqref="E8">
    <cfRule type="expression" dxfId="513" priority="1" stopIfTrue="1">
      <formula>NOT(ISBLANK(E$3))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 stopIfTrue="1" id="{47CB9AB5-38D0-4ED3-94CA-1B457F71D73D}">
            <xm:f>NOT(ISBLANK(AE!XCW$3))</xm:f>
            <x14:dxf>
              <fill>
                <patternFill>
                  <bgColor indexed="26"/>
                </patternFill>
              </fill>
              <border>
                <right style="thin">
                  <color indexed="64"/>
                </right>
                <bottom style="thin">
                  <color indexed="64"/>
                </bottom>
              </border>
            </x14:dxf>
          </x14:cfRule>
          <xm:sqref>XDC4:XFD5</xm:sqref>
        </x14:conditionalFormatting>
        <x14:conditionalFormatting xmlns:xm="http://schemas.microsoft.com/office/excel/2006/main">
          <x14:cfRule type="expression" priority="8" stopIfTrue="1" id="{C6FD7344-06F0-42C9-8140-7C373FDAF33E}">
            <xm:f>NOT(ISBLANK(AE!BB$3))</xm:f>
            <x14:dxf>
              <fill>
                <patternFill>
                  <bgColor indexed="26"/>
                </patternFill>
              </fill>
              <border>
                <right style="thin">
                  <color indexed="64"/>
                </right>
                <bottom style="thin">
                  <color indexed="64"/>
                </bottom>
              </border>
            </x14:dxf>
          </x14:cfRule>
          <xm:sqref>X4:XDB5</xm:sqref>
        </x14:conditionalFormatting>
        <x14:conditionalFormatting xmlns:xm="http://schemas.microsoft.com/office/excel/2006/main">
          <x14:cfRule type="expression" priority="9" stopIfTrue="1" id="{3FE730B2-F4A5-47BA-9432-253DF46B1E9C}">
            <xm:f>NOT(ISBLANK(AE!V$3))</xm:f>
            <x14:dxf>
              <fill>
                <patternFill>
                  <bgColor indexed="26"/>
                </patternFill>
              </fill>
              <border>
                <right style="thin">
                  <color indexed="64"/>
                </right>
                <bottom style="thin">
                  <color indexed="64"/>
                </bottom>
              </border>
            </x14:dxf>
          </x14:cfRule>
          <xm:sqref>U4:U5 W5</xm:sqref>
        </x14:conditionalFormatting>
        <x14:conditionalFormatting xmlns:xm="http://schemas.microsoft.com/office/excel/2006/main">
          <x14:cfRule type="expression" priority="10" stopIfTrue="1" id="{AE36B086-4F16-4366-B7B8-05061449B47C}">
            <xm:f>NOT(ISBLANK(AE!U$3))</xm:f>
            <x14:dxf>
              <fill>
                <patternFill>
                  <bgColor indexed="26"/>
                </patternFill>
              </fill>
              <border>
                <right style="thin">
                  <color indexed="64"/>
                </right>
                <bottom style="thin">
                  <color indexed="64"/>
                </bottom>
              </border>
            </x14:dxf>
          </x14:cfRule>
          <xm:sqref>V5</xm:sqref>
        </x14:conditionalFormatting>
        <x14:conditionalFormatting xmlns:xm="http://schemas.microsoft.com/office/excel/2006/main">
          <x14:cfRule type="expression" priority="11" stopIfTrue="1" id="{F8A5C416-7987-49E5-B2F8-A0F29F7DAF30}">
            <xm:f>NOT(ISBLANK(AE!C$3))</xm:f>
            <x14:dxf>
              <fill>
                <patternFill>
                  <bgColor indexed="26"/>
                </patternFill>
              </fill>
              <border>
                <right style="thin">
                  <color indexed="64"/>
                </right>
                <bottom style="thin">
                  <color indexed="64"/>
                </bottom>
              </border>
            </x14:dxf>
          </x14:cfRule>
          <xm:sqref>C4:T5 V4:W4</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CK39"/>
  <sheetViews>
    <sheetView showGridLines="0" zoomScale="80" zoomScaleNormal="80" workbookViewId="0">
      <pane xSplit="5" ySplit="3" topLeftCell="F4" activePane="bottomRight" state="frozen"/>
      <selection activeCell="E9" sqref="A1:XFD1048576"/>
      <selection pane="topRight" activeCell="E9" sqref="A1:XFD1048576"/>
      <selection pane="bottomLeft" activeCell="E9" sqref="A1:XFD1048576"/>
      <selection pane="bottomRight"/>
    </sheetView>
  </sheetViews>
  <sheetFormatPr defaultColWidth="7.109375" defaultRowHeight="11.25"/>
  <cols>
    <col min="1" max="1" width="5.88671875" style="445" customWidth="1"/>
    <col min="2" max="2" width="6.6640625" style="445" customWidth="1"/>
    <col min="3" max="3" width="7.5546875" style="444" bestFit="1" customWidth="1"/>
    <col min="4" max="4" width="11.109375" style="445" customWidth="1"/>
    <col min="5" max="5" width="27.5546875" style="445" bestFit="1" customWidth="1"/>
    <col min="6" max="6" width="6.6640625" style="447" bestFit="1" customWidth="1"/>
    <col min="7" max="8" width="7.109375" style="462" customWidth="1"/>
    <col min="9" max="9" width="7.109375" style="451" customWidth="1"/>
    <col min="10" max="10" width="10.21875" style="451" bestFit="1" customWidth="1"/>
    <col min="11" max="13" width="7.109375" style="451" customWidth="1"/>
    <col min="14" max="15" width="7.109375" style="462" customWidth="1"/>
    <col min="16" max="16" width="8.77734375" style="451" customWidth="1"/>
    <col min="17" max="17" width="8.88671875" style="451" customWidth="1"/>
    <col min="18" max="18" width="33.88671875" style="451" customWidth="1"/>
    <col min="19" max="19" width="8.5546875" style="463" customWidth="1"/>
    <col min="20" max="20" width="11.88671875" style="447" customWidth="1"/>
    <col min="21" max="89" width="37.33203125" style="463" customWidth="1"/>
    <col min="90" max="16384" width="7.109375" style="451"/>
  </cols>
  <sheetData>
    <row r="1" spans="1:89" ht="38.25" customHeight="1">
      <c r="B1" s="331" t="s">
        <v>1490</v>
      </c>
      <c r="C1" s="404"/>
      <c r="D1" s="346"/>
      <c r="E1" s="346"/>
      <c r="F1" s="346"/>
      <c r="G1" s="347"/>
      <c r="H1" s="347"/>
      <c r="I1" s="348"/>
      <c r="J1" s="348"/>
      <c r="K1" s="348"/>
      <c r="L1" s="348"/>
      <c r="M1" s="348"/>
      <c r="N1" s="347"/>
      <c r="O1" s="347"/>
      <c r="P1" s="348"/>
      <c r="Q1" s="348"/>
      <c r="R1" s="348"/>
      <c r="S1" s="406"/>
      <c r="T1" s="345"/>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c r="BW1" s="406"/>
      <c r="BX1" s="406"/>
      <c r="BY1" s="406"/>
      <c r="BZ1" s="406"/>
      <c r="CA1" s="406"/>
      <c r="CB1" s="406"/>
      <c r="CC1" s="406"/>
      <c r="CD1" s="406"/>
      <c r="CE1" s="406"/>
      <c r="CF1" s="406"/>
      <c r="CG1" s="406"/>
      <c r="CH1" s="406"/>
      <c r="CI1" s="406"/>
      <c r="CJ1" s="406"/>
      <c r="CK1" s="406"/>
    </row>
    <row r="2" spans="1:89" ht="28.5" customHeight="1">
      <c r="B2" s="729" t="s">
        <v>191</v>
      </c>
      <c r="C2" s="729"/>
      <c r="D2" s="729"/>
      <c r="E2" s="729"/>
      <c r="F2" s="729"/>
      <c r="G2" s="729"/>
      <c r="H2" s="729"/>
      <c r="I2" s="729"/>
      <c r="J2" s="729"/>
      <c r="K2" s="729"/>
      <c r="L2" s="729"/>
      <c r="M2" s="729"/>
      <c r="N2" s="729"/>
      <c r="O2" s="729"/>
      <c r="P2" s="729"/>
      <c r="Q2" s="729"/>
      <c r="R2" s="729"/>
      <c r="S2" s="729"/>
      <c r="T2" s="730"/>
      <c r="U2" s="731" t="s">
        <v>177</v>
      </c>
      <c r="V2" s="731"/>
      <c r="W2" s="451"/>
      <c r="X2" s="451"/>
      <c r="Y2" s="451"/>
      <c r="Z2" s="451"/>
      <c r="AA2" s="451"/>
      <c r="AB2" s="451"/>
      <c r="AC2" s="451"/>
      <c r="AD2" s="451"/>
      <c r="AE2" s="451"/>
      <c r="AF2" s="451"/>
      <c r="AG2" s="451"/>
      <c r="AH2" s="451"/>
      <c r="AI2" s="451"/>
      <c r="AJ2" s="451"/>
      <c r="AK2" s="451"/>
      <c r="AL2" s="451"/>
      <c r="AM2" s="451"/>
      <c r="AN2" s="451"/>
      <c r="AO2" s="451"/>
      <c r="AP2" s="451"/>
      <c r="AQ2" s="451"/>
      <c r="AR2" s="451"/>
      <c r="AS2" s="451"/>
      <c r="AT2" s="451"/>
      <c r="AU2" s="451"/>
      <c r="AV2" s="451"/>
      <c r="AW2" s="451"/>
      <c r="AX2" s="451"/>
      <c r="AY2" s="451"/>
      <c r="AZ2" s="451"/>
      <c r="BA2" s="451"/>
      <c r="BB2" s="451"/>
      <c r="BC2" s="451"/>
      <c r="BD2" s="451"/>
      <c r="BE2" s="451"/>
      <c r="BF2" s="451"/>
      <c r="BG2" s="451"/>
      <c r="BH2" s="451"/>
      <c r="BI2" s="451"/>
      <c r="BJ2" s="451"/>
      <c r="BK2" s="451"/>
      <c r="BL2" s="451"/>
      <c r="BM2" s="451"/>
      <c r="BN2" s="451"/>
      <c r="BO2" s="451"/>
      <c r="BP2" s="451"/>
      <c r="BQ2" s="451"/>
      <c r="BR2" s="451"/>
      <c r="BS2" s="451"/>
      <c r="BT2" s="451"/>
      <c r="BU2" s="451"/>
      <c r="BV2" s="451"/>
      <c r="BW2" s="451"/>
      <c r="BX2" s="451"/>
      <c r="BY2" s="451"/>
      <c r="BZ2" s="451"/>
      <c r="CA2" s="451"/>
      <c r="CB2" s="451"/>
      <c r="CC2" s="451"/>
      <c r="CD2" s="451"/>
      <c r="CE2" s="451"/>
      <c r="CF2" s="451"/>
      <c r="CG2" s="451"/>
      <c r="CH2" s="451"/>
      <c r="CI2" s="451"/>
      <c r="CJ2" s="451"/>
      <c r="CK2" s="451"/>
    </row>
    <row r="3" spans="1:89" s="458" customFormat="1" ht="33" customHeight="1">
      <c r="A3" s="458" t="s">
        <v>312</v>
      </c>
      <c r="B3" s="409" t="s">
        <v>2</v>
      </c>
      <c r="C3" s="410" t="s">
        <v>3</v>
      </c>
      <c r="D3" s="409" t="s">
        <v>4</v>
      </c>
      <c r="E3" s="409" t="s">
        <v>5</v>
      </c>
      <c r="F3" s="411" t="s">
        <v>277</v>
      </c>
      <c r="G3" s="412" t="s">
        <v>182</v>
      </c>
      <c r="H3" s="412" t="s">
        <v>278</v>
      </c>
      <c r="I3" s="411" t="s">
        <v>279</v>
      </c>
      <c r="J3" s="411" t="s">
        <v>103</v>
      </c>
      <c r="K3" s="411" t="s">
        <v>280</v>
      </c>
      <c r="L3" s="414" t="s">
        <v>281</v>
      </c>
      <c r="M3" s="411" t="s">
        <v>282</v>
      </c>
      <c r="N3" s="412" t="s">
        <v>246</v>
      </c>
      <c r="O3" s="412" t="s">
        <v>283</v>
      </c>
      <c r="P3" s="411" t="s">
        <v>248</v>
      </c>
      <c r="Q3" s="411" t="s">
        <v>249</v>
      </c>
      <c r="R3" s="411" t="s">
        <v>24</v>
      </c>
      <c r="S3" s="415" t="s">
        <v>284</v>
      </c>
      <c r="T3" s="411" t="s">
        <v>250</v>
      </c>
      <c r="U3" s="459" t="s">
        <v>118</v>
      </c>
      <c r="V3" s="459" t="s">
        <v>118</v>
      </c>
      <c r="W3" s="459" t="s">
        <v>118</v>
      </c>
      <c r="X3" s="459" t="s">
        <v>118</v>
      </c>
      <c r="Y3" s="459" t="s">
        <v>118</v>
      </c>
      <c r="Z3" s="459" t="s">
        <v>118</v>
      </c>
      <c r="AA3" s="459" t="s">
        <v>118</v>
      </c>
      <c r="AB3" s="459" t="s">
        <v>118</v>
      </c>
      <c r="AC3" s="459" t="s">
        <v>118</v>
      </c>
      <c r="AD3" s="459" t="s">
        <v>118</v>
      </c>
      <c r="AE3" s="459" t="s">
        <v>118</v>
      </c>
      <c r="AF3" s="459" t="s">
        <v>118</v>
      </c>
      <c r="AG3" s="459" t="s">
        <v>118</v>
      </c>
      <c r="AH3" s="459" t="s">
        <v>118</v>
      </c>
      <c r="AI3" s="459" t="s">
        <v>118</v>
      </c>
      <c r="AJ3" s="459" t="s">
        <v>118</v>
      </c>
      <c r="AK3" s="459" t="s">
        <v>118</v>
      </c>
      <c r="AL3" s="459" t="s">
        <v>118</v>
      </c>
      <c r="AM3" s="459" t="s">
        <v>118</v>
      </c>
      <c r="AN3" s="459" t="s">
        <v>118</v>
      </c>
      <c r="AO3" s="459" t="s">
        <v>118</v>
      </c>
      <c r="AP3" s="459" t="s">
        <v>118</v>
      </c>
      <c r="AQ3" s="459" t="s">
        <v>118</v>
      </c>
      <c r="AR3" s="459" t="s">
        <v>118</v>
      </c>
      <c r="AS3" s="459" t="s">
        <v>118</v>
      </c>
      <c r="AT3" s="459" t="s">
        <v>118</v>
      </c>
      <c r="AU3" s="459" t="s">
        <v>118</v>
      </c>
      <c r="AV3" s="459" t="s">
        <v>118</v>
      </c>
      <c r="AW3" s="459" t="s">
        <v>118</v>
      </c>
      <c r="AX3" s="459" t="s">
        <v>118</v>
      </c>
      <c r="AY3" s="459" t="s">
        <v>118</v>
      </c>
      <c r="AZ3" s="459" t="s">
        <v>118</v>
      </c>
      <c r="BA3" s="459" t="s">
        <v>118</v>
      </c>
      <c r="BB3" s="459" t="s">
        <v>118</v>
      </c>
      <c r="BC3" s="459" t="s">
        <v>118</v>
      </c>
      <c r="BD3" s="459" t="s">
        <v>118</v>
      </c>
      <c r="BE3" s="459" t="s">
        <v>118</v>
      </c>
      <c r="BF3" s="459" t="s">
        <v>118</v>
      </c>
      <c r="BG3" s="459" t="s">
        <v>118</v>
      </c>
      <c r="BH3" s="459" t="s">
        <v>118</v>
      </c>
      <c r="BI3" s="459" t="s">
        <v>118</v>
      </c>
      <c r="BJ3" s="459" t="s">
        <v>118</v>
      </c>
      <c r="BK3" s="459" t="s">
        <v>118</v>
      </c>
      <c r="BL3" s="459" t="s">
        <v>118</v>
      </c>
      <c r="BM3" s="459" t="s">
        <v>118</v>
      </c>
      <c r="BN3" s="459" t="s">
        <v>118</v>
      </c>
      <c r="BO3" s="459" t="s">
        <v>118</v>
      </c>
      <c r="BP3" s="459" t="s">
        <v>118</v>
      </c>
      <c r="BQ3" s="459" t="s">
        <v>118</v>
      </c>
      <c r="BR3" s="459" t="s">
        <v>118</v>
      </c>
      <c r="BS3" s="459" t="s">
        <v>118</v>
      </c>
      <c r="BT3" s="459" t="s">
        <v>118</v>
      </c>
      <c r="BU3" s="459" t="s">
        <v>118</v>
      </c>
      <c r="BV3" s="459" t="s">
        <v>118</v>
      </c>
      <c r="BW3" s="459" t="s">
        <v>118</v>
      </c>
      <c r="BX3" s="459" t="s">
        <v>118</v>
      </c>
      <c r="BY3" s="459" t="s">
        <v>118</v>
      </c>
      <c r="BZ3" s="459" t="s">
        <v>118</v>
      </c>
      <c r="CA3" s="459" t="s">
        <v>118</v>
      </c>
      <c r="CB3" s="459" t="s">
        <v>118</v>
      </c>
      <c r="CC3" s="459" t="s">
        <v>118</v>
      </c>
      <c r="CD3" s="459" t="s">
        <v>118</v>
      </c>
      <c r="CE3" s="459" t="s">
        <v>118</v>
      </c>
      <c r="CF3" s="459" t="s">
        <v>118</v>
      </c>
      <c r="CG3" s="459" t="s">
        <v>118</v>
      </c>
      <c r="CH3" s="459" t="s">
        <v>118</v>
      </c>
      <c r="CI3" s="459" t="s">
        <v>118</v>
      </c>
      <c r="CJ3" s="459" t="s">
        <v>118</v>
      </c>
      <c r="CK3" s="459" t="s">
        <v>118</v>
      </c>
    </row>
    <row r="4" spans="1:89" s="142" customFormat="1" ht="12.75">
      <c r="A4" s="141" t="s">
        <v>312</v>
      </c>
      <c r="B4" s="109" t="s">
        <v>91</v>
      </c>
      <c r="C4" s="181"/>
      <c r="D4" s="181"/>
      <c r="E4" s="182" t="s">
        <v>2828</v>
      </c>
      <c r="F4" s="182"/>
      <c r="G4" s="182"/>
      <c r="H4" s="182"/>
      <c r="I4" s="182"/>
      <c r="J4" s="181"/>
      <c r="K4" s="262"/>
      <c r="L4" s="181"/>
      <c r="M4" s="262"/>
      <c r="N4" s="262"/>
      <c r="O4" s="152"/>
      <c r="P4" s="152"/>
      <c r="Q4" s="152"/>
      <c r="R4" s="323"/>
      <c r="S4" s="323"/>
      <c r="T4" s="169"/>
      <c r="U4" s="262" t="s">
        <v>3518</v>
      </c>
      <c r="V4" s="262" t="s">
        <v>3529</v>
      </c>
      <c r="W4" s="262" t="s">
        <v>3534</v>
      </c>
      <c r="X4" s="262" t="s">
        <v>3535</v>
      </c>
      <c r="Y4" s="262" t="s">
        <v>3536</v>
      </c>
      <c r="Z4" s="262" t="s">
        <v>3537</v>
      </c>
      <c r="AA4" s="262" t="s">
        <v>3538</v>
      </c>
      <c r="AB4" s="262" t="s">
        <v>3539</v>
      </c>
      <c r="AC4" s="262" t="s">
        <v>3540</v>
      </c>
      <c r="AD4" s="262" t="s">
        <v>3587</v>
      </c>
      <c r="AE4" s="262" t="s">
        <v>3593</v>
      </c>
      <c r="AF4" s="262" t="s">
        <v>3594</v>
      </c>
      <c r="AG4" s="262" t="s">
        <v>3595</v>
      </c>
      <c r="AH4" s="262" t="s">
        <v>3596</v>
      </c>
      <c r="AI4" s="262" t="s">
        <v>3597</v>
      </c>
      <c r="AJ4" s="262" t="s">
        <v>3598</v>
      </c>
      <c r="AK4" s="262" t="s">
        <v>3599</v>
      </c>
      <c r="AL4" s="262" t="s">
        <v>3600</v>
      </c>
      <c r="AM4" s="262" t="s">
        <v>3601</v>
      </c>
      <c r="AN4" s="262" t="s">
        <v>3602</v>
      </c>
      <c r="AO4" s="262" t="s">
        <v>3603</v>
      </c>
      <c r="AP4" s="262" t="s">
        <v>3604</v>
      </c>
      <c r="AQ4" s="262" t="s">
        <v>3653</v>
      </c>
      <c r="AR4" s="262" t="s">
        <v>3654</v>
      </c>
      <c r="AS4" s="262" t="s">
        <v>3655</v>
      </c>
      <c r="AT4" s="262" t="s">
        <v>3656</v>
      </c>
      <c r="AU4" s="262" t="s">
        <v>3657</v>
      </c>
      <c r="AV4" s="262" t="s">
        <v>3658</v>
      </c>
      <c r="AW4" s="262" t="s">
        <v>3659</v>
      </c>
      <c r="AX4" s="262" t="s">
        <v>3660</v>
      </c>
      <c r="AY4" s="262" t="s">
        <v>3661</v>
      </c>
      <c r="AZ4" s="262" t="s">
        <v>3662</v>
      </c>
      <c r="BA4" s="262" t="s">
        <v>3663</v>
      </c>
      <c r="BB4" s="262" t="s">
        <v>3664</v>
      </c>
      <c r="BC4" s="262" t="s">
        <v>3701</v>
      </c>
      <c r="BD4" s="262" t="s">
        <v>3702</v>
      </c>
      <c r="BE4" s="262" t="s">
        <v>3703</v>
      </c>
      <c r="BF4" s="142" t="s">
        <v>3711</v>
      </c>
      <c r="BG4" s="142" t="s">
        <v>3728</v>
      </c>
      <c r="BH4" s="142" t="s">
        <v>3727</v>
      </c>
      <c r="BI4" s="142" t="s">
        <v>3729</v>
      </c>
      <c r="BJ4" s="142" t="s">
        <v>3730</v>
      </c>
      <c r="BK4" s="142" t="s">
        <v>3731</v>
      </c>
      <c r="BL4" s="142" t="s">
        <v>3732</v>
      </c>
      <c r="BM4" s="142" t="s">
        <v>3754</v>
      </c>
      <c r="BN4" s="142" t="s">
        <v>3755</v>
      </c>
      <c r="BO4" s="142" t="s">
        <v>3756</v>
      </c>
      <c r="BP4" s="142" t="s">
        <v>3757</v>
      </c>
      <c r="BQ4" s="142" t="s">
        <v>3779</v>
      </c>
      <c r="BR4" s="142" t="s">
        <v>3780</v>
      </c>
      <c r="BS4" s="142" t="s">
        <v>3785</v>
      </c>
      <c r="BT4" s="142" t="s">
        <v>3791</v>
      </c>
      <c r="BU4" s="142" t="s">
        <v>3795</v>
      </c>
      <c r="BV4" s="142" t="s">
        <v>3798</v>
      </c>
      <c r="BW4" s="142" t="s">
        <v>3801</v>
      </c>
      <c r="BX4" s="142" t="s">
        <v>3806</v>
      </c>
      <c r="BY4" s="142" t="s">
        <v>3821</v>
      </c>
      <c r="BZ4" s="142" t="s">
        <v>3823</v>
      </c>
      <c r="CA4" s="142" t="s">
        <v>3824</v>
      </c>
      <c r="CB4" s="142" t="s">
        <v>3831</v>
      </c>
      <c r="CC4" s="142" t="s">
        <v>3832</v>
      </c>
      <c r="CD4" s="142" t="s">
        <v>3833</v>
      </c>
      <c r="CE4" s="142" t="s">
        <v>3834</v>
      </c>
      <c r="CF4" s="142" t="s">
        <v>3838</v>
      </c>
      <c r="CG4" s="142" t="s">
        <v>3840</v>
      </c>
      <c r="CH4" s="142" t="s">
        <v>3842</v>
      </c>
      <c r="CI4" s="142" t="s">
        <v>3847</v>
      </c>
      <c r="CJ4" s="142" t="s">
        <v>3852</v>
      </c>
      <c r="CK4" s="142" t="s">
        <v>3853</v>
      </c>
    </row>
    <row r="5" spans="1:89" s="142" customFormat="1" ht="25.5">
      <c r="A5" s="141" t="s">
        <v>312</v>
      </c>
      <c r="B5" s="109" t="s">
        <v>91</v>
      </c>
      <c r="C5" s="181"/>
      <c r="D5" s="181"/>
      <c r="E5" s="182" t="s">
        <v>2869</v>
      </c>
      <c r="F5" s="182"/>
      <c r="G5" s="182"/>
      <c r="H5" s="182"/>
      <c r="I5" s="182"/>
      <c r="J5" s="181"/>
      <c r="K5" s="262"/>
      <c r="L5" s="181"/>
      <c r="M5" s="262"/>
      <c r="N5" s="262"/>
      <c r="O5" s="152"/>
      <c r="P5" s="152"/>
      <c r="Q5" s="152"/>
      <c r="R5" s="323"/>
      <c r="S5" s="323"/>
      <c r="T5" s="169"/>
      <c r="U5" s="262" t="s">
        <v>3526</v>
      </c>
      <c r="V5" s="262" t="s">
        <v>3530</v>
      </c>
      <c r="W5" s="142" t="s">
        <v>3549</v>
      </c>
      <c r="X5" s="142" t="s">
        <v>3550</v>
      </c>
      <c r="Y5" s="142" t="s">
        <v>3551</v>
      </c>
      <c r="Z5" s="142" t="s">
        <v>3552</v>
      </c>
      <c r="AA5" s="142" t="s">
        <v>3553</v>
      </c>
      <c r="AB5" s="142" t="s">
        <v>3554</v>
      </c>
      <c r="AC5" s="142" t="s">
        <v>3555</v>
      </c>
      <c r="AD5" s="142" t="s">
        <v>3592</v>
      </c>
      <c r="AE5" s="142" t="s">
        <v>3619</v>
      </c>
      <c r="AF5" s="142" t="s">
        <v>3620</v>
      </c>
      <c r="AG5" s="142" t="s">
        <v>3621</v>
      </c>
      <c r="AH5" s="142" t="s">
        <v>3633</v>
      </c>
      <c r="AI5" s="142" t="s">
        <v>3634</v>
      </c>
      <c r="AJ5" s="142" t="s">
        <v>3636</v>
      </c>
      <c r="AK5" s="142" t="s">
        <v>3638</v>
      </c>
      <c r="AL5" s="142" t="s">
        <v>3640</v>
      </c>
      <c r="AM5" s="142" t="s">
        <v>3642</v>
      </c>
      <c r="AN5" s="142" t="s">
        <v>3644</v>
      </c>
      <c r="AO5" s="142" t="s">
        <v>3646</v>
      </c>
      <c r="AP5" s="142" t="s">
        <v>3649</v>
      </c>
      <c r="AQ5" s="142" t="s">
        <v>3592</v>
      </c>
      <c r="AR5" s="142" t="s">
        <v>3619</v>
      </c>
      <c r="AS5" s="142" t="s">
        <v>3620</v>
      </c>
      <c r="AT5" s="142" t="s">
        <v>3633</v>
      </c>
      <c r="AU5" s="142" t="s">
        <v>3634</v>
      </c>
      <c r="AV5" s="142" t="s">
        <v>3636</v>
      </c>
      <c r="AW5" s="142" t="s">
        <v>3638</v>
      </c>
      <c r="AX5" s="142" t="s">
        <v>3640</v>
      </c>
      <c r="AY5" s="142" t="s">
        <v>3642</v>
      </c>
      <c r="AZ5" s="142" t="s">
        <v>3644</v>
      </c>
      <c r="BA5" s="142" t="s">
        <v>3646</v>
      </c>
      <c r="BB5" s="142" t="s">
        <v>3649</v>
      </c>
      <c r="BC5" s="142" t="s">
        <v>3704</v>
      </c>
      <c r="BD5" s="142" t="s">
        <v>3705</v>
      </c>
      <c r="BE5" s="142" t="s">
        <v>3706</v>
      </c>
      <c r="BF5" s="142" t="s">
        <v>3724</v>
      </c>
      <c r="BG5" s="142" t="s">
        <v>3725</v>
      </c>
      <c r="BH5" s="142" t="s">
        <v>3726</v>
      </c>
      <c r="BI5" s="142" t="s">
        <v>3733</v>
      </c>
      <c r="BJ5" s="142" t="s">
        <v>3734</v>
      </c>
      <c r="BK5" s="142" t="s">
        <v>3735</v>
      </c>
      <c r="BL5" s="142" t="s">
        <v>3736</v>
      </c>
      <c r="BM5" s="142" t="s">
        <v>3758</v>
      </c>
      <c r="BN5" s="142" t="s">
        <v>3759</v>
      </c>
      <c r="BO5" s="142" t="s">
        <v>3760</v>
      </c>
      <c r="BP5" s="142" t="s">
        <v>3761</v>
      </c>
      <c r="BQ5" s="142" t="s">
        <v>3777</v>
      </c>
      <c r="BR5" s="142" t="s">
        <v>3781</v>
      </c>
      <c r="BS5" s="142" t="s">
        <v>3787</v>
      </c>
      <c r="BT5" s="142" t="s">
        <v>3792</v>
      </c>
      <c r="BU5" s="142" t="s">
        <v>3796</v>
      </c>
      <c r="BV5" s="142" t="s">
        <v>3799</v>
      </c>
      <c r="BW5" s="142" t="s">
        <v>3802</v>
      </c>
      <c r="BX5" s="142" t="s">
        <v>3807</v>
      </c>
      <c r="BY5" s="142" t="s">
        <v>3822</v>
      </c>
      <c r="BZ5" s="142" t="s">
        <v>3859</v>
      </c>
      <c r="CA5" s="142" t="s">
        <v>3825</v>
      </c>
      <c r="CB5" s="142" t="s">
        <v>3828</v>
      </c>
      <c r="CC5" s="142" t="s">
        <v>3827</v>
      </c>
      <c r="CD5" s="142" t="s">
        <v>2057</v>
      </c>
      <c r="CE5" s="142" t="s">
        <v>3835</v>
      </c>
      <c r="CF5" s="142" t="s">
        <v>3839</v>
      </c>
      <c r="CG5" s="142" t="s">
        <v>3841</v>
      </c>
      <c r="CH5" s="142" t="s">
        <v>3843</v>
      </c>
      <c r="CI5" s="142" t="s">
        <v>3848</v>
      </c>
      <c r="CJ5" s="142" t="s">
        <v>3851</v>
      </c>
      <c r="CK5" s="142" t="s">
        <v>3856</v>
      </c>
    </row>
    <row r="6" spans="1:89" ht="12.75">
      <c r="A6" s="445" t="s">
        <v>312</v>
      </c>
      <c r="B6" s="109" t="s">
        <v>91</v>
      </c>
      <c r="C6" s="418"/>
      <c r="D6" s="419"/>
      <c r="E6" s="109" t="s">
        <v>25</v>
      </c>
      <c r="F6" s="419"/>
      <c r="G6" s="421"/>
      <c r="H6" s="418"/>
      <c r="I6" s="419"/>
      <c r="J6" s="419"/>
      <c r="K6" s="419"/>
      <c r="L6" s="419"/>
      <c r="M6" s="419"/>
      <c r="N6" s="418"/>
      <c r="O6" s="418"/>
      <c r="P6" s="112"/>
      <c r="Q6" s="112"/>
      <c r="R6" s="112"/>
      <c r="S6" s="422"/>
      <c r="T6" s="419"/>
      <c r="U6" s="422" t="s">
        <v>1492</v>
      </c>
      <c r="V6" s="422" t="s">
        <v>1492</v>
      </c>
      <c r="W6" s="422" t="s">
        <v>2632</v>
      </c>
      <c r="X6" s="422" t="s">
        <v>2632</v>
      </c>
      <c r="Y6" s="422" t="s">
        <v>2632</v>
      </c>
      <c r="Z6" s="422" t="s">
        <v>2632</v>
      </c>
      <c r="AA6" s="422" t="s">
        <v>2632</v>
      </c>
      <c r="AB6" s="422" t="s">
        <v>2632</v>
      </c>
      <c r="AC6" s="422" t="s">
        <v>2632</v>
      </c>
      <c r="AD6" s="422" t="s">
        <v>1494</v>
      </c>
      <c r="AE6" s="422" t="s">
        <v>1494</v>
      </c>
      <c r="AF6" s="422" t="s">
        <v>1494</v>
      </c>
      <c r="AG6" s="422" t="s">
        <v>1494</v>
      </c>
      <c r="AH6" s="422" t="s">
        <v>1494</v>
      </c>
      <c r="AI6" s="422" t="s">
        <v>1494</v>
      </c>
      <c r="AJ6" s="422" t="s">
        <v>1494</v>
      </c>
      <c r="AK6" s="422" t="s">
        <v>1494</v>
      </c>
      <c r="AL6" s="422" t="s">
        <v>1494</v>
      </c>
      <c r="AM6" s="422" t="s">
        <v>1494</v>
      </c>
      <c r="AN6" s="422" t="s">
        <v>1494</v>
      </c>
      <c r="AO6" s="422" t="s">
        <v>1494</v>
      </c>
      <c r="AP6" s="422" t="s">
        <v>1494</v>
      </c>
      <c r="AQ6" s="422" t="s">
        <v>3651</v>
      </c>
      <c r="AR6" s="422" t="s">
        <v>3651</v>
      </c>
      <c r="AS6" s="422" t="s">
        <v>3651</v>
      </c>
      <c r="AT6" s="422" t="s">
        <v>3651</v>
      </c>
      <c r="AU6" s="422" t="s">
        <v>3651</v>
      </c>
      <c r="AV6" s="422" t="s">
        <v>3651</v>
      </c>
      <c r="AW6" s="422" t="s">
        <v>3651</v>
      </c>
      <c r="AX6" s="422" t="s">
        <v>3651</v>
      </c>
      <c r="AY6" s="422" t="s">
        <v>3651</v>
      </c>
      <c r="AZ6" s="422" t="s">
        <v>3651</v>
      </c>
      <c r="BA6" s="422" t="s">
        <v>3651</v>
      </c>
      <c r="BB6" s="422" t="s">
        <v>3651</v>
      </c>
      <c r="BC6" s="422" t="s">
        <v>2114</v>
      </c>
      <c r="BD6" s="422" t="s">
        <v>2114</v>
      </c>
      <c r="BE6" s="422" t="s">
        <v>2114</v>
      </c>
      <c r="BF6" s="422" t="s">
        <v>1496</v>
      </c>
      <c r="BG6" s="422" t="s">
        <v>1496</v>
      </c>
      <c r="BH6" s="422" t="s">
        <v>1496</v>
      </c>
      <c r="BI6" s="422" t="s">
        <v>2445</v>
      </c>
      <c r="BJ6" s="422" t="s">
        <v>2445</v>
      </c>
      <c r="BK6" s="422" t="s">
        <v>2445</v>
      </c>
      <c r="BL6" s="422" t="s">
        <v>2445</v>
      </c>
      <c r="BM6" s="422" t="s">
        <v>1577</v>
      </c>
      <c r="BN6" s="422" t="s">
        <v>1577</v>
      </c>
      <c r="BO6" s="422" t="s">
        <v>1577</v>
      </c>
      <c r="BP6" s="422" t="s">
        <v>1577</v>
      </c>
      <c r="BQ6" s="422" t="s">
        <v>2634</v>
      </c>
      <c r="BR6" s="422" t="s">
        <v>2634</v>
      </c>
      <c r="BS6" s="422" t="s">
        <v>2634</v>
      </c>
      <c r="BT6" s="422" t="s">
        <v>2634</v>
      </c>
      <c r="BU6" s="422" t="s">
        <v>2634</v>
      </c>
      <c r="BV6" s="422" t="s">
        <v>2634</v>
      </c>
      <c r="BW6" s="422" t="s">
        <v>2634</v>
      </c>
      <c r="BX6" s="422" t="s">
        <v>2634</v>
      </c>
      <c r="BY6" s="422" t="s">
        <v>2634</v>
      </c>
      <c r="BZ6" s="422" t="s">
        <v>2634</v>
      </c>
      <c r="CA6" s="422" t="s">
        <v>2634</v>
      </c>
      <c r="CB6" s="422" t="s">
        <v>2634</v>
      </c>
      <c r="CC6" s="422" t="s">
        <v>2634</v>
      </c>
      <c r="CD6" s="422" t="s">
        <v>2635</v>
      </c>
      <c r="CE6" s="422" t="s">
        <v>2635</v>
      </c>
      <c r="CF6" s="422" t="s">
        <v>2635</v>
      </c>
      <c r="CG6" s="422" t="s">
        <v>2634</v>
      </c>
      <c r="CH6" s="422" t="s">
        <v>2635</v>
      </c>
      <c r="CI6" s="422" t="s">
        <v>2635</v>
      </c>
      <c r="CJ6" s="422" t="s">
        <v>2635</v>
      </c>
      <c r="CK6" s="422" t="s">
        <v>2635</v>
      </c>
    </row>
    <row r="7" spans="1:89" ht="12.75">
      <c r="A7" s="445" t="s">
        <v>312</v>
      </c>
      <c r="B7" s="109" t="s">
        <v>91</v>
      </c>
      <c r="C7" s="418"/>
      <c r="D7" s="419"/>
      <c r="E7" s="109" t="s">
        <v>6</v>
      </c>
      <c r="F7" s="419"/>
      <c r="G7" s="421"/>
      <c r="H7" s="418"/>
      <c r="I7" s="419"/>
      <c r="J7" s="419"/>
      <c r="K7" s="419"/>
      <c r="L7" s="419"/>
      <c r="M7" s="419"/>
      <c r="N7" s="418"/>
      <c r="O7" s="418"/>
      <c r="P7" s="112"/>
      <c r="Q7" s="112"/>
      <c r="R7" s="112"/>
      <c r="S7" s="422"/>
      <c r="T7" s="419"/>
      <c r="U7" s="424" t="s">
        <v>1498</v>
      </c>
      <c r="V7" s="424" t="s">
        <v>1498</v>
      </c>
      <c r="W7" s="424" t="s">
        <v>1499</v>
      </c>
      <c r="X7" s="424" t="s">
        <v>1499</v>
      </c>
      <c r="Y7" s="424" t="s">
        <v>1499</v>
      </c>
      <c r="Z7" s="424" t="s">
        <v>1499</v>
      </c>
      <c r="AA7" s="424" t="s">
        <v>1499</v>
      </c>
      <c r="AB7" s="424" t="s">
        <v>1499</v>
      </c>
      <c r="AC7" s="424" t="s">
        <v>1499</v>
      </c>
      <c r="AD7" s="424" t="s">
        <v>1500</v>
      </c>
      <c r="AE7" s="424" t="s">
        <v>1500</v>
      </c>
      <c r="AF7" s="424" t="s">
        <v>1500</v>
      </c>
      <c r="AG7" s="424" t="s">
        <v>1500</v>
      </c>
      <c r="AH7" s="424" t="s">
        <v>1500</v>
      </c>
      <c r="AI7" s="424" t="s">
        <v>1500</v>
      </c>
      <c r="AJ7" s="424" t="s">
        <v>1500</v>
      </c>
      <c r="AK7" s="424" t="s">
        <v>1500</v>
      </c>
      <c r="AL7" s="424" t="s">
        <v>1500</v>
      </c>
      <c r="AM7" s="424" t="s">
        <v>1500</v>
      </c>
      <c r="AN7" s="424" t="s">
        <v>1500</v>
      </c>
      <c r="AO7" s="424" t="s">
        <v>1500</v>
      </c>
      <c r="AP7" s="424" t="s">
        <v>1500</v>
      </c>
      <c r="AQ7" s="424" t="s">
        <v>3652</v>
      </c>
      <c r="AR7" s="424" t="s">
        <v>3652</v>
      </c>
      <c r="AS7" s="424" t="s">
        <v>3652</v>
      </c>
      <c r="AT7" s="424" t="s">
        <v>3652</v>
      </c>
      <c r="AU7" s="424" t="s">
        <v>3652</v>
      </c>
      <c r="AV7" s="424" t="s">
        <v>3652</v>
      </c>
      <c r="AW7" s="424" t="s">
        <v>3652</v>
      </c>
      <c r="AX7" s="424" t="s">
        <v>3652</v>
      </c>
      <c r="AY7" s="424" t="s">
        <v>3652</v>
      </c>
      <c r="AZ7" s="424" t="s">
        <v>3652</v>
      </c>
      <c r="BA7" s="424" t="s">
        <v>3652</v>
      </c>
      <c r="BB7" s="424" t="s">
        <v>3652</v>
      </c>
      <c r="BC7" s="424" t="s">
        <v>1501</v>
      </c>
      <c r="BD7" s="424" t="s">
        <v>1501</v>
      </c>
      <c r="BE7" s="424" t="s">
        <v>1501</v>
      </c>
      <c r="BF7" s="424" t="s">
        <v>1502</v>
      </c>
      <c r="BG7" s="424" t="s">
        <v>1502</v>
      </c>
      <c r="BH7" s="424" t="s">
        <v>1502</v>
      </c>
      <c r="BI7" s="424" t="s">
        <v>1503</v>
      </c>
      <c r="BJ7" s="424" t="s">
        <v>1503</v>
      </c>
      <c r="BK7" s="424" t="s">
        <v>1503</v>
      </c>
      <c r="BL7" s="424" t="s">
        <v>1503</v>
      </c>
      <c r="BM7" s="424" t="s">
        <v>1504</v>
      </c>
      <c r="BN7" s="424" t="s">
        <v>1504</v>
      </c>
      <c r="BO7" s="424" t="s">
        <v>1504</v>
      </c>
      <c r="BP7" s="424" t="s">
        <v>1504</v>
      </c>
      <c r="BQ7" s="424" t="s">
        <v>3775</v>
      </c>
      <c r="BR7" s="424" t="s">
        <v>3775</v>
      </c>
      <c r="BS7" s="424" t="s">
        <v>3775</v>
      </c>
      <c r="BT7" s="424" t="s">
        <v>3775</v>
      </c>
      <c r="BU7" s="424" t="s">
        <v>3775</v>
      </c>
      <c r="BV7" s="424" t="s">
        <v>3775</v>
      </c>
      <c r="BW7" s="424" t="s">
        <v>3775</v>
      </c>
      <c r="BX7" s="424" t="s">
        <v>1505</v>
      </c>
      <c r="BY7" s="424" t="s">
        <v>1505</v>
      </c>
      <c r="BZ7" s="424" t="s">
        <v>1505</v>
      </c>
      <c r="CA7" s="424" t="s">
        <v>1505</v>
      </c>
      <c r="CB7" s="424" t="s">
        <v>1505</v>
      </c>
      <c r="CC7" s="424" t="s">
        <v>1505</v>
      </c>
      <c r="CD7" s="424" t="s">
        <v>1506</v>
      </c>
      <c r="CE7" s="424" t="s">
        <v>1506</v>
      </c>
      <c r="CF7" s="424" t="s">
        <v>1506</v>
      </c>
      <c r="CG7" s="424" t="s">
        <v>1505</v>
      </c>
      <c r="CH7" s="424" t="s">
        <v>1506</v>
      </c>
      <c r="CI7" s="424" t="s">
        <v>1506</v>
      </c>
      <c r="CJ7" s="424" t="s">
        <v>1506</v>
      </c>
      <c r="CK7" s="424" t="s">
        <v>1506</v>
      </c>
    </row>
    <row r="8" spans="1:89" ht="25.5">
      <c r="A8" s="445" t="s">
        <v>312</v>
      </c>
      <c r="B8" s="109" t="s">
        <v>91</v>
      </c>
      <c r="C8" s="418"/>
      <c r="D8" s="419"/>
      <c r="E8" s="109" t="s">
        <v>3665</v>
      </c>
      <c r="F8" s="419"/>
      <c r="G8" s="421"/>
      <c r="H8" s="418"/>
      <c r="I8" s="419"/>
      <c r="J8" s="419"/>
      <c r="K8" s="419"/>
      <c r="L8" s="419"/>
      <c r="M8" s="419"/>
      <c r="N8" s="418"/>
      <c r="O8" s="418"/>
      <c r="P8" s="112"/>
      <c r="Q8" s="112"/>
      <c r="R8" s="112"/>
      <c r="S8" s="422"/>
      <c r="T8" s="419"/>
      <c r="U8" s="424" t="s">
        <v>3877</v>
      </c>
      <c r="V8" s="424" t="s">
        <v>3877</v>
      </c>
      <c r="W8" s="424" t="s">
        <v>3877</v>
      </c>
      <c r="X8" s="424" t="s">
        <v>3877</v>
      </c>
      <c r="Y8" s="424" t="s">
        <v>3877</v>
      </c>
      <c r="Z8" s="424" t="s">
        <v>3877</v>
      </c>
      <c r="AA8" s="424" t="s">
        <v>3877</v>
      </c>
      <c r="AB8" s="424" t="s">
        <v>3877</v>
      </c>
      <c r="AC8" s="424" t="s">
        <v>3877</v>
      </c>
      <c r="AD8" s="424" t="s">
        <v>3666</v>
      </c>
      <c r="AE8" s="424" t="s">
        <v>3667</v>
      </c>
      <c r="AF8" s="424" t="s">
        <v>3668</v>
      </c>
      <c r="AG8" s="424" t="s">
        <v>3669</v>
      </c>
      <c r="AH8" s="424" t="s">
        <v>3670</v>
      </c>
      <c r="AI8" s="424" t="s">
        <v>3671</v>
      </c>
      <c r="AJ8" s="424" t="s">
        <v>3672</v>
      </c>
      <c r="AK8" s="424" t="s">
        <v>3673</v>
      </c>
      <c r="AL8" s="424" t="s">
        <v>3674</v>
      </c>
      <c r="AM8" s="424" t="s">
        <v>3675</v>
      </c>
      <c r="AN8" s="424" t="s">
        <v>3676</v>
      </c>
      <c r="AO8" s="424" t="s">
        <v>3677</v>
      </c>
      <c r="AP8" s="424" t="s">
        <v>3678</v>
      </c>
      <c r="AQ8" s="424" t="s">
        <v>3679</v>
      </c>
      <c r="AR8" s="424" t="s">
        <v>3680</v>
      </c>
      <c r="AS8" s="424" t="s">
        <v>3681</v>
      </c>
      <c r="AT8" s="424" t="s">
        <v>3682</v>
      </c>
      <c r="AU8" s="424" t="s">
        <v>3683</v>
      </c>
      <c r="AV8" s="424" t="s">
        <v>3684</v>
      </c>
      <c r="AW8" s="424" t="s">
        <v>3685</v>
      </c>
      <c r="AX8" s="424" t="s">
        <v>3686</v>
      </c>
      <c r="AY8" s="424" t="s">
        <v>3687</v>
      </c>
      <c r="AZ8" s="424" t="s">
        <v>3688</v>
      </c>
      <c r="BA8" s="424" t="s">
        <v>3689</v>
      </c>
      <c r="BB8" s="424" t="s">
        <v>3690</v>
      </c>
      <c r="BC8" s="424" t="s">
        <v>3707</v>
      </c>
      <c r="BD8" s="424" t="s">
        <v>3708</v>
      </c>
      <c r="BE8" s="424" t="s">
        <v>3709</v>
      </c>
      <c r="BF8" s="424" t="s">
        <v>3712</v>
      </c>
      <c r="BG8" s="424" t="s">
        <v>3713</v>
      </c>
      <c r="BH8" s="424" t="s">
        <v>3714</v>
      </c>
      <c r="BI8" s="424" t="s">
        <v>3737</v>
      </c>
      <c r="BJ8" s="424" t="s">
        <v>3738</v>
      </c>
      <c r="BK8" s="424" t="s">
        <v>3739</v>
      </c>
      <c r="BL8" s="424" t="s">
        <v>3740</v>
      </c>
      <c r="BM8" s="424" t="s">
        <v>3877</v>
      </c>
      <c r="BN8" s="424" t="s">
        <v>3877</v>
      </c>
      <c r="BO8" s="424" t="s">
        <v>3877</v>
      </c>
      <c r="BP8" s="424" t="s">
        <v>3877</v>
      </c>
      <c r="BQ8" s="424" t="s">
        <v>3877</v>
      </c>
      <c r="BR8" s="424" t="s">
        <v>3877</v>
      </c>
      <c r="BS8" s="424" t="s">
        <v>3877</v>
      </c>
      <c r="BT8" s="424" t="s">
        <v>3877</v>
      </c>
      <c r="BU8" s="424" t="s">
        <v>3877</v>
      </c>
      <c r="BV8" s="424" t="s">
        <v>3877</v>
      </c>
      <c r="BW8" s="424" t="s">
        <v>3877</v>
      </c>
      <c r="BX8" s="424" t="s">
        <v>3877</v>
      </c>
      <c r="BY8" s="424" t="s">
        <v>3877</v>
      </c>
      <c r="BZ8" s="424" t="s">
        <v>3877</v>
      </c>
      <c r="CA8" s="424" t="s">
        <v>3877</v>
      </c>
      <c r="CB8" s="424" t="s">
        <v>3877</v>
      </c>
      <c r="CC8" s="424" t="s">
        <v>3877</v>
      </c>
      <c r="CD8" s="424" t="s">
        <v>3877</v>
      </c>
      <c r="CE8" s="424" t="s">
        <v>3877</v>
      </c>
      <c r="CF8" s="424" t="s">
        <v>3877</v>
      </c>
      <c r="CG8" s="424" t="s">
        <v>3877</v>
      </c>
      <c r="CH8" s="424" t="s">
        <v>3877</v>
      </c>
      <c r="CI8" s="424" t="s">
        <v>3877</v>
      </c>
      <c r="CJ8" s="424" t="s">
        <v>3877</v>
      </c>
      <c r="CK8" s="424" t="s">
        <v>3877</v>
      </c>
    </row>
    <row r="9" spans="1:89" ht="12.75">
      <c r="B9" s="109" t="s">
        <v>91</v>
      </c>
      <c r="C9" s="430">
        <v>1</v>
      </c>
      <c r="D9" s="373" t="s">
        <v>28</v>
      </c>
      <c r="E9" s="373" t="s">
        <v>29</v>
      </c>
      <c r="F9" s="373" t="s">
        <v>30</v>
      </c>
      <c r="G9" s="374">
        <v>40</v>
      </c>
      <c r="H9" s="374"/>
      <c r="I9" s="373"/>
      <c r="J9" s="373" t="s">
        <v>285</v>
      </c>
      <c r="K9" s="373" t="s">
        <v>272</v>
      </c>
      <c r="L9" s="373" t="s">
        <v>31</v>
      </c>
      <c r="M9" s="373"/>
      <c r="N9" s="374">
        <v>1</v>
      </c>
      <c r="O9" s="374">
        <v>1</v>
      </c>
      <c r="P9" s="373"/>
      <c r="Q9" s="373"/>
      <c r="R9" s="376"/>
      <c r="S9" s="460"/>
      <c r="T9" s="376"/>
      <c r="U9" s="607" t="s">
        <v>2950</v>
      </c>
      <c r="V9" s="607" t="s">
        <v>2950</v>
      </c>
      <c r="W9" s="607" t="s">
        <v>2950</v>
      </c>
      <c r="X9" s="607" t="s">
        <v>2950</v>
      </c>
      <c r="Y9" s="607" t="s">
        <v>2950</v>
      </c>
      <c r="Z9" s="607" t="s">
        <v>2950</v>
      </c>
      <c r="AA9" s="607" t="s">
        <v>2950</v>
      </c>
      <c r="AB9" s="607" t="s">
        <v>2950</v>
      </c>
      <c r="AC9" s="607" t="s">
        <v>2950</v>
      </c>
      <c r="AD9" s="607" t="s">
        <v>2950</v>
      </c>
      <c r="AE9" s="607" t="s">
        <v>2950</v>
      </c>
      <c r="AF9" s="607" t="s">
        <v>2950</v>
      </c>
      <c r="AG9" s="607" t="s">
        <v>2950</v>
      </c>
      <c r="AH9" s="607" t="s">
        <v>2950</v>
      </c>
      <c r="AI9" s="607" t="s">
        <v>2950</v>
      </c>
      <c r="AJ9" s="607" t="s">
        <v>2950</v>
      </c>
      <c r="AK9" s="607" t="s">
        <v>2950</v>
      </c>
      <c r="AL9" s="607" t="s">
        <v>2950</v>
      </c>
      <c r="AM9" s="607" t="s">
        <v>2950</v>
      </c>
      <c r="AN9" s="607" t="s">
        <v>2950</v>
      </c>
      <c r="AO9" s="607" t="s">
        <v>2950</v>
      </c>
      <c r="AP9" s="607" t="s">
        <v>2950</v>
      </c>
      <c r="AQ9" s="607" t="s">
        <v>2950</v>
      </c>
      <c r="AR9" s="607" t="s">
        <v>2950</v>
      </c>
      <c r="AS9" s="607" t="s">
        <v>2950</v>
      </c>
      <c r="AT9" s="607" t="s">
        <v>2950</v>
      </c>
      <c r="AU9" s="607" t="s">
        <v>2950</v>
      </c>
      <c r="AV9" s="607" t="s">
        <v>2950</v>
      </c>
      <c r="AW9" s="607" t="s">
        <v>2950</v>
      </c>
      <c r="AX9" s="607" t="s">
        <v>2950</v>
      </c>
      <c r="AY9" s="607" t="s">
        <v>2950</v>
      </c>
      <c r="AZ9" s="607" t="s">
        <v>2950</v>
      </c>
      <c r="BA9" s="607" t="s">
        <v>2950</v>
      </c>
      <c r="BB9" s="607" t="s">
        <v>2950</v>
      </c>
      <c r="BC9" s="607" t="s">
        <v>2950</v>
      </c>
      <c r="BD9" s="607" t="s">
        <v>2950</v>
      </c>
      <c r="BE9" s="607" t="s">
        <v>2950</v>
      </c>
      <c r="BF9" s="607" t="s">
        <v>2950</v>
      </c>
      <c r="BG9" s="607" t="s">
        <v>2950</v>
      </c>
      <c r="BH9" s="607" t="s">
        <v>2950</v>
      </c>
      <c r="BI9" s="607" t="s">
        <v>2950</v>
      </c>
      <c r="BJ9" s="607" t="s">
        <v>2950</v>
      </c>
      <c r="BK9" s="607" t="s">
        <v>2950</v>
      </c>
      <c r="BL9" s="607" t="s">
        <v>2950</v>
      </c>
      <c r="BM9" s="607" t="s">
        <v>2950</v>
      </c>
      <c r="BN9" s="607" t="s">
        <v>2950</v>
      </c>
      <c r="BO9" s="607" t="s">
        <v>2950</v>
      </c>
      <c r="BP9" s="607" t="s">
        <v>2950</v>
      </c>
      <c r="BQ9" s="607" t="s">
        <v>2950</v>
      </c>
      <c r="BR9" s="607" t="s">
        <v>2950</v>
      </c>
      <c r="BS9" s="607" t="s">
        <v>2950</v>
      </c>
      <c r="BT9" s="607" t="s">
        <v>2950</v>
      </c>
      <c r="BU9" s="607" t="s">
        <v>2950</v>
      </c>
      <c r="BV9" s="607" t="s">
        <v>2950</v>
      </c>
      <c r="BW9" s="607" t="s">
        <v>2950</v>
      </c>
      <c r="BX9" s="607" t="s">
        <v>2950</v>
      </c>
      <c r="BY9" s="607" t="s">
        <v>2950</v>
      </c>
      <c r="BZ9" s="607" t="s">
        <v>2950</v>
      </c>
      <c r="CA9" s="607" t="s">
        <v>2950</v>
      </c>
      <c r="CB9" s="607" t="s">
        <v>2950</v>
      </c>
      <c r="CC9" s="607" t="s">
        <v>2950</v>
      </c>
      <c r="CD9" s="607" t="s">
        <v>2950</v>
      </c>
      <c r="CE9" s="607" t="s">
        <v>2950</v>
      </c>
      <c r="CF9" s="607" t="s">
        <v>2950</v>
      </c>
      <c r="CG9" s="607" t="s">
        <v>2950</v>
      </c>
      <c r="CH9" s="607" t="s">
        <v>2950</v>
      </c>
      <c r="CI9" s="607" t="s">
        <v>2950</v>
      </c>
      <c r="CJ9" s="607" t="s">
        <v>2950</v>
      </c>
      <c r="CK9" s="607" t="s">
        <v>2950</v>
      </c>
    </row>
    <row r="10" spans="1:89" ht="12.75">
      <c r="B10" s="109" t="s">
        <v>91</v>
      </c>
      <c r="C10" s="430">
        <v>2</v>
      </c>
      <c r="D10" s="373" t="s">
        <v>32</v>
      </c>
      <c r="E10" s="373" t="s">
        <v>33</v>
      </c>
      <c r="F10" s="373" t="s">
        <v>30</v>
      </c>
      <c r="G10" s="374">
        <v>2</v>
      </c>
      <c r="H10" s="374"/>
      <c r="I10" s="373"/>
      <c r="J10" s="373" t="s">
        <v>271</v>
      </c>
      <c r="K10" s="373" t="s">
        <v>272</v>
      </c>
      <c r="L10" s="373" t="s">
        <v>31</v>
      </c>
      <c r="M10" s="373"/>
      <c r="N10" s="374"/>
      <c r="O10" s="374">
        <v>2</v>
      </c>
      <c r="P10" s="180" t="s">
        <v>32</v>
      </c>
      <c r="Q10" s="373"/>
      <c r="R10" s="376"/>
      <c r="S10" s="460"/>
      <c r="T10" s="376"/>
      <c r="U10" s="607" t="s">
        <v>3519</v>
      </c>
      <c r="V10" s="607" t="s">
        <v>3519</v>
      </c>
      <c r="W10" s="607" t="s">
        <v>3519</v>
      </c>
      <c r="X10" s="607" t="s">
        <v>3519</v>
      </c>
      <c r="Y10" s="607" t="s">
        <v>3519</v>
      </c>
      <c r="Z10" s="607" t="s">
        <v>3519</v>
      </c>
      <c r="AA10" s="607" t="s">
        <v>3519</v>
      </c>
      <c r="AB10" s="607" t="s">
        <v>3519</v>
      </c>
      <c r="AC10" s="607" t="s">
        <v>3519</v>
      </c>
      <c r="AD10" s="607" t="s">
        <v>3519</v>
      </c>
      <c r="AE10" s="607" t="s">
        <v>3519</v>
      </c>
      <c r="AF10" s="607" t="s">
        <v>3519</v>
      </c>
      <c r="AG10" s="607" t="s">
        <v>3519</v>
      </c>
      <c r="AH10" s="607" t="s">
        <v>3519</v>
      </c>
      <c r="AI10" s="607" t="s">
        <v>3519</v>
      </c>
      <c r="AJ10" s="607" t="s">
        <v>3519</v>
      </c>
      <c r="AK10" s="607" t="s">
        <v>3519</v>
      </c>
      <c r="AL10" s="607" t="s">
        <v>3519</v>
      </c>
      <c r="AM10" s="607" t="s">
        <v>3519</v>
      </c>
      <c r="AN10" s="607" t="s">
        <v>3519</v>
      </c>
      <c r="AO10" s="607" t="s">
        <v>3519</v>
      </c>
      <c r="AP10" s="607" t="s">
        <v>3519</v>
      </c>
      <c r="AQ10" s="607" t="s">
        <v>3519</v>
      </c>
      <c r="AR10" s="607" t="s">
        <v>3519</v>
      </c>
      <c r="AS10" s="607" t="s">
        <v>3519</v>
      </c>
      <c r="AT10" s="607" t="s">
        <v>3519</v>
      </c>
      <c r="AU10" s="607" t="s">
        <v>3519</v>
      </c>
      <c r="AV10" s="607" t="s">
        <v>3519</v>
      </c>
      <c r="AW10" s="607" t="s">
        <v>3519</v>
      </c>
      <c r="AX10" s="607" t="s">
        <v>3519</v>
      </c>
      <c r="AY10" s="607" t="s">
        <v>3519</v>
      </c>
      <c r="AZ10" s="607" t="s">
        <v>3519</v>
      </c>
      <c r="BA10" s="607" t="s">
        <v>3519</v>
      </c>
      <c r="BB10" s="607" t="s">
        <v>3519</v>
      </c>
      <c r="BC10" s="607" t="s">
        <v>3519</v>
      </c>
      <c r="BD10" s="607" t="s">
        <v>3519</v>
      </c>
      <c r="BE10" s="607" t="s">
        <v>3519</v>
      </c>
      <c r="BF10" s="607" t="s">
        <v>3519</v>
      </c>
      <c r="BG10" s="607" t="s">
        <v>3519</v>
      </c>
      <c r="BH10" s="607" t="s">
        <v>3519</v>
      </c>
      <c r="BI10" s="607" t="s">
        <v>3519</v>
      </c>
      <c r="BJ10" s="607" t="s">
        <v>3519</v>
      </c>
      <c r="BK10" s="607" t="s">
        <v>3519</v>
      </c>
      <c r="BL10" s="607" t="s">
        <v>3519</v>
      </c>
      <c r="BM10" s="607" t="s">
        <v>3519</v>
      </c>
      <c r="BN10" s="607" t="s">
        <v>3519</v>
      </c>
      <c r="BO10" s="607" t="s">
        <v>3519</v>
      </c>
      <c r="BP10" s="607" t="s">
        <v>3519</v>
      </c>
      <c r="BQ10" s="607" t="s">
        <v>3519</v>
      </c>
      <c r="BR10" s="607" t="s">
        <v>3519</v>
      </c>
      <c r="BS10" s="607" t="s">
        <v>3519</v>
      </c>
      <c r="BT10" s="607" t="s">
        <v>3519</v>
      </c>
      <c r="BU10" s="607" t="s">
        <v>3519</v>
      </c>
      <c r="BV10" s="607" t="s">
        <v>3519</v>
      </c>
      <c r="BW10" s="607" t="s">
        <v>3519</v>
      </c>
      <c r="BX10" s="607" t="s">
        <v>3519</v>
      </c>
      <c r="BY10" s="607" t="s">
        <v>3519</v>
      </c>
      <c r="BZ10" s="607" t="s">
        <v>3519</v>
      </c>
      <c r="CA10" s="607" t="s">
        <v>3519</v>
      </c>
      <c r="CB10" s="607" t="s">
        <v>3519</v>
      </c>
      <c r="CC10" s="607" t="s">
        <v>3519</v>
      </c>
      <c r="CD10" s="607" t="s">
        <v>3519</v>
      </c>
      <c r="CE10" s="607" t="s">
        <v>3519</v>
      </c>
      <c r="CF10" s="607" t="s">
        <v>3519</v>
      </c>
      <c r="CG10" s="607" t="s">
        <v>3519</v>
      </c>
      <c r="CH10" s="607" t="s">
        <v>3519</v>
      </c>
      <c r="CI10" s="607" t="s">
        <v>3519</v>
      </c>
      <c r="CJ10" s="607" t="s">
        <v>3519</v>
      </c>
      <c r="CK10" s="607" t="s">
        <v>3519</v>
      </c>
    </row>
    <row r="11" spans="1:89" ht="25.5">
      <c r="B11" s="109" t="s">
        <v>91</v>
      </c>
      <c r="C11" s="430">
        <v>3</v>
      </c>
      <c r="D11" s="373" t="s">
        <v>34</v>
      </c>
      <c r="E11" s="373" t="s">
        <v>35</v>
      </c>
      <c r="F11" s="373" t="s">
        <v>30</v>
      </c>
      <c r="G11" s="180">
        <v>70</v>
      </c>
      <c r="H11" s="374"/>
      <c r="I11" s="373"/>
      <c r="J11" s="373" t="s">
        <v>273</v>
      </c>
      <c r="K11" s="373" t="s">
        <v>272</v>
      </c>
      <c r="L11" s="373" t="s">
        <v>31</v>
      </c>
      <c r="M11" s="373"/>
      <c r="N11" s="374">
        <v>2</v>
      </c>
      <c r="O11" s="374">
        <v>3</v>
      </c>
      <c r="P11" s="373"/>
      <c r="Q11" s="373"/>
      <c r="R11" s="376"/>
      <c r="S11" s="460"/>
      <c r="T11" s="376" t="s">
        <v>203</v>
      </c>
      <c r="U11" s="607" t="s">
        <v>2951</v>
      </c>
      <c r="V11" s="607" t="s">
        <v>2951</v>
      </c>
      <c r="W11" s="607" t="s">
        <v>2951</v>
      </c>
      <c r="X11" s="607" t="s">
        <v>2951</v>
      </c>
      <c r="Y11" s="607" t="s">
        <v>2951</v>
      </c>
      <c r="Z11" s="607" t="s">
        <v>2951</v>
      </c>
      <c r="AA11" s="607" t="s">
        <v>2951</v>
      </c>
      <c r="AB11" s="607" t="s">
        <v>2951</v>
      </c>
      <c r="AC11" s="607" t="s">
        <v>2951</v>
      </c>
      <c r="AD11" s="607" t="s">
        <v>2951</v>
      </c>
      <c r="AE11" s="607" t="s">
        <v>2951</v>
      </c>
      <c r="AF11" s="607" t="s">
        <v>2951</v>
      </c>
      <c r="AG11" s="607" t="s">
        <v>2951</v>
      </c>
      <c r="AH11" s="607" t="s">
        <v>2951</v>
      </c>
      <c r="AI11" s="607" t="s">
        <v>2951</v>
      </c>
      <c r="AJ11" s="607" t="s">
        <v>2951</v>
      </c>
      <c r="AK11" s="607" t="s">
        <v>2951</v>
      </c>
      <c r="AL11" s="607" t="s">
        <v>2951</v>
      </c>
      <c r="AM11" s="607" t="s">
        <v>2951</v>
      </c>
      <c r="AN11" s="607" t="s">
        <v>2951</v>
      </c>
      <c r="AO11" s="607" t="s">
        <v>2951</v>
      </c>
      <c r="AP11" s="607" t="s">
        <v>2951</v>
      </c>
      <c r="AQ11" s="607" t="s">
        <v>2951</v>
      </c>
      <c r="AR11" s="607" t="s">
        <v>2951</v>
      </c>
      <c r="AS11" s="607" t="s">
        <v>2951</v>
      </c>
      <c r="AT11" s="607" t="s">
        <v>2951</v>
      </c>
      <c r="AU11" s="607" t="s">
        <v>2951</v>
      </c>
      <c r="AV11" s="607" t="s">
        <v>2951</v>
      </c>
      <c r="AW11" s="607" t="s">
        <v>2951</v>
      </c>
      <c r="AX11" s="607" t="s">
        <v>2951</v>
      </c>
      <c r="AY11" s="607" t="s">
        <v>2951</v>
      </c>
      <c r="AZ11" s="607" t="s">
        <v>2951</v>
      </c>
      <c r="BA11" s="607" t="s">
        <v>2951</v>
      </c>
      <c r="BB11" s="607" t="s">
        <v>2951</v>
      </c>
      <c r="BC11" s="607" t="s">
        <v>2951</v>
      </c>
      <c r="BD11" s="607" t="s">
        <v>2951</v>
      </c>
      <c r="BE11" s="607" t="s">
        <v>2951</v>
      </c>
      <c r="BF11" s="607" t="s">
        <v>2951</v>
      </c>
      <c r="BG11" s="607" t="s">
        <v>2951</v>
      </c>
      <c r="BH11" s="607" t="s">
        <v>2951</v>
      </c>
      <c r="BI11" s="607" t="s">
        <v>2951</v>
      </c>
      <c r="BJ11" s="607" t="s">
        <v>2951</v>
      </c>
      <c r="BK11" s="607" t="s">
        <v>2951</v>
      </c>
      <c r="BL11" s="607" t="s">
        <v>2951</v>
      </c>
      <c r="BM11" s="607" t="s">
        <v>2951</v>
      </c>
      <c r="BN11" s="607" t="s">
        <v>2951</v>
      </c>
      <c r="BO11" s="607" t="s">
        <v>2951</v>
      </c>
      <c r="BP11" s="607" t="s">
        <v>2951</v>
      </c>
      <c r="BQ11" s="607" t="s">
        <v>2951</v>
      </c>
      <c r="BR11" s="607" t="s">
        <v>2951</v>
      </c>
      <c r="BS11" s="607" t="s">
        <v>2951</v>
      </c>
      <c r="BT11" s="607" t="s">
        <v>2951</v>
      </c>
      <c r="BU11" s="607" t="s">
        <v>2951</v>
      </c>
      <c r="BV11" s="607" t="s">
        <v>2951</v>
      </c>
      <c r="BW11" s="607" t="s">
        <v>2951</v>
      </c>
      <c r="BX11" s="607" t="s">
        <v>2951</v>
      </c>
      <c r="BY11" s="607" t="s">
        <v>2951</v>
      </c>
      <c r="BZ11" s="607" t="s">
        <v>2951</v>
      </c>
      <c r="CA11" s="607" t="s">
        <v>2951</v>
      </c>
      <c r="CB11" s="607" t="s">
        <v>2951</v>
      </c>
      <c r="CC11" s="607" t="s">
        <v>2951</v>
      </c>
      <c r="CD11" s="607" t="s">
        <v>2951</v>
      </c>
      <c r="CE11" s="607" t="s">
        <v>2951</v>
      </c>
      <c r="CF11" s="607" t="s">
        <v>2951</v>
      </c>
      <c r="CG11" s="607" t="s">
        <v>2951</v>
      </c>
      <c r="CH11" s="607" t="s">
        <v>2951</v>
      </c>
      <c r="CI11" s="607" t="s">
        <v>2951</v>
      </c>
      <c r="CJ11" s="607" t="s">
        <v>2951</v>
      </c>
      <c r="CK11" s="607" t="s">
        <v>2951</v>
      </c>
    </row>
    <row r="12" spans="1:89" ht="25.5">
      <c r="B12" s="109" t="s">
        <v>91</v>
      </c>
      <c r="C12" s="430">
        <v>4</v>
      </c>
      <c r="D12" s="373" t="s">
        <v>1507</v>
      </c>
      <c r="E12" s="373" t="s">
        <v>36</v>
      </c>
      <c r="F12" s="373" t="s">
        <v>37</v>
      </c>
      <c r="G12" s="374">
        <v>8</v>
      </c>
      <c r="H12" s="374"/>
      <c r="I12" s="373"/>
      <c r="J12" s="373" t="s">
        <v>273</v>
      </c>
      <c r="K12" s="373" t="s">
        <v>272</v>
      </c>
      <c r="L12" s="373" t="s">
        <v>31</v>
      </c>
      <c r="M12" s="373"/>
      <c r="N12" s="374"/>
      <c r="O12" s="374">
        <v>4</v>
      </c>
      <c r="P12" s="373"/>
      <c r="Q12" s="373"/>
      <c r="R12" s="376" t="s">
        <v>247</v>
      </c>
      <c r="S12" s="460"/>
      <c r="T12" s="376"/>
      <c r="U12" s="598" t="s">
        <v>2877</v>
      </c>
      <c r="V12" s="598" t="s">
        <v>2877</v>
      </c>
      <c r="W12" s="598" t="s">
        <v>2877</v>
      </c>
      <c r="X12" s="598" t="s">
        <v>2877</v>
      </c>
      <c r="Y12" s="598" t="s">
        <v>2877</v>
      </c>
      <c r="Z12" s="598" t="s">
        <v>2877</v>
      </c>
      <c r="AA12" s="598" t="s">
        <v>2877</v>
      </c>
      <c r="AB12" s="598" t="s">
        <v>2877</v>
      </c>
      <c r="AC12" s="598" t="s">
        <v>2877</v>
      </c>
      <c r="AD12" s="598" t="s">
        <v>2877</v>
      </c>
      <c r="AE12" s="598" t="s">
        <v>2877</v>
      </c>
      <c r="AF12" s="598" t="s">
        <v>2877</v>
      </c>
      <c r="AG12" s="598" t="s">
        <v>2877</v>
      </c>
      <c r="AH12" s="598" t="s">
        <v>2877</v>
      </c>
      <c r="AI12" s="598" t="s">
        <v>2877</v>
      </c>
      <c r="AJ12" s="598" t="s">
        <v>2877</v>
      </c>
      <c r="AK12" s="598" t="s">
        <v>2877</v>
      </c>
      <c r="AL12" s="598" t="s">
        <v>2877</v>
      </c>
      <c r="AM12" s="598" t="s">
        <v>2877</v>
      </c>
      <c r="AN12" s="598" t="s">
        <v>2877</v>
      </c>
      <c r="AO12" s="598" t="s">
        <v>2877</v>
      </c>
      <c r="AP12" s="598" t="s">
        <v>2877</v>
      </c>
      <c r="AQ12" s="598" t="s">
        <v>2877</v>
      </c>
      <c r="AR12" s="598" t="s">
        <v>2877</v>
      </c>
      <c r="AS12" s="598" t="s">
        <v>2877</v>
      </c>
      <c r="AT12" s="598" t="s">
        <v>2877</v>
      </c>
      <c r="AU12" s="598" t="s">
        <v>2877</v>
      </c>
      <c r="AV12" s="598" t="s">
        <v>2877</v>
      </c>
      <c r="AW12" s="598" t="s">
        <v>2877</v>
      </c>
      <c r="AX12" s="598" t="s">
        <v>2877</v>
      </c>
      <c r="AY12" s="598" t="s">
        <v>2877</v>
      </c>
      <c r="AZ12" s="598" t="s">
        <v>2877</v>
      </c>
      <c r="BA12" s="598" t="s">
        <v>2877</v>
      </c>
      <c r="BB12" s="598" t="s">
        <v>2877</v>
      </c>
      <c r="BC12" s="598" t="s">
        <v>2877</v>
      </c>
      <c r="BD12" s="598" t="s">
        <v>2877</v>
      </c>
      <c r="BE12" s="598" t="s">
        <v>2877</v>
      </c>
      <c r="BF12" s="598" t="s">
        <v>2877</v>
      </c>
      <c r="BG12" s="598" t="s">
        <v>2877</v>
      </c>
      <c r="BH12" s="598" t="s">
        <v>2877</v>
      </c>
      <c r="BI12" s="598" t="s">
        <v>2877</v>
      </c>
      <c r="BJ12" s="598" t="s">
        <v>2877</v>
      </c>
      <c r="BK12" s="598" t="s">
        <v>2877</v>
      </c>
      <c r="BL12" s="598" t="s">
        <v>2877</v>
      </c>
      <c r="BM12" s="598" t="s">
        <v>2877</v>
      </c>
      <c r="BN12" s="598" t="s">
        <v>2877</v>
      </c>
      <c r="BO12" s="598" t="s">
        <v>2877</v>
      </c>
      <c r="BP12" s="598" t="s">
        <v>2877</v>
      </c>
      <c r="BQ12" s="598" t="s">
        <v>2877</v>
      </c>
      <c r="BR12" s="598" t="s">
        <v>2877</v>
      </c>
      <c r="BS12" s="598" t="s">
        <v>2877</v>
      </c>
      <c r="BT12" s="598" t="s">
        <v>2877</v>
      </c>
      <c r="BU12" s="598" t="s">
        <v>2877</v>
      </c>
      <c r="BV12" s="598" t="s">
        <v>2877</v>
      </c>
      <c r="BW12" s="598" t="s">
        <v>2877</v>
      </c>
      <c r="BX12" s="598" t="s">
        <v>2877</v>
      </c>
      <c r="BY12" s="598" t="s">
        <v>2877</v>
      </c>
      <c r="BZ12" s="598" t="s">
        <v>2877</v>
      </c>
      <c r="CA12" s="598" t="s">
        <v>2877</v>
      </c>
      <c r="CB12" s="598" t="s">
        <v>2877</v>
      </c>
      <c r="CC12" s="598" t="s">
        <v>2877</v>
      </c>
      <c r="CD12" s="598" t="s">
        <v>2877</v>
      </c>
      <c r="CE12" s="598" t="s">
        <v>2877</v>
      </c>
      <c r="CF12" s="598" t="s">
        <v>2877</v>
      </c>
      <c r="CG12" s="598" t="s">
        <v>2877</v>
      </c>
      <c r="CH12" s="598" t="s">
        <v>2877</v>
      </c>
      <c r="CI12" s="598" t="s">
        <v>2877</v>
      </c>
      <c r="CJ12" s="598" t="s">
        <v>2877</v>
      </c>
      <c r="CK12" s="598" t="s">
        <v>2877</v>
      </c>
    </row>
    <row r="13" spans="1:89" ht="38.25">
      <c r="B13" s="109" t="s">
        <v>91</v>
      </c>
      <c r="C13" s="430">
        <v>5</v>
      </c>
      <c r="D13" s="373" t="s">
        <v>1508</v>
      </c>
      <c r="E13" s="373" t="s">
        <v>39</v>
      </c>
      <c r="F13" s="373" t="s">
        <v>30</v>
      </c>
      <c r="G13" s="374">
        <v>200</v>
      </c>
      <c r="H13" s="374"/>
      <c r="I13" s="373"/>
      <c r="J13" s="373" t="s">
        <v>271</v>
      </c>
      <c r="K13" s="373" t="s">
        <v>272</v>
      </c>
      <c r="L13" s="373" t="s">
        <v>38</v>
      </c>
      <c r="M13" s="373"/>
      <c r="N13" s="374"/>
      <c r="O13" s="374">
        <v>5</v>
      </c>
      <c r="P13" s="373"/>
      <c r="Q13" s="373"/>
      <c r="R13" s="376"/>
      <c r="S13" s="460"/>
      <c r="T13" s="376"/>
      <c r="U13" s="609" t="s">
        <v>2913</v>
      </c>
      <c r="V13" s="609" t="s">
        <v>2913</v>
      </c>
      <c r="W13" s="609" t="s">
        <v>2913</v>
      </c>
      <c r="X13" s="609" t="s">
        <v>2913</v>
      </c>
      <c r="Y13" s="609" t="s">
        <v>2913</v>
      </c>
      <c r="Z13" s="609" t="s">
        <v>2913</v>
      </c>
      <c r="AA13" s="609" t="s">
        <v>2913</v>
      </c>
      <c r="AB13" s="609" t="s">
        <v>2913</v>
      </c>
      <c r="AC13" s="609" t="s">
        <v>2913</v>
      </c>
      <c r="AD13" s="609" t="s">
        <v>2913</v>
      </c>
      <c r="AE13" s="609" t="s">
        <v>2913</v>
      </c>
      <c r="AF13" s="609" t="s">
        <v>2913</v>
      </c>
      <c r="AG13" s="609" t="s">
        <v>2913</v>
      </c>
      <c r="AH13" s="609" t="s">
        <v>2913</v>
      </c>
      <c r="AI13" s="609" t="s">
        <v>2913</v>
      </c>
      <c r="AJ13" s="609" t="s">
        <v>2913</v>
      </c>
      <c r="AK13" s="609" t="s">
        <v>2913</v>
      </c>
      <c r="AL13" s="609" t="s">
        <v>2913</v>
      </c>
      <c r="AM13" s="609" t="s">
        <v>2913</v>
      </c>
      <c r="AN13" s="609" t="s">
        <v>2913</v>
      </c>
      <c r="AO13" s="609" t="s">
        <v>2913</v>
      </c>
      <c r="AP13" s="609" t="s">
        <v>2913</v>
      </c>
      <c r="AQ13" s="609" t="s">
        <v>2913</v>
      </c>
      <c r="AR13" s="609" t="s">
        <v>2913</v>
      </c>
      <c r="AS13" s="609" t="s">
        <v>2913</v>
      </c>
      <c r="AT13" s="609" t="s">
        <v>2913</v>
      </c>
      <c r="AU13" s="609" t="s">
        <v>2913</v>
      </c>
      <c r="AV13" s="609" t="s">
        <v>2913</v>
      </c>
      <c r="AW13" s="609" t="s">
        <v>2913</v>
      </c>
      <c r="AX13" s="609" t="s">
        <v>2913</v>
      </c>
      <c r="AY13" s="609" t="s">
        <v>2913</v>
      </c>
      <c r="AZ13" s="609" t="s">
        <v>2913</v>
      </c>
      <c r="BA13" s="609" t="s">
        <v>2913</v>
      </c>
      <c r="BB13" s="609" t="s">
        <v>2913</v>
      </c>
      <c r="BC13" s="609" t="s">
        <v>2913</v>
      </c>
      <c r="BD13" s="609" t="s">
        <v>2913</v>
      </c>
      <c r="BE13" s="609" t="s">
        <v>2913</v>
      </c>
      <c r="BF13" s="609" t="s">
        <v>2913</v>
      </c>
      <c r="BG13" s="609" t="s">
        <v>2913</v>
      </c>
      <c r="BH13" s="609" t="s">
        <v>2913</v>
      </c>
      <c r="BI13" s="609" t="s">
        <v>2913</v>
      </c>
      <c r="BJ13" s="609" t="s">
        <v>2913</v>
      </c>
      <c r="BK13" s="609" t="s">
        <v>2913</v>
      </c>
      <c r="BL13" s="609" t="s">
        <v>2913</v>
      </c>
      <c r="BM13" s="609" t="s">
        <v>2913</v>
      </c>
      <c r="BN13" s="609" t="s">
        <v>2913</v>
      </c>
      <c r="BO13" s="609" t="s">
        <v>2913</v>
      </c>
      <c r="BP13" s="609" t="s">
        <v>2913</v>
      </c>
      <c r="BQ13" s="609" t="s">
        <v>2913</v>
      </c>
      <c r="BR13" s="609" t="s">
        <v>2913</v>
      </c>
      <c r="BS13" s="609" t="s">
        <v>2913</v>
      </c>
      <c r="BT13" s="609" t="s">
        <v>2913</v>
      </c>
      <c r="BU13" s="609" t="s">
        <v>2913</v>
      </c>
      <c r="BV13" s="609" t="s">
        <v>2913</v>
      </c>
      <c r="BW13" s="609" t="s">
        <v>2913</v>
      </c>
      <c r="BX13" s="609" t="s">
        <v>2913</v>
      </c>
      <c r="BY13" s="609" t="s">
        <v>2913</v>
      </c>
      <c r="BZ13" s="609" t="s">
        <v>2913</v>
      </c>
      <c r="CA13" s="609" t="s">
        <v>2913</v>
      </c>
      <c r="CB13" s="609" t="s">
        <v>2913</v>
      </c>
      <c r="CC13" s="609" t="s">
        <v>2913</v>
      </c>
      <c r="CD13" s="609" t="s">
        <v>2913</v>
      </c>
      <c r="CE13" s="609" t="s">
        <v>2913</v>
      </c>
      <c r="CF13" s="609" t="s">
        <v>2913</v>
      </c>
      <c r="CG13" s="609" t="s">
        <v>2913</v>
      </c>
      <c r="CH13" s="609" t="s">
        <v>2913</v>
      </c>
      <c r="CI13" s="609" t="s">
        <v>2913</v>
      </c>
      <c r="CJ13" s="609" t="s">
        <v>2913</v>
      </c>
      <c r="CK13" s="609" t="s">
        <v>2913</v>
      </c>
    </row>
    <row r="14" spans="1:89" ht="12.75">
      <c r="B14" s="109" t="s">
        <v>91</v>
      </c>
      <c r="C14" s="430">
        <v>6</v>
      </c>
      <c r="D14" s="373" t="s">
        <v>1510</v>
      </c>
      <c r="E14" s="373" t="s">
        <v>1511</v>
      </c>
      <c r="F14" s="373" t="s">
        <v>30</v>
      </c>
      <c r="G14" s="374">
        <v>8</v>
      </c>
      <c r="H14" s="374"/>
      <c r="I14" s="373"/>
      <c r="J14" s="373" t="s">
        <v>271</v>
      </c>
      <c r="K14" s="373" t="s">
        <v>274</v>
      </c>
      <c r="L14" s="373" t="s">
        <v>31</v>
      </c>
      <c r="M14" s="373"/>
      <c r="N14" s="374">
        <v>4</v>
      </c>
      <c r="O14" s="374">
        <v>6</v>
      </c>
      <c r="P14" s="373"/>
      <c r="Q14" s="373"/>
      <c r="R14" s="376" t="s">
        <v>1513</v>
      </c>
      <c r="S14" s="460"/>
      <c r="T14" s="376"/>
      <c r="U14" s="675" t="s">
        <v>3520</v>
      </c>
      <c r="V14" s="675" t="s">
        <v>3521</v>
      </c>
      <c r="W14" s="675" t="s">
        <v>3541</v>
      </c>
      <c r="X14" s="675" t="s">
        <v>3542</v>
      </c>
      <c r="Y14" s="675" t="s">
        <v>3543</v>
      </c>
      <c r="Z14" s="675" t="s">
        <v>3544</v>
      </c>
      <c r="AA14" s="675" t="s">
        <v>3545</v>
      </c>
      <c r="AB14" s="675" t="s">
        <v>3546</v>
      </c>
      <c r="AC14" s="675" t="s">
        <v>3547</v>
      </c>
      <c r="AD14" s="675" t="s">
        <v>3588</v>
      </c>
      <c r="AE14" s="675" t="s">
        <v>3879</v>
      </c>
      <c r="AF14" s="675" t="s">
        <v>3880</v>
      </c>
      <c r="AG14" s="675" t="s">
        <v>3881</v>
      </c>
      <c r="AH14" s="675" t="s">
        <v>3610</v>
      </c>
      <c r="AI14" s="675" t="s">
        <v>3611</v>
      </c>
      <c r="AJ14" s="675" t="s">
        <v>3612</v>
      </c>
      <c r="AK14" s="675" t="s">
        <v>3613</v>
      </c>
      <c r="AL14" s="675" t="s">
        <v>3614</v>
      </c>
      <c r="AM14" s="675" t="s">
        <v>3615</v>
      </c>
      <c r="AN14" s="675" t="s">
        <v>3616</v>
      </c>
      <c r="AO14" s="675" t="s">
        <v>3617</v>
      </c>
      <c r="AP14" s="675" t="s">
        <v>3618</v>
      </c>
      <c r="AQ14" s="675" t="s">
        <v>3588</v>
      </c>
      <c r="AR14" s="675" t="s">
        <v>3883</v>
      </c>
      <c r="AS14" s="675" t="s">
        <v>3880</v>
      </c>
      <c r="AT14" s="675" t="s">
        <v>3882</v>
      </c>
      <c r="AU14" s="675" t="s">
        <v>3611</v>
      </c>
      <c r="AV14" s="675" t="s">
        <v>3612</v>
      </c>
      <c r="AW14" s="675" t="s">
        <v>3613</v>
      </c>
      <c r="AX14" s="675" t="s">
        <v>3614</v>
      </c>
      <c r="AY14" s="675" t="s">
        <v>3615</v>
      </c>
      <c r="AZ14" s="675" t="s">
        <v>3616</v>
      </c>
      <c r="BA14" s="675" t="s">
        <v>3617</v>
      </c>
      <c r="BB14" s="675" t="s">
        <v>3618</v>
      </c>
      <c r="BC14" s="675" t="s">
        <v>3692</v>
      </c>
      <c r="BD14" s="675" t="s">
        <v>3693</v>
      </c>
      <c r="BE14" s="675" t="s">
        <v>3694</v>
      </c>
      <c r="BF14" s="675" t="s">
        <v>3715</v>
      </c>
      <c r="BG14" s="675" t="s">
        <v>3716</v>
      </c>
      <c r="BH14" s="675" t="s">
        <v>3717</v>
      </c>
      <c r="BI14" s="675" t="s">
        <v>3741</v>
      </c>
      <c r="BJ14" s="675" t="s">
        <v>3742</v>
      </c>
      <c r="BK14" s="675" t="s">
        <v>3743</v>
      </c>
      <c r="BL14" s="675" t="s">
        <v>3744</v>
      </c>
      <c r="BM14" s="675" t="s">
        <v>3762</v>
      </c>
      <c r="BN14" s="675" t="s">
        <v>3763</v>
      </c>
      <c r="BO14" s="675" t="s">
        <v>3764</v>
      </c>
      <c r="BP14" s="675" t="s">
        <v>3765</v>
      </c>
      <c r="BQ14" s="675" t="s">
        <v>3520</v>
      </c>
      <c r="BR14" s="675" t="s">
        <v>3786</v>
      </c>
      <c r="BS14" s="675" t="s">
        <v>3788</v>
      </c>
      <c r="BT14" s="675" t="s">
        <v>3793</v>
      </c>
      <c r="BU14" s="675" t="s">
        <v>3793</v>
      </c>
      <c r="BV14" s="675" t="s">
        <v>3793</v>
      </c>
      <c r="BW14" s="675" t="s">
        <v>3803</v>
      </c>
      <c r="BX14" s="675" t="s">
        <v>3793</v>
      </c>
      <c r="BY14" s="675" t="s">
        <v>3793</v>
      </c>
      <c r="BZ14" s="675" t="s">
        <v>3793</v>
      </c>
      <c r="CA14" s="675" t="s">
        <v>3793</v>
      </c>
      <c r="CB14" s="675" t="s">
        <v>3793</v>
      </c>
      <c r="CC14" s="675" t="s">
        <v>3793</v>
      </c>
      <c r="CD14" s="675" t="s">
        <v>3520</v>
      </c>
      <c r="CE14" s="675" t="s">
        <v>3836</v>
      </c>
      <c r="CF14" s="675" t="s">
        <v>3836</v>
      </c>
      <c r="CG14" s="675" t="s">
        <v>3836</v>
      </c>
      <c r="CH14" s="675" t="s">
        <v>3844</v>
      </c>
      <c r="CI14" s="675" t="s">
        <v>3849</v>
      </c>
      <c r="CJ14" s="675" t="s">
        <v>3849</v>
      </c>
      <c r="CK14" s="675" t="s">
        <v>3836</v>
      </c>
    </row>
    <row r="15" spans="1:89" ht="25.5">
      <c r="B15" s="109" t="s">
        <v>91</v>
      </c>
      <c r="C15" s="430">
        <v>7</v>
      </c>
      <c r="D15" s="373" t="s">
        <v>1514</v>
      </c>
      <c r="E15" s="373" t="s">
        <v>1515</v>
      </c>
      <c r="F15" s="373" t="s">
        <v>30</v>
      </c>
      <c r="G15" s="374">
        <v>40</v>
      </c>
      <c r="H15" s="374"/>
      <c r="I15" s="373"/>
      <c r="J15" s="373" t="s">
        <v>271</v>
      </c>
      <c r="K15" s="373" t="s">
        <v>275</v>
      </c>
      <c r="L15" s="373" t="s">
        <v>31</v>
      </c>
      <c r="M15" s="373"/>
      <c r="N15" s="374"/>
      <c r="O15" s="374">
        <v>7</v>
      </c>
      <c r="P15" s="373"/>
      <c r="Q15" s="373"/>
      <c r="R15" s="376" t="s">
        <v>1513</v>
      </c>
      <c r="S15" s="460"/>
      <c r="T15" s="376"/>
      <c r="U15" s="610" t="s">
        <v>3041</v>
      </c>
      <c r="V15" s="610" t="s">
        <v>3041</v>
      </c>
      <c r="W15" s="610" t="s">
        <v>3041</v>
      </c>
      <c r="X15" s="610" t="s">
        <v>3041</v>
      </c>
      <c r="Y15" s="610" t="s">
        <v>3041</v>
      </c>
      <c r="Z15" s="610" t="s">
        <v>3041</v>
      </c>
      <c r="AA15" s="610" t="s">
        <v>3041</v>
      </c>
      <c r="AB15" s="610" t="s">
        <v>3041</v>
      </c>
      <c r="AC15" s="610" t="s">
        <v>3041</v>
      </c>
      <c r="AD15" s="610" t="s">
        <v>3041</v>
      </c>
      <c r="AE15" s="610" t="s">
        <v>3041</v>
      </c>
      <c r="AF15" s="610" t="s">
        <v>3041</v>
      </c>
      <c r="AG15" s="610" t="s">
        <v>3041</v>
      </c>
      <c r="AH15" s="610" t="s">
        <v>3041</v>
      </c>
      <c r="AI15" s="610" t="s">
        <v>3041</v>
      </c>
      <c r="AJ15" s="610" t="s">
        <v>3041</v>
      </c>
      <c r="AK15" s="610" t="s">
        <v>3041</v>
      </c>
      <c r="AL15" s="610" t="s">
        <v>3041</v>
      </c>
      <c r="AM15" s="610" t="s">
        <v>3041</v>
      </c>
      <c r="AN15" s="610" t="s">
        <v>3041</v>
      </c>
      <c r="AO15" s="610" t="s">
        <v>3041</v>
      </c>
      <c r="AP15" s="610" t="s">
        <v>3041</v>
      </c>
      <c r="AQ15" s="610" t="s">
        <v>3041</v>
      </c>
      <c r="AR15" s="610" t="s">
        <v>3041</v>
      </c>
      <c r="AS15" s="610" t="s">
        <v>3041</v>
      </c>
      <c r="AT15" s="610" t="s">
        <v>3041</v>
      </c>
      <c r="AU15" s="610" t="s">
        <v>3041</v>
      </c>
      <c r="AV15" s="610" t="s">
        <v>3041</v>
      </c>
      <c r="AW15" s="610" t="s">
        <v>3041</v>
      </c>
      <c r="AX15" s="610" t="s">
        <v>3041</v>
      </c>
      <c r="AY15" s="610" t="s">
        <v>3041</v>
      </c>
      <c r="AZ15" s="610" t="s">
        <v>3041</v>
      </c>
      <c r="BA15" s="610" t="s">
        <v>3041</v>
      </c>
      <c r="BB15" s="610" t="s">
        <v>3041</v>
      </c>
      <c r="BC15" s="610" t="s">
        <v>3041</v>
      </c>
      <c r="BD15" s="610" t="s">
        <v>3041</v>
      </c>
      <c r="BE15" s="610" t="s">
        <v>3041</v>
      </c>
      <c r="BF15" s="610" t="s">
        <v>3041</v>
      </c>
      <c r="BG15" s="610" t="s">
        <v>3041</v>
      </c>
      <c r="BH15" s="610" t="s">
        <v>3041</v>
      </c>
      <c r="BI15" s="610" t="s">
        <v>3041</v>
      </c>
      <c r="BJ15" s="610" t="s">
        <v>3041</v>
      </c>
      <c r="BK15" s="610" t="s">
        <v>3041</v>
      </c>
      <c r="BL15" s="610" t="s">
        <v>3041</v>
      </c>
      <c r="BM15" s="610" t="s">
        <v>3041</v>
      </c>
      <c r="BN15" s="610" t="s">
        <v>3041</v>
      </c>
      <c r="BO15" s="610" t="s">
        <v>3041</v>
      </c>
      <c r="BP15" s="610" t="s">
        <v>3041</v>
      </c>
      <c r="BQ15" s="610" t="s">
        <v>3041</v>
      </c>
      <c r="BR15" s="610" t="s">
        <v>3041</v>
      </c>
      <c r="BS15" s="610" t="s">
        <v>3041</v>
      </c>
      <c r="BT15" s="610" t="s">
        <v>3041</v>
      </c>
      <c r="BU15" s="610" t="s">
        <v>3041</v>
      </c>
      <c r="BV15" s="610" t="s">
        <v>3041</v>
      </c>
      <c r="BW15" s="610" t="s">
        <v>3041</v>
      </c>
      <c r="BX15" s="610" t="s">
        <v>3041</v>
      </c>
      <c r="BY15" s="610" t="s">
        <v>3041</v>
      </c>
      <c r="BZ15" s="610" t="s">
        <v>3041</v>
      </c>
      <c r="CA15" s="610" t="s">
        <v>3041</v>
      </c>
      <c r="CB15" s="610" t="s">
        <v>3041</v>
      </c>
      <c r="CC15" s="610" t="s">
        <v>3041</v>
      </c>
      <c r="CD15" s="610" t="s">
        <v>3041</v>
      </c>
      <c r="CE15" s="610" t="s">
        <v>3041</v>
      </c>
      <c r="CF15" s="610" t="s">
        <v>3041</v>
      </c>
      <c r="CG15" s="610" t="s">
        <v>3041</v>
      </c>
      <c r="CH15" s="610" t="s">
        <v>3041</v>
      </c>
      <c r="CI15" s="610" t="s">
        <v>3041</v>
      </c>
      <c r="CJ15" s="610" t="s">
        <v>3041</v>
      </c>
      <c r="CK15" s="610" t="s">
        <v>3041</v>
      </c>
    </row>
    <row r="16" spans="1:89" ht="54.75" customHeight="1">
      <c r="B16" s="109" t="s">
        <v>91</v>
      </c>
      <c r="C16" s="430">
        <v>8</v>
      </c>
      <c r="D16" s="373" t="s">
        <v>1517</v>
      </c>
      <c r="E16" s="373" t="s">
        <v>1518</v>
      </c>
      <c r="F16" s="373" t="s">
        <v>30</v>
      </c>
      <c r="G16" s="374">
        <v>30</v>
      </c>
      <c r="H16" s="374"/>
      <c r="I16" s="373"/>
      <c r="J16" s="373" t="s">
        <v>2449</v>
      </c>
      <c r="K16" s="373" t="s">
        <v>275</v>
      </c>
      <c r="L16" s="373" t="s">
        <v>40</v>
      </c>
      <c r="M16" s="373"/>
      <c r="N16" s="374">
        <v>3</v>
      </c>
      <c r="O16" s="374">
        <v>8</v>
      </c>
      <c r="P16" s="373"/>
      <c r="Q16" s="376" t="s">
        <v>1519</v>
      </c>
      <c r="R16" s="376"/>
      <c r="S16" s="460" t="s">
        <v>2688</v>
      </c>
      <c r="T16" s="376"/>
      <c r="U16" s="461" t="s">
        <v>229</v>
      </c>
      <c r="V16" s="678" t="s">
        <v>3527</v>
      </c>
      <c r="W16" s="676" t="s">
        <v>3548</v>
      </c>
      <c r="X16" s="676" t="s">
        <v>3548</v>
      </c>
      <c r="Y16" s="676" t="s">
        <v>3548</v>
      </c>
      <c r="Z16" s="676" t="s">
        <v>3548</v>
      </c>
      <c r="AA16" s="676" t="s">
        <v>3548</v>
      </c>
      <c r="AB16" s="676" t="s">
        <v>3548</v>
      </c>
      <c r="AC16" s="676" t="s">
        <v>3548</v>
      </c>
      <c r="AD16" s="676" t="s">
        <v>3589</v>
      </c>
      <c r="AE16" s="676" t="s">
        <v>3589</v>
      </c>
      <c r="AF16" s="676" t="s">
        <v>3589</v>
      </c>
      <c r="AG16" s="676" t="s">
        <v>3589</v>
      </c>
      <c r="AH16" s="676" t="s">
        <v>3589</v>
      </c>
      <c r="AI16" s="676" t="s">
        <v>3589</v>
      </c>
      <c r="AJ16" s="676" t="s">
        <v>3589</v>
      </c>
      <c r="AK16" s="676" t="s">
        <v>3589</v>
      </c>
      <c r="AL16" s="676" t="s">
        <v>3589</v>
      </c>
      <c r="AM16" s="676" t="s">
        <v>3589</v>
      </c>
      <c r="AN16" s="676" t="s">
        <v>3589</v>
      </c>
      <c r="AO16" s="676" t="s">
        <v>3589</v>
      </c>
      <c r="AP16" s="676" t="s">
        <v>3589</v>
      </c>
      <c r="AQ16" s="676" t="s">
        <v>3589</v>
      </c>
      <c r="AR16" s="676" t="s">
        <v>3589</v>
      </c>
      <c r="AS16" s="676" t="s">
        <v>3589</v>
      </c>
      <c r="AT16" s="676" t="s">
        <v>3589</v>
      </c>
      <c r="AU16" s="676" t="s">
        <v>3589</v>
      </c>
      <c r="AV16" s="676" t="s">
        <v>3589</v>
      </c>
      <c r="AW16" s="676" t="s">
        <v>3589</v>
      </c>
      <c r="AX16" s="676" t="s">
        <v>3589</v>
      </c>
      <c r="AY16" s="676" t="s">
        <v>3589</v>
      </c>
      <c r="AZ16" s="676" t="s">
        <v>3589</v>
      </c>
      <c r="BA16" s="676" t="s">
        <v>3589</v>
      </c>
      <c r="BB16" s="676" t="s">
        <v>3589</v>
      </c>
      <c r="BC16" s="676" t="s">
        <v>3548</v>
      </c>
      <c r="BD16" s="676" t="s">
        <v>3548</v>
      </c>
      <c r="BE16" s="676" t="s">
        <v>3548</v>
      </c>
      <c r="BF16" s="676" t="s">
        <v>3589</v>
      </c>
      <c r="BG16" s="676" t="s">
        <v>3589</v>
      </c>
      <c r="BH16" s="676" t="s">
        <v>3589</v>
      </c>
      <c r="BI16" s="676" t="s">
        <v>3589</v>
      </c>
      <c r="BJ16" s="676" t="s">
        <v>3753</v>
      </c>
      <c r="BK16" s="676" t="s">
        <v>3753</v>
      </c>
      <c r="BL16" s="676" t="s">
        <v>3753</v>
      </c>
      <c r="BM16" s="676" t="s">
        <v>3753</v>
      </c>
      <c r="BN16" s="676" t="s">
        <v>3753</v>
      </c>
      <c r="BO16" s="676" t="s">
        <v>3589</v>
      </c>
      <c r="BP16" s="676" t="s">
        <v>3753</v>
      </c>
      <c r="BQ16" s="461" t="s">
        <v>229</v>
      </c>
      <c r="BR16" s="676" t="s">
        <v>3753</v>
      </c>
      <c r="BS16" s="676" t="s">
        <v>3548</v>
      </c>
      <c r="BT16" s="676" t="s">
        <v>3548</v>
      </c>
      <c r="BU16" s="676" t="s">
        <v>3548</v>
      </c>
      <c r="BV16" s="676" t="s">
        <v>3548</v>
      </c>
      <c r="BW16" s="676" t="s">
        <v>3548</v>
      </c>
      <c r="BX16" s="676" t="s">
        <v>3548</v>
      </c>
      <c r="BY16" s="676" t="s">
        <v>3548</v>
      </c>
      <c r="BZ16" s="676" t="s">
        <v>3548</v>
      </c>
      <c r="CA16" s="676" t="s">
        <v>3548</v>
      </c>
      <c r="CB16" s="676" t="s">
        <v>3548</v>
      </c>
      <c r="CC16" s="676" t="s">
        <v>3548</v>
      </c>
      <c r="CD16" s="461" t="s">
        <v>229</v>
      </c>
      <c r="CE16" s="676" t="s">
        <v>3548</v>
      </c>
      <c r="CF16" s="676" t="s">
        <v>3548</v>
      </c>
      <c r="CG16" s="676" t="s">
        <v>3548</v>
      </c>
      <c r="CH16" s="676" t="s">
        <v>3548</v>
      </c>
      <c r="CI16" s="676" t="s">
        <v>3753</v>
      </c>
      <c r="CJ16" s="676" t="s">
        <v>3753</v>
      </c>
      <c r="CK16" s="676" t="s">
        <v>3548</v>
      </c>
    </row>
    <row r="17" spans="1:89" ht="51">
      <c r="B17" s="343" t="s">
        <v>91</v>
      </c>
      <c r="C17" s="430">
        <v>9</v>
      </c>
      <c r="D17" s="373" t="s">
        <v>1521</v>
      </c>
      <c r="E17" s="373" t="s">
        <v>51</v>
      </c>
      <c r="F17" s="373" t="s">
        <v>30</v>
      </c>
      <c r="G17" s="374">
        <v>200</v>
      </c>
      <c r="H17" s="374"/>
      <c r="I17" s="373"/>
      <c r="J17" s="373" t="s">
        <v>270</v>
      </c>
      <c r="K17" s="373" t="s">
        <v>275</v>
      </c>
      <c r="L17" s="373" t="s">
        <v>40</v>
      </c>
      <c r="M17" s="373"/>
      <c r="N17" s="374"/>
      <c r="O17" s="374">
        <v>9</v>
      </c>
      <c r="P17" s="373"/>
      <c r="Q17" s="373"/>
      <c r="R17" s="376"/>
      <c r="S17" s="460" t="s">
        <v>2631</v>
      </c>
      <c r="T17" s="376"/>
      <c r="U17" s="461" t="s">
        <v>229</v>
      </c>
      <c r="V17" s="677" t="s">
        <v>3531</v>
      </c>
      <c r="W17" s="681" t="s">
        <v>3556</v>
      </c>
      <c r="X17" s="681" t="s">
        <v>3557</v>
      </c>
      <c r="Y17" s="681" t="s">
        <v>3558</v>
      </c>
      <c r="Z17" s="681" t="s">
        <v>3559</v>
      </c>
      <c r="AA17" s="681" t="s">
        <v>3560</v>
      </c>
      <c r="AB17" s="681" t="s">
        <v>3561</v>
      </c>
      <c r="AC17" s="681" t="s">
        <v>3562</v>
      </c>
      <c r="AD17" s="681" t="s">
        <v>3591</v>
      </c>
      <c r="AE17" s="681" t="s">
        <v>3605</v>
      </c>
      <c r="AF17" s="681" t="s">
        <v>3606</v>
      </c>
      <c r="AG17" s="681" t="s">
        <v>3609</v>
      </c>
      <c r="AH17" s="681" t="s">
        <v>3622</v>
      </c>
      <c r="AI17" s="681" t="s">
        <v>3623</v>
      </c>
      <c r="AJ17" s="681" t="s">
        <v>3624</v>
      </c>
      <c r="AK17" s="681" t="s">
        <v>3625</v>
      </c>
      <c r="AL17" s="681" t="s">
        <v>3626</v>
      </c>
      <c r="AM17" s="681" t="s">
        <v>3627</v>
      </c>
      <c r="AN17" s="681" t="s">
        <v>3628</v>
      </c>
      <c r="AO17" s="681" t="s">
        <v>3629</v>
      </c>
      <c r="AP17" s="681" t="s">
        <v>3630</v>
      </c>
      <c r="AQ17" s="681" t="s">
        <v>3591</v>
      </c>
      <c r="AR17" s="681" t="s">
        <v>3605</v>
      </c>
      <c r="AS17" s="681" t="s">
        <v>3606</v>
      </c>
      <c r="AT17" s="681" t="s">
        <v>3622</v>
      </c>
      <c r="AU17" s="681" t="s">
        <v>3623</v>
      </c>
      <c r="AV17" s="681" t="s">
        <v>3624</v>
      </c>
      <c r="AW17" s="681" t="s">
        <v>3625</v>
      </c>
      <c r="AX17" s="681" t="s">
        <v>3626</v>
      </c>
      <c r="AY17" s="681" t="s">
        <v>3627</v>
      </c>
      <c r="AZ17" s="681" t="s">
        <v>3628</v>
      </c>
      <c r="BA17" s="681" t="s">
        <v>3629</v>
      </c>
      <c r="BB17" s="681" t="s">
        <v>3630</v>
      </c>
      <c r="BC17" s="681" t="s">
        <v>3695</v>
      </c>
      <c r="BD17" s="681" t="s">
        <v>3696</v>
      </c>
      <c r="BE17" s="681" t="s">
        <v>3697</v>
      </c>
      <c r="BF17" s="681" t="s">
        <v>3718</v>
      </c>
      <c r="BG17" s="681" t="s">
        <v>3719</v>
      </c>
      <c r="BH17" s="681" t="s">
        <v>3720</v>
      </c>
      <c r="BI17" s="681" t="s">
        <v>3745</v>
      </c>
      <c r="BJ17" s="681" t="s">
        <v>3746</v>
      </c>
      <c r="BK17" s="681" t="s">
        <v>3747</v>
      </c>
      <c r="BL17" s="681" t="s">
        <v>3748</v>
      </c>
      <c r="BM17" s="677" t="s">
        <v>3766</v>
      </c>
      <c r="BN17" s="677" t="s">
        <v>3767</v>
      </c>
      <c r="BO17" s="677" t="s">
        <v>3768</v>
      </c>
      <c r="BP17" s="677" t="s">
        <v>3769</v>
      </c>
      <c r="BQ17" s="461" t="s">
        <v>229</v>
      </c>
      <c r="BR17" s="677" t="s">
        <v>3782</v>
      </c>
      <c r="BS17" s="677" t="s">
        <v>3789</v>
      </c>
      <c r="BT17" s="681" t="s">
        <v>3878</v>
      </c>
      <c r="BU17" s="676" t="s">
        <v>3797</v>
      </c>
      <c r="BV17" s="461" t="s">
        <v>229</v>
      </c>
      <c r="BW17" s="677" t="s">
        <v>3804</v>
      </c>
      <c r="BX17" s="681" t="s">
        <v>3887</v>
      </c>
      <c r="BY17" s="676" t="s">
        <v>3797</v>
      </c>
      <c r="BZ17" s="461" t="s">
        <v>229</v>
      </c>
      <c r="CA17" s="681" t="s">
        <v>3885</v>
      </c>
      <c r="CB17" s="676" t="s">
        <v>3797</v>
      </c>
      <c r="CC17" s="461" t="s">
        <v>229</v>
      </c>
      <c r="CD17" s="461" t="s">
        <v>229</v>
      </c>
      <c r="CE17" s="677" t="s">
        <v>3837</v>
      </c>
      <c r="CF17" s="676" t="s">
        <v>3797</v>
      </c>
      <c r="CG17" s="461" t="s">
        <v>229</v>
      </c>
      <c r="CH17" s="681" t="s">
        <v>3886</v>
      </c>
      <c r="CI17" s="677" t="s">
        <v>3850</v>
      </c>
      <c r="CJ17" s="681" t="s">
        <v>3854</v>
      </c>
      <c r="CK17" s="677" t="s">
        <v>3857</v>
      </c>
    </row>
    <row r="18" spans="1:89" ht="25.5">
      <c r="B18" s="109" t="s">
        <v>91</v>
      </c>
      <c r="C18" s="430">
        <v>10</v>
      </c>
      <c r="D18" s="373" t="s">
        <v>1545</v>
      </c>
      <c r="E18" s="373" t="s">
        <v>52</v>
      </c>
      <c r="F18" s="373" t="s">
        <v>30</v>
      </c>
      <c r="G18" s="374">
        <v>20</v>
      </c>
      <c r="H18" s="374"/>
      <c r="I18" s="373"/>
      <c r="J18" s="373" t="s">
        <v>270</v>
      </c>
      <c r="K18" s="373" t="s">
        <v>275</v>
      </c>
      <c r="L18" s="373" t="s">
        <v>40</v>
      </c>
      <c r="M18" s="373"/>
      <c r="N18" s="374"/>
      <c r="O18" s="374">
        <v>10</v>
      </c>
      <c r="P18" s="373" t="s">
        <v>2504</v>
      </c>
      <c r="Q18" s="373"/>
      <c r="R18" s="376"/>
      <c r="S18" s="460" t="s">
        <v>2636</v>
      </c>
      <c r="T18" s="376"/>
      <c r="U18" s="461" t="s">
        <v>229</v>
      </c>
      <c r="V18" s="461" t="s">
        <v>229</v>
      </c>
      <c r="W18" s="677" t="s">
        <v>3563</v>
      </c>
      <c r="X18" s="677" t="s">
        <v>3564</v>
      </c>
      <c r="Y18" s="677" t="s">
        <v>3565</v>
      </c>
      <c r="Z18" s="677" t="s">
        <v>3566</v>
      </c>
      <c r="AA18" s="677" t="s">
        <v>3567</v>
      </c>
      <c r="AB18" s="677" t="s">
        <v>3568</v>
      </c>
      <c r="AC18" s="677" t="s">
        <v>3569</v>
      </c>
      <c r="AD18" s="677" t="s">
        <v>3590</v>
      </c>
      <c r="AE18" s="677" t="s">
        <v>3607</v>
      </c>
      <c r="AF18" s="677" t="s">
        <v>3608</v>
      </c>
      <c r="AG18" s="677" t="s">
        <v>3631</v>
      </c>
      <c r="AH18" s="677" t="s">
        <v>3632</v>
      </c>
      <c r="AI18" s="677" t="s">
        <v>3635</v>
      </c>
      <c r="AJ18" s="677" t="s">
        <v>3637</v>
      </c>
      <c r="AK18" s="677" t="s">
        <v>3639</v>
      </c>
      <c r="AL18" s="677" t="s">
        <v>3641</v>
      </c>
      <c r="AM18" s="677" t="s">
        <v>3643</v>
      </c>
      <c r="AN18" s="677" t="s">
        <v>3645</v>
      </c>
      <c r="AO18" s="677" t="s">
        <v>3648</v>
      </c>
      <c r="AP18" s="677" t="s">
        <v>3647</v>
      </c>
      <c r="AQ18" s="677" t="s">
        <v>3590</v>
      </c>
      <c r="AR18" s="677" t="s">
        <v>3607</v>
      </c>
      <c r="AS18" s="677" t="s">
        <v>3608</v>
      </c>
      <c r="AT18" s="677" t="s">
        <v>3632</v>
      </c>
      <c r="AU18" s="677" t="s">
        <v>3635</v>
      </c>
      <c r="AV18" s="677" t="s">
        <v>3637</v>
      </c>
      <c r="AW18" s="677" t="s">
        <v>3639</v>
      </c>
      <c r="AX18" s="677" t="s">
        <v>3641</v>
      </c>
      <c r="AY18" s="677" t="s">
        <v>3643</v>
      </c>
      <c r="AZ18" s="677" t="s">
        <v>3645</v>
      </c>
      <c r="BA18" s="677" t="s">
        <v>3648</v>
      </c>
      <c r="BB18" s="677" t="s">
        <v>3647</v>
      </c>
      <c r="BC18" s="677" t="s">
        <v>3698</v>
      </c>
      <c r="BD18" s="677" t="s">
        <v>3699</v>
      </c>
      <c r="BE18" s="677" t="s">
        <v>3700</v>
      </c>
      <c r="BF18" s="677" t="s">
        <v>3721</v>
      </c>
      <c r="BG18" s="677" t="s">
        <v>3722</v>
      </c>
      <c r="BH18" s="677" t="s">
        <v>3723</v>
      </c>
      <c r="BI18" s="677" t="s">
        <v>3749</v>
      </c>
      <c r="BJ18" s="677" t="s">
        <v>3750</v>
      </c>
      <c r="BK18" s="677" t="s">
        <v>3751</v>
      </c>
      <c r="BL18" s="677" t="s">
        <v>3752</v>
      </c>
      <c r="BM18" s="461" t="s">
        <v>229</v>
      </c>
      <c r="BN18" s="461" t="s">
        <v>229</v>
      </c>
      <c r="BO18" s="461" t="s">
        <v>229</v>
      </c>
      <c r="BP18" s="461" t="s">
        <v>229</v>
      </c>
      <c r="BQ18" s="461" t="s">
        <v>229</v>
      </c>
      <c r="BR18" s="461" t="s">
        <v>229</v>
      </c>
      <c r="BS18" s="461" t="s">
        <v>229</v>
      </c>
      <c r="BT18" s="461" t="s">
        <v>229</v>
      </c>
      <c r="BU18" s="461" t="s">
        <v>229</v>
      </c>
      <c r="BV18" s="461" t="s">
        <v>229</v>
      </c>
      <c r="BW18" s="461" t="s">
        <v>229</v>
      </c>
      <c r="BX18" s="676" t="s">
        <v>2943</v>
      </c>
      <c r="BY18" s="461" t="s">
        <v>229</v>
      </c>
      <c r="BZ18" s="461" t="s">
        <v>229</v>
      </c>
      <c r="CA18" s="676" t="s">
        <v>2943</v>
      </c>
      <c r="CB18" s="461" t="s">
        <v>229</v>
      </c>
      <c r="CC18" s="461" t="s">
        <v>229</v>
      </c>
      <c r="CD18" s="461" t="s">
        <v>229</v>
      </c>
      <c r="CE18" s="461" t="s">
        <v>229</v>
      </c>
      <c r="CF18" s="461" t="s">
        <v>229</v>
      </c>
      <c r="CG18" s="461" t="s">
        <v>229</v>
      </c>
      <c r="CH18" s="676" t="s">
        <v>3845</v>
      </c>
      <c r="CI18" s="461" t="s">
        <v>229</v>
      </c>
      <c r="CJ18" s="676" t="s">
        <v>3845</v>
      </c>
      <c r="CK18" s="461" t="s">
        <v>229</v>
      </c>
    </row>
    <row r="19" spans="1:89" ht="12.75">
      <c r="B19" s="109" t="s">
        <v>91</v>
      </c>
      <c r="C19" s="430">
        <v>11</v>
      </c>
      <c r="D19" s="373" t="s">
        <v>1546</v>
      </c>
      <c r="E19" s="373" t="s">
        <v>1547</v>
      </c>
      <c r="F19" s="373" t="s">
        <v>30</v>
      </c>
      <c r="G19" s="374">
        <v>20</v>
      </c>
      <c r="H19" s="374"/>
      <c r="I19" s="373"/>
      <c r="J19" s="373" t="s">
        <v>271</v>
      </c>
      <c r="K19" s="373" t="s">
        <v>275</v>
      </c>
      <c r="L19" s="373" t="s">
        <v>40</v>
      </c>
      <c r="M19" s="373"/>
      <c r="N19" s="374"/>
      <c r="O19" s="374">
        <v>11</v>
      </c>
      <c r="P19" s="373"/>
      <c r="Q19" s="373"/>
      <c r="R19" s="376"/>
      <c r="S19" s="460"/>
      <c r="T19" s="376"/>
      <c r="U19" s="461" t="s">
        <v>229</v>
      </c>
      <c r="V19" s="461" t="s">
        <v>229</v>
      </c>
      <c r="W19" s="678" t="s">
        <v>3584</v>
      </c>
      <c r="X19" s="678" t="s">
        <v>3584</v>
      </c>
      <c r="Y19" s="678" t="s">
        <v>3584</v>
      </c>
      <c r="Z19" s="678" t="s">
        <v>3584</v>
      </c>
      <c r="AA19" s="678" t="s">
        <v>3584</v>
      </c>
      <c r="AB19" s="678" t="s">
        <v>3584</v>
      </c>
      <c r="AC19" s="678" t="s">
        <v>3584</v>
      </c>
      <c r="AD19" s="678" t="s">
        <v>3650</v>
      </c>
      <c r="AE19" s="678" t="s">
        <v>3650</v>
      </c>
      <c r="AF19" s="678" t="s">
        <v>3650</v>
      </c>
      <c r="AG19" s="678" t="s">
        <v>3650</v>
      </c>
      <c r="AH19" s="678" t="s">
        <v>3650</v>
      </c>
      <c r="AI19" s="678" t="s">
        <v>3650</v>
      </c>
      <c r="AJ19" s="678" t="s">
        <v>3650</v>
      </c>
      <c r="AK19" s="678" t="s">
        <v>3650</v>
      </c>
      <c r="AL19" s="678" t="s">
        <v>3650</v>
      </c>
      <c r="AM19" s="678" t="s">
        <v>3650</v>
      </c>
      <c r="AN19" s="678" t="s">
        <v>3650</v>
      </c>
      <c r="AO19" s="678" t="s">
        <v>3650</v>
      </c>
      <c r="AP19" s="678" t="s">
        <v>3650</v>
      </c>
      <c r="AQ19" s="678" t="s">
        <v>3650</v>
      </c>
      <c r="AR19" s="678" t="s">
        <v>3650</v>
      </c>
      <c r="AS19" s="678" t="s">
        <v>3650</v>
      </c>
      <c r="AT19" s="678" t="s">
        <v>3650</v>
      </c>
      <c r="AU19" s="678" t="s">
        <v>3650</v>
      </c>
      <c r="AV19" s="678" t="s">
        <v>3650</v>
      </c>
      <c r="AW19" s="678" t="s">
        <v>3650</v>
      </c>
      <c r="AX19" s="678" t="s">
        <v>3650</v>
      </c>
      <c r="AY19" s="678" t="s">
        <v>3650</v>
      </c>
      <c r="AZ19" s="678" t="s">
        <v>3650</v>
      </c>
      <c r="BA19" s="678" t="s">
        <v>3650</v>
      </c>
      <c r="BB19" s="678" t="s">
        <v>3650</v>
      </c>
      <c r="BC19" s="678" t="s">
        <v>3650</v>
      </c>
      <c r="BD19" s="678" t="s">
        <v>3650</v>
      </c>
      <c r="BE19" s="678" t="s">
        <v>3650</v>
      </c>
      <c r="BF19" s="678" t="s">
        <v>3650</v>
      </c>
      <c r="BG19" s="678" t="s">
        <v>3650</v>
      </c>
      <c r="BH19" s="678" t="s">
        <v>3650</v>
      </c>
      <c r="BI19" s="678" t="s">
        <v>3650</v>
      </c>
      <c r="BJ19" s="678" t="s">
        <v>3650</v>
      </c>
      <c r="BK19" s="678" t="s">
        <v>3650</v>
      </c>
      <c r="BL19" s="678" t="s">
        <v>3650</v>
      </c>
      <c r="BM19" s="461" t="s">
        <v>229</v>
      </c>
      <c r="BN19" s="461" t="s">
        <v>229</v>
      </c>
      <c r="BO19" s="461" t="s">
        <v>229</v>
      </c>
      <c r="BP19" s="461" t="s">
        <v>229</v>
      </c>
      <c r="BQ19" s="461" t="s">
        <v>229</v>
      </c>
      <c r="BR19" s="461" t="s">
        <v>229</v>
      </c>
      <c r="BS19" s="461" t="s">
        <v>229</v>
      </c>
      <c r="BT19" s="461" t="s">
        <v>229</v>
      </c>
      <c r="BU19" s="461" t="s">
        <v>229</v>
      </c>
      <c r="BV19" s="461" t="s">
        <v>229</v>
      </c>
      <c r="BW19" s="461" t="s">
        <v>229</v>
      </c>
      <c r="BX19" s="461" t="s">
        <v>229</v>
      </c>
      <c r="BY19" s="461" t="s">
        <v>229</v>
      </c>
      <c r="BZ19" s="461" t="s">
        <v>229</v>
      </c>
      <c r="CA19" s="461" t="s">
        <v>229</v>
      </c>
      <c r="CB19" s="461" t="s">
        <v>229</v>
      </c>
      <c r="CC19" s="461" t="s">
        <v>229</v>
      </c>
      <c r="CD19" s="461" t="s">
        <v>229</v>
      </c>
      <c r="CE19" s="461" t="s">
        <v>229</v>
      </c>
      <c r="CF19" s="461" t="s">
        <v>229</v>
      </c>
      <c r="CG19" s="461" t="s">
        <v>229</v>
      </c>
      <c r="CH19" s="461" t="s">
        <v>229</v>
      </c>
      <c r="CI19" s="461" t="s">
        <v>229</v>
      </c>
      <c r="CJ19" s="461" t="s">
        <v>229</v>
      </c>
      <c r="CK19" s="461" t="s">
        <v>229</v>
      </c>
    </row>
    <row r="20" spans="1:89" ht="12.75">
      <c r="B20" s="109" t="s">
        <v>91</v>
      </c>
      <c r="C20" s="430">
        <v>12</v>
      </c>
      <c r="D20" s="373" t="s">
        <v>1548</v>
      </c>
      <c r="E20" s="373" t="s">
        <v>1549</v>
      </c>
      <c r="F20" s="373" t="s">
        <v>30</v>
      </c>
      <c r="G20" s="374">
        <v>20</v>
      </c>
      <c r="H20" s="374"/>
      <c r="I20" s="373"/>
      <c r="J20" s="373" t="s">
        <v>271</v>
      </c>
      <c r="K20" s="373" t="s">
        <v>275</v>
      </c>
      <c r="L20" s="373" t="s">
        <v>40</v>
      </c>
      <c r="M20" s="373"/>
      <c r="N20" s="374"/>
      <c r="O20" s="374">
        <v>12</v>
      </c>
      <c r="P20" s="373"/>
      <c r="Q20" s="373"/>
      <c r="R20" s="376"/>
      <c r="S20" s="460"/>
      <c r="T20" s="376"/>
      <c r="U20" s="461" t="s">
        <v>229</v>
      </c>
      <c r="V20" s="461" t="s">
        <v>229</v>
      </c>
      <c r="W20" s="678" t="s">
        <v>3584</v>
      </c>
      <c r="X20" s="678" t="s">
        <v>3584</v>
      </c>
      <c r="Y20" s="678" t="s">
        <v>3584</v>
      </c>
      <c r="Z20" s="678" t="s">
        <v>3584</v>
      </c>
      <c r="AA20" s="678" t="s">
        <v>3584</v>
      </c>
      <c r="AB20" s="678" t="s">
        <v>3584</v>
      </c>
      <c r="AC20" s="678" t="s">
        <v>3584</v>
      </c>
      <c r="AD20" s="678" t="s">
        <v>3650</v>
      </c>
      <c r="AE20" s="678" t="s">
        <v>3650</v>
      </c>
      <c r="AF20" s="678" t="s">
        <v>3650</v>
      </c>
      <c r="AG20" s="678" t="s">
        <v>3650</v>
      </c>
      <c r="AH20" s="678" t="s">
        <v>3650</v>
      </c>
      <c r="AI20" s="678" t="s">
        <v>3650</v>
      </c>
      <c r="AJ20" s="678" t="s">
        <v>3650</v>
      </c>
      <c r="AK20" s="678" t="s">
        <v>3650</v>
      </c>
      <c r="AL20" s="678" t="s">
        <v>3650</v>
      </c>
      <c r="AM20" s="678" t="s">
        <v>3650</v>
      </c>
      <c r="AN20" s="678" t="s">
        <v>3650</v>
      </c>
      <c r="AO20" s="678" t="s">
        <v>3650</v>
      </c>
      <c r="AP20" s="678" t="s">
        <v>3650</v>
      </c>
      <c r="AQ20" s="678" t="s">
        <v>3650</v>
      </c>
      <c r="AR20" s="678" t="s">
        <v>3650</v>
      </c>
      <c r="AS20" s="678" t="s">
        <v>3650</v>
      </c>
      <c r="AT20" s="678" t="s">
        <v>3650</v>
      </c>
      <c r="AU20" s="678" t="s">
        <v>3650</v>
      </c>
      <c r="AV20" s="678" t="s">
        <v>3650</v>
      </c>
      <c r="AW20" s="678" t="s">
        <v>3650</v>
      </c>
      <c r="AX20" s="678" t="s">
        <v>3650</v>
      </c>
      <c r="AY20" s="678" t="s">
        <v>3650</v>
      </c>
      <c r="AZ20" s="678" t="s">
        <v>3650</v>
      </c>
      <c r="BA20" s="678" t="s">
        <v>3650</v>
      </c>
      <c r="BB20" s="678" t="s">
        <v>3650</v>
      </c>
      <c r="BC20" s="678" t="s">
        <v>3650</v>
      </c>
      <c r="BD20" s="678" t="s">
        <v>3650</v>
      </c>
      <c r="BE20" s="678" t="s">
        <v>3650</v>
      </c>
      <c r="BF20" s="678" t="s">
        <v>3650</v>
      </c>
      <c r="BG20" s="678" t="s">
        <v>3650</v>
      </c>
      <c r="BH20" s="678" t="s">
        <v>3650</v>
      </c>
      <c r="BI20" s="678" t="s">
        <v>3650</v>
      </c>
      <c r="BJ20" s="678" t="s">
        <v>3650</v>
      </c>
      <c r="BK20" s="678" t="s">
        <v>3650</v>
      </c>
      <c r="BL20" s="678" t="s">
        <v>3650</v>
      </c>
      <c r="BM20" s="461" t="s">
        <v>229</v>
      </c>
      <c r="BN20" s="461" t="s">
        <v>229</v>
      </c>
      <c r="BO20" s="461" t="s">
        <v>229</v>
      </c>
      <c r="BP20" s="461" t="s">
        <v>229</v>
      </c>
      <c r="BQ20" s="461" t="s">
        <v>229</v>
      </c>
      <c r="BR20" s="461" t="s">
        <v>229</v>
      </c>
      <c r="BS20" s="461" t="s">
        <v>229</v>
      </c>
      <c r="BT20" s="461" t="s">
        <v>229</v>
      </c>
      <c r="BU20" s="461" t="s">
        <v>229</v>
      </c>
      <c r="BV20" s="461" t="s">
        <v>229</v>
      </c>
      <c r="BW20" s="461" t="s">
        <v>229</v>
      </c>
      <c r="BX20" s="461" t="s">
        <v>229</v>
      </c>
      <c r="BY20" s="461" t="s">
        <v>229</v>
      </c>
      <c r="BZ20" s="461" t="s">
        <v>229</v>
      </c>
      <c r="CA20" s="461" t="s">
        <v>229</v>
      </c>
      <c r="CB20" s="461" t="s">
        <v>229</v>
      </c>
      <c r="CC20" s="461" t="s">
        <v>229</v>
      </c>
      <c r="CD20" s="461" t="s">
        <v>229</v>
      </c>
      <c r="CE20" s="461" t="s">
        <v>229</v>
      </c>
      <c r="CF20" s="461" t="s">
        <v>229</v>
      </c>
      <c r="CG20" s="461" t="s">
        <v>229</v>
      </c>
      <c r="CH20" s="461" t="s">
        <v>229</v>
      </c>
      <c r="CI20" s="461" t="s">
        <v>229</v>
      </c>
      <c r="CJ20" s="461" t="s">
        <v>229</v>
      </c>
      <c r="CK20" s="461" t="s">
        <v>229</v>
      </c>
    </row>
    <row r="21" spans="1:89" ht="25.5">
      <c r="B21" s="109" t="s">
        <v>91</v>
      </c>
      <c r="C21" s="430">
        <v>13</v>
      </c>
      <c r="D21" s="373" t="s">
        <v>1550</v>
      </c>
      <c r="E21" s="373" t="s">
        <v>53</v>
      </c>
      <c r="F21" s="373" t="s">
        <v>30</v>
      </c>
      <c r="G21" s="374">
        <v>200</v>
      </c>
      <c r="H21" s="374"/>
      <c r="I21" s="373"/>
      <c r="J21" s="373" t="s">
        <v>273</v>
      </c>
      <c r="K21" s="373" t="s">
        <v>275</v>
      </c>
      <c r="L21" s="373" t="s">
        <v>40</v>
      </c>
      <c r="M21" s="373"/>
      <c r="N21" s="374"/>
      <c r="O21" s="374">
        <v>13</v>
      </c>
      <c r="P21" s="373"/>
      <c r="Q21" s="373"/>
      <c r="R21" s="376" t="s">
        <v>1551</v>
      </c>
      <c r="S21" s="460"/>
      <c r="T21" s="376"/>
      <c r="U21" s="461" t="s">
        <v>229</v>
      </c>
      <c r="V21" s="677" t="s">
        <v>3532</v>
      </c>
      <c r="W21" s="678" t="s">
        <v>3584</v>
      </c>
      <c r="X21" s="678" t="s">
        <v>3584</v>
      </c>
      <c r="Y21" s="678" t="s">
        <v>3584</v>
      </c>
      <c r="Z21" s="678" t="s">
        <v>3584</v>
      </c>
      <c r="AA21" s="678" t="s">
        <v>3584</v>
      </c>
      <c r="AB21" s="678" t="s">
        <v>3584</v>
      </c>
      <c r="AC21" s="678" t="s">
        <v>3584</v>
      </c>
      <c r="AD21" s="678" t="s">
        <v>3584</v>
      </c>
      <c r="AE21" s="678" t="s">
        <v>3584</v>
      </c>
      <c r="AF21" s="678" t="s">
        <v>3584</v>
      </c>
      <c r="AG21" s="678" t="s">
        <v>3584</v>
      </c>
      <c r="AH21" s="678" t="s">
        <v>3584</v>
      </c>
      <c r="AI21" s="678" t="s">
        <v>3584</v>
      </c>
      <c r="AJ21" s="678" t="s">
        <v>3584</v>
      </c>
      <c r="AK21" s="678" t="s">
        <v>3584</v>
      </c>
      <c r="AL21" s="678" t="s">
        <v>3584</v>
      </c>
      <c r="AM21" s="678" t="s">
        <v>3584</v>
      </c>
      <c r="AN21" s="678" t="s">
        <v>3584</v>
      </c>
      <c r="AO21" s="678" t="s">
        <v>3584</v>
      </c>
      <c r="AP21" s="678" t="s">
        <v>3584</v>
      </c>
      <c r="AQ21" s="678" t="s">
        <v>3584</v>
      </c>
      <c r="AR21" s="678" t="s">
        <v>3584</v>
      </c>
      <c r="AS21" s="678" t="s">
        <v>3584</v>
      </c>
      <c r="AT21" s="678" t="s">
        <v>3584</v>
      </c>
      <c r="AU21" s="678" t="s">
        <v>3584</v>
      </c>
      <c r="AV21" s="678" t="s">
        <v>3584</v>
      </c>
      <c r="AW21" s="678" t="s">
        <v>3584</v>
      </c>
      <c r="AX21" s="678" t="s">
        <v>3584</v>
      </c>
      <c r="AY21" s="678" t="s">
        <v>3584</v>
      </c>
      <c r="AZ21" s="678" t="s">
        <v>3584</v>
      </c>
      <c r="BA21" s="678" t="s">
        <v>3584</v>
      </c>
      <c r="BB21" s="678" t="s">
        <v>3584</v>
      </c>
      <c r="BC21" s="678" t="s">
        <v>3584</v>
      </c>
      <c r="BD21" s="678" t="s">
        <v>3584</v>
      </c>
      <c r="BE21" s="678" t="s">
        <v>3584</v>
      </c>
      <c r="BF21" s="678" t="s">
        <v>3584</v>
      </c>
      <c r="BG21" s="678" t="s">
        <v>3584</v>
      </c>
      <c r="BH21" s="678" t="s">
        <v>3584</v>
      </c>
      <c r="BI21" s="678" t="s">
        <v>3584</v>
      </c>
      <c r="BJ21" s="678" t="s">
        <v>3584</v>
      </c>
      <c r="BK21" s="678" t="s">
        <v>3584</v>
      </c>
      <c r="BL21" s="678" t="s">
        <v>3584</v>
      </c>
      <c r="BM21" s="601" t="s">
        <v>3532</v>
      </c>
      <c r="BN21" s="601" t="s">
        <v>3532</v>
      </c>
      <c r="BO21" s="601" t="s">
        <v>3532</v>
      </c>
      <c r="BP21" s="601" t="s">
        <v>3532</v>
      </c>
      <c r="BQ21" s="461" t="s">
        <v>229</v>
      </c>
      <c r="BR21" s="601" t="s">
        <v>3532</v>
      </c>
      <c r="BS21" s="601" t="s">
        <v>3532</v>
      </c>
      <c r="BT21" s="601" t="s">
        <v>3532</v>
      </c>
      <c r="BU21" s="601" t="s">
        <v>3532</v>
      </c>
      <c r="BV21" s="461" t="s">
        <v>229</v>
      </c>
      <c r="BW21" s="601" t="s">
        <v>3532</v>
      </c>
      <c r="BX21" s="678" t="s">
        <v>3584</v>
      </c>
      <c r="BY21" s="601" t="s">
        <v>3532</v>
      </c>
      <c r="BZ21" s="461" t="s">
        <v>229</v>
      </c>
      <c r="CA21" s="678" t="s">
        <v>3584</v>
      </c>
      <c r="CB21" s="601" t="s">
        <v>3532</v>
      </c>
      <c r="CC21" s="461" t="s">
        <v>229</v>
      </c>
      <c r="CD21" s="461" t="s">
        <v>229</v>
      </c>
      <c r="CE21" s="677" t="s">
        <v>3532</v>
      </c>
      <c r="CF21" s="677" t="s">
        <v>3532</v>
      </c>
      <c r="CG21" s="461" t="s">
        <v>229</v>
      </c>
      <c r="CH21" s="678" t="s">
        <v>3584</v>
      </c>
      <c r="CI21" s="677" t="s">
        <v>3532</v>
      </c>
      <c r="CJ21" s="678" t="s">
        <v>3584</v>
      </c>
      <c r="CK21" s="677" t="s">
        <v>3532</v>
      </c>
    </row>
    <row r="22" spans="1:89" ht="25.5">
      <c r="A22" s="346"/>
      <c r="B22" s="109" t="s">
        <v>91</v>
      </c>
      <c r="C22" s="430">
        <v>14</v>
      </c>
      <c r="D22" s="373" t="s">
        <v>1552</v>
      </c>
      <c r="E22" s="373" t="s">
        <v>54</v>
      </c>
      <c r="F22" s="373" t="s">
        <v>55</v>
      </c>
      <c r="G22" s="374">
        <v>14</v>
      </c>
      <c r="H22" s="374">
        <v>4</v>
      </c>
      <c r="I22" s="373"/>
      <c r="J22" s="373" t="s">
        <v>273</v>
      </c>
      <c r="K22" s="373" t="s">
        <v>275</v>
      </c>
      <c r="L22" s="373" t="s">
        <v>40</v>
      </c>
      <c r="M22" s="373"/>
      <c r="N22" s="374"/>
      <c r="O22" s="374">
        <v>14</v>
      </c>
      <c r="P22" s="373"/>
      <c r="Q22" s="373"/>
      <c r="R22" s="376" t="s">
        <v>1553</v>
      </c>
      <c r="S22" s="460"/>
      <c r="T22" s="376"/>
      <c r="U22" s="610" t="s">
        <v>3533</v>
      </c>
      <c r="V22" s="610" t="s">
        <v>3533</v>
      </c>
      <c r="W22" s="610" t="s">
        <v>3533</v>
      </c>
      <c r="X22" s="610" t="s">
        <v>3533</v>
      </c>
      <c r="Y22" s="610" t="s">
        <v>3533</v>
      </c>
      <c r="Z22" s="610" t="s">
        <v>3533</v>
      </c>
      <c r="AA22" s="610" t="s">
        <v>3533</v>
      </c>
      <c r="AB22" s="610" t="s">
        <v>3533</v>
      </c>
      <c r="AC22" s="610" t="s">
        <v>3533</v>
      </c>
      <c r="AD22" s="610" t="s">
        <v>3533</v>
      </c>
      <c r="AE22" s="610" t="s">
        <v>3533</v>
      </c>
      <c r="AF22" s="610" t="s">
        <v>3533</v>
      </c>
      <c r="AG22" s="610" t="s">
        <v>3533</v>
      </c>
      <c r="AH22" s="610" t="s">
        <v>3533</v>
      </c>
      <c r="AI22" s="610" t="s">
        <v>3533</v>
      </c>
      <c r="AJ22" s="610" t="s">
        <v>3533</v>
      </c>
      <c r="AK22" s="610" t="s">
        <v>3533</v>
      </c>
      <c r="AL22" s="610" t="s">
        <v>3533</v>
      </c>
      <c r="AM22" s="610" t="s">
        <v>3533</v>
      </c>
      <c r="AN22" s="610" t="s">
        <v>3533</v>
      </c>
      <c r="AO22" s="610" t="s">
        <v>3533</v>
      </c>
      <c r="AP22" s="610" t="s">
        <v>3533</v>
      </c>
      <c r="AQ22" s="610" t="s">
        <v>3533</v>
      </c>
      <c r="AR22" s="610" t="s">
        <v>3533</v>
      </c>
      <c r="AS22" s="610" t="s">
        <v>3533</v>
      </c>
      <c r="AT22" s="610" t="s">
        <v>3533</v>
      </c>
      <c r="AU22" s="610" t="s">
        <v>3533</v>
      </c>
      <c r="AV22" s="610" t="s">
        <v>3533</v>
      </c>
      <c r="AW22" s="610" t="s">
        <v>3533</v>
      </c>
      <c r="AX22" s="610" t="s">
        <v>3533</v>
      </c>
      <c r="AY22" s="610" t="s">
        <v>3533</v>
      </c>
      <c r="AZ22" s="610" t="s">
        <v>3533</v>
      </c>
      <c r="BA22" s="610" t="s">
        <v>3533</v>
      </c>
      <c r="BB22" s="610" t="s">
        <v>3533</v>
      </c>
      <c r="BC22" s="610" t="s">
        <v>3533</v>
      </c>
      <c r="BD22" s="610" t="s">
        <v>3533</v>
      </c>
      <c r="BE22" s="610" t="s">
        <v>3533</v>
      </c>
      <c r="BF22" s="610" t="s">
        <v>3533</v>
      </c>
      <c r="BG22" s="610" t="s">
        <v>3533</v>
      </c>
      <c r="BH22" s="610" t="s">
        <v>3533</v>
      </c>
      <c r="BI22" s="610" t="s">
        <v>3533</v>
      </c>
      <c r="BJ22" s="610" t="s">
        <v>3533</v>
      </c>
      <c r="BK22" s="610" t="s">
        <v>3533</v>
      </c>
      <c r="BL22" s="610" t="s">
        <v>3533</v>
      </c>
      <c r="BM22" s="610" t="s">
        <v>3533</v>
      </c>
      <c r="BN22" s="610" t="s">
        <v>3533</v>
      </c>
      <c r="BO22" s="610" t="s">
        <v>3533</v>
      </c>
      <c r="BP22" s="610" t="s">
        <v>3533</v>
      </c>
      <c r="BQ22" s="610" t="s">
        <v>3533</v>
      </c>
      <c r="BR22" s="610" t="s">
        <v>3533</v>
      </c>
      <c r="BS22" s="610" t="s">
        <v>3533</v>
      </c>
      <c r="BT22" s="610" t="s">
        <v>3533</v>
      </c>
      <c r="BU22" s="610" t="s">
        <v>3533</v>
      </c>
      <c r="BV22" s="610" t="s">
        <v>3533</v>
      </c>
      <c r="BW22" s="610" t="s">
        <v>3533</v>
      </c>
      <c r="BX22" s="610" t="s">
        <v>3533</v>
      </c>
      <c r="BY22" s="610" t="s">
        <v>3533</v>
      </c>
      <c r="BZ22" s="610" t="s">
        <v>3533</v>
      </c>
      <c r="CA22" s="610" t="s">
        <v>3533</v>
      </c>
      <c r="CB22" s="610" t="s">
        <v>3533</v>
      </c>
      <c r="CC22" s="610" t="s">
        <v>3533</v>
      </c>
      <c r="CD22" s="610" t="s">
        <v>3533</v>
      </c>
      <c r="CE22" s="610" t="s">
        <v>3533</v>
      </c>
      <c r="CF22" s="610" t="s">
        <v>3533</v>
      </c>
      <c r="CG22" s="610" t="s">
        <v>3533</v>
      </c>
      <c r="CH22" s="610" t="s">
        <v>3533</v>
      </c>
      <c r="CI22" s="610" t="s">
        <v>3533</v>
      </c>
      <c r="CJ22" s="610" t="s">
        <v>3533</v>
      </c>
      <c r="CK22" s="610" t="s">
        <v>3533</v>
      </c>
    </row>
    <row r="23" spans="1:89" ht="12.75">
      <c r="A23" s="346"/>
      <c r="B23" s="109" t="s">
        <v>91</v>
      </c>
      <c r="C23" s="430">
        <v>15</v>
      </c>
      <c r="D23" s="373" t="s">
        <v>1554</v>
      </c>
      <c r="E23" s="373" t="s">
        <v>56</v>
      </c>
      <c r="F23" s="373" t="s">
        <v>30</v>
      </c>
      <c r="G23" s="374">
        <v>20</v>
      </c>
      <c r="H23" s="374"/>
      <c r="I23" s="373"/>
      <c r="J23" s="373" t="s">
        <v>273</v>
      </c>
      <c r="K23" s="373" t="s">
        <v>275</v>
      </c>
      <c r="L23" s="373" t="s">
        <v>40</v>
      </c>
      <c r="M23" s="373"/>
      <c r="N23" s="374"/>
      <c r="O23" s="374">
        <v>15</v>
      </c>
      <c r="P23" s="373" t="s">
        <v>2559</v>
      </c>
      <c r="Q23" s="373"/>
      <c r="R23" s="376" t="s">
        <v>1513</v>
      </c>
      <c r="S23" s="460"/>
      <c r="T23" s="376"/>
      <c r="U23" s="461" t="s">
        <v>229</v>
      </c>
      <c r="V23" s="461" t="s">
        <v>229</v>
      </c>
      <c r="W23" s="678" t="s">
        <v>3584</v>
      </c>
      <c r="X23" s="678" t="s">
        <v>3584</v>
      </c>
      <c r="Y23" s="678" t="s">
        <v>3584</v>
      </c>
      <c r="Z23" s="678" t="s">
        <v>3584</v>
      </c>
      <c r="AA23" s="678" t="s">
        <v>3584</v>
      </c>
      <c r="AB23" s="678" t="s">
        <v>3584</v>
      </c>
      <c r="AC23" s="678" t="s">
        <v>3584</v>
      </c>
      <c r="AD23" s="678" t="s">
        <v>3584</v>
      </c>
      <c r="AE23" s="678" t="s">
        <v>3584</v>
      </c>
      <c r="AF23" s="678" t="s">
        <v>3584</v>
      </c>
      <c r="AG23" s="678" t="s">
        <v>3584</v>
      </c>
      <c r="AH23" s="678" t="s">
        <v>3584</v>
      </c>
      <c r="AI23" s="678" t="s">
        <v>3584</v>
      </c>
      <c r="AJ23" s="678" t="s">
        <v>3584</v>
      </c>
      <c r="AK23" s="678" t="s">
        <v>3584</v>
      </c>
      <c r="AL23" s="678" t="s">
        <v>3584</v>
      </c>
      <c r="AM23" s="678" t="s">
        <v>3584</v>
      </c>
      <c r="AN23" s="678" t="s">
        <v>3584</v>
      </c>
      <c r="AO23" s="678" t="s">
        <v>3584</v>
      </c>
      <c r="AP23" s="678" t="s">
        <v>3584</v>
      </c>
      <c r="AQ23" s="678" t="s">
        <v>3584</v>
      </c>
      <c r="AR23" s="678" t="s">
        <v>3584</v>
      </c>
      <c r="AS23" s="678" t="s">
        <v>3584</v>
      </c>
      <c r="AT23" s="678" t="s">
        <v>3584</v>
      </c>
      <c r="AU23" s="678" t="s">
        <v>3584</v>
      </c>
      <c r="AV23" s="678" t="s">
        <v>3584</v>
      </c>
      <c r="AW23" s="678" t="s">
        <v>3584</v>
      </c>
      <c r="AX23" s="678" t="s">
        <v>3584</v>
      </c>
      <c r="AY23" s="678" t="s">
        <v>3584</v>
      </c>
      <c r="AZ23" s="678" t="s">
        <v>3584</v>
      </c>
      <c r="BA23" s="678" t="s">
        <v>3584</v>
      </c>
      <c r="BB23" s="678" t="s">
        <v>3584</v>
      </c>
      <c r="BC23" s="678" t="s">
        <v>3584</v>
      </c>
      <c r="BD23" s="678" t="s">
        <v>3584</v>
      </c>
      <c r="BE23" s="678" t="s">
        <v>3584</v>
      </c>
      <c r="BF23" s="678" t="s">
        <v>3584</v>
      </c>
      <c r="BG23" s="678" t="s">
        <v>3584</v>
      </c>
      <c r="BH23" s="678" t="s">
        <v>3584</v>
      </c>
      <c r="BI23" s="678" t="s">
        <v>3584</v>
      </c>
      <c r="BJ23" s="678" t="s">
        <v>3584</v>
      </c>
      <c r="BK23" s="678" t="s">
        <v>3584</v>
      </c>
      <c r="BL23" s="678" t="s">
        <v>3584</v>
      </c>
      <c r="BM23" s="461" t="s">
        <v>229</v>
      </c>
      <c r="BN23" s="461" t="s">
        <v>229</v>
      </c>
      <c r="BO23" s="461" t="s">
        <v>229</v>
      </c>
      <c r="BP23" s="461" t="s">
        <v>229</v>
      </c>
      <c r="BQ23" s="461" t="s">
        <v>229</v>
      </c>
      <c r="BR23" s="461" t="s">
        <v>229</v>
      </c>
      <c r="BS23" s="461" t="s">
        <v>229</v>
      </c>
      <c r="BT23" s="461" t="s">
        <v>229</v>
      </c>
      <c r="BU23" s="461" t="s">
        <v>229</v>
      </c>
      <c r="BV23" s="461" t="s">
        <v>229</v>
      </c>
      <c r="BW23" s="461" t="s">
        <v>229</v>
      </c>
      <c r="BX23" s="678" t="s">
        <v>3584</v>
      </c>
      <c r="BY23" s="461" t="s">
        <v>229</v>
      </c>
      <c r="BZ23" s="461" t="s">
        <v>229</v>
      </c>
      <c r="CA23" s="678" t="s">
        <v>3584</v>
      </c>
      <c r="CB23" s="461" t="s">
        <v>229</v>
      </c>
      <c r="CC23" s="461" t="s">
        <v>229</v>
      </c>
      <c r="CD23" s="461" t="s">
        <v>229</v>
      </c>
      <c r="CE23" s="461" t="s">
        <v>229</v>
      </c>
      <c r="CF23" s="461" t="s">
        <v>229</v>
      </c>
      <c r="CG23" s="461" t="s">
        <v>229</v>
      </c>
      <c r="CH23" s="678" t="s">
        <v>3584</v>
      </c>
      <c r="CI23" s="461" t="s">
        <v>229</v>
      </c>
      <c r="CJ23" s="678" t="s">
        <v>3584</v>
      </c>
      <c r="CK23" s="461" t="s">
        <v>229</v>
      </c>
    </row>
    <row r="24" spans="1:89" ht="12.75">
      <c r="A24" s="346"/>
      <c r="B24" s="109" t="s">
        <v>91</v>
      </c>
      <c r="C24" s="430">
        <v>16</v>
      </c>
      <c r="D24" s="373" t="s">
        <v>1555</v>
      </c>
      <c r="E24" s="373" t="s">
        <v>1556</v>
      </c>
      <c r="F24" s="373" t="s">
        <v>55</v>
      </c>
      <c r="G24" s="374">
        <v>14</v>
      </c>
      <c r="H24" s="374">
        <v>4</v>
      </c>
      <c r="I24" s="373"/>
      <c r="J24" s="373" t="s">
        <v>273</v>
      </c>
      <c r="K24" s="373" t="s">
        <v>275</v>
      </c>
      <c r="L24" s="373" t="s">
        <v>40</v>
      </c>
      <c r="M24" s="373"/>
      <c r="N24" s="374"/>
      <c r="O24" s="374">
        <v>16</v>
      </c>
      <c r="P24" s="373"/>
      <c r="Q24" s="373"/>
      <c r="R24" s="376" t="s">
        <v>1557</v>
      </c>
      <c r="S24" s="460"/>
      <c r="T24" s="376"/>
      <c r="U24" s="461" t="s">
        <v>229</v>
      </c>
      <c r="V24" s="461" t="s">
        <v>229</v>
      </c>
      <c r="W24" s="675" t="s">
        <v>3570</v>
      </c>
      <c r="X24" s="675" t="s">
        <v>3572</v>
      </c>
      <c r="Y24" s="675" t="s">
        <v>3574</v>
      </c>
      <c r="Z24" s="675" t="s">
        <v>3576</v>
      </c>
      <c r="AA24" s="675" t="s">
        <v>3578</v>
      </c>
      <c r="AB24" s="683" t="s">
        <v>3580</v>
      </c>
      <c r="AC24" s="675" t="s">
        <v>3582</v>
      </c>
      <c r="AD24" s="678" t="s">
        <v>3584</v>
      </c>
      <c r="AE24" s="678" t="s">
        <v>3584</v>
      </c>
      <c r="AF24" s="678" t="s">
        <v>3584</v>
      </c>
      <c r="AG24" s="678" t="s">
        <v>3584</v>
      </c>
      <c r="AH24" s="678" t="s">
        <v>3584</v>
      </c>
      <c r="AI24" s="678" t="s">
        <v>3584</v>
      </c>
      <c r="AJ24" s="678" t="s">
        <v>3584</v>
      </c>
      <c r="AK24" s="678" t="s">
        <v>3584</v>
      </c>
      <c r="AL24" s="678" t="s">
        <v>3584</v>
      </c>
      <c r="AM24" s="678" t="s">
        <v>3584</v>
      </c>
      <c r="AN24" s="678" t="s">
        <v>3584</v>
      </c>
      <c r="AO24" s="678" t="s">
        <v>3584</v>
      </c>
      <c r="AP24" s="678" t="s">
        <v>3584</v>
      </c>
      <c r="AQ24" s="678" t="s">
        <v>3584</v>
      </c>
      <c r="AR24" s="678" t="s">
        <v>3584</v>
      </c>
      <c r="AS24" s="678" t="s">
        <v>3584</v>
      </c>
      <c r="AT24" s="678" t="s">
        <v>3584</v>
      </c>
      <c r="AU24" s="678" t="s">
        <v>3584</v>
      </c>
      <c r="AV24" s="678" t="s">
        <v>3584</v>
      </c>
      <c r="AW24" s="678" t="s">
        <v>3584</v>
      </c>
      <c r="AX24" s="678" t="s">
        <v>3584</v>
      </c>
      <c r="AY24" s="678" t="s">
        <v>3584</v>
      </c>
      <c r="AZ24" s="678" t="s">
        <v>3584</v>
      </c>
      <c r="BA24" s="678" t="s">
        <v>3584</v>
      </c>
      <c r="BB24" s="678" t="s">
        <v>3584</v>
      </c>
      <c r="BC24" s="678" t="s">
        <v>3584</v>
      </c>
      <c r="BD24" s="678" t="s">
        <v>3584</v>
      </c>
      <c r="BE24" s="678" t="s">
        <v>3584</v>
      </c>
      <c r="BF24" s="678" t="s">
        <v>3584</v>
      </c>
      <c r="BG24" s="678" t="s">
        <v>3584</v>
      </c>
      <c r="BH24" s="678" t="s">
        <v>3584</v>
      </c>
      <c r="BI24" s="678" t="s">
        <v>3584</v>
      </c>
      <c r="BJ24" s="678" t="s">
        <v>3584</v>
      </c>
      <c r="BK24" s="678" t="s">
        <v>3584</v>
      </c>
      <c r="BL24" s="678" t="s">
        <v>3584</v>
      </c>
      <c r="BM24" s="461" t="s">
        <v>229</v>
      </c>
      <c r="BN24" s="461" t="s">
        <v>229</v>
      </c>
      <c r="BO24" s="461" t="s">
        <v>229</v>
      </c>
      <c r="BP24" s="461" t="s">
        <v>229</v>
      </c>
      <c r="BQ24" s="461" t="s">
        <v>229</v>
      </c>
      <c r="BR24" s="461" t="s">
        <v>229</v>
      </c>
      <c r="BS24" s="461" t="s">
        <v>229</v>
      </c>
      <c r="BT24" s="461" t="s">
        <v>229</v>
      </c>
      <c r="BU24" s="461" t="s">
        <v>229</v>
      </c>
      <c r="BV24" s="461" t="s">
        <v>229</v>
      </c>
      <c r="BW24" s="461" t="s">
        <v>229</v>
      </c>
      <c r="BX24" s="461" t="s">
        <v>229</v>
      </c>
      <c r="BY24" s="461" t="s">
        <v>229</v>
      </c>
      <c r="BZ24" s="461" t="s">
        <v>229</v>
      </c>
      <c r="CA24" s="461" t="s">
        <v>229</v>
      </c>
      <c r="CB24" s="461" t="s">
        <v>229</v>
      </c>
      <c r="CC24" s="461" t="s">
        <v>229</v>
      </c>
      <c r="CD24" s="461" t="s">
        <v>229</v>
      </c>
      <c r="CE24" s="461" t="s">
        <v>229</v>
      </c>
      <c r="CF24" s="461" t="s">
        <v>229</v>
      </c>
      <c r="CG24" s="461" t="s">
        <v>229</v>
      </c>
      <c r="CH24" s="461" t="s">
        <v>229</v>
      </c>
      <c r="CI24" s="461" t="s">
        <v>229</v>
      </c>
      <c r="CJ24" s="461" t="s">
        <v>229</v>
      </c>
      <c r="CK24" s="461" t="s">
        <v>229</v>
      </c>
    </row>
    <row r="25" spans="1:89" ht="12.75">
      <c r="A25" s="346"/>
      <c r="B25" s="109" t="s">
        <v>91</v>
      </c>
      <c r="C25" s="430">
        <v>17</v>
      </c>
      <c r="D25" s="373" t="s">
        <v>1558</v>
      </c>
      <c r="E25" s="373" t="s">
        <v>1559</v>
      </c>
      <c r="F25" s="373" t="s">
        <v>55</v>
      </c>
      <c r="G25" s="374">
        <v>14</v>
      </c>
      <c r="H25" s="374">
        <v>4</v>
      </c>
      <c r="I25" s="373"/>
      <c r="J25" s="373" t="s">
        <v>273</v>
      </c>
      <c r="K25" s="373" t="s">
        <v>275</v>
      </c>
      <c r="L25" s="373" t="s">
        <v>40</v>
      </c>
      <c r="M25" s="373"/>
      <c r="N25" s="374"/>
      <c r="O25" s="374">
        <v>17</v>
      </c>
      <c r="P25" s="373"/>
      <c r="Q25" s="373"/>
      <c r="R25" s="376" t="s">
        <v>1560</v>
      </c>
      <c r="S25" s="460"/>
      <c r="T25" s="376"/>
      <c r="U25" s="461" t="s">
        <v>229</v>
      </c>
      <c r="V25" s="461" t="s">
        <v>229</v>
      </c>
      <c r="W25" s="675" t="s">
        <v>3571</v>
      </c>
      <c r="X25" s="675" t="s">
        <v>3573</v>
      </c>
      <c r="Y25" s="675" t="s">
        <v>3575</v>
      </c>
      <c r="Z25" s="675" t="s">
        <v>3577</v>
      </c>
      <c r="AA25" s="675" t="s">
        <v>3579</v>
      </c>
      <c r="AB25" s="683" t="s">
        <v>3581</v>
      </c>
      <c r="AC25" s="675" t="s">
        <v>3583</v>
      </c>
      <c r="AD25" s="678" t="s">
        <v>3584</v>
      </c>
      <c r="AE25" s="678" t="s">
        <v>3584</v>
      </c>
      <c r="AF25" s="678" t="s">
        <v>3584</v>
      </c>
      <c r="AG25" s="678" t="s">
        <v>3584</v>
      </c>
      <c r="AH25" s="678" t="s">
        <v>3584</v>
      </c>
      <c r="AI25" s="678" t="s">
        <v>3584</v>
      </c>
      <c r="AJ25" s="678" t="s">
        <v>3584</v>
      </c>
      <c r="AK25" s="678" t="s">
        <v>3584</v>
      </c>
      <c r="AL25" s="678" t="s">
        <v>3584</v>
      </c>
      <c r="AM25" s="678" t="s">
        <v>3584</v>
      </c>
      <c r="AN25" s="678" t="s">
        <v>3584</v>
      </c>
      <c r="AO25" s="678" t="s">
        <v>3584</v>
      </c>
      <c r="AP25" s="678" t="s">
        <v>3584</v>
      </c>
      <c r="AQ25" s="678" t="s">
        <v>3584</v>
      </c>
      <c r="AR25" s="678" t="s">
        <v>3584</v>
      </c>
      <c r="AS25" s="678" t="s">
        <v>3584</v>
      </c>
      <c r="AT25" s="678" t="s">
        <v>3584</v>
      </c>
      <c r="AU25" s="678" t="s">
        <v>3584</v>
      </c>
      <c r="AV25" s="678" t="s">
        <v>3584</v>
      </c>
      <c r="AW25" s="678" t="s">
        <v>3584</v>
      </c>
      <c r="AX25" s="678" t="s">
        <v>3584</v>
      </c>
      <c r="AY25" s="678" t="s">
        <v>3584</v>
      </c>
      <c r="AZ25" s="678" t="s">
        <v>3584</v>
      </c>
      <c r="BA25" s="678" t="s">
        <v>3584</v>
      </c>
      <c r="BB25" s="678" t="s">
        <v>3584</v>
      </c>
      <c r="BC25" s="678" t="s">
        <v>3584</v>
      </c>
      <c r="BD25" s="678" t="s">
        <v>3584</v>
      </c>
      <c r="BE25" s="678" t="s">
        <v>3584</v>
      </c>
      <c r="BF25" s="678" t="s">
        <v>3584</v>
      </c>
      <c r="BG25" s="678" t="s">
        <v>3584</v>
      </c>
      <c r="BH25" s="678" t="s">
        <v>3584</v>
      </c>
      <c r="BI25" s="678" t="s">
        <v>3584</v>
      </c>
      <c r="BJ25" s="678" t="s">
        <v>3584</v>
      </c>
      <c r="BK25" s="678" t="s">
        <v>3584</v>
      </c>
      <c r="BL25" s="678" t="s">
        <v>3584</v>
      </c>
      <c r="BM25" s="461" t="s">
        <v>229</v>
      </c>
      <c r="BN25" s="461" t="s">
        <v>229</v>
      </c>
      <c r="BO25" s="461" t="s">
        <v>229</v>
      </c>
      <c r="BP25" s="461" t="s">
        <v>229</v>
      </c>
      <c r="BQ25" s="461" t="s">
        <v>229</v>
      </c>
      <c r="BR25" s="461" t="s">
        <v>229</v>
      </c>
      <c r="BS25" s="461" t="s">
        <v>229</v>
      </c>
      <c r="BT25" s="461" t="s">
        <v>229</v>
      </c>
      <c r="BU25" s="461" t="s">
        <v>229</v>
      </c>
      <c r="BV25" s="461" t="s">
        <v>229</v>
      </c>
      <c r="BW25" s="461" t="s">
        <v>229</v>
      </c>
      <c r="BX25" s="461" t="s">
        <v>229</v>
      </c>
      <c r="BY25" s="461" t="s">
        <v>229</v>
      </c>
      <c r="BZ25" s="461" t="s">
        <v>229</v>
      </c>
      <c r="CA25" s="461" t="s">
        <v>229</v>
      </c>
      <c r="CB25" s="461" t="s">
        <v>229</v>
      </c>
      <c r="CC25" s="461" t="s">
        <v>229</v>
      </c>
      <c r="CD25" s="461" t="s">
        <v>229</v>
      </c>
      <c r="CE25" s="461" t="s">
        <v>229</v>
      </c>
      <c r="CF25" s="461" t="s">
        <v>229</v>
      </c>
      <c r="CG25" s="461" t="s">
        <v>229</v>
      </c>
      <c r="CH25" s="461" t="s">
        <v>229</v>
      </c>
      <c r="CI25" s="461" t="s">
        <v>229</v>
      </c>
      <c r="CJ25" s="461" t="s">
        <v>229</v>
      </c>
      <c r="CK25" s="461" t="s">
        <v>229</v>
      </c>
    </row>
    <row r="26" spans="1:89" ht="12.75">
      <c r="A26" s="346"/>
      <c r="B26" s="109" t="s">
        <v>91</v>
      </c>
      <c r="C26" s="430">
        <v>18</v>
      </c>
      <c r="D26" s="373" t="s">
        <v>1561</v>
      </c>
      <c r="E26" s="373" t="s">
        <v>1562</v>
      </c>
      <c r="F26" s="373" t="s">
        <v>30</v>
      </c>
      <c r="G26" s="374">
        <v>200</v>
      </c>
      <c r="H26" s="374"/>
      <c r="I26" s="373"/>
      <c r="J26" s="373" t="s">
        <v>271</v>
      </c>
      <c r="K26" s="373" t="s">
        <v>275</v>
      </c>
      <c r="L26" s="373" t="s">
        <v>38</v>
      </c>
      <c r="M26" s="373"/>
      <c r="N26" s="374"/>
      <c r="O26" s="374">
        <v>18</v>
      </c>
      <c r="P26" s="373"/>
      <c r="Q26" s="373"/>
      <c r="R26" s="376"/>
      <c r="S26" s="460"/>
      <c r="T26" s="376"/>
      <c r="U26" s="461" t="s">
        <v>229</v>
      </c>
      <c r="V26" s="461" t="s">
        <v>229</v>
      </c>
      <c r="W26" s="461" t="s">
        <v>229</v>
      </c>
      <c r="X26" s="461" t="s">
        <v>229</v>
      </c>
      <c r="Y26" s="461" t="s">
        <v>229</v>
      </c>
      <c r="Z26" s="461" t="s">
        <v>229</v>
      </c>
      <c r="AA26" s="461" t="s">
        <v>229</v>
      </c>
      <c r="AB26" s="461" t="s">
        <v>229</v>
      </c>
      <c r="AC26" s="461" t="s">
        <v>229</v>
      </c>
      <c r="AD26" s="461" t="s">
        <v>229</v>
      </c>
      <c r="AE26" s="461" t="s">
        <v>229</v>
      </c>
      <c r="AF26" s="461" t="s">
        <v>229</v>
      </c>
      <c r="AG26" s="461" t="s">
        <v>229</v>
      </c>
      <c r="AH26" s="461" t="s">
        <v>229</v>
      </c>
      <c r="AI26" s="461" t="s">
        <v>229</v>
      </c>
      <c r="AJ26" s="461" t="s">
        <v>229</v>
      </c>
      <c r="AK26" s="461" t="s">
        <v>229</v>
      </c>
      <c r="AL26" s="461" t="s">
        <v>229</v>
      </c>
      <c r="AM26" s="461" t="s">
        <v>229</v>
      </c>
      <c r="AN26" s="461" t="s">
        <v>229</v>
      </c>
      <c r="AO26" s="461" t="s">
        <v>229</v>
      </c>
      <c r="AP26" s="461" t="s">
        <v>229</v>
      </c>
      <c r="AQ26" s="461" t="s">
        <v>229</v>
      </c>
      <c r="AR26" s="461" t="s">
        <v>229</v>
      </c>
      <c r="AS26" s="461" t="s">
        <v>229</v>
      </c>
      <c r="AT26" s="461" t="s">
        <v>229</v>
      </c>
      <c r="AU26" s="461" t="s">
        <v>229</v>
      </c>
      <c r="AV26" s="461" t="s">
        <v>229</v>
      </c>
      <c r="AW26" s="461" t="s">
        <v>229</v>
      </c>
      <c r="AX26" s="461" t="s">
        <v>229</v>
      </c>
      <c r="AY26" s="461" t="s">
        <v>229</v>
      </c>
      <c r="AZ26" s="461" t="s">
        <v>229</v>
      </c>
      <c r="BA26" s="461" t="s">
        <v>229</v>
      </c>
      <c r="BB26" s="461" t="s">
        <v>229</v>
      </c>
      <c r="BC26" s="461" t="s">
        <v>229</v>
      </c>
      <c r="BD26" s="461" t="s">
        <v>229</v>
      </c>
      <c r="BE26" s="461" t="s">
        <v>229</v>
      </c>
      <c r="BF26" s="461" t="s">
        <v>229</v>
      </c>
      <c r="BG26" s="461" t="s">
        <v>229</v>
      </c>
      <c r="BH26" s="461" t="s">
        <v>229</v>
      </c>
      <c r="BI26" s="461" t="s">
        <v>229</v>
      </c>
      <c r="BJ26" s="461" t="s">
        <v>229</v>
      </c>
      <c r="BK26" s="461" t="s">
        <v>229</v>
      </c>
      <c r="BL26" s="461" t="s">
        <v>229</v>
      </c>
      <c r="BM26" s="461" t="s">
        <v>229</v>
      </c>
      <c r="BN26" s="461" t="s">
        <v>229</v>
      </c>
      <c r="BO26" s="461" t="s">
        <v>229</v>
      </c>
      <c r="BP26" s="461" t="s">
        <v>229</v>
      </c>
      <c r="BQ26" s="461" t="s">
        <v>229</v>
      </c>
      <c r="BR26" s="461" t="s">
        <v>229</v>
      </c>
      <c r="BS26" s="461" t="s">
        <v>229</v>
      </c>
      <c r="BT26" s="461" t="s">
        <v>229</v>
      </c>
      <c r="BU26" s="461" t="s">
        <v>229</v>
      </c>
      <c r="BV26" s="461" t="s">
        <v>229</v>
      </c>
      <c r="BW26" s="461" t="s">
        <v>229</v>
      </c>
      <c r="BX26" s="461" t="s">
        <v>229</v>
      </c>
      <c r="BY26" s="461" t="s">
        <v>229</v>
      </c>
      <c r="BZ26" s="461" t="s">
        <v>229</v>
      </c>
      <c r="CA26" s="461" t="s">
        <v>229</v>
      </c>
      <c r="CB26" s="461" t="s">
        <v>229</v>
      </c>
      <c r="CC26" s="461" t="s">
        <v>229</v>
      </c>
      <c r="CD26" s="461" t="s">
        <v>229</v>
      </c>
      <c r="CE26" s="461" t="s">
        <v>229</v>
      </c>
      <c r="CF26" s="461" t="s">
        <v>229</v>
      </c>
      <c r="CG26" s="461" t="s">
        <v>229</v>
      </c>
      <c r="CH26" s="461" t="s">
        <v>229</v>
      </c>
      <c r="CI26" s="461" t="s">
        <v>229</v>
      </c>
      <c r="CJ26" s="461" t="s">
        <v>229</v>
      </c>
      <c r="CK26" s="461" t="s">
        <v>229</v>
      </c>
    </row>
    <row r="27" spans="1:89" ht="25.5">
      <c r="A27" s="346"/>
      <c r="B27" s="109" t="s">
        <v>91</v>
      </c>
      <c r="C27" s="430">
        <v>19</v>
      </c>
      <c r="D27" s="373" t="s">
        <v>1563</v>
      </c>
      <c r="E27" s="373" t="s">
        <v>1564</v>
      </c>
      <c r="F27" s="373" t="s">
        <v>30</v>
      </c>
      <c r="G27" s="374">
        <v>8</v>
      </c>
      <c r="H27" s="374"/>
      <c r="I27" s="373"/>
      <c r="J27" s="373" t="s">
        <v>273</v>
      </c>
      <c r="K27" s="373" t="s">
        <v>275</v>
      </c>
      <c r="L27" s="373" t="s">
        <v>40</v>
      </c>
      <c r="M27" s="373"/>
      <c r="N27" s="374"/>
      <c r="O27" s="374">
        <v>19</v>
      </c>
      <c r="P27" s="373" t="s">
        <v>1565</v>
      </c>
      <c r="Q27" s="373"/>
      <c r="R27" s="376" t="s">
        <v>1566</v>
      </c>
      <c r="S27" s="460"/>
      <c r="T27" s="376" t="s">
        <v>1567</v>
      </c>
      <c r="U27" s="461" t="s">
        <v>229</v>
      </c>
      <c r="V27" s="461" t="s">
        <v>229</v>
      </c>
      <c r="W27" s="678" t="s">
        <v>3586</v>
      </c>
      <c r="X27" s="678" t="s">
        <v>3586</v>
      </c>
      <c r="Y27" s="678" t="s">
        <v>3586</v>
      </c>
      <c r="Z27" s="678" t="s">
        <v>3586</v>
      </c>
      <c r="AA27" s="678" t="s">
        <v>3586</v>
      </c>
      <c r="AB27" s="678" t="s">
        <v>3586</v>
      </c>
      <c r="AC27" s="678" t="s">
        <v>3586</v>
      </c>
      <c r="AD27" s="678" t="s">
        <v>3586</v>
      </c>
      <c r="AE27" s="678" t="s">
        <v>3586</v>
      </c>
      <c r="AF27" s="678" t="s">
        <v>3586</v>
      </c>
      <c r="AG27" s="678" t="s">
        <v>3586</v>
      </c>
      <c r="AH27" s="678" t="s">
        <v>3586</v>
      </c>
      <c r="AI27" s="678" t="s">
        <v>3586</v>
      </c>
      <c r="AJ27" s="678" t="s">
        <v>3586</v>
      </c>
      <c r="AK27" s="678" t="s">
        <v>3586</v>
      </c>
      <c r="AL27" s="678" t="s">
        <v>3586</v>
      </c>
      <c r="AM27" s="678" t="s">
        <v>3586</v>
      </c>
      <c r="AN27" s="678" t="s">
        <v>3586</v>
      </c>
      <c r="AO27" s="678" t="s">
        <v>3586</v>
      </c>
      <c r="AP27" s="678" t="s">
        <v>3586</v>
      </c>
      <c r="AQ27" s="678" t="s">
        <v>3586</v>
      </c>
      <c r="AR27" s="678" t="s">
        <v>3586</v>
      </c>
      <c r="AS27" s="678" t="s">
        <v>3586</v>
      </c>
      <c r="AT27" s="678" t="s">
        <v>3586</v>
      </c>
      <c r="AU27" s="678" t="s">
        <v>3586</v>
      </c>
      <c r="AV27" s="678" t="s">
        <v>3586</v>
      </c>
      <c r="AW27" s="678" t="s">
        <v>3586</v>
      </c>
      <c r="AX27" s="678" t="s">
        <v>3586</v>
      </c>
      <c r="AY27" s="678" t="s">
        <v>3586</v>
      </c>
      <c r="AZ27" s="678" t="s">
        <v>3586</v>
      </c>
      <c r="BA27" s="678" t="s">
        <v>3586</v>
      </c>
      <c r="BB27" s="678" t="s">
        <v>3586</v>
      </c>
      <c r="BC27" s="678" t="s">
        <v>3586</v>
      </c>
      <c r="BD27" s="678" t="s">
        <v>3586</v>
      </c>
      <c r="BE27" s="678" t="s">
        <v>3586</v>
      </c>
      <c r="BF27" s="678" t="s">
        <v>3586</v>
      </c>
      <c r="BG27" s="678" t="s">
        <v>3586</v>
      </c>
      <c r="BH27" s="678" t="s">
        <v>3586</v>
      </c>
      <c r="BI27" s="678" t="s">
        <v>3586</v>
      </c>
      <c r="BJ27" s="678" t="s">
        <v>3586</v>
      </c>
      <c r="BK27" s="678" t="s">
        <v>3586</v>
      </c>
      <c r="BL27" s="678" t="s">
        <v>3586</v>
      </c>
      <c r="BM27" s="678" t="s">
        <v>3586</v>
      </c>
      <c r="BN27" s="678" t="s">
        <v>3586</v>
      </c>
      <c r="BO27" s="678" t="s">
        <v>3586</v>
      </c>
      <c r="BP27" s="678" t="s">
        <v>3586</v>
      </c>
      <c r="BQ27" s="678" t="s">
        <v>3586</v>
      </c>
      <c r="BR27" s="678" t="s">
        <v>3586</v>
      </c>
      <c r="BS27" s="678" t="s">
        <v>3586</v>
      </c>
      <c r="BT27" s="678" t="s">
        <v>3586</v>
      </c>
      <c r="BU27" s="678" t="s">
        <v>3586</v>
      </c>
      <c r="BV27" s="678" t="s">
        <v>3586</v>
      </c>
      <c r="BW27" s="678" t="s">
        <v>3586</v>
      </c>
      <c r="BX27" s="678" t="s">
        <v>3586</v>
      </c>
      <c r="BY27" s="678" t="s">
        <v>3586</v>
      </c>
      <c r="BZ27" s="678" t="s">
        <v>3586</v>
      </c>
      <c r="CA27" s="678" t="s">
        <v>3586</v>
      </c>
      <c r="CB27" s="678" t="s">
        <v>3586</v>
      </c>
      <c r="CC27" s="678" t="s">
        <v>3586</v>
      </c>
      <c r="CD27" s="678" t="s">
        <v>3586</v>
      </c>
      <c r="CE27" s="678" t="s">
        <v>3586</v>
      </c>
      <c r="CF27" s="678" t="s">
        <v>3586</v>
      </c>
      <c r="CG27" s="678" t="s">
        <v>3586</v>
      </c>
      <c r="CH27" s="678" t="s">
        <v>3586</v>
      </c>
      <c r="CI27" s="678" t="s">
        <v>3586</v>
      </c>
      <c r="CJ27" s="678" t="s">
        <v>3586</v>
      </c>
      <c r="CK27" s="678" t="s">
        <v>3586</v>
      </c>
    </row>
    <row r="28" spans="1:89" ht="12.75">
      <c r="A28" s="346"/>
      <c r="B28" s="109" t="s">
        <v>91</v>
      </c>
      <c r="C28" s="430">
        <v>20</v>
      </c>
      <c r="D28" s="373" t="s">
        <v>1568</v>
      </c>
      <c r="E28" s="373" t="s">
        <v>110</v>
      </c>
      <c r="F28" s="373" t="s">
        <v>30</v>
      </c>
      <c r="G28" s="374">
        <v>8</v>
      </c>
      <c r="H28" s="374"/>
      <c r="I28" s="373"/>
      <c r="J28" s="373" t="s">
        <v>270</v>
      </c>
      <c r="K28" s="373" t="s">
        <v>275</v>
      </c>
      <c r="L28" s="373" t="s">
        <v>38</v>
      </c>
      <c r="M28" s="373"/>
      <c r="N28" s="374">
        <v>8</v>
      </c>
      <c r="O28" s="374">
        <v>20</v>
      </c>
      <c r="P28" s="373" t="s">
        <v>208</v>
      </c>
      <c r="Q28" s="373"/>
      <c r="R28" s="373"/>
      <c r="S28" s="460" t="s">
        <v>2637</v>
      </c>
      <c r="T28" s="373"/>
      <c r="U28" s="676" t="s">
        <v>3522</v>
      </c>
      <c r="V28" s="461" t="s">
        <v>229</v>
      </c>
      <c r="W28" s="461" t="s">
        <v>229</v>
      </c>
      <c r="X28" s="461" t="s">
        <v>229</v>
      </c>
      <c r="Y28" s="461" t="s">
        <v>229</v>
      </c>
      <c r="Z28" s="461" t="s">
        <v>229</v>
      </c>
      <c r="AA28" s="461" t="s">
        <v>229</v>
      </c>
      <c r="AB28" s="461" t="s">
        <v>229</v>
      </c>
      <c r="AC28" s="461" t="s">
        <v>229</v>
      </c>
      <c r="AD28" s="461" t="s">
        <v>229</v>
      </c>
      <c r="AE28" s="461" t="s">
        <v>229</v>
      </c>
      <c r="AF28" s="461" t="s">
        <v>229</v>
      </c>
      <c r="AG28" s="461" t="s">
        <v>229</v>
      </c>
      <c r="AH28" s="461" t="s">
        <v>229</v>
      </c>
      <c r="AI28" s="461" t="s">
        <v>229</v>
      </c>
      <c r="AJ28" s="461" t="s">
        <v>229</v>
      </c>
      <c r="AK28" s="461" t="s">
        <v>229</v>
      </c>
      <c r="AL28" s="461" t="s">
        <v>229</v>
      </c>
      <c r="AM28" s="461" t="s">
        <v>229</v>
      </c>
      <c r="AN28" s="461" t="s">
        <v>229</v>
      </c>
      <c r="AO28" s="461" t="s">
        <v>229</v>
      </c>
      <c r="AP28" s="461" t="s">
        <v>229</v>
      </c>
      <c r="AQ28" s="461" t="s">
        <v>229</v>
      </c>
      <c r="AR28" s="461" t="s">
        <v>229</v>
      </c>
      <c r="AS28" s="461" t="s">
        <v>229</v>
      </c>
      <c r="AT28" s="461" t="s">
        <v>229</v>
      </c>
      <c r="AU28" s="461" t="s">
        <v>229</v>
      </c>
      <c r="AV28" s="461" t="s">
        <v>229</v>
      </c>
      <c r="AW28" s="461" t="s">
        <v>229</v>
      </c>
      <c r="AX28" s="461" t="s">
        <v>229</v>
      </c>
      <c r="AY28" s="461" t="s">
        <v>229</v>
      </c>
      <c r="AZ28" s="461" t="s">
        <v>229</v>
      </c>
      <c r="BA28" s="461" t="s">
        <v>229</v>
      </c>
      <c r="BB28" s="461" t="s">
        <v>229</v>
      </c>
      <c r="BC28" s="461" t="s">
        <v>229</v>
      </c>
      <c r="BD28" s="461" t="s">
        <v>229</v>
      </c>
      <c r="BE28" s="461" t="s">
        <v>229</v>
      </c>
      <c r="BF28" s="461" t="s">
        <v>229</v>
      </c>
      <c r="BG28" s="461" t="s">
        <v>229</v>
      </c>
      <c r="BH28" s="461" t="s">
        <v>229</v>
      </c>
      <c r="BI28" s="461" t="s">
        <v>229</v>
      </c>
      <c r="BJ28" s="461" t="s">
        <v>229</v>
      </c>
      <c r="BK28" s="461" t="s">
        <v>229</v>
      </c>
      <c r="BL28" s="461" t="s">
        <v>229</v>
      </c>
      <c r="BM28" s="461" t="s">
        <v>229</v>
      </c>
      <c r="BN28" s="461" t="s">
        <v>229</v>
      </c>
      <c r="BO28" s="461" t="s">
        <v>229</v>
      </c>
      <c r="BP28" s="461" t="s">
        <v>229</v>
      </c>
      <c r="BQ28" s="676" t="s">
        <v>3522</v>
      </c>
      <c r="BR28" s="461" t="s">
        <v>229</v>
      </c>
      <c r="BS28" s="461" t="s">
        <v>229</v>
      </c>
      <c r="BT28" s="461" t="s">
        <v>229</v>
      </c>
      <c r="BU28" s="461" t="s">
        <v>229</v>
      </c>
      <c r="BV28" s="676" t="s">
        <v>3800</v>
      </c>
      <c r="BW28" s="461" t="s">
        <v>229</v>
      </c>
      <c r="BX28" s="461" t="s">
        <v>229</v>
      </c>
      <c r="BY28" s="461" t="s">
        <v>229</v>
      </c>
      <c r="BZ28" s="676" t="s">
        <v>3800</v>
      </c>
      <c r="CA28" s="461" t="s">
        <v>229</v>
      </c>
      <c r="CB28" s="461" t="s">
        <v>229</v>
      </c>
      <c r="CC28" s="676" t="s">
        <v>3800</v>
      </c>
      <c r="CD28" s="676" t="s">
        <v>3800</v>
      </c>
      <c r="CE28" s="461" t="s">
        <v>229</v>
      </c>
      <c r="CF28" s="461" t="s">
        <v>229</v>
      </c>
      <c r="CG28" s="676" t="s">
        <v>3800</v>
      </c>
      <c r="CH28" s="461" t="s">
        <v>229</v>
      </c>
      <c r="CI28" s="461" t="s">
        <v>229</v>
      </c>
      <c r="CJ28" s="461" t="s">
        <v>229</v>
      </c>
      <c r="CK28" s="461" t="s">
        <v>229</v>
      </c>
    </row>
    <row r="29" spans="1:89" ht="63.75">
      <c r="A29" s="346"/>
      <c r="B29" s="109" t="s">
        <v>91</v>
      </c>
      <c r="C29" s="430">
        <v>21</v>
      </c>
      <c r="D29" s="373" t="s">
        <v>1569</v>
      </c>
      <c r="E29" s="373" t="s">
        <v>964</v>
      </c>
      <c r="F29" s="373" t="s">
        <v>30</v>
      </c>
      <c r="G29" s="374">
        <v>200</v>
      </c>
      <c r="H29" s="374"/>
      <c r="I29" s="373"/>
      <c r="J29" s="373" t="s">
        <v>270</v>
      </c>
      <c r="K29" s="373" t="s">
        <v>275</v>
      </c>
      <c r="L29" s="373" t="s">
        <v>38</v>
      </c>
      <c r="M29" s="373"/>
      <c r="N29" s="374"/>
      <c r="O29" s="374">
        <v>21</v>
      </c>
      <c r="P29" s="373"/>
      <c r="Q29" s="373"/>
      <c r="R29" s="373"/>
      <c r="S29" s="460" t="s">
        <v>2637</v>
      </c>
      <c r="T29" s="373"/>
      <c r="U29" s="678" t="s">
        <v>3523</v>
      </c>
      <c r="V29" s="461" t="s">
        <v>229</v>
      </c>
      <c r="W29" s="461" t="s">
        <v>229</v>
      </c>
      <c r="X29" s="461" t="s">
        <v>229</v>
      </c>
      <c r="Y29" s="461" t="s">
        <v>229</v>
      </c>
      <c r="Z29" s="461" t="s">
        <v>229</v>
      </c>
      <c r="AA29" s="461" t="s">
        <v>229</v>
      </c>
      <c r="AB29" s="461" t="s">
        <v>229</v>
      </c>
      <c r="AC29" s="461" t="s">
        <v>229</v>
      </c>
      <c r="AD29" s="461" t="s">
        <v>229</v>
      </c>
      <c r="AE29" s="461" t="s">
        <v>229</v>
      </c>
      <c r="AF29" s="461" t="s">
        <v>229</v>
      </c>
      <c r="AG29" s="461" t="s">
        <v>229</v>
      </c>
      <c r="AH29" s="461" t="s">
        <v>229</v>
      </c>
      <c r="AI29" s="461" t="s">
        <v>229</v>
      </c>
      <c r="AJ29" s="461" t="s">
        <v>229</v>
      </c>
      <c r="AK29" s="461" t="s">
        <v>229</v>
      </c>
      <c r="AL29" s="461" t="s">
        <v>229</v>
      </c>
      <c r="AM29" s="461" t="s">
        <v>229</v>
      </c>
      <c r="AN29" s="461" t="s">
        <v>229</v>
      </c>
      <c r="AO29" s="461" t="s">
        <v>229</v>
      </c>
      <c r="AP29" s="461" t="s">
        <v>229</v>
      </c>
      <c r="AQ29" s="461" t="s">
        <v>229</v>
      </c>
      <c r="AR29" s="461" t="s">
        <v>229</v>
      </c>
      <c r="AS29" s="461" t="s">
        <v>229</v>
      </c>
      <c r="AT29" s="461" t="s">
        <v>229</v>
      </c>
      <c r="AU29" s="461" t="s">
        <v>229</v>
      </c>
      <c r="AV29" s="461" t="s">
        <v>229</v>
      </c>
      <c r="AW29" s="461" t="s">
        <v>229</v>
      </c>
      <c r="AX29" s="461" t="s">
        <v>229</v>
      </c>
      <c r="AY29" s="461" t="s">
        <v>229</v>
      </c>
      <c r="AZ29" s="461" t="s">
        <v>229</v>
      </c>
      <c r="BA29" s="461" t="s">
        <v>229</v>
      </c>
      <c r="BB29" s="461" t="s">
        <v>229</v>
      </c>
      <c r="BC29" s="461" t="s">
        <v>229</v>
      </c>
      <c r="BD29" s="461" t="s">
        <v>229</v>
      </c>
      <c r="BE29" s="461" t="s">
        <v>229</v>
      </c>
      <c r="BF29" s="461" t="s">
        <v>229</v>
      </c>
      <c r="BG29" s="461" t="s">
        <v>229</v>
      </c>
      <c r="BH29" s="461" t="s">
        <v>229</v>
      </c>
      <c r="BI29" s="461" t="s">
        <v>229</v>
      </c>
      <c r="BJ29" s="461" t="s">
        <v>229</v>
      </c>
      <c r="BK29" s="461" t="s">
        <v>229</v>
      </c>
      <c r="BL29" s="461" t="s">
        <v>229</v>
      </c>
      <c r="BM29" s="461" t="s">
        <v>229</v>
      </c>
      <c r="BN29" s="461" t="s">
        <v>229</v>
      </c>
      <c r="BO29" s="461" t="s">
        <v>229</v>
      </c>
      <c r="BP29" s="461" t="s">
        <v>229</v>
      </c>
      <c r="BQ29" s="677" t="s">
        <v>3776</v>
      </c>
      <c r="BR29" s="461" t="s">
        <v>229</v>
      </c>
      <c r="BS29" s="461" t="s">
        <v>229</v>
      </c>
      <c r="BT29" s="461" t="s">
        <v>229</v>
      </c>
      <c r="BU29" s="461" t="s">
        <v>229</v>
      </c>
      <c r="BV29" s="461" t="s">
        <v>229</v>
      </c>
      <c r="BW29" s="461" t="s">
        <v>229</v>
      </c>
      <c r="BX29" s="461" t="s">
        <v>229</v>
      </c>
      <c r="BY29" s="461" t="s">
        <v>229</v>
      </c>
      <c r="BZ29" s="461" t="s">
        <v>229</v>
      </c>
      <c r="CA29" s="461" t="s">
        <v>229</v>
      </c>
      <c r="CB29" s="461" t="s">
        <v>229</v>
      </c>
      <c r="CC29" s="461" t="s">
        <v>229</v>
      </c>
      <c r="CD29" s="677" t="s">
        <v>3829</v>
      </c>
      <c r="CE29" s="461" t="s">
        <v>229</v>
      </c>
      <c r="CF29" s="461" t="s">
        <v>229</v>
      </c>
      <c r="CG29" s="461" t="s">
        <v>229</v>
      </c>
      <c r="CH29" s="461" t="s">
        <v>229</v>
      </c>
      <c r="CI29" s="461" t="s">
        <v>229</v>
      </c>
      <c r="CJ29" s="461" t="s">
        <v>229</v>
      </c>
      <c r="CK29" s="461" t="s">
        <v>229</v>
      </c>
    </row>
    <row r="30" spans="1:89" ht="12.75">
      <c r="A30" s="346" t="s">
        <v>312</v>
      </c>
      <c r="B30" s="346" t="s">
        <v>91</v>
      </c>
      <c r="C30" s="430">
        <v>22</v>
      </c>
      <c r="D30" s="373" t="s">
        <v>1570</v>
      </c>
      <c r="E30" s="373" t="s">
        <v>72</v>
      </c>
      <c r="F30" s="373" t="s">
        <v>30</v>
      </c>
      <c r="G30" s="374">
        <v>80</v>
      </c>
      <c r="H30" s="374"/>
      <c r="I30" s="373"/>
      <c r="J30" s="373" t="s">
        <v>271</v>
      </c>
      <c r="K30" s="373" t="s">
        <v>275</v>
      </c>
      <c r="L30" s="373" t="s">
        <v>38</v>
      </c>
      <c r="M30" s="373"/>
      <c r="N30" s="374"/>
      <c r="O30" s="374">
        <v>22</v>
      </c>
      <c r="P30" s="373"/>
      <c r="Q30" s="373"/>
      <c r="R30" s="373"/>
      <c r="S30" s="375"/>
      <c r="T30" s="373"/>
      <c r="U30" s="461" t="s">
        <v>229</v>
      </c>
      <c r="V30" s="461" t="s">
        <v>229</v>
      </c>
      <c r="W30" s="461" t="s">
        <v>229</v>
      </c>
      <c r="X30" s="461" t="s">
        <v>229</v>
      </c>
      <c r="Y30" s="461" t="s">
        <v>229</v>
      </c>
      <c r="Z30" s="461" t="s">
        <v>229</v>
      </c>
      <c r="AA30" s="461" t="s">
        <v>229</v>
      </c>
      <c r="AB30" s="461" t="s">
        <v>229</v>
      </c>
      <c r="AC30" s="461" t="s">
        <v>229</v>
      </c>
      <c r="AD30" s="678" t="s">
        <v>3650</v>
      </c>
      <c r="AE30" s="678" t="s">
        <v>3650</v>
      </c>
      <c r="AF30" s="678" t="s">
        <v>3650</v>
      </c>
      <c r="AG30" s="678" t="s">
        <v>3650</v>
      </c>
      <c r="AH30" s="678" t="s">
        <v>3650</v>
      </c>
      <c r="AI30" s="678" t="s">
        <v>3650</v>
      </c>
      <c r="AJ30" s="678" t="s">
        <v>3650</v>
      </c>
      <c r="AK30" s="678" t="s">
        <v>3650</v>
      </c>
      <c r="AL30" s="678" t="s">
        <v>3650</v>
      </c>
      <c r="AM30" s="678" t="s">
        <v>3650</v>
      </c>
      <c r="AN30" s="678" t="s">
        <v>3650</v>
      </c>
      <c r="AO30" s="678" t="s">
        <v>3650</v>
      </c>
      <c r="AP30" s="678" t="s">
        <v>3650</v>
      </c>
      <c r="AQ30" s="678" t="s">
        <v>3650</v>
      </c>
      <c r="AR30" s="678" t="s">
        <v>3650</v>
      </c>
      <c r="AS30" s="678" t="s">
        <v>3650</v>
      </c>
      <c r="AT30" s="678" t="s">
        <v>3650</v>
      </c>
      <c r="AU30" s="678" t="s">
        <v>3650</v>
      </c>
      <c r="AV30" s="678" t="s">
        <v>3650</v>
      </c>
      <c r="AW30" s="678" t="s">
        <v>3650</v>
      </c>
      <c r="AX30" s="678" t="s">
        <v>3650</v>
      </c>
      <c r="AY30" s="678" t="s">
        <v>3650</v>
      </c>
      <c r="AZ30" s="678" t="s">
        <v>3650</v>
      </c>
      <c r="BA30" s="678" t="s">
        <v>3650</v>
      </c>
      <c r="BB30" s="678" t="s">
        <v>3650</v>
      </c>
      <c r="BC30" s="678" t="s">
        <v>3650</v>
      </c>
      <c r="BD30" s="678" t="s">
        <v>3650</v>
      </c>
      <c r="BE30" s="678" t="s">
        <v>3650</v>
      </c>
      <c r="BF30" s="678" t="s">
        <v>3650</v>
      </c>
      <c r="BG30" s="678" t="s">
        <v>3650</v>
      </c>
      <c r="BH30" s="678" t="s">
        <v>3650</v>
      </c>
      <c r="BI30" s="678" t="s">
        <v>3650</v>
      </c>
      <c r="BJ30" s="678" t="s">
        <v>3650</v>
      </c>
      <c r="BK30" s="678" t="s">
        <v>3650</v>
      </c>
      <c r="BL30" s="678" t="s">
        <v>3650</v>
      </c>
      <c r="BM30" s="461" t="s">
        <v>229</v>
      </c>
      <c r="BN30" s="461" t="s">
        <v>229</v>
      </c>
      <c r="BO30" s="461" t="s">
        <v>229</v>
      </c>
      <c r="BP30" s="461" t="s">
        <v>229</v>
      </c>
      <c r="BQ30" s="461" t="s">
        <v>229</v>
      </c>
      <c r="BR30" s="461" t="s">
        <v>229</v>
      </c>
      <c r="BS30" s="461" t="s">
        <v>229</v>
      </c>
      <c r="BT30" s="461" t="s">
        <v>229</v>
      </c>
      <c r="BU30" s="461" t="s">
        <v>229</v>
      </c>
      <c r="BV30" s="461" t="s">
        <v>229</v>
      </c>
      <c r="BW30" s="461" t="s">
        <v>229</v>
      </c>
      <c r="BX30" s="461" t="s">
        <v>229</v>
      </c>
      <c r="BY30" s="461" t="s">
        <v>229</v>
      </c>
      <c r="BZ30" s="461" t="s">
        <v>229</v>
      </c>
      <c r="CA30" s="461" t="s">
        <v>229</v>
      </c>
      <c r="CB30" s="461" t="s">
        <v>229</v>
      </c>
      <c r="CC30" s="461" t="s">
        <v>229</v>
      </c>
      <c r="CD30" s="461" t="s">
        <v>229</v>
      </c>
      <c r="CE30" s="461" t="s">
        <v>229</v>
      </c>
      <c r="CF30" s="461" t="s">
        <v>229</v>
      </c>
      <c r="CG30" s="461" t="s">
        <v>229</v>
      </c>
      <c r="CH30" s="461" t="s">
        <v>229</v>
      </c>
      <c r="CI30" s="461" t="s">
        <v>229</v>
      </c>
      <c r="CJ30" s="461" t="s">
        <v>229</v>
      </c>
      <c r="CK30" s="461" t="s">
        <v>229</v>
      </c>
    </row>
    <row r="31" spans="1:89" ht="63.75">
      <c r="A31" s="346"/>
      <c r="B31" s="109" t="s">
        <v>91</v>
      </c>
      <c r="C31" s="430">
        <v>23</v>
      </c>
      <c r="D31" s="373" t="s">
        <v>1571</v>
      </c>
      <c r="E31" s="373" t="s">
        <v>1464</v>
      </c>
      <c r="F31" s="373" t="s">
        <v>30</v>
      </c>
      <c r="G31" s="374">
        <v>20</v>
      </c>
      <c r="H31" s="374"/>
      <c r="I31" s="373"/>
      <c r="J31" s="373" t="s">
        <v>2449</v>
      </c>
      <c r="K31" s="373" t="s">
        <v>275</v>
      </c>
      <c r="L31" s="373" t="s">
        <v>38</v>
      </c>
      <c r="M31" s="373"/>
      <c r="N31" s="374">
        <v>6</v>
      </c>
      <c r="O31" s="374">
        <v>23</v>
      </c>
      <c r="P31" s="373"/>
      <c r="Q31" s="373"/>
      <c r="R31" s="373"/>
      <c r="S31" s="460" t="s">
        <v>2638</v>
      </c>
      <c r="T31" s="373"/>
      <c r="U31" s="461" t="s">
        <v>229</v>
      </c>
      <c r="V31" s="678" t="s">
        <v>3528</v>
      </c>
      <c r="W31" s="461" t="s">
        <v>229</v>
      </c>
      <c r="X31" s="461" t="s">
        <v>229</v>
      </c>
      <c r="Y31" s="461" t="s">
        <v>229</v>
      </c>
      <c r="Z31" s="461" t="s">
        <v>229</v>
      </c>
      <c r="AA31" s="461" t="s">
        <v>229</v>
      </c>
      <c r="AB31" s="461" t="s">
        <v>229</v>
      </c>
      <c r="AC31" s="461" t="s">
        <v>229</v>
      </c>
      <c r="AD31" s="461" t="s">
        <v>229</v>
      </c>
      <c r="AE31" s="461" t="s">
        <v>229</v>
      </c>
      <c r="AF31" s="461" t="s">
        <v>229</v>
      </c>
      <c r="AG31" s="461" t="s">
        <v>229</v>
      </c>
      <c r="AH31" s="461" t="s">
        <v>229</v>
      </c>
      <c r="AI31" s="461" t="s">
        <v>229</v>
      </c>
      <c r="AJ31" s="461" t="s">
        <v>229</v>
      </c>
      <c r="AK31" s="461" t="s">
        <v>229</v>
      </c>
      <c r="AL31" s="461" t="s">
        <v>229</v>
      </c>
      <c r="AM31" s="461" t="s">
        <v>229</v>
      </c>
      <c r="AN31" s="461" t="s">
        <v>229</v>
      </c>
      <c r="AO31" s="461" t="s">
        <v>229</v>
      </c>
      <c r="AP31" s="461" t="s">
        <v>229</v>
      </c>
      <c r="AQ31" s="461" t="s">
        <v>229</v>
      </c>
      <c r="AR31" s="461" t="s">
        <v>229</v>
      </c>
      <c r="AS31" s="461" t="s">
        <v>229</v>
      </c>
      <c r="AT31" s="461" t="s">
        <v>229</v>
      </c>
      <c r="AU31" s="461" t="s">
        <v>229</v>
      </c>
      <c r="AV31" s="461" t="s">
        <v>229</v>
      </c>
      <c r="AW31" s="461" t="s">
        <v>229</v>
      </c>
      <c r="AX31" s="461" t="s">
        <v>229</v>
      </c>
      <c r="AY31" s="461" t="s">
        <v>229</v>
      </c>
      <c r="AZ31" s="461" t="s">
        <v>229</v>
      </c>
      <c r="BA31" s="461" t="s">
        <v>229</v>
      </c>
      <c r="BB31" s="461" t="s">
        <v>229</v>
      </c>
      <c r="BC31" s="461" t="s">
        <v>229</v>
      </c>
      <c r="BD31" s="461" t="s">
        <v>229</v>
      </c>
      <c r="BE31" s="461" t="s">
        <v>229</v>
      </c>
      <c r="BF31" s="461" t="s">
        <v>229</v>
      </c>
      <c r="BG31" s="461" t="s">
        <v>229</v>
      </c>
      <c r="BH31" s="461" t="s">
        <v>229</v>
      </c>
      <c r="BI31" s="461" t="s">
        <v>229</v>
      </c>
      <c r="BJ31" s="461" t="s">
        <v>229</v>
      </c>
      <c r="BK31" s="461" t="s">
        <v>229</v>
      </c>
      <c r="BL31" s="461" t="s">
        <v>229</v>
      </c>
      <c r="BM31" s="461" t="s">
        <v>229</v>
      </c>
      <c r="BN31" s="676" t="s">
        <v>3770</v>
      </c>
      <c r="BO31" s="461" t="s">
        <v>229</v>
      </c>
      <c r="BP31" s="461" t="s">
        <v>229</v>
      </c>
      <c r="BQ31" s="461" t="s">
        <v>229</v>
      </c>
      <c r="BR31" s="676" t="s">
        <v>3783</v>
      </c>
      <c r="BS31" s="676" t="s">
        <v>3790</v>
      </c>
      <c r="BT31" s="676" t="s">
        <v>3790</v>
      </c>
      <c r="BU31" s="676" t="s">
        <v>3790</v>
      </c>
      <c r="BV31" s="676" t="s">
        <v>3790</v>
      </c>
      <c r="BW31" s="676" t="s">
        <v>3790</v>
      </c>
      <c r="BX31" s="678" t="s">
        <v>3820</v>
      </c>
      <c r="BY31" s="678" t="s">
        <v>3820</v>
      </c>
      <c r="BZ31" s="678" t="s">
        <v>3820</v>
      </c>
      <c r="CA31" s="678" t="s">
        <v>3820</v>
      </c>
      <c r="CB31" s="678" t="s">
        <v>3820</v>
      </c>
      <c r="CC31" s="678" t="s">
        <v>3820</v>
      </c>
      <c r="CD31" s="461" t="s">
        <v>229</v>
      </c>
      <c r="CE31" s="676" t="s">
        <v>3783</v>
      </c>
      <c r="CF31" s="676" t="s">
        <v>3783</v>
      </c>
      <c r="CG31" s="676" t="s">
        <v>3783</v>
      </c>
      <c r="CH31" s="676" t="s">
        <v>3790</v>
      </c>
      <c r="CI31" s="676" t="s">
        <v>3783</v>
      </c>
      <c r="CJ31" s="676" t="s">
        <v>3783</v>
      </c>
      <c r="CK31" s="676" t="s">
        <v>3858</v>
      </c>
    </row>
    <row r="32" spans="1:89" ht="51">
      <c r="A32" s="346"/>
      <c r="B32" s="109" t="s">
        <v>91</v>
      </c>
      <c r="C32" s="430">
        <v>24</v>
      </c>
      <c r="D32" s="373" t="s">
        <v>1572</v>
      </c>
      <c r="E32" s="373" t="s">
        <v>969</v>
      </c>
      <c r="F32" s="373" t="s">
        <v>30</v>
      </c>
      <c r="G32" s="374">
        <v>100</v>
      </c>
      <c r="H32" s="374"/>
      <c r="I32" s="373"/>
      <c r="J32" s="373" t="s">
        <v>271</v>
      </c>
      <c r="K32" s="373" t="s">
        <v>275</v>
      </c>
      <c r="L32" s="373" t="s">
        <v>38</v>
      </c>
      <c r="M32" s="373"/>
      <c r="N32" s="374">
        <v>5</v>
      </c>
      <c r="O32" s="374">
        <v>24</v>
      </c>
      <c r="P32" s="373"/>
      <c r="Q32" s="373"/>
      <c r="R32" s="373"/>
      <c r="S32" s="375"/>
      <c r="T32" s="373"/>
      <c r="U32" s="461" t="s">
        <v>229</v>
      </c>
      <c r="V32" s="461" t="s">
        <v>229</v>
      </c>
      <c r="W32" s="461" t="s">
        <v>229</v>
      </c>
      <c r="X32" s="461" t="s">
        <v>229</v>
      </c>
      <c r="Y32" s="461" t="s">
        <v>229</v>
      </c>
      <c r="Z32" s="461" t="s">
        <v>229</v>
      </c>
      <c r="AA32" s="461" t="s">
        <v>229</v>
      </c>
      <c r="AB32" s="461" t="s">
        <v>229</v>
      </c>
      <c r="AC32" s="461" t="s">
        <v>229</v>
      </c>
      <c r="AD32" s="461" t="s">
        <v>229</v>
      </c>
      <c r="AE32" s="461" t="s">
        <v>229</v>
      </c>
      <c r="AF32" s="461" t="s">
        <v>229</v>
      </c>
      <c r="AG32" s="461" t="s">
        <v>229</v>
      </c>
      <c r="AH32" s="461" t="s">
        <v>229</v>
      </c>
      <c r="AI32" s="461" t="s">
        <v>229</v>
      </c>
      <c r="AJ32" s="461" t="s">
        <v>229</v>
      </c>
      <c r="AK32" s="461" t="s">
        <v>229</v>
      </c>
      <c r="AL32" s="461" t="s">
        <v>229</v>
      </c>
      <c r="AM32" s="461" t="s">
        <v>229</v>
      </c>
      <c r="AN32" s="461" t="s">
        <v>229</v>
      </c>
      <c r="AO32" s="461" t="s">
        <v>229</v>
      </c>
      <c r="AP32" s="461" t="s">
        <v>229</v>
      </c>
      <c r="AQ32" s="461" t="s">
        <v>229</v>
      </c>
      <c r="AR32" s="461" t="s">
        <v>229</v>
      </c>
      <c r="AS32" s="461" t="s">
        <v>229</v>
      </c>
      <c r="AT32" s="461" t="s">
        <v>229</v>
      </c>
      <c r="AU32" s="461" t="s">
        <v>229</v>
      </c>
      <c r="AV32" s="461" t="s">
        <v>229</v>
      </c>
      <c r="AW32" s="461" t="s">
        <v>229</v>
      </c>
      <c r="AX32" s="461" t="s">
        <v>229</v>
      </c>
      <c r="AY32" s="461" t="s">
        <v>229</v>
      </c>
      <c r="AZ32" s="461" t="s">
        <v>229</v>
      </c>
      <c r="BA32" s="461" t="s">
        <v>229</v>
      </c>
      <c r="BB32" s="461" t="s">
        <v>229</v>
      </c>
      <c r="BC32" s="461" t="s">
        <v>229</v>
      </c>
      <c r="BD32" s="461" t="s">
        <v>229</v>
      </c>
      <c r="BE32" s="461" t="s">
        <v>229</v>
      </c>
      <c r="BF32" s="461" t="s">
        <v>229</v>
      </c>
      <c r="BG32" s="461" t="s">
        <v>229</v>
      </c>
      <c r="BH32" s="461" t="s">
        <v>229</v>
      </c>
      <c r="BI32" s="461" t="s">
        <v>229</v>
      </c>
      <c r="BJ32" s="461" t="s">
        <v>229</v>
      </c>
      <c r="BK32" s="461" t="s">
        <v>229</v>
      </c>
      <c r="BL32" s="461" t="s">
        <v>229</v>
      </c>
      <c r="BM32" s="461" t="s">
        <v>229</v>
      </c>
      <c r="BN32" s="461" t="s">
        <v>229</v>
      </c>
      <c r="BO32" s="676" t="s">
        <v>3884</v>
      </c>
      <c r="BP32" s="461" t="s">
        <v>229</v>
      </c>
      <c r="BQ32" s="461" t="s">
        <v>229</v>
      </c>
      <c r="BR32" s="676" t="s">
        <v>3784</v>
      </c>
      <c r="BS32" s="461" t="s">
        <v>229</v>
      </c>
      <c r="BT32" s="676" t="s">
        <v>3794</v>
      </c>
      <c r="BU32" s="676" t="s">
        <v>3794</v>
      </c>
      <c r="BV32" s="676" t="s">
        <v>3794</v>
      </c>
      <c r="BW32" s="678" t="s">
        <v>3805</v>
      </c>
      <c r="BX32" s="676" t="s">
        <v>3794</v>
      </c>
      <c r="BY32" s="676" t="s">
        <v>3794</v>
      </c>
      <c r="BZ32" s="676" t="s">
        <v>3794</v>
      </c>
      <c r="CA32" s="676" t="s">
        <v>3826</v>
      </c>
      <c r="CB32" s="676" t="s">
        <v>3826</v>
      </c>
      <c r="CC32" s="676" t="s">
        <v>3826</v>
      </c>
      <c r="CD32" s="461" t="s">
        <v>229</v>
      </c>
      <c r="CE32" s="461" t="s">
        <v>229</v>
      </c>
      <c r="CF32" s="461" t="s">
        <v>229</v>
      </c>
      <c r="CG32" s="461" t="s">
        <v>229</v>
      </c>
      <c r="CH32" s="678" t="s">
        <v>3846</v>
      </c>
      <c r="CI32" s="676" t="s">
        <v>3784</v>
      </c>
      <c r="CJ32" s="676" t="s">
        <v>3855</v>
      </c>
      <c r="CK32" s="461" t="s">
        <v>229</v>
      </c>
    </row>
    <row r="33" spans="1:89" ht="38.25">
      <c r="A33" s="346"/>
      <c r="B33" s="109" t="s">
        <v>91</v>
      </c>
      <c r="C33" s="430">
        <v>25</v>
      </c>
      <c r="D33" s="373" t="s">
        <v>1573</v>
      </c>
      <c r="E33" s="373" t="s">
        <v>74</v>
      </c>
      <c r="F33" s="373" t="s">
        <v>30</v>
      </c>
      <c r="G33" s="374">
        <v>1</v>
      </c>
      <c r="H33" s="374"/>
      <c r="I33" s="373"/>
      <c r="J33" s="373" t="s">
        <v>273</v>
      </c>
      <c r="K33" s="373" t="s">
        <v>275</v>
      </c>
      <c r="L33" s="373" t="s">
        <v>40</v>
      </c>
      <c r="M33" s="373"/>
      <c r="N33" s="374"/>
      <c r="O33" s="374">
        <v>25</v>
      </c>
      <c r="P33" s="373" t="s">
        <v>209</v>
      </c>
      <c r="Q33" s="373"/>
      <c r="R33" s="373"/>
      <c r="S33" s="375"/>
      <c r="T33" s="376" t="s">
        <v>201</v>
      </c>
      <c r="U33" s="604" t="s">
        <v>3524</v>
      </c>
      <c r="V33" s="604" t="s">
        <v>3524</v>
      </c>
      <c r="W33" s="604" t="s">
        <v>3524</v>
      </c>
      <c r="X33" s="604" t="s">
        <v>3524</v>
      </c>
      <c r="Y33" s="604" t="s">
        <v>3524</v>
      </c>
      <c r="Z33" s="604" t="s">
        <v>3524</v>
      </c>
      <c r="AA33" s="604" t="s">
        <v>3524</v>
      </c>
      <c r="AB33" s="604" t="s">
        <v>3524</v>
      </c>
      <c r="AC33" s="604" t="s">
        <v>3524</v>
      </c>
      <c r="AD33" s="604" t="s">
        <v>3524</v>
      </c>
      <c r="AE33" s="604" t="s">
        <v>3524</v>
      </c>
      <c r="AF33" s="604" t="s">
        <v>3524</v>
      </c>
      <c r="AG33" s="604" t="s">
        <v>3524</v>
      </c>
      <c r="AH33" s="604" t="s">
        <v>3524</v>
      </c>
      <c r="AI33" s="604" t="s">
        <v>3524</v>
      </c>
      <c r="AJ33" s="604" t="s">
        <v>3524</v>
      </c>
      <c r="AK33" s="604" t="s">
        <v>3524</v>
      </c>
      <c r="AL33" s="604" t="s">
        <v>3524</v>
      </c>
      <c r="AM33" s="604" t="s">
        <v>3524</v>
      </c>
      <c r="AN33" s="604" t="s">
        <v>3524</v>
      </c>
      <c r="AO33" s="604" t="s">
        <v>3524</v>
      </c>
      <c r="AP33" s="604" t="s">
        <v>3524</v>
      </c>
      <c r="AQ33" s="604" t="s">
        <v>3524</v>
      </c>
      <c r="AR33" s="604" t="s">
        <v>3524</v>
      </c>
      <c r="AS33" s="604" t="s">
        <v>3524</v>
      </c>
      <c r="AT33" s="604" t="s">
        <v>3524</v>
      </c>
      <c r="AU33" s="604" t="s">
        <v>3524</v>
      </c>
      <c r="AV33" s="604" t="s">
        <v>3524</v>
      </c>
      <c r="AW33" s="604" t="s">
        <v>3524</v>
      </c>
      <c r="AX33" s="604" t="s">
        <v>3524</v>
      </c>
      <c r="AY33" s="604" t="s">
        <v>3524</v>
      </c>
      <c r="AZ33" s="604" t="s">
        <v>3524</v>
      </c>
      <c r="BA33" s="604" t="s">
        <v>3524</v>
      </c>
      <c r="BB33" s="604" t="s">
        <v>3524</v>
      </c>
      <c r="BC33" s="604" t="s">
        <v>3524</v>
      </c>
      <c r="BD33" s="604" t="s">
        <v>3524</v>
      </c>
      <c r="BE33" s="604" t="s">
        <v>3524</v>
      </c>
      <c r="BF33" s="604" t="s">
        <v>3524</v>
      </c>
      <c r="BG33" s="604" t="s">
        <v>3524</v>
      </c>
      <c r="BH33" s="604" t="s">
        <v>3524</v>
      </c>
      <c r="BI33" s="604" t="s">
        <v>3524</v>
      </c>
      <c r="BJ33" s="604" t="s">
        <v>3524</v>
      </c>
      <c r="BK33" s="604" t="s">
        <v>3524</v>
      </c>
      <c r="BL33" s="604" t="s">
        <v>3524</v>
      </c>
      <c r="BM33" s="604" t="s">
        <v>3524</v>
      </c>
      <c r="BN33" s="604" t="s">
        <v>3524</v>
      </c>
      <c r="BO33" s="604" t="s">
        <v>3524</v>
      </c>
      <c r="BP33" s="604" t="s">
        <v>3524</v>
      </c>
      <c r="BQ33" s="604" t="s">
        <v>3524</v>
      </c>
      <c r="BR33" s="604" t="s">
        <v>3524</v>
      </c>
      <c r="BS33" s="604" t="s">
        <v>3524</v>
      </c>
      <c r="BT33" s="604" t="s">
        <v>3524</v>
      </c>
      <c r="BU33" s="604" t="s">
        <v>3524</v>
      </c>
      <c r="BV33" s="604" t="s">
        <v>3524</v>
      </c>
      <c r="BW33" s="604" t="s">
        <v>3524</v>
      </c>
      <c r="BX33" s="604" t="s">
        <v>3524</v>
      </c>
      <c r="BY33" s="604" t="s">
        <v>3524</v>
      </c>
      <c r="BZ33" s="604" t="s">
        <v>3524</v>
      </c>
      <c r="CA33" s="604" t="s">
        <v>3524</v>
      </c>
      <c r="CB33" s="604" t="s">
        <v>3524</v>
      </c>
      <c r="CC33" s="604" t="s">
        <v>3524</v>
      </c>
      <c r="CD33" s="604" t="s">
        <v>3524</v>
      </c>
      <c r="CE33" s="604" t="s">
        <v>3524</v>
      </c>
      <c r="CF33" s="604" t="s">
        <v>3524</v>
      </c>
      <c r="CG33" s="604" t="s">
        <v>3524</v>
      </c>
      <c r="CH33" s="604" t="s">
        <v>3524</v>
      </c>
      <c r="CI33" s="604" t="s">
        <v>3524</v>
      </c>
      <c r="CJ33" s="604" t="s">
        <v>3524</v>
      </c>
      <c r="CK33" s="604" t="s">
        <v>3524</v>
      </c>
    </row>
    <row r="34" spans="1:89" ht="12.75">
      <c r="B34" s="109" t="s">
        <v>91</v>
      </c>
      <c r="C34" s="430">
        <v>26</v>
      </c>
      <c r="D34" s="373" t="s">
        <v>57</v>
      </c>
      <c r="E34" s="373" t="s">
        <v>58</v>
      </c>
      <c r="F34" s="373" t="s">
        <v>55</v>
      </c>
      <c r="G34" s="374">
        <v>9</v>
      </c>
      <c r="H34" s="374">
        <v>2</v>
      </c>
      <c r="I34" s="373"/>
      <c r="J34" s="110" t="s">
        <v>271</v>
      </c>
      <c r="K34" s="373" t="s">
        <v>276</v>
      </c>
      <c r="L34" s="373" t="s">
        <v>40</v>
      </c>
      <c r="M34" s="373"/>
      <c r="N34" s="374">
        <v>7</v>
      </c>
      <c r="O34" s="374">
        <v>26</v>
      </c>
      <c r="P34" s="373"/>
      <c r="Q34" s="373"/>
      <c r="R34" s="373"/>
      <c r="S34" s="375"/>
      <c r="T34" s="373"/>
      <c r="U34" s="604" t="s">
        <v>2965</v>
      </c>
      <c r="V34" s="604" t="s">
        <v>2965</v>
      </c>
      <c r="W34" s="604" t="s">
        <v>2965</v>
      </c>
      <c r="X34" s="604" t="s">
        <v>2965</v>
      </c>
      <c r="Y34" s="604" t="s">
        <v>2965</v>
      </c>
      <c r="Z34" s="604" t="s">
        <v>2965</v>
      </c>
      <c r="AA34" s="604" t="s">
        <v>2965</v>
      </c>
      <c r="AB34" s="604" t="s">
        <v>2965</v>
      </c>
      <c r="AC34" s="604" t="s">
        <v>2965</v>
      </c>
      <c r="AD34" s="604" t="s">
        <v>2965</v>
      </c>
      <c r="AE34" s="604" t="s">
        <v>2965</v>
      </c>
      <c r="AF34" s="604" t="s">
        <v>2965</v>
      </c>
      <c r="AG34" s="604" t="s">
        <v>2965</v>
      </c>
      <c r="AH34" s="604" t="s">
        <v>2965</v>
      </c>
      <c r="AI34" s="604" t="s">
        <v>2965</v>
      </c>
      <c r="AJ34" s="604" t="s">
        <v>2965</v>
      </c>
      <c r="AK34" s="604" t="s">
        <v>2965</v>
      </c>
      <c r="AL34" s="604" t="s">
        <v>2965</v>
      </c>
      <c r="AM34" s="604" t="s">
        <v>2965</v>
      </c>
      <c r="AN34" s="604" t="s">
        <v>2965</v>
      </c>
      <c r="AO34" s="604" t="s">
        <v>2965</v>
      </c>
      <c r="AP34" s="604" t="s">
        <v>2965</v>
      </c>
      <c r="AQ34" s="604" t="s">
        <v>2965</v>
      </c>
      <c r="AR34" s="604" t="s">
        <v>2965</v>
      </c>
      <c r="AS34" s="604" t="s">
        <v>2965</v>
      </c>
      <c r="AT34" s="604" t="s">
        <v>2965</v>
      </c>
      <c r="AU34" s="604" t="s">
        <v>2965</v>
      </c>
      <c r="AV34" s="604" t="s">
        <v>2965</v>
      </c>
      <c r="AW34" s="604" t="s">
        <v>2965</v>
      </c>
      <c r="AX34" s="604" t="s">
        <v>2965</v>
      </c>
      <c r="AY34" s="604" t="s">
        <v>2965</v>
      </c>
      <c r="AZ34" s="604" t="s">
        <v>2965</v>
      </c>
      <c r="BA34" s="604" t="s">
        <v>2965</v>
      </c>
      <c r="BB34" s="604" t="s">
        <v>2965</v>
      </c>
      <c r="BC34" s="604" t="s">
        <v>2965</v>
      </c>
      <c r="BD34" s="604" t="s">
        <v>2965</v>
      </c>
      <c r="BE34" s="604" t="s">
        <v>2965</v>
      </c>
      <c r="BF34" s="604" t="s">
        <v>2965</v>
      </c>
      <c r="BG34" s="604" t="s">
        <v>2965</v>
      </c>
      <c r="BH34" s="604" t="s">
        <v>2965</v>
      </c>
      <c r="BI34" s="604" t="s">
        <v>2965</v>
      </c>
      <c r="BJ34" s="604" t="s">
        <v>2965</v>
      </c>
      <c r="BK34" s="604" t="s">
        <v>2965</v>
      </c>
      <c r="BL34" s="604" t="s">
        <v>2965</v>
      </c>
      <c r="BM34" s="604" t="s">
        <v>2965</v>
      </c>
      <c r="BN34" s="604" t="s">
        <v>2965</v>
      </c>
      <c r="BO34" s="604" t="s">
        <v>2965</v>
      </c>
      <c r="BP34" s="604" t="s">
        <v>2965</v>
      </c>
      <c r="BQ34" s="604" t="s">
        <v>2965</v>
      </c>
      <c r="BR34" s="604" t="s">
        <v>2965</v>
      </c>
      <c r="BS34" s="604" t="s">
        <v>2965</v>
      </c>
      <c r="BT34" s="604" t="s">
        <v>2965</v>
      </c>
      <c r="BU34" s="604" t="s">
        <v>2965</v>
      </c>
      <c r="BV34" s="604" t="s">
        <v>2965</v>
      </c>
      <c r="BW34" s="604" t="s">
        <v>2965</v>
      </c>
      <c r="BX34" s="604" t="s">
        <v>2965</v>
      </c>
      <c r="BY34" s="604" t="s">
        <v>2965</v>
      </c>
      <c r="BZ34" s="604" t="s">
        <v>2965</v>
      </c>
      <c r="CA34" s="604" t="s">
        <v>2965</v>
      </c>
      <c r="CB34" s="604" t="s">
        <v>2965</v>
      </c>
      <c r="CC34" s="604" t="s">
        <v>2965</v>
      </c>
      <c r="CD34" s="604" t="s">
        <v>2965</v>
      </c>
      <c r="CE34" s="604" t="s">
        <v>2965</v>
      </c>
      <c r="CF34" s="604" t="s">
        <v>2965</v>
      </c>
      <c r="CG34" s="604" t="s">
        <v>2965</v>
      </c>
      <c r="CH34" s="604" t="s">
        <v>2965</v>
      </c>
      <c r="CI34" s="604" t="s">
        <v>2965</v>
      </c>
      <c r="CJ34" s="604" t="s">
        <v>2965</v>
      </c>
      <c r="CK34" s="604" t="s">
        <v>2965</v>
      </c>
    </row>
    <row r="35" spans="1:89" ht="12.75">
      <c r="B35" s="109" t="s">
        <v>91</v>
      </c>
      <c r="C35" s="430">
        <v>27</v>
      </c>
      <c r="D35" s="373" t="s">
        <v>59</v>
      </c>
      <c r="E35" s="373" t="s">
        <v>60</v>
      </c>
      <c r="F35" s="373" t="s">
        <v>30</v>
      </c>
      <c r="G35" s="374">
        <v>60</v>
      </c>
      <c r="H35" s="374"/>
      <c r="I35" s="373"/>
      <c r="J35" s="373" t="s">
        <v>271</v>
      </c>
      <c r="K35" s="373" t="s">
        <v>276</v>
      </c>
      <c r="L35" s="373" t="s">
        <v>38</v>
      </c>
      <c r="M35" s="373"/>
      <c r="N35" s="374"/>
      <c r="O35" s="374">
        <v>27</v>
      </c>
      <c r="P35" s="373"/>
      <c r="Q35" s="373"/>
      <c r="R35" s="373"/>
      <c r="S35" s="375"/>
      <c r="T35" s="373"/>
      <c r="U35" s="604" t="s">
        <v>2965</v>
      </c>
      <c r="V35" s="604" t="s">
        <v>2965</v>
      </c>
      <c r="W35" s="604" t="s">
        <v>2965</v>
      </c>
      <c r="X35" s="604" t="s">
        <v>2965</v>
      </c>
      <c r="Y35" s="604" t="s">
        <v>2965</v>
      </c>
      <c r="Z35" s="604" t="s">
        <v>2965</v>
      </c>
      <c r="AA35" s="604" t="s">
        <v>2965</v>
      </c>
      <c r="AB35" s="604" t="s">
        <v>2965</v>
      </c>
      <c r="AC35" s="604" t="s">
        <v>2965</v>
      </c>
      <c r="AD35" s="604" t="s">
        <v>2965</v>
      </c>
      <c r="AE35" s="604" t="s">
        <v>2965</v>
      </c>
      <c r="AF35" s="604" t="s">
        <v>2965</v>
      </c>
      <c r="AG35" s="604" t="s">
        <v>2965</v>
      </c>
      <c r="AH35" s="604" t="s">
        <v>2965</v>
      </c>
      <c r="AI35" s="604" t="s">
        <v>2965</v>
      </c>
      <c r="AJ35" s="604" t="s">
        <v>2965</v>
      </c>
      <c r="AK35" s="604" t="s">
        <v>2965</v>
      </c>
      <c r="AL35" s="604" t="s">
        <v>2965</v>
      </c>
      <c r="AM35" s="604" t="s">
        <v>2965</v>
      </c>
      <c r="AN35" s="604" t="s">
        <v>2965</v>
      </c>
      <c r="AO35" s="604" t="s">
        <v>2965</v>
      </c>
      <c r="AP35" s="604" t="s">
        <v>2965</v>
      </c>
      <c r="AQ35" s="604" t="s">
        <v>2965</v>
      </c>
      <c r="AR35" s="604" t="s">
        <v>2965</v>
      </c>
      <c r="AS35" s="604" t="s">
        <v>2965</v>
      </c>
      <c r="AT35" s="604" t="s">
        <v>2965</v>
      </c>
      <c r="AU35" s="604" t="s">
        <v>2965</v>
      </c>
      <c r="AV35" s="604" t="s">
        <v>2965</v>
      </c>
      <c r="AW35" s="604" t="s">
        <v>2965</v>
      </c>
      <c r="AX35" s="604" t="s">
        <v>2965</v>
      </c>
      <c r="AY35" s="604" t="s">
        <v>2965</v>
      </c>
      <c r="AZ35" s="604" t="s">
        <v>2965</v>
      </c>
      <c r="BA35" s="604" t="s">
        <v>2965</v>
      </c>
      <c r="BB35" s="604" t="s">
        <v>2965</v>
      </c>
      <c r="BC35" s="604" t="s">
        <v>2965</v>
      </c>
      <c r="BD35" s="604" t="s">
        <v>2965</v>
      </c>
      <c r="BE35" s="604" t="s">
        <v>2965</v>
      </c>
      <c r="BF35" s="604" t="s">
        <v>2965</v>
      </c>
      <c r="BG35" s="604" t="s">
        <v>2965</v>
      </c>
      <c r="BH35" s="604" t="s">
        <v>2965</v>
      </c>
      <c r="BI35" s="604" t="s">
        <v>2965</v>
      </c>
      <c r="BJ35" s="604" t="s">
        <v>2965</v>
      </c>
      <c r="BK35" s="604" t="s">
        <v>2965</v>
      </c>
      <c r="BL35" s="604" t="s">
        <v>2965</v>
      </c>
      <c r="BM35" s="604" t="s">
        <v>2965</v>
      </c>
      <c r="BN35" s="604" t="s">
        <v>2965</v>
      </c>
      <c r="BO35" s="604" t="s">
        <v>2965</v>
      </c>
      <c r="BP35" s="604" t="s">
        <v>2965</v>
      </c>
      <c r="BQ35" s="604" t="s">
        <v>2965</v>
      </c>
      <c r="BR35" s="604" t="s">
        <v>2965</v>
      </c>
      <c r="BS35" s="604" t="s">
        <v>2965</v>
      </c>
      <c r="BT35" s="604" t="s">
        <v>2965</v>
      </c>
      <c r="BU35" s="604" t="s">
        <v>2965</v>
      </c>
      <c r="BV35" s="604" t="s">
        <v>2965</v>
      </c>
      <c r="BW35" s="604" t="s">
        <v>2965</v>
      </c>
      <c r="BX35" s="604" t="s">
        <v>2965</v>
      </c>
      <c r="BY35" s="604" t="s">
        <v>2965</v>
      </c>
      <c r="BZ35" s="604" t="s">
        <v>2965</v>
      </c>
      <c r="CA35" s="604" t="s">
        <v>2965</v>
      </c>
      <c r="CB35" s="604" t="s">
        <v>2965</v>
      </c>
      <c r="CC35" s="604" t="s">
        <v>2965</v>
      </c>
      <c r="CD35" s="604" t="s">
        <v>2965</v>
      </c>
      <c r="CE35" s="604" t="s">
        <v>2965</v>
      </c>
      <c r="CF35" s="604" t="s">
        <v>2965</v>
      </c>
      <c r="CG35" s="604" t="s">
        <v>2965</v>
      </c>
      <c r="CH35" s="604" t="s">
        <v>2965</v>
      </c>
      <c r="CI35" s="604" t="s">
        <v>2965</v>
      </c>
      <c r="CJ35" s="604" t="s">
        <v>2965</v>
      </c>
      <c r="CK35" s="604" t="s">
        <v>2965</v>
      </c>
    </row>
    <row r="36" spans="1:89" ht="12.75">
      <c r="B36" s="109" t="s">
        <v>91</v>
      </c>
      <c r="C36" s="430">
        <v>28</v>
      </c>
      <c r="D36" s="373" t="s">
        <v>377</v>
      </c>
      <c r="E36" s="373" t="s">
        <v>378</v>
      </c>
      <c r="F36" s="373" t="s">
        <v>37</v>
      </c>
      <c r="G36" s="374">
        <v>8</v>
      </c>
      <c r="H36" s="374"/>
      <c r="I36" s="373"/>
      <c r="J36" s="373" t="s">
        <v>271</v>
      </c>
      <c r="K36" s="373" t="s">
        <v>276</v>
      </c>
      <c r="L36" s="373" t="s">
        <v>38</v>
      </c>
      <c r="M36" s="373"/>
      <c r="N36" s="374"/>
      <c r="O36" s="374">
        <v>28</v>
      </c>
      <c r="P36" s="373"/>
      <c r="Q36" s="373"/>
      <c r="R36" s="373"/>
      <c r="S36" s="375"/>
      <c r="T36" s="373"/>
      <c r="U36" s="604" t="s">
        <v>2965</v>
      </c>
      <c r="V36" s="604" t="s">
        <v>2965</v>
      </c>
      <c r="W36" s="604" t="s">
        <v>2965</v>
      </c>
      <c r="X36" s="604" t="s">
        <v>2965</v>
      </c>
      <c r="Y36" s="604" t="s">
        <v>2965</v>
      </c>
      <c r="Z36" s="604" t="s">
        <v>2965</v>
      </c>
      <c r="AA36" s="604" t="s">
        <v>2965</v>
      </c>
      <c r="AB36" s="604" t="s">
        <v>2965</v>
      </c>
      <c r="AC36" s="604" t="s">
        <v>2965</v>
      </c>
      <c r="AD36" s="604" t="s">
        <v>2965</v>
      </c>
      <c r="AE36" s="604" t="s">
        <v>2965</v>
      </c>
      <c r="AF36" s="604" t="s">
        <v>2965</v>
      </c>
      <c r="AG36" s="604" t="s">
        <v>2965</v>
      </c>
      <c r="AH36" s="604" t="s">
        <v>2965</v>
      </c>
      <c r="AI36" s="604" t="s">
        <v>2965</v>
      </c>
      <c r="AJ36" s="604" t="s">
        <v>2965</v>
      </c>
      <c r="AK36" s="604" t="s">
        <v>2965</v>
      </c>
      <c r="AL36" s="604" t="s">
        <v>2965</v>
      </c>
      <c r="AM36" s="604" t="s">
        <v>2965</v>
      </c>
      <c r="AN36" s="604" t="s">
        <v>2965</v>
      </c>
      <c r="AO36" s="604" t="s">
        <v>2965</v>
      </c>
      <c r="AP36" s="604" t="s">
        <v>2965</v>
      </c>
      <c r="AQ36" s="604" t="s">
        <v>2965</v>
      </c>
      <c r="AR36" s="604" t="s">
        <v>2965</v>
      </c>
      <c r="AS36" s="604" t="s">
        <v>2965</v>
      </c>
      <c r="AT36" s="604" t="s">
        <v>2965</v>
      </c>
      <c r="AU36" s="604" t="s">
        <v>2965</v>
      </c>
      <c r="AV36" s="604" t="s">
        <v>2965</v>
      </c>
      <c r="AW36" s="604" t="s">
        <v>2965</v>
      </c>
      <c r="AX36" s="604" t="s">
        <v>2965</v>
      </c>
      <c r="AY36" s="604" t="s">
        <v>2965</v>
      </c>
      <c r="AZ36" s="604" t="s">
        <v>2965</v>
      </c>
      <c r="BA36" s="604" t="s">
        <v>2965</v>
      </c>
      <c r="BB36" s="604" t="s">
        <v>2965</v>
      </c>
      <c r="BC36" s="604" t="s">
        <v>2965</v>
      </c>
      <c r="BD36" s="604" t="s">
        <v>2965</v>
      </c>
      <c r="BE36" s="604" t="s">
        <v>2965</v>
      </c>
      <c r="BF36" s="604" t="s">
        <v>2965</v>
      </c>
      <c r="BG36" s="604" t="s">
        <v>2965</v>
      </c>
      <c r="BH36" s="604" t="s">
        <v>2965</v>
      </c>
      <c r="BI36" s="604" t="s">
        <v>2965</v>
      </c>
      <c r="BJ36" s="604" t="s">
        <v>2965</v>
      </c>
      <c r="BK36" s="604" t="s">
        <v>2965</v>
      </c>
      <c r="BL36" s="604" t="s">
        <v>2965</v>
      </c>
      <c r="BM36" s="604" t="s">
        <v>2965</v>
      </c>
      <c r="BN36" s="604" t="s">
        <v>2965</v>
      </c>
      <c r="BO36" s="604" t="s">
        <v>2965</v>
      </c>
      <c r="BP36" s="604" t="s">
        <v>2965</v>
      </c>
      <c r="BQ36" s="604" t="s">
        <v>2965</v>
      </c>
      <c r="BR36" s="604" t="s">
        <v>2965</v>
      </c>
      <c r="BS36" s="604" t="s">
        <v>2965</v>
      </c>
      <c r="BT36" s="604" t="s">
        <v>2965</v>
      </c>
      <c r="BU36" s="604" t="s">
        <v>2965</v>
      </c>
      <c r="BV36" s="604" t="s">
        <v>2965</v>
      </c>
      <c r="BW36" s="604" t="s">
        <v>2965</v>
      </c>
      <c r="BX36" s="604" t="s">
        <v>2965</v>
      </c>
      <c r="BY36" s="604" t="s">
        <v>2965</v>
      </c>
      <c r="BZ36" s="604" t="s">
        <v>2965</v>
      </c>
      <c r="CA36" s="604" t="s">
        <v>2965</v>
      </c>
      <c r="CB36" s="604" t="s">
        <v>2965</v>
      </c>
      <c r="CC36" s="604" t="s">
        <v>2965</v>
      </c>
      <c r="CD36" s="604" t="s">
        <v>2965</v>
      </c>
      <c r="CE36" s="604" t="s">
        <v>2965</v>
      </c>
      <c r="CF36" s="604" t="s">
        <v>2965</v>
      </c>
      <c r="CG36" s="604" t="s">
        <v>2965</v>
      </c>
      <c r="CH36" s="604" t="s">
        <v>2965</v>
      </c>
      <c r="CI36" s="604" t="s">
        <v>2965</v>
      </c>
      <c r="CJ36" s="604" t="s">
        <v>2965</v>
      </c>
      <c r="CK36" s="604" t="s">
        <v>2965</v>
      </c>
    </row>
    <row r="37" spans="1:89" ht="25.5">
      <c r="B37" s="109" t="s">
        <v>91</v>
      </c>
      <c r="C37" s="430">
        <v>29</v>
      </c>
      <c r="D37" s="373" t="s">
        <v>41</v>
      </c>
      <c r="E37" s="373" t="s">
        <v>111</v>
      </c>
      <c r="F37" s="373" t="s">
        <v>30</v>
      </c>
      <c r="G37" s="374">
        <v>40</v>
      </c>
      <c r="H37" s="374"/>
      <c r="I37" s="373"/>
      <c r="J37" s="373" t="s">
        <v>271</v>
      </c>
      <c r="K37" s="373" t="s">
        <v>276</v>
      </c>
      <c r="L37" s="373" t="s">
        <v>38</v>
      </c>
      <c r="M37" s="373"/>
      <c r="N37" s="374"/>
      <c r="O37" s="374">
        <v>29</v>
      </c>
      <c r="P37" s="373" t="s">
        <v>41</v>
      </c>
      <c r="Q37" s="373"/>
      <c r="R37" s="376"/>
      <c r="S37" s="375"/>
      <c r="T37" s="376"/>
      <c r="U37" s="599" t="s">
        <v>2949</v>
      </c>
      <c r="V37" s="599" t="s">
        <v>2949</v>
      </c>
      <c r="W37" s="599" t="s">
        <v>2949</v>
      </c>
      <c r="X37" s="599" t="s">
        <v>2949</v>
      </c>
      <c r="Y37" s="599" t="s">
        <v>2949</v>
      </c>
      <c r="Z37" s="599" t="s">
        <v>2949</v>
      </c>
      <c r="AA37" s="599" t="s">
        <v>2949</v>
      </c>
      <c r="AB37" s="599" t="s">
        <v>2949</v>
      </c>
      <c r="AC37" s="599" t="s">
        <v>2949</v>
      </c>
      <c r="AD37" s="599" t="s">
        <v>2949</v>
      </c>
      <c r="AE37" s="599" t="s">
        <v>2949</v>
      </c>
      <c r="AF37" s="599" t="s">
        <v>2949</v>
      </c>
      <c r="AG37" s="599" t="s">
        <v>2949</v>
      </c>
      <c r="AH37" s="599" t="s">
        <v>2949</v>
      </c>
      <c r="AI37" s="599" t="s">
        <v>2949</v>
      </c>
      <c r="AJ37" s="599" t="s">
        <v>2949</v>
      </c>
      <c r="AK37" s="599" t="s">
        <v>2949</v>
      </c>
      <c r="AL37" s="599" t="s">
        <v>2949</v>
      </c>
      <c r="AM37" s="599" t="s">
        <v>2949</v>
      </c>
      <c r="AN37" s="599" t="s">
        <v>2949</v>
      </c>
      <c r="AO37" s="599" t="s">
        <v>2949</v>
      </c>
      <c r="AP37" s="599" t="s">
        <v>2949</v>
      </c>
      <c r="AQ37" s="599" t="s">
        <v>2949</v>
      </c>
      <c r="AR37" s="599" t="s">
        <v>2949</v>
      </c>
      <c r="AS37" s="599" t="s">
        <v>2949</v>
      </c>
      <c r="AT37" s="599" t="s">
        <v>2949</v>
      </c>
      <c r="AU37" s="599" t="s">
        <v>2949</v>
      </c>
      <c r="AV37" s="599" t="s">
        <v>2949</v>
      </c>
      <c r="AW37" s="599" t="s">
        <v>2949</v>
      </c>
      <c r="AX37" s="599" t="s">
        <v>2949</v>
      </c>
      <c r="AY37" s="599" t="s">
        <v>2949</v>
      </c>
      <c r="AZ37" s="599" t="s">
        <v>2949</v>
      </c>
      <c r="BA37" s="599" t="s">
        <v>2949</v>
      </c>
      <c r="BB37" s="599" t="s">
        <v>2949</v>
      </c>
      <c r="BC37" s="599" t="s">
        <v>2949</v>
      </c>
      <c r="BD37" s="599" t="s">
        <v>2949</v>
      </c>
      <c r="BE37" s="599" t="s">
        <v>2949</v>
      </c>
      <c r="BF37" s="599" t="s">
        <v>2949</v>
      </c>
      <c r="BG37" s="599" t="s">
        <v>2949</v>
      </c>
      <c r="BH37" s="599" t="s">
        <v>2949</v>
      </c>
      <c r="BI37" s="599" t="s">
        <v>2949</v>
      </c>
      <c r="BJ37" s="599" t="s">
        <v>2949</v>
      </c>
      <c r="BK37" s="599" t="s">
        <v>2949</v>
      </c>
      <c r="BL37" s="599" t="s">
        <v>2949</v>
      </c>
      <c r="BM37" s="599" t="s">
        <v>2949</v>
      </c>
      <c r="BN37" s="599" t="s">
        <v>2949</v>
      </c>
      <c r="BO37" s="599" t="s">
        <v>2949</v>
      </c>
      <c r="BP37" s="599" t="s">
        <v>2949</v>
      </c>
      <c r="BQ37" s="599" t="s">
        <v>2949</v>
      </c>
      <c r="BR37" s="599" t="s">
        <v>2949</v>
      </c>
      <c r="BS37" s="599" t="s">
        <v>2949</v>
      </c>
      <c r="BT37" s="599" t="s">
        <v>2949</v>
      </c>
      <c r="BU37" s="599" t="s">
        <v>2949</v>
      </c>
      <c r="BV37" s="599" t="s">
        <v>2949</v>
      </c>
      <c r="BW37" s="599" t="s">
        <v>2949</v>
      </c>
      <c r="BX37" s="599" t="s">
        <v>2949</v>
      </c>
      <c r="BY37" s="599" t="s">
        <v>2949</v>
      </c>
      <c r="BZ37" s="599" t="s">
        <v>2949</v>
      </c>
      <c r="CA37" s="599" t="s">
        <v>2949</v>
      </c>
      <c r="CB37" s="599" t="s">
        <v>2949</v>
      </c>
      <c r="CC37" s="599" t="s">
        <v>2949</v>
      </c>
      <c r="CD37" s="599" t="s">
        <v>2949</v>
      </c>
      <c r="CE37" s="599" t="s">
        <v>2949</v>
      </c>
      <c r="CF37" s="599" t="s">
        <v>2949</v>
      </c>
      <c r="CG37" s="599" t="s">
        <v>2949</v>
      </c>
      <c r="CH37" s="599" t="s">
        <v>2949</v>
      </c>
      <c r="CI37" s="599" t="s">
        <v>2949</v>
      </c>
      <c r="CJ37" s="599" t="s">
        <v>2949</v>
      </c>
      <c r="CK37" s="599" t="s">
        <v>2949</v>
      </c>
    </row>
    <row r="38" spans="1:89" ht="51">
      <c r="B38" s="109" t="s">
        <v>91</v>
      </c>
      <c r="C38" s="430">
        <v>30</v>
      </c>
      <c r="D38" s="373" t="s">
        <v>1574</v>
      </c>
      <c r="E38" s="373" t="s">
        <v>828</v>
      </c>
      <c r="F38" s="373" t="s">
        <v>30</v>
      </c>
      <c r="G38" s="374">
        <v>19</v>
      </c>
      <c r="H38" s="374"/>
      <c r="I38" s="373"/>
      <c r="J38" s="373" t="s">
        <v>270</v>
      </c>
      <c r="K38" s="373" t="s">
        <v>276</v>
      </c>
      <c r="L38" s="373" t="s">
        <v>40</v>
      </c>
      <c r="M38" s="373"/>
      <c r="N38" s="374"/>
      <c r="O38" s="374">
        <v>30</v>
      </c>
      <c r="P38" s="373"/>
      <c r="Q38" s="373"/>
      <c r="R38" s="373" t="s">
        <v>2446</v>
      </c>
      <c r="S38" s="460" t="s">
        <v>2690</v>
      </c>
      <c r="T38" s="373"/>
      <c r="U38" s="680" t="s">
        <v>3525</v>
      </c>
      <c r="V38" s="680" t="s">
        <v>3525</v>
      </c>
      <c r="W38" s="680" t="s">
        <v>3585</v>
      </c>
      <c r="X38" s="680" t="s">
        <v>3585</v>
      </c>
      <c r="Y38" s="680" t="s">
        <v>3585</v>
      </c>
      <c r="Z38" s="680" t="s">
        <v>3585</v>
      </c>
      <c r="AA38" s="680" t="s">
        <v>3585</v>
      </c>
      <c r="AB38" s="680" t="s">
        <v>3585</v>
      </c>
      <c r="AC38" s="680" t="s">
        <v>3585</v>
      </c>
      <c r="AD38" s="680" t="s">
        <v>3585</v>
      </c>
      <c r="AE38" s="680" t="s">
        <v>3585</v>
      </c>
      <c r="AF38" s="680" t="s">
        <v>3585</v>
      </c>
      <c r="AG38" s="680" t="s">
        <v>3585</v>
      </c>
      <c r="AH38" s="680" t="s">
        <v>3585</v>
      </c>
      <c r="AI38" s="680" t="s">
        <v>3585</v>
      </c>
      <c r="AJ38" s="680" t="s">
        <v>3585</v>
      </c>
      <c r="AK38" s="680" t="s">
        <v>3585</v>
      </c>
      <c r="AL38" s="680" t="s">
        <v>3585</v>
      </c>
      <c r="AM38" s="680" t="s">
        <v>3585</v>
      </c>
      <c r="AN38" s="680" t="s">
        <v>3585</v>
      </c>
      <c r="AO38" s="680" t="s">
        <v>3585</v>
      </c>
      <c r="AP38" s="680" t="s">
        <v>3585</v>
      </c>
      <c r="AQ38" s="680" t="s">
        <v>3585</v>
      </c>
      <c r="AR38" s="680" t="s">
        <v>3585</v>
      </c>
      <c r="AS38" s="680" t="s">
        <v>3585</v>
      </c>
      <c r="AT38" s="680" t="s">
        <v>3585</v>
      </c>
      <c r="AU38" s="680" t="s">
        <v>3585</v>
      </c>
      <c r="AV38" s="680" t="s">
        <v>3585</v>
      </c>
      <c r="AW38" s="680" t="s">
        <v>3585</v>
      </c>
      <c r="AX38" s="680" t="s">
        <v>3585</v>
      </c>
      <c r="AY38" s="680" t="s">
        <v>3585</v>
      </c>
      <c r="AZ38" s="680" t="s">
        <v>3585</v>
      </c>
      <c r="BA38" s="680" t="s">
        <v>3585</v>
      </c>
      <c r="BB38" s="680" t="s">
        <v>3585</v>
      </c>
      <c r="BC38" s="680" t="s">
        <v>3710</v>
      </c>
      <c r="BD38" s="680" t="s">
        <v>3710</v>
      </c>
      <c r="BE38" s="680" t="s">
        <v>3710</v>
      </c>
      <c r="BF38" s="680" t="s">
        <v>3585</v>
      </c>
      <c r="BG38" s="680" t="s">
        <v>3585</v>
      </c>
      <c r="BH38" s="680" t="s">
        <v>3585</v>
      </c>
      <c r="BI38" s="680" t="s">
        <v>3585</v>
      </c>
      <c r="BJ38" s="680" t="s">
        <v>3585</v>
      </c>
      <c r="BK38" s="680" t="s">
        <v>3585</v>
      </c>
      <c r="BL38" s="680" t="s">
        <v>3585</v>
      </c>
      <c r="BM38" s="680" t="s">
        <v>3771</v>
      </c>
      <c r="BN38" s="680" t="s">
        <v>3772</v>
      </c>
      <c r="BO38" s="680" t="s">
        <v>3773</v>
      </c>
      <c r="BP38" s="680" t="s">
        <v>3774</v>
      </c>
      <c r="BQ38" s="680" t="s">
        <v>3778</v>
      </c>
      <c r="BR38" s="680" t="s">
        <v>3778</v>
      </c>
      <c r="BS38" s="680" t="s">
        <v>3778</v>
      </c>
      <c r="BT38" s="680" t="s">
        <v>3778</v>
      </c>
      <c r="BU38" s="680" t="s">
        <v>3778</v>
      </c>
      <c r="BV38" s="680" t="s">
        <v>3778</v>
      </c>
      <c r="BW38" s="680" t="s">
        <v>3778</v>
      </c>
      <c r="BX38" s="680" t="s">
        <v>3778</v>
      </c>
      <c r="BY38" s="680" t="s">
        <v>3778</v>
      </c>
      <c r="BZ38" s="680" t="s">
        <v>3778</v>
      </c>
      <c r="CA38" s="680" t="s">
        <v>3778</v>
      </c>
      <c r="CB38" s="680" t="s">
        <v>3778</v>
      </c>
      <c r="CC38" s="680" t="s">
        <v>3778</v>
      </c>
      <c r="CD38" s="680" t="s">
        <v>3830</v>
      </c>
      <c r="CE38" s="680" t="s">
        <v>3830</v>
      </c>
      <c r="CF38" s="680" t="s">
        <v>3830</v>
      </c>
      <c r="CG38" s="680" t="s">
        <v>3830</v>
      </c>
      <c r="CH38" s="680" t="s">
        <v>3830</v>
      </c>
      <c r="CI38" s="680" t="s">
        <v>3830</v>
      </c>
      <c r="CJ38" s="680" t="s">
        <v>3830</v>
      </c>
      <c r="CK38" s="680" t="s">
        <v>3830</v>
      </c>
    </row>
    <row r="39" spans="1:89" ht="25.5">
      <c r="B39" s="109" t="s">
        <v>91</v>
      </c>
      <c r="C39" s="430">
        <v>31</v>
      </c>
      <c r="D39" s="373" t="s">
        <v>1575</v>
      </c>
      <c r="E39" s="373" t="s">
        <v>831</v>
      </c>
      <c r="F39" s="373" t="s">
        <v>37</v>
      </c>
      <c r="G39" s="374">
        <v>8</v>
      </c>
      <c r="H39" s="374"/>
      <c r="I39" s="373"/>
      <c r="J39" s="373" t="s">
        <v>273</v>
      </c>
      <c r="K39" s="373" t="s">
        <v>276</v>
      </c>
      <c r="L39" s="373" t="s">
        <v>38</v>
      </c>
      <c r="M39" s="373"/>
      <c r="N39" s="374"/>
      <c r="O39" s="374">
        <v>31</v>
      </c>
      <c r="P39" s="373"/>
      <c r="Q39" s="373"/>
      <c r="R39" s="373"/>
      <c r="S39" s="375"/>
      <c r="T39" s="376" t="s">
        <v>202</v>
      </c>
      <c r="U39" s="679" t="s">
        <v>3370</v>
      </c>
      <c r="V39" s="679" t="s">
        <v>3370</v>
      </c>
      <c r="W39" s="679" t="s">
        <v>3370</v>
      </c>
      <c r="X39" s="679" t="s">
        <v>3370</v>
      </c>
      <c r="Y39" s="679" t="s">
        <v>3370</v>
      </c>
      <c r="Z39" s="679" t="s">
        <v>3370</v>
      </c>
      <c r="AA39" s="679" t="s">
        <v>3370</v>
      </c>
      <c r="AB39" s="679" t="s">
        <v>3370</v>
      </c>
      <c r="AC39" s="679" t="s">
        <v>3370</v>
      </c>
      <c r="AD39" s="679" t="s">
        <v>3370</v>
      </c>
      <c r="AE39" s="679" t="s">
        <v>3370</v>
      </c>
      <c r="AF39" s="679" t="s">
        <v>3370</v>
      </c>
      <c r="AG39" s="679" t="s">
        <v>3370</v>
      </c>
      <c r="AH39" s="679" t="s">
        <v>3370</v>
      </c>
      <c r="AI39" s="679" t="s">
        <v>3370</v>
      </c>
      <c r="AJ39" s="679" t="s">
        <v>3370</v>
      </c>
      <c r="AK39" s="679" t="s">
        <v>3370</v>
      </c>
      <c r="AL39" s="679" t="s">
        <v>3370</v>
      </c>
      <c r="AM39" s="679" t="s">
        <v>3370</v>
      </c>
      <c r="AN39" s="679" t="s">
        <v>3370</v>
      </c>
      <c r="AO39" s="679" t="s">
        <v>3370</v>
      </c>
      <c r="AP39" s="679" t="s">
        <v>3370</v>
      </c>
      <c r="AQ39" s="679" t="s">
        <v>3370</v>
      </c>
      <c r="AR39" s="679" t="s">
        <v>3370</v>
      </c>
      <c r="AS39" s="679" t="s">
        <v>3370</v>
      </c>
      <c r="AT39" s="679" t="s">
        <v>3370</v>
      </c>
      <c r="AU39" s="679" t="s">
        <v>3370</v>
      </c>
      <c r="AV39" s="679" t="s">
        <v>3370</v>
      </c>
      <c r="AW39" s="679" t="s">
        <v>3370</v>
      </c>
      <c r="AX39" s="679" t="s">
        <v>3370</v>
      </c>
      <c r="AY39" s="679" t="s">
        <v>3370</v>
      </c>
      <c r="AZ39" s="679" t="s">
        <v>3370</v>
      </c>
      <c r="BA39" s="679" t="s">
        <v>3370</v>
      </c>
      <c r="BB39" s="679" t="s">
        <v>3370</v>
      </c>
      <c r="BC39" s="679" t="s">
        <v>3370</v>
      </c>
      <c r="BD39" s="679" t="s">
        <v>3370</v>
      </c>
      <c r="BE39" s="679" t="s">
        <v>3370</v>
      </c>
      <c r="BF39" s="679" t="s">
        <v>3370</v>
      </c>
      <c r="BG39" s="679" t="s">
        <v>3370</v>
      </c>
      <c r="BH39" s="679" t="s">
        <v>3370</v>
      </c>
      <c r="BI39" s="679" t="s">
        <v>3370</v>
      </c>
      <c r="BJ39" s="679" t="s">
        <v>3370</v>
      </c>
      <c r="BK39" s="679" t="s">
        <v>3370</v>
      </c>
      <c r="BL39" s="679" t="s">
        <v>3370</v>
      </c>
      <c r="BM39" s="679" t="s">
        <v>3370</v>
      </c>
      <c r="BN39" s="679" t="s">
        <v>3370</v>
      </c>
      <c r="BO39" s="679" t="s">
        <v>3370</v>
      </c>
      <c r="BP39" s="679" t="s">
        <v>3370</v>
      </c>
      <c r="BQ39" s="679" t="s">
        <v>3370</v>
      </c>
      <c r="BR39" s="679" t="s">
        <v>3370</v>
      </c>
      <c r="BS39" s="679" t="s">
        <v>3370</v>
      </c>
      <c r="BT39" s="679" t="s">
        <v>3370</v>
      </c>
      <c r="BU39" s="679" t="s">
        <v>3370</v>
      </c>
      <c r="BV39" s="679" t="s">
        <v>3370</v>
      </c>
      <c r="BW39" s="679" t="s">
        <v>3370</v>
      </c>
      <c r="BX39" s="679" t="s">
        <v>3370</v>
      </c>
      <c r="BY39" s="679" t="s">
        <v>3370</v>
      </c>
      <c r="BZ39" s="679" t="s">
        <v>3370</v>
      </c>
      <c r="CA39" s="679" t="s">
        <v>3370</v>
      </c>
      <c r="CB39" s="679" t="s">
        <v>3370</v>
      </c>
      <c r="CC39" s="679" t="s">
        <v>3370</v>
      </c>
      <c r="CD39" s="679" t="s">
        <v>3370</v>
      </c>
      <c r="CE39" s="679" t="s">
        <v>3370</v>
      </c>
      <c r="CF39" s="679" t="s">
        <v>3370</v>
      </c>
      <c r="CG39" s="679" t="s">
        <v>3370</v>
      </c>
      <c r="CH39" s="679" t="s">
        <v>3370</v>
      </c>
      <c r="CI39" s="679" t="s">
        <v>3370</v>
      </c>
      <c r="CJ39" s="679" t="s">
        <v>3370</v>
      </c>
      <c r="CK39" s="679" t="s">
        <v>3370</v>
      </c>
    </row>
  </sheetData>
  <autoFilter ref="A3:V39"/>
  <mergeCells count="2">
    <mergeCell ref="B2:T2"/>
    <mergeCell ref="U2:V2"/>
  </mergeCells>
  <conditionalFormatting sqref="B6:G8 P6:U8 B37:B39 B9:B35 AQ6:BB7 CL6:XFD8 CH7:CI7">
    <cfRule type="expression" dxfId="507" priority="135" stopIfTrue="1">
      <formula>NOT(ISBLANK(B$3))</formula>
    </cfRule>
  </conditionalFormatting>
  <conditionalFormatting sqref="B3:E3 U3 CL3:XFD3">
    <cfRule type="expression" dxfId="506" priority="136" stopIfTrue="1">
      <formula>NOT(ISBLANK(B$3))</formula>
    </cfRule>
  </conditionalFormatting>
  <conditionalFormatting sqref="H6:O8">
    <cfRule type="expression" dxfId="505" priority="134" stopIfTrue="1">
      <formula>NOT(ISBLANK(H$3))</formula>
    </cfRule>
  </conditionalFormatting>
  <conditionalFormatting sqref="B36">
    <cfRule type="expression" dxfId="504" priority="133" stopIfTrue="1">
      <formula>NOT(ISBLANK(B$3))</formula>
    </cfRule>
  </conditionalFormatting>
  <conditionalFormatting sqref="W7">
    <cfRule type="expression" dxfId="503" priority="130" stopIfTrue="1">
      <formula>NOT(ISBLANK(W$3))</formula>
    </cfRule>
  </conditionalFormatting>
  <conditionalFormatting sqref="AC7">
    <cfRule type="expression" dxfId="502" priority="129" stopIfTrue="1">
      <formula>NOT(ISBLANK(AC$3))</formula>
    </cfRule>
  </conditionalFormatting>
  <conditionalFormatting sqref="X7">
    <cfRule type="expression" dxfId="501" priority="128" stopIfTrue="1">
      <formula>NOT(ISBLANK(X$3))</formula>
    </cfRule>
  </conditionalFormatting>
  <conditionalFormatting sqref="Y7">
    <cfRule type="expression" dxfId="500" priority="127" stopIfTrue="1">
      <formula>NOT(ISBLANK(Y$3))</formula>
    </cfRule>
  </conditionalFormatting>
  <conditionalFormatting sqref="Z7">
    <cfRule type="expression" dxfId="499" priority="126" stopIfTrue="1">
      <formula>NOT(ISBLANK(Z$3))</formula>
    </cfRule>
  </conditionalFormatting>
  <conditionalFormatting sqref="AA7">
    <cfRule type="expression" dxfId="498" priority="125" stopIfTrue="1">
      <formula>NOT(ISBLANK(AA$3))</formula>
    </cfRule>
  </conditionalFormatting>
  <conditionalFormatting sqref="AB7">
    <cfRule type="expression" dxfId="497" priority="124" stopIfTrue="1">
      <formula>NOT(ISBLANK(AB$3))</formula>
    </cfRule>
  </conditionalFormatting>
  <conditionalFormatting sqref="AD6:AP7">
    <cfRule type="expression" dxfId="496" priority="123" stopIfTrue="1">
      <formula>NOT(ISBLANK(AD$3))</formula>
    </cfRule>
  </conditionalFormatting>
  <conditionalFormatting sqref="BC6:BC7">
    <cfRule type="expression" dxfId="495" priority="122" stopIfTrue="1">
      <formula>NOT(ISBLANK(BC$3))</formula>
    </cfRule>
  </conditionalFormatting>
  <conditionalFormatting sqref="BD7">
    <cfRule type="expression" dxfId="494" priority="121" stopIfTrue="1">
      <formula>NOT(ISBLANK(BD$3))</formula>
    </cfRule>
  </conditionalFormatting>
  <conditionalFormatting sqref="BE7">
    <cfRule type="expression" dxfId="493" priority="120" stopIfTrue="1">
      <formula>NOT(ISBLANK(BE$3))</formula>
    </cfRule>
  </conditionalFormatting>
  <conditionalFormatting sqref="BF6:BF7">
    <cfRule type="expression" dxfId="492" priority="119" stopIfTrue="1">
      <formula>NOT(ISBLANK(BF$3))</formula>
    </cfRule>
  </conditionalFormatting>
  <conditionalFormatting sqref="BG7">
    <cfRule type="expression" dxfId="491" priority="118" stopIfTrue="1">
      <formula>NOT(ISBLANK(BG$3))</formula>
    </cfRule>
  </conditionalFormatting>
  <conditionalFormatting sqref="BH7">
    <cfRule type="expression" dxfId="490" priority="117" stopIfTrue="1">
      <formula>NOT(ISBLANK(BH$3))</formula>
    </cfRule>
  </conditionalFormatting>
  <conditionalFormatting sqref="BI6:BK7">
    <cfRule type="expression" dxfId="489" priority="116" stopIfTrue="1">
      <formula>NOT(ISBLANK(BI$3))</formula>
    </cfRule>
  </conditionalFormatting>
  <conditionalFormatting sqref="BL7">
    <cfRule type="expression" dxfId="488" priority="115" stopIfTrue="1">
      <formula>NOT(ISBLANK(BL$3))</formula>
    </cfRule>
  </conditionalFormatting>
  <conditionalFormatting sqref="BM6:BM7">
    <cfRule type="expression" dxfId="487" priority="114" stopIfTrue="1">
      <formula>NOT(ISBLANK(BM$3))</formula>
    </cfRule>
  </conditionalFormatting>
  <conditionalFormatting sqref="BN7">
    <cfRule type="expression" dxfId="486" priority="113" stopIfTrue="1">
      <formula>NOT(ISBLANK(BN$3))</formula>
    </cfRule>
  </conditionalFormatting>
  <conditionalFormatting sqref="BO7">
    <cfRule type="expression" dxfId="485" priority="112" stopIfTrue="1">
      <formula>NOT(ISBLANK(BO$3))</formula>
    </cfRule>
  </conditionalFormatting>
  <conditionalFormatting sqref="BP7">
    <cfRule type="expression" dxfId="484" priority="111" stopIfTrue="1">
      <formula>NOT(ISBLANK(BP$3))</formula>
    </cfRule>
  </conditionalFormatting>
  <conditionalFormatting sqref="BQ7">
    <cfRule type="expression" dxfId="483" priority="110" stopIfTrue="1">
      <formula>NOT(ISBLANK(BQ$3))</formula>
    </cfRule>
  </conditionalFormatting>
  <conditionalFormatting sqref="CD6:CD7 CE7:CF7">
    <cfRule type="expression" dxfId="482" priority="100" stopIfTrue="1">
      <formula>NOT(ISBLANK(CD$3))</formula>
    </cfRule>
  </conditionalFormatting>
  <conditionalFormatting sqref="CK7">
    <cfRule type="expression" dxfId="481" priority="91" stopIfTrue="1">
      <formula>NOT(ISBLANK(CK$3))</formula>
    </cfRule>
  </conditionalFormatting>
  <conditionalFormatting sqref="BQ6">
    <cfRule type="expression" dxfId="480" priority="95" stopIfTrue="1">
      <formula>NOT(ISBLANK(BQ$3))</formula>
    </cfRule>
  </conditionalFormatting>
  <conditionalFormatting sqref="CJ7">
    <cfRule type="expression" dxfId="479" priority="93" stopIfTrue="1">
      <formula>NOT(ISBLANK(CJ$3))</formula>
    </cfRule>
  </conditionalFormatting>
  <conditionalFormatting sqref="W6">
    <cfRule type="expression" dxfId="478" priority="79" stopIfTrue="1">
      <formula>NOT(ISBLANK(W$3))</formula>
    </cfRule>
  </conditionalFormatting>
  <conditionalFormatting sqref="X6">
    <cfRule type="expression" dxfId="477" priority="78" stopIfTrue="1">
      <formula>NOT(ISBLANK(X$3))</formula>
    </cfRule>
  </conditionalFormatting>
  <conditionalFormatting sqref="Y6">
    <cfRule type="expression" dxfId="476" priority="77" stopIfTrue="1">
      <formula>NOT(ISBLANK(Y$3))</formula>
    </cfRule>
  </conditionalFormatting>
  <conditionalFormatting sqref="Z6">
    <cfRule type="expression" dxfId="475" priority="76" stopIfTrue="1">
      <formula>NOT(ISBLANK(Z$3))</formula>
    </cfRule>
  </conditionalFormatting>
  <conditionalFormatting sqref="AA6">
    <cfRule type="expression" dxfId="474" priority="75" stopIfTrue="1">
      <formula>NOT(ISBLANK(AA$3))</formula>
    </cfRule>
  </conditionalFormatting>
  <conditionalFormatting sqref="AB6">
    <cfRule type="expression" dxfId="473" priority="74" stopIfTrue="1">
      <formula>NOT(ISBLANK(AB$3))</formula>
    </cfRule>
  </conditionalFormatting>
  <conditionalFormatting sqref="AC6">
    <cfRule type="expression" dxfId="472" priority="73" stopIfTrue="1">
      <formula>NOT(ISBLANK(AC$3))</formula>
    </cfRule>
  </conditionalFormatting>
  <conditionalFormatting sqref="BD6">
    <cfRule type="expression" dxfId="471" priority="72" stopIfTrue="1">
      <formula>NOT(ISBLANK(BD$3))</formula>
    </cfRule>
  </conditionalFormatting>
  <conditionalFormatting sqref="BE6">
    <cfRule type="expression" dxfId="470" priority="71" stopIfTrue="1">
      <formula>NOT(ISBLANK(BE$3))</formula>
    </cfRule>
  </conditionalFormatting>
  <conditionalFormatting sqref="BG6">
    <cfRule type="expression" dxfId="469" priority="70" stopIfTrue="1">
      <formula>NOT(ISBLANK(BG$3))</formula>
    </cfRule>
  </conditionalFormatting>
  <conditionalFormatting sqref="BH6">
    <cfRule type="expression" dxfId="468" priority="69" stopIfTrue="1">
      <formula>NOT(ISBLANK(BH$3))</formula>
    </cfRule>
  </conditionalFormatting>
  <conditionalFormatting sqref="BL6">
    <cfRule type="expression" dxfId="467" priority="68" stopIfTrue="1">
      <formula>NOT(ISBLANK(BL$3))</formula>
    </cfRule>
  </conditionalFormatting>
  <conditionalFormatting sqref="BN6">
    <cfRule type="expression" dxfId="466" priority="67" stopIfTrue="1">
      <formula>NOT(ISBLANK(BN$3))</formula>
    </cfRule>
  </conditionalFormatting>
  <conditionalFormatting sqref="BO6">
    <cfRule type="expression" dxfId="465" priority="66" stopIfTrue="1">
      <formula>NOT(ISBLANK(BO$3))</formula>
    </cfRule>
  </conditionalFormatting>
  <conditionalFormatting sqref="BP6">
    <cfRule type="expression" dxfId="464" priority="65" stopIfTrue="1">
      <formula>NOT(ISBLANK(BP$3))</formula>
    </cfRule>
  </conditionalFormatting>
  <conditionalFormatting sqref="CE6">
    <cfRule type="expression" dxfId="463" priority="64" stopIfTrue="1">
      <formula>NOT(ISBLANK(CE$3))</formula>
    </cfRule>
  </conditionalFormatting>
  <conditionalFormatting sqref="CF6">
    <cfRule type="expression" dxfId="462" priority="63" stopIfTrue="1">
      <formula>NOT(ISBLANK(CF$3))</formula>
    </cfRule>
  </conditionalFormatting>
  <conditionalFormatting sqref="CH6">
    <cfRule type="expression" dxfId="461" priority="62" stopIfTrue="1">
      <formula>NOT(ISBLANK(CH$3))</formula>
    </cfRule>
  </conditionalFormatting>
  <conditionalFormatting sqref="CI6">
    <cfRule type="expression" dxfId="460" priority="60" stopIfTrue="1">
      <formula>NOT(ISBLANK(CI$3))</formula>
    </cfRule>
  </conditionalFormatting>
  <conditionalFormatting sqref="CJ6">
    <cfRule type="expression" dxfId="459" priority="59" stopIfTrue="1">
      <formula>NOT(ISBLANK(CJ$3))</formula>
    </cfRule>
  </conditionalFormatting>
  <conditionalFormatting sqref="CK6">
    <cfRule type="expression" dxfId="458" priority="58" stopIfTrue="1">
      <formula>NOT(ISBLANK(CK$3))</formula>
    </cfRule>
  </conditionalFormatting>
  <conditionalFormatting sqref="B4:B5">
    <cfRule type="expression" dxfId="457" priority="55" stopIfTrue="1">
      <formula>NOT(ISBLANK(B$3))</formula>
    </cfRule>
  </conditionalFormatting>
  <conditionalFormatting sqref="V6:V7">
    <cfRule type="expression" dxfId="456" priority="53" stopIfTrue="1">
      <formula>NOT(ISBLANK(V$3))</formula>
    </cfRule>
  </conditionalFormatting>
  <conditionalFormatting sqref="V3">
    <cfRule type="expression" dxfId="455" priority="54" stopIfTrue="1">
      <formula>NOT(ISBLANK(V$3))</formula>
    </cfRule>
  </conditionalFormatting>
  <conditionalFormatting sqref="BR7">
    <cfRule type="expression" dxfId="454" priority="41" stopIfTrue="1">
      <formula>NOT(ISBLANK(BR$3))</formula>
    </cfRule>
  </conditionalFormatting>
  <conditionalFormatting sqref="BR6">
    <cfRule type="expression" dxfId="453" priority="40" stopIfTrue="1">
      <formula>NOT(ISBLANK(BR$3))</formula>
    </cfRule>
  </conditionalFormatting>
  <conditionalFormatting sqref="BS7">
    <cfRule type="expression" dxfId="452" priority="38" stopIfTrue="1">
      <formula>NOT(ISBLANK(BS$3))</formula>
    </cfRule>
  </conditionalFormatting>
  <conditionalFormatting sqref="BS6">
    <cfRule type="expression" dxfId="451" priority="37" stopIfTrue="1">
      <formula>NOT(ISBLANK(BS$3))</formula>
    </cfRule>
  </conditionalFormatting>
  <conditionalFormatting sqref="BT7">
    <cfRule type="expression" dxfId="450" priority="35" stopIfTrue="1">
      <formula>NOT(ISBLANK(BT$3))</formula>
    </cfRule>
  </conditionalFormatting>
  <conditionalFormatting sqref="BT6">
    <cfRule type="expression" dxfId="449" priority="34" stopIfTrue="1">
      <formula>NOT(ISBLANK(BT$3))</formula>
    </cfRule>
  </conditionalFormatting>
  <conditionalFormatting sqref="BU7">
    <cfRule type="expression" dxfId="448" priority="32" stopIfTrue="1">
      <formula>NOT(ISBLANK(BU$3))</formula>
    </cfRule>
  </conditionalFormatting>
  <conditionalFormatting sqref="BU6">
    <cfRule type="expression" dxfId="447" priority="31" stopIfTrue="1">
      <formula>NOT(ISBLANK(BU$3))</formula>
    </cfRule>
  </conditionalFormatting>
  <conditionalFormatting sqref="BV7">
    <cfRule type="expression" dxfId="446" priority="29" stopIfTrue="1">
      <formula>NOT(ISBLANK(BV$3))</formula>
    </cfRule>
  </conditionalFormatting>
  <conditionalFormatting sqref="BV6">
    <cfRule type="expression" dxfId="445" priority="28" stopIfTrue="1">
      <formula>NOT(ISBLANK(BV$3))</formula>
    </cfRule>
  </conditionalFormatting>
  <conditionalFormatting sqref="BW7">
    <cfRule type="expression" dxfId="444" priority="26" stopIfTrue="1">
      <formula>NOT(ISBLANK(BW$3))</formula>
    </cfRule>
  </conditionalFormatting>
  <conditionalFormatting sqref="BW6">
    <cfRule type="expression" dxfId="443" priority="25" stopIfTrue="1">
      <formula>NOT(ISBLANK(BW$3))</formula>
    </cfRule>
  </conditionalFormatting>
  <conditionalFormatting sqref="BX7">
    <cfRule type="expression" dxfId="442" priority="23" stopIfTrue="1">
      <formula>NOT(ISBLANK(BX$3))</formula>
    </cfRule>
  </conditionalFormatting>
  <conditionalFormatting sqref="BX6">
    <cfRule type="expression" dxfId="441" priority="22" stopIfTrue="1">
      <formula>NOT(ISBLANK(BX$3))</formula>
    </cfRule>
  </conditionalFormatting>
  <conditionalFormatting sqref="BY7">
    <cfRule type="expression" dxfId="440" priority="20" stopIfTrue="1">
      <formula>NOT(ISBLANK(BY$3))</formula>
    </cfRule>
  </conditionalFormatting>
  <conditionalFormatting sqref="BY6">
    <cfRule type="expression" dxfId="439" priority="19" stopIfTrue="1">
      <formula>NOT(ISBLANK(BY$3))</formula>
    </cfRule>
  </conditionalFormatting>
  <conditionalFormatting sqref="BZ7">
    <cfRule type="expression" dxfId="438" priority="17" stopIfTrue="1">
      <formula>NOT(ISBLANK(BZ$3))</formula>
    </cfRule>
  </conditionalFormatting>
  <conditionalFormatting sqref="BZ6">
    <cfRule type="expression" dxfId="437" priority="16" stopIfTrue="1">
      <formula>NOT(ISBLANK(BZ$3))</formula>
    </cfRule>
  </conditionalFormatting>
  <conditionalFormatting sqref="CA7">
    <cfRule type="expression" dxfId="436" priority="14" stopIfTrue="1">
      <formula>NOT(ISBLANK(CA$3))</formula>
    </cfRule>
  </conditionalFormatting>
  <conditionalFormatting sqref="CA6">
    <cfRule type="expression" dxfId="435" priority="13" stopIfTrue="1">
      <formula>NOT(ISBLANK(CA$3))</formula>
    </cfRule>
  </conditionalFormatting>
  <conditionalFormatting sqref="CB7">
    <cfRule type="expression" dxfId="434" priority="12" stopIfTrue="1">
      <formula>NOT(ISBLANK(CB$3))</formula>
    </cfRule>
  </conditionalFormatting>
  <conditionalFormatting sqref="CB6">
    <cfRule type="expression" dxfId="433" priority="11" stopIfTrue="1">
      <formula>NOT(ISBLANK(CB$3))</formula>
    </cfRule>
  </conditionalFormatting>
  <conditionalFormatting sqref="CC7">
    <cfRule type="expression" dxfId="432" priority="10" stopIfTrue="1">
      <formula>NOT(ISBLANK(CC$3))</formula>
    </cfRule>
  </conditionalFormatting>
  <conditionalFormatting sqref="CC6">
    <cfRule type="expression" dxfId="431" priority="9" stopIfTrue="1">
      <formula>NOT(ISBLANK(CC$3))</formula>
    </cfRule>
  </conditionalFormatting>
  <conditionalFormatting sqref="CG7">
    <cfRule type="expression" dxfId="430" priority="7" stopIfTrue="1">
      <formula>NOT(ISBLANK(CG$3))</formula>
    </cfRule>
  </conditionalFormatting>
  <conditionalFormatting sqref="CG6">
    <cfRule type="expression" dxfId="429" priority="6" stopIfTrue="1">
      <formula>NOT(ISBLANK(CG$3))</formula>
    </cfRule>
  </conditionalFormatting>
  <conditionalFormatting sqref="V8:AC8">
    <cfRule type="expression" dxfId="428" priority="4" stopIfTrue="1">
      <formula>NOT(ISBLANK(V$3))</formula>
    </cfRule>
  </conditionalFormatting>
  <conditionalFormatting sqref="BM8">
    <cfRule type="expression" dxfId="427" priority="3" stopIfTrue="1">
      <formula>NOT(ISBLANK(BM$3))</formula>
    </cfRule>
  </conditionalFormatting>
  <conditionalFormatting sqref="BN8">
    <cfRule type="expression" dxfId="426" priority="2" stopIfTrue="1">
      <formula>NOT(ISBLANK(BN$3))</formula>
    </cfRule>
  </conditionalFormatting>
  <conditionalFormatting sqref="BO8:CK8">
    <cfRule type="expression" dxfId="425" priority="1" stopIfTrue="1">
      <formula>NOT(ISBLANK(BO$3))</formula>
    </cfRule>
  </conditionalFormatting>
  <dataValidations count="1">
    <dataValidation type="textLength" operator="lessThanOrEqual" allowBlank="1" showInputMessage="1" showErrorMessage="1" error="40" prompt="40" sqref="D4:D5">
      <formula1>40</formula1>
    </dataValidation>
  </dataValidations>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57" stopIfTrue="1" id="{3C92C6C0-D1E5-4AD4-9C42-2816F599B680}">
            <xm:f>NOT(ISBLANK(AE!C$3))</xm:f>
            <x14:dxf>
              <fill>
                <patternFill>
                  <bgColor indexed="26"/>
                </patternFill>
              </fill>
              <border>
                <right style="thin">
                  <color indexed="64"/>
                </right>
                <bottom style="thin">
                  <color indexed="64"/>
                </bottom>
              </border>
            </x14:dxf>
          </x14:cfRule>
          <xm:sqref>C5:AS5 C4:BE4</xm:sqref>
        </x14:conditionalFormatting>
        <x14:conditionalFormatting xmlns:xm="http://schemas.microsoft.com/office/excel/2006/main">
          <x14:cfRule type="expression" priority="904" stopIfTrue="1" id="{3C92C6C0-D1E5-4AD4-9C42-2816F599B680}">
            <xm:f>NOT(ISBLANK(AE!AS$3))</xm:f>
            <x14:dxf>
              <fill>
                <patternFill>
                  <bgColor indexed="26"/>
                </patternFill>
              </fill>
              <border>
                <right style="thin">
                  <color indexed="64"/>
                </right>
                <bottom style="thin">
                  <color indexed="64"/>
                </bottom>
              </border>
            </x14:dxf>
          </x14:cfRule>
          <xm:sqref>BQ5 BF4:BQ4 BR4:CC5 CG4:CG5 CH4:CK4</xm:sqref>
        </x14:conditionalFormatting>
        <x14:conditionalFormatting xmlns:xm="http://schemas.microsoft.com/office/excel/2006/main">
          <x14:cfRule type="expression" priority="913" stopIfTrue="1" id="{18E32F0F-D9B4-4343-A975-5EF99E7704CD}">
            <xm:f>NOT(ISBLANK(AE!AU$3))</xm:f>
            <x14:dxf>
              <fill>
                <patternFill>
                  <bgColor indexed="26"/>
                </patternFill>
              </fill>
              <border>
                <right style="thin">
                  <color indexed="64"/>
                </right>
                <bottom style="thin">
                  <color indexed="64"/>
                </bottom>
              </border>
            </x14:dxf>
          </x14:cfRule>
          <xm:sqref>AT5:BP5</xm:sqref>
        </x14:conditionalFormatting>
        <x14:conditionalFormatting xmlns:xm="http://schemas.microsoft.com/office/excel/2006/main">
          <x14:cfRule type="expression" priority="919" stopIfTrue="1" id="{3C92C6C0-D1E5-4AD4-9C42-2816F599B680}">
            <xm:f>NOT(ISBLANK(AE!XDS$3))</xm:f>
            <x14:dxf>
              <fill>
                <patternFill>
                  <bgColor indexed="26"/>
                </patternFill>
              </fill>
              <border>
                <right style="thin">
                  <color indexed="64"/>
                </right>
                <bottom style="thin">
                  <color indexed="64"/>
                </bottom>
              </border>
            </x14:dxf>
          </x14:cfRule>
          <xm:sqref>XES4:XFD5</xm:sqref>
        </x14:conditionalFormatting>
        <x14:conditionalFormatting xmlns:xm="http://schemas.microsoft.com/office/excel/2006/main">
          <x14:cfRule type="expression" priority="931" stopIfTrue="1" id="{3C92C6C0-D1E5-4AD4-9C42-2816F599B680}">
            <xm:f>NOT(ISBLANK(AE!BN$3))</xm:f>
            <x14:dxf>
              <fill>
                <patternFill>
                  <bgColor indexed="26"/>
                </patternFill>
              </fill>
              <border>
                <right style="thin">
                  <color indexed="64"/>
                </right>
                <bottom style="thin">
                  <color indexed="64"/>
                </bottom>
              </border>
            </x14:dxf>
          </x14:cfRule>
          <xm:sqref>CD4:CF5 CI5:XER5 CL4:XER4</xm:sqref>
        </x14:conditionalFormatting>
        <x14:conditionalFormatting xmlns:xm="http://schemas.microsoft.com/office/excel/2006/main">
          <x14:cfRule type="expression" priority="956" stopIfTrue="1" id="{3C92C6C0-D1E5-4AD4-9C42-2816F599B680}">
            <xm:f>NOT(ISBLANK(AE!BQ$3))</xm:f>
            <x14:dxf>
              <fill>
                <patternFill>
                  <bgColor indexed="26"/>
                </patternFill>
              </fill>
              <border>
                <right style="thin">
                  <color indexed="64"/>
                </right>
                <bottom style="thin">
                  <color indexed="64"/>
                </bottom>
              </border>
            </x14:dxf>
          </x14:cfRule>
          <xm:sqref>CH5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K26"/>
  <sheetViews>
    <sheetView showGridLines="0" workbookViewId="0">
      <pane ySplit="12" topLeftCell="A25" activePane="bottomLeft" state="frozen"/>
      <selection activeCell="B2" sqref="B2"/>
      <selection pane="bottomLeft" activeCell="C37" sqref="C37"/>
    </sheetView>
  </sheetViews>
  <sheetFormatPr defaultRowHeight="15"/>
  <cols>
    <col min="1" max="1" width="4.6640625" style="8" customWidth="1"/>
    <col min="2" max="2" width="9.33203125" style="8" customWidth="1"/>
    <col min="3" max="3" width="31" style="8" customWidth="1"/>
    <col min="4" max="4" width="19" style="8" customWidth="1"/>
    <col min="5" max="5" width="5.33203125" style="8" customWidth="1"/>
    <col min="6" max="6" width="16.21875" style="8" customWidth="1"/>
    <col min="7" max="7" width="7.5546875" style="8" customWidth="1"/>
    <col min="8" max="8" width="15.33203125" style="8" customWidth="1"/>
    <col min="9" max="9" width="8.5546875" style="8" customWidth="1"/>
    <col min="10" max="10" width="21" style="8" customWidth="1"/>
    <col min="11" max="16384" width="8.88671875" style="8"/>
  </cols>
  <sheetData>
    <row r="1" spans="1:11" ht="15.75">
      <c r="C1" s="31" t="s">
        <v>162</v>
      </c>
      <c r="D1" s="32"/>
    </row>
    <row r="2" spans="1:11" ht="15.75">
      <c r="A2" s="32"/>
      <c r="B2" s="32"/>
    </row>
    <row r="3" spans="1:11">
      <c r="B3" s="716" t="s">
        <v>163</v>
      </c>
      <c r="C3" s="717"/>
      <c r="D3" s="8" t="s">
        <v>164</v>
      </c>
    </row>
    <row r="4" spans="1:11" s="33" customFormat="1">
      <c r="B4" s="716" t="s">
        <v>165</v>
      </c>
      <c r="C4" s="717"/>
      <c r="D4" s="34"/>
      <c r="E4" s="9"/>
      <c r="F4" s="9"/>
      <c r="G4" s="50" t="s">
        <v>166</v>
      </c>
      <c r="H4" s="35"/>
      <c r="I4" s="9"/>
      <c r="J4" s="9"/>
    </row>
    <row r="5" spans="1:11">
      <c r="B5" s="716" t="s">
        <v>167</v>
      </c>
      <c r="C5" s="717"/>
      <c r="D5" s="9"/>
      <c r="E5" s="36"/>
      <c r="F5" s="9"/>
      <c r="G5" s="9"/>
      <c r="H5" s="9"/>
      <c r="I5" s="9"/>
      <c r="J5" s="9"/>
    </row>
    <row r="6" spans="1:11" s="33" customFormat="1">
      <c r="B6" s="716" t="s">
        <v>168</v>
      </c>
      <c r="C6" s="717"/>
      <c r="D6" s="34"/>
      <c r="E6" s="9"/>
      <c r="F6" s="9"/>
      <c r="G6" s="34"/>
      <c r="H6" s="34"/>
      <c r="I6" s="9"/>
      <c r="J6" s="9"/>
    </row>
    <row r="7" spans="1:11" s="33" customFormat="1">
      <c r="B7" s="716" t="s">
        <v>169</v>
      </c>
      <c r="C7" s="717"/>
      <c r="D7" s="34"/>
      <c r="E7" s="9"/>
      <c r="F7" s="9"/>
      <c r="G7" s="50" t="s">
        <v>170</v>
      </c>
      <c r="H7" s="50"/>
      <c r="I7" s="49"/>
      <c r="J7" s="50" t="s">
        <v>166</v>
      </c>
      <c r="K7" s="35"/>
    </row>
    <row r="8" spans="1:11" s="33" customFormat="1" ht="15" customHeight="1">
      <c r="B8" s="716" t="s">
        <v>171</v>
      </c>
      <c r="C8" s="717"/>
      <c r="D8" s="37" t="s">
        <v>172</v>
      </c>
      <c r="F8" s="38" t="s">
        <v>173</v>
      </c>
      <c r="G8" s="39"/>
    </row>
    <row r="9" spans="1:11" s="33" customFormat="1">
      <c r="B9" s="716" t="s">
        <v>174</v>
      </c>
      <c r="C9" s="717"/>
      <c r="D9" s="8" t="s">
        <v>175</v>
      </c>
      <c r="F9" s="38"/>
      <c r="G9" s="39"/>
    </row>
    <row r="10" spans="1:11">
      <c r="C10" s="40"/>
    </row>
    <row r="11" spans="1:11">
      <c r="B11" s="718" t="s">
        <v>176</v>
      </c>
      <c r="C11" s="719"/>
      <c r="D11" s="719"/>
      <c r="E11" s="719"/>
      <c r="F11" s="719"/>
      <c r="G11" s="719"/>
      <c r="H11" s="720"/>
      <c r="I11" s="721" t="s">
        <v>177</v>
      </c>
      <c r="J11" s="722"/>
      <c r="K11" s="722"/>
    </row>
    <row r="12" spans="1:11">
      <c r="B12" s="41" t="s">
        <v>178</v>
      </c>
      <c r="C12" s="41" t="s">
        <v>179</v>
      </c>
      <c r="D12" s="41" t="s">
        <v>180</v>
      </c>
      <c r="E12" s="41" t="s">
        <v>181</v>
      </c>
      <c r="F12" s="41" t="s">
        <v>182</v>
      </c>
      <c r="G12" s="41" t="s">
        <v>183</v>
      </c>
      <c r="H12" s="42" t="s">
        <v>184</v>
      </c>
      <c r="I12" s="43" t="s">
        <v>178</v>
      </c>
      <c r="J12" s="41" t="s">
        <v>179</v>
      </c>
      <c r="K12" s="41" t="s">
        <v>185</v>
      </c>
    </row>
    <row r="13" spans="1:11">
      <c r="B13" s="44"/>
      <c r="C13" s="44"/>
      <c r="D13" s="44"/>
      <c r="E13" s="44"/>
      <c r="F13" s="44"/>
      <c r="G13" s="44"/>
      <c r="H13" s="45"/>
      <c r="I13" s="46"/>
      <c r="J13" s="44"/>
      <c r="K13" s="44"/>
    </row>
    <row r="14" spans="1:11">
      <c r="B14" s="44"/>
      <c r="C14" s="44"/>
      <c r="D14" s="44"/>
      <c r="E14" s="44"/>
      <c r="F14" s="44"/>
      <c r="G14" s="44"/>
      <c r="H14" s="45"/>
      <c r="I14" s="46"/>
      <c r="J14" s="44"/>
      <c r="K14" s="44"/>
    </row>
    <row r="15" spans="1:11" ht="12" customHeight="1">
      <c r="B15" s="44"/>
      <c r="C15" s="44"/>
      <c r="D15" s="44"/>
      <c r="E15" s="44"/>
      <c r="F15" s="44"/>
      <c r="G15" s="44"/>
      <c r="H15" s="45"/>
      <c r="I15" s="46"/>
      <c r="J15" s="44"/>
      <c r="K15" s="44"/>
    </row>
    <row r="16" spans="1:11">
      <c r="B16" s="44"/>
      <c r="C16" s="44"/>
      <c r="D16" s="44"/>
      <c r="E16" s="44"/>
      <c r="F16" s="44"/>
      <c r="G16" s="44"/>
      <c r="H16" s="45"/>
      <c r="I16" s="46"/>
      <c r="J16" s="44"/>
      <c r="K16" s="44"/>
    </row>
    <row r="17" spans="2:11">
      <c r="B17" s="44"/>
      <c r="C17" s="44"/>
      <c r="D17" s="44"/>
      <c r="E17" s="44"/>
      <c r="F17" s="44"/>
      <c r="G17" s="44"/>
      <c r="H17" s="45"/>
      <c r="I17" s="46"/>
      <c r="J17" s="44"/>
      <c r="K17" s="44"/>
    </row>
    <row r="18" spans="2:11">
      <c r="B18" s="44"/>
      <c r="C18" s="44"/>
      <c r="D18" s="44"/>
      <c r="E18" s="44"/>
      <c r="F18" s="44"/>
      <c r="G18" s="44"/>
      <c r="H18" s="45"/>
      <c r="I18" s="46"/>
      <c r="J18" s="44"/>
      <c r="K18" s="44"/>
    </row>
    <row r="19" spans="2:11">
      <c r="B19" s="44"/>
      <c r="C19" s="44"/>
      <c r="D19" s="44"/>
      <c r="E19" s="44"/>
      <c r="F19" s="44"/>
      <c r="G19" s="44"/>
      <c r="H19" s="45"/>
      <c r="I19" s="46"/>
      <c r="J19" s="44"/>
      <c r="K19" s="44"/>
    </row>
    <row r="22" spans="2:11">
      <c r="B22" s="47" t="s">
        <v>186</v>
      </c>
    </row>
    <row r="23" spans="2:11">
      <c r="B23" s="47" t="s">
        <v>187</v>
      </c>
    </row>
    <row r="24" spans="2:11">
      <c r="B24" s="47" t="s">
        <v>188</v>
      </c>
    </row>
    <row r="25" spans="2:11">
      <c r="B25" s="48" t="s">
        <v>189</v>
      </c>
    </row>
    <row r="26" spans="2:11">
      <c r="B26" s="48" t="s">
        <v>190</v>
      </c>
    </row>
  </sheetData>
  <mergeCells count="9">
    <mergeCell ref="B9:C9"/>
    <mergeCell ref="B11:H11"/>
    <mergeCell ref="I11:K11"/>
    <mergeCell ref="B3:C3"/>
    <mergeCell ref="B4:C4"/>
    <mergeCell ref="B5:C5"/>
    <mergeCell ref="B6:C6"/>
    <mergeCell ref="B7:C7"/>
    <mergeCell ref="B8:C8"/>
  </mergeCells>
  <phoneticPr fontId="20" type="noConversion"/>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3</xdr:col>
                    <xdr:colOff>885825</xdr:colOff>
                    <xdr:row>4</xdr:row>
                    <xdr:rowOff>19050</xdr:rowOff>
                  </from>
                  <to>
                    <xdr:col>3</xdr:col>
                    <xdr:colOff>1457325</xdr:colOff>
                    <xdr:row>5</xdr:row>
                    <xdr:rowOff>9525</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3</xdr:col>
                    <xdr:colOff>104775</xdr:colOff>
                    <xdr:row>4</xdr:row>
                    <xdr:rowOff>19050</xdr:rowOff>
                  </from>
                  <to>
                    <xdr:col>3</xdr:col>
                    <xdr:colOff>676275</xdr:colOff>
                    <xdr:row>5</xdr:row>
                    <xdr:rowOff>9525</xdr:rowOff>
                  </to>
                </anchor>
              </controlPr>
            </control>
          </mc:Choice>
        </mc:AlternateContent>
        <mc:AlternateContent xmlns:mc="http://schemas.openxmlformats.org/markup-compatibility/2006">
          <mc:Choice Requires="x14">
            <control shapeId="8197" r:id="rId6" name="Check Box 5">
              <controlPr defaultSize="0" autoFill="0" autoLine="0" autoPict="0">
                <anchor moveWithCells="1">
                  <from>
                    <xdr:col>3</xdr:col>
                    <xdr:colOff>104775</xdr:colOff>
                    <xdr:row>3</xdr:row>
                    <xdr:rowOff>28575</xdr:rowOff>
                  </from>
                  <to>
                    <xdr:col>3</xdr:col>
                    <xdr:colOff>419100</xdr:colOff>
                    <xdr:row>4</xdr:row>
                    <xdr:rowOff>19050</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3</xdr:col>
                    <xdr:colOff>885825</xdr:colOff>
                    <xdr:row>3</xdr:row>
                    <xdr:rowOff>28575</xdr:rowOff>
                  </from>
                  <to>
                    <xdr:col>3</xdr:col>
                    <xdr:colOff>1295400</xdr:colOff>
                    <xdr:row>4</xdr:row>
                    <xdr:rowOff>19050</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4</xdr:col>
                    <xdr:colOff>428625</xdr:colOff>
                    <xdr:row>3</xdr:row>
                    <xdr:rowOff>28575</xdr:rowOff>
                  </from>
                  <to>
                    <xdr:col>5</xdr:col>
                    <xdr:colOff>400050</xdr:colOff>
                    <xdr:row>4</xdr:row>
                    <xdr:rowOff>19050</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3</xdr:col>
                    <xdr:colOff>104775</xdr:colOff>
                    <xdr:row>5</xdr:row>
                    <xdr:rowOff>28575</xdr:rowOff>
                  </from>
                  <to>
                    <xdr:col>3</xdr:col>
                    <xdr:colOff>466725</xdr:colOff>
                    <xdr:row>6</xdr:row>
                    <xdr:rowOff>19050</xdr:rowOff>
                  </to>
                </anchor>
              </controlPr>
            </control>
          </mc:Choice>
        </mc:AlternateContent>
        <mc:AlternateContent xmlns:mc="http://schemas.openxmlformats.org/markup-compatibility/2006">
          <mc:Choice Requires="x14">
            <control shapeId="8201" r:id="rId10" name="Check Box 9">
              <controlPr defaultSize="0" autoFill="0" autoLine="0" autoPict="0">
                <anchor moveWithCells="1">
                  <from>
                    <xdr:col>3</xdr:col>
                    <xdr:colOff>104775</xdr:colOff>
                    <xdr:row>7</xdr:row>
                    <xdr:rowOff>28575</xdr:rowOff>
                  </from>
                  <to>
                    <xdr:col>3</xdr:col>
                    <xdr:colOff>419100</xdr:colOff>
                    <xdr:row>8</xdr:row>
                    <xdr:rowOff>19050</xdr:rowOff>
                  </to>
                </anchor>
              </controlPr>
            </control>
          </mc:Choice>
        </mc:AlternateContent>
        <mc:AlternateContent xmlns:mc="http://schemas.openxmlformats.org/markup-compatibility/2006">
          <mc:Choice Requires="x14">
            <control shapeId="8202" r:id="rId11" name="Check Box 10">
              <controlPr defaultSize="0" autoFill="0" autoLine="0" autoPict="0">
                <anchor moveWithCells="1">
                  <from>
                    <xdr:col>3</xdr:col>
                    <xdr:colOff>885825</xdr:colOff>
                    <xdr:row>5</xdr:row>
                    <xdr:rowOff>28575</xdr:rowOff>
                  </from>
                  <to>
                    <xdr:col>3</xdr:col>
                    <xdr:colOff>1200150</xdr:colOff>
                    <xdr:row>6</xdr:row>
                    <xdr:rowOff>19050</xdr:rowOff>
                  </to>
                </anchor>
              </controlPr>
            </control>
          </mc:Choice>
        </mc:AlternateContent>
        <mc:AlternateContent xmlns:mc="http://schemas.openxmlformats.org/markup-compatibility/2006">
          <mc:Choice Requires="x14">
            <control shapeId="8203" r:id="rId12" name="Check Box 11">
              <controlPr defaultSize="0" autoFill="0" autoLine="0" autoPict="0">
                <anchor moveWithCells="1">
                  <from>
                    <xdr:col>3</xdr:col>
                    <xdr:colOff>104775</xdr:colOff>
                    <xdr:row>6</xdr:row>
                    <xdr:rowOff>19050</xdr:rowOff>
                  </from>
                  <to>
                    <xdr:col>3</xdr:col>
                    <xdr:colOff>1285875</xdr:colOff>
                    <xdr:row>7</xdr:row>
                    <xdr:rowOff>28575</xdr:rowOff>
                  </to>
                </anchor>
              </controlPr>
            </control>
          </mc:Choice>
        </mc:AlternateContent>
        <mc:AlternateContent xmlns:mc="http://schemas.openxmlformats.org/markup-compatibility/2006">
          <mc:Choice Requires="x14">
            <control shapeId="8204" r:id="rId13" name="Check Box 12">
              <controlPr defaultSize="0" autoFill="0" autoLine="0" autoPict="0">
                <anchor moveWithCells="1">
                  <from>
                    <xdr:col>4</xdr:col>
                    <xdr:colOff>419100</xdr:colOff>
                    <xdr:row>6</xdr:row>
                    <xdr:rowOff>28575</xdr:rowOff>
                  </from>
                  <to>
                    <xdr:col>5</xdr:col>
                    <xdr:colOff>1104900</xdr:colOff>
                    <xdr:row>7</xdr:row>
                    <xdr:rowOff>28575</xdr:rowOff>
                  </to>
                </anchor>
              </controlPr>
            </control>
          </mc:Choice>
        </mc:AlternateContent>
        <mc:AlternateContent xmlns:mc="http://schemas.openxmlformats.org/markup-compatibility/2006">
          <mc:Choice Requires="x14">
            <control shapeId="8205" r:id="rId14" name="Check Box 13">
              <controlPr defaultSize="0" autoFill="0" autoLine="0" autoPict="0">
                <anchor moveWithCells="1">
                  <from>
                    <xdr:col>4</xdr:col>
                    <xdr:colOff>419100</xdr:colOff>
                    <xdr:row>7</xdr:row>
                    <xdr:rowOff>28575</xdr:rowOff>
                  </from>
                  <to>
                    <xdr:col>5</xdr:col>
                    <xdr:colOff>323850</xdr:colOff>
                    <xdr:row>8</xdr:row>
                    <xdr:rowOff>19050</xdr:rowOff>
                  </to>
                </anchor>
              </controlPr>
            </control>
          </mc:Choice>
        </mc:AlternateContent>
        <mc:AlternateContent xmlns:mc="http://schemas.openxmlformats.org/markup-compatibility/2006">
          <mc:Choice Requires="x14">
            <control shapeId="8206" r:id="rId15" name="Check Box 14">
              <controlPr defaultSize="0" autoFill="0" autoLine="0" autoPict="0">
                <anchor moveWithCells="1">
                  <from>
                    <xdr:col>8</xdr:col>
                    <xdr:colOff>180975</xdr:colOff>
                    <xdr:row>6</xdr:row>
                    <xdr:rowOff>38100</xdr:rowOff>
                  </from>
                  <to>
                    <xdr:col>8</xdr:col>
                    <xdr:colOff>609600</xdr:colOff>
                    <xdr:row>7</xdr:row>
                    <xdr:rowOff>28575</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28"/>
  <sheetViews>
    <sheetView zoomScale="85" zoomScaleNormal="85" workbookViewId="0">
      <pane xSplit="4" ySplit="8" topLeftCell="E9" activePane="bottomRight" state="frozen"/>
      <selection activeCell="E9" sqref="A1:XFD1048576"/>
      <selection pane="topRight" activeCell="E9" sqref="A1:XFD1048576"/>
      <selection pane="bottomLeft" activeCell="E9" sqref="A1:XFD1048576"/>
      <selection pane="bottomRight"/>
    </sheetView>
  </sheetViews>
  <sheetFormatPr defaultRowHeight="15"/>
  <cols>
    <col min="1" max="2" width="8.88671875" style="443"/>
    <col min="3" max="3" width="8.88671875" style="454"/>
    <col min="4" max="4" width="8.88671875" style="443"/>
    <col min="5" max="5" width="16.77734375" style="443" customWidth="1"/>
    <col min="6" max="6" width="8.88671875" style="443"/>
    <col min="7" max="7" width="6.33203125" style="454" customWidth="1"/>
    <col min="8" max="8" width="6.77734375" style="443" customWidth="1"/>
    <col min="9" max="9" width="5.77734375" style="448" customWidth="1"/>
    <col min="10" max="13" width="7" style="448" customWidth="1"/>
    <col min="14" max="15" width="7" style="332" customWidth="1"/>
    <col min="16" max="17" width="8.88671875" style="443"/>
    <col min="18" max="18" width="10.44140625" style="457" customWidth="1"/>
    <col min="19" max="19" width="8.5546875" style="457" customWidth="1"/>
    <col min="20" max="20" width="11.21875" style="457" customWidth="1"/>
    <col min="21" max="27" width="32.88671875" style="457" customWidth="1"/>
    <col min="28" max="16384" width="8.88671875" style="443"/>
  </cols>
  <sheetData>
    <row r="1" spans="1:27" ht="15.75">
      <c r="B1" s="331" t="s">
        <v>1576</v>
      </c>
      <c r="C1" s="444"/>
      <c r="D1" s="445"/>
      <c r="E1" s="445"/>
      <c r="F1" s="445"/>
      <c r="G1" s="446"/>
      <c r="H1" s="447"/>
      <c r="P1" s="447"/>
      <c r="Q1" s="447"/>
      <c r="R1" s="447"/>
      <c r="S1" s="447"/>
      <c r="T1" s="449"/>
      <c r="U1" s="447"/>
      <c r="V1" s="447"/>
      <c r="W1" s="447"/>
      <c r="X1" s="447"/>
      <c r="Y1" s="447"/>
      <c r="Z1" s="447"/>
      <c r="AA1" s="447"/>
    </row>
    <row r="2" spans="1:27">
      <c r="B2" s="732" t="s">
        <v>191</v>
      </c>
      <c r="C2" s="732"/>
      <c r="D2" s="732"/>
      <c r="E2" s="732"/>
      <c r="F2" s="732"/>
      <c r="G2" s="732"/>
      <c r="H2" s="732"/>
      <c r="I2" s="732"/>
      <c r="J2" s="732"/>
      <c r="K2" s="732"/>
      <c r="L2" s="732"/>
      <c r="M2" s="732"/>
      <c r="N2" s="732"/>
      <c r="O2" s="732"/>
      <c r="P2" s="732"/>
      <c r="Q2" s="732"/>
      <c r="R2" s="732"/>
      <c r="S2" s="732"/>
      <c r="T2" s="733"/>
      <c r="U2" s="686" t="s">
        <v>177</v>
      </c>
      <c r="V2" s="686" t="s">
        <v>177</v>
      </c>
      <c r="W2" s="686" t="s">
        <v>177</v>
      </c>
      <c r="X2" s="686" t="s">
        <v>177</v>
      </c>
      <c r="Y2" s="686" t="s">
        <v>177</v>
      </c>
      <c r="Z2" s="686" t="s">
        <v>177</v>
      </c>
      <c r="AA2" s="686" t="s">
        <v>177</v>
      </c>
    </row>
    <row r="3" spans="1:27" ht="38.25">
      <c r="A3" s="443" t="s">
        <v>312</v>
      </c>
      <c r="B3" s="409" t="s">
        <v>2</v>
      </c>
      <c r="C3" s="410" t="s">
        <v>3</v>
      </c>
      <c r="D3" s="409" t="s">
        <v>4</v>
      </c>
      <c r="E3" s="409" t="s">
        <v>5</v>
      </c>
      <c r="F3" s="411" t="s">
        <v>277</v>
      </c>
      <c r="G3" s="412" t="s">
        <v>182</v>
      </c>
      <c r="H3" s="411" t="s">
        <v>278</v>
      </c>
      <c r="I3" s="411" t="s">
        <v>279</v>
      </c>
      <c r="J3" s="411" t="s">
        <v>103</v>
      </c>
      <c r="K3" s="411" t="s">
        <v>280</v>
      </c>
      <c r="L3" s="414" t="s">
        <v>281</v>
      </c>
      <c r="M3" s="411" t="s">
        <v>282</v>
      </c>
      <c r="N3" s="412" t="s">
        <v>246</v>
      </c>
      <c r="O3" s="412" t="s">
        <v>283</v>
      </c>
      <c r="P3" s="411" t="s">
        <v>248</v>
      </c>
      <c r="Q3" s="411" t="s">
        <v>249</v>
      </c>
      <c r="R3" s="411" t="s">
        <v>24</v>
      </c>
      <c r="S3" s="411" t="s">
        <v>284</v>
      </c>
      <c r="T3" s="411" t="s">
        <v>250</v>
      </c>
      <c r="U3" s="416" t="s">
        <v>118</v>
      </c>
      <c r="V3" s="416" t="s">
        <v>118</v>
      </c>
      <c r="W3" s="416" t="s">
        <v>118</v>
      </c>
      <c r="X3" s="416" t="s">
        <v>118</v>
      </c>
      <c r="Y3" s="416" t="s">
        <v>118</v>
      </c>
      <c r="Z3" s="416" t="s">
        <v>118</v>
      </c>
      <c r="AA3" s="416" t="s">
        <v>118</v>
      </c>
    </row>
    <row r="4" spans="1:27" s="142" customFormat="1" ht="12.75">
      <c r="A4" s="141" t="s">
        <v>312</v>
      </c>
      <c r="B4" s="109" t="s">
        <v>310</v>
      </c>
      <c r="C4" s="181"/>
      <c r="D4" s="181"/>
      <c r="E4" s="182" t="s">
        <v>2828</v>
      </c>
      <c r="F4" s="182"/>
      <c r="G4" s="182"/>
      <c r="H4" s="182"/>
      <c r="I4" s="182"/>
      <c r="J4" s="181"/>
      <c r="K4" s="262"/>
      <c r="L4" s="181"/>
      <c r="M4" s="262"/>
      <c r="N4" s="262"/>
      <c r="O4" s="152"/>
      <c r="P4" s="152"/>
      <c r="Q4" s="152"/>
      <c r="R4" s="323"/>
      <c r="S4" s="323"/>
      <c r="T4" s="169"/>
      <c r="U4" s="262" t="s">
        <v>3779</v>
      </c>
      <c r="V4" s="262" t="s">
        <v>3780</v>
      </c>
      <c r="W4" s="262" t="s">
        <v>3806</v>
      </c>
      <c r="X4" s="262" t="s">
        <v>3821</v>
      </c>
      <c r="Y4" s="262" t="s">
        <v>3833</v>
      </c>
      <c r="Z4" s="262" t="s">
        <v>3834</v>
      </c>
      <c r="AA4" s="262" t="s">
        <v>3838</v>
      </c>
    </row>
    <row r="5" spans="1:27" s="142" customFormat="1" ht="22.5">
      <c r="A5" s="141" t="s">
        <v>312</v>
      </c>
      <c r="B5" s="109" t="s">
        <v>310</v>
      </c>
      <c r="C5" s="181"/>
      <c r="D5" s="181"/>
      <c r="E5" s="182" t="s">
        <v>2869</v>
      </c>
      <c r="F5" s="182"/>
      <c r="G5" s="182"/>
      <c r="H5" s="182"/>
      <c r="I5" s="182"/>
      <c r="J5" s="181"/>
      <c r="K5" s="262"/>
      <c r="L5" s="181"/>
      <c r="M5" s="262"/>
      <c r="N5" s="262"/>
      <c r="O5" s="152"/>
      <c r="P5" s="152"/>
      <c r="Q5" s="152"/>
      <c r="R5" s="323"/>
      <c r="S5" s="323"/>
      <c r="T5" s="169"/>
      <c r="U5" s="262" t="s">
        <v>3860</v>
      </c>
      <c r="V5" s="262" t="s">
        <v>3869</v>
      </c>
      <c r="W5" s="262" t="s">
        <v>3860</v>
      </c>
      <c r="X5" s="262" t="s">
        <v>3869</v>
      </c>
      <c r="Y5" s="174" t="s">
        <v>3872</v>
      </c>
      <c r="Z5" s="174" t="s">
        <v>3875</v>
      </c>
      <c r="AA5" s="150" t="s">
        <v>3860</v>
      </c>
    </row>
    <row r="6" spans="1:27">
      <c r="A6" s="450" t="s">
        <v>312</v>
      </c>
      <c r="B6" s="109" t="s">
        <v>310</v>
      </c>
      <c r="C6" s="418"/>
      <c r="D6" s="419"/>
      <c r="E6" s="109" t="s">
        <v>25</v>
      </c>
      <c r="F6" s="419"/>
      <c r="G6" s="421"/>
      <c r="H6" s="419"/>
      <c r="I6" s="421"/>
      <c r="J6" s="421"/>
      <c r="K6" s="421"/>
      <c r="L6" s="421"/>
      <c r="M6" s="421"/>
      <c r="N6" s="421"/>
      <c r="O6" s="421"/>
      <c r="P6" s="419"/>
      <c r="Q6" s="419"/>
      <c r="R6" s="350"/>
      <c r="S6" s="350"/>
      <c r="T6" s="350"/>
      <c r="U6" s="422" t="s">
        <v>2634</v>
      </c>
      <c r="V6" s="422" t="s">
        <v>2634</v>
      </c>
      <c r="W6" s="422" t="s">
        <v>2634</v>
      </c>
      <c r="X6" s="422" t="s">
        <v>2634</v>
      </c>
      <c r="Y6" s="422" t="s">
        <v>2635</v>
      </c>
      <c r="Z6" s="422" t="s">
        <v>2635</v>
      </c>
      <c r="AA6" s="422" t="s">
        <v>2635</v>
      </c>
    </row>
    <row r="7" spans="1:27">
      <c r="A7" s="450" t="s">
        <v>312</v>
      </c>
      <c r="B7" s="109" t="s">
        <v>310</v>
      </c>
      <c r="C7" s="418"/>
      <c r="D7" s="419"/>
      <c r="E7" s="109" t="s">
        <v>6</v>
      </c>
      <c r="F7" s="419"/>
      <c r="G7" s="421"/>
      <c r="H7" s="419"/>
      <c r="I7" s="421"/>
      <c r="J7" s="421"/>
      <c r="K7" s="421"/>
      <c r="L7" s="421"/>
      <c r="M7" s="421"/>
      <c r="N7" s="421"/>
      <c r="O7" s="421"/>
      <c r="P7" s="419"/>
      <c r="Q7" s="419"/>
      <c r="R7" s="350"/>
      <c r="S7" s="350"/>
      <c r="T7" s="350"/>
      <c r="U7" s="424" t="s">
        <v>3775</v>
      </c>
      <c r="V7" s="424" t="s">
        <v>3775</v>
      </c>
      <c r="W7" s="424" t="s">
        <v>1505</v>
      </c>
      <c r="X7" s="424" t="s">
        <v>1505</v>
      </c>
      <c r="Y7" s="424" t="s">
        <v>1506</v>
      </c>
      <c r="Z7" s="424" t="s">
        <v>1506</v>
      </c>
      <c r="AA7" s="424" t="s">
        <v>1506</v>
      </c>
    </row>
    <row r="8" spans="1:27" ht="17.25" customHeight="1">
      <c r="A8" s="450" t="s">
        <v>312</v>
      </c>
      <c r="B8" s="109" t="s">
        <v>310</v>
      </c>
      <c r="C8" s="418"/>
      <c r="D8" s="419"/>
      <c r="E8" s="109" t="s">
        <v>3665</v>
      </c>
      <c r="F8" s="419"/>
      <c r="G8" s="421"/>
      <c r="H8" s="419"/>
      <c r="I8" s="421"/>
      <c r="J8" s="421"/>
      <c r="K8" s="421"/>
      <c r="L8" s="421"/>
      <c r="M8" s="421"/>
      <c r="N8" s="421"/>
      <c r="O8" s="421"/>
      <c r="P8" s="419"/>
      <c r="Q8" s="419"/>
      <c r="R8" s="350"/>
      <c r="S8" s="350"/>
      <c r="T8" s="350"/>
      <c r="U8" s="350"/>
      <c r="V8" s="350"/>
      <c r="W8" s="350"/>
      <c r="X8" s="350"/>
      <c r="Y8" s="350"/>
      <c r="Z8" s="350"/>
      <c r="AA8" s="350"/>
    </row>
    <row r="9" spans="1:27" s="451" customFormat="1" ht="12.75">
      <c r="B9" s="109" t="s">
        <v>310</v>
      </c>
      <c r="C9" s="430">
        <v>1</v>
      </c>
      <c r="D9" s="373" t="s">
        <v>28</v>
      </c>
      <c r="E9" s="373" t="s">
        <v>29</v>
      </c>
      <c r="F9" s="429" t="s">
        <v>1475</v>
      </c>
      <c r="G9" s="440">
        <v>40</v>
      </c>
      <c r="H9" s="452"/>
      <c r="I9" s="429"/>
      <c r="J9" s="428" t="s">
        <v>1476</v>
      </c>
      <c r="K9" s="428" t="s">
        <v>272</v>
      </c>
      <c r="L9" s="429" t="s">
        <v>31</v>
      </c>
      <c r="M9" s="429"/>
      <c r="N9" s="440">
        <v>1</v>
      </c>
      <c r="O9" s="440">
        <v>1</v>
      </c>
      <c r="P9" s="429"/>
      <c r="Q9" s="429"/>
      <c r="R9" s="429"/>
      <c r="S9" s="452"/>
      <c r="T9" s="429"/>
      <c r="U9" s="608" t="s">
        <v>3861</v>
      </c>
      <c r="V9" s="608" t="s">
        <v>3861</v>
      </c>
      <c r="W9" s="608" t="s">
        <v>3861</v>
      </c>
      <c r="X9" s="608" t="s">
        <v>3861</v>
      </c>
      <c r="Y9" s="608" t="s">
        <v>3861</v>
      </c>
      <c r="Z9" s="608" t="s">
        <v>3861</v>
      </c>
      <c r="AA9" s="608" t="s">
        <v>3861</v>
      </c>
    </row>
    <row r="10" spans="1:27" s="451" customFormat="1" ht="12.75">
      <c r="B10" s="109" t="s">
        <v>310</v>
      </c>
      <c r="C10" s="430">
        <v>2</v>
      </c>
      <c r="D10" s="373" t="s">
        <v>45</v>
      </c>
      <c r="E10" s="373" t="s">
        <v>46</v>
      </c>
      <c r="F10" s="429" t="s">
        <v>1475</v>
      </c>
      <c r="G10" s="440">
        <v>2</v>
      </c>
      <c r="H10" s="429"/>
      <c r="I10" s="429"/>
      <c r="J10" s="428" t="s">
        <v>271</v>
      </c>
      <c r="K10" s="428" t="s">
        <v>272</v>
      </c>
      <c r="L10" s="429" t="s">
        <v>31</v>
      </c>
      <c r="M10" s="429"/>
      <c r="N10" s="440">
        <v>2</v>
      </c>
      <c r="O10" s="440">
        <v>2</v>
      </c>
      <c r="P10" s="429"/>
      <c r="Q10" s="429"/>
      <c r="R10" s="429"/>
      <c r="S10" s="429"/>
      <c r="T10" s="429"/>
      <c r="U10" s="609" t="s">
        <v>3862</v>
      </c>
      <c r="V10" s="609" t="s">
        <v>3862</v>
      </c>
      <c r="W10" s="609" t="s">
        <v>3862</v>
      </c>
      <c r="X10" s="609" t="s">
        <v>3862</v>
      </c>
      <c r="Y10" s="609" t="s">
        <v>3862</v>
      </c>
      <c r="Z10" s="609" t="s">
        <v>3862</v>
      </c>
      <c r="AA10" s="609" t="s">
        <v>3862</v>
      </c>
    </row>
    <row r="11" spans="1:27" s="451" customFormat="1" ht="25.5">
      <c r="B11" s="109" t="s">
        <v>310</v>
      </c>
      <c r="C11" s="430">
        <v>3</v>
      </c>
      <c r="D11" s="373" t="s">
        <v>34</v>
      </c>
      <c r="E11" s="373" t="s">
        <v>35</v>
      </c>
      <c r="F11" s="429" t="s">
        <v>1475</v>
      </c>
      <c r="G11" s="180">
        <v>70</v>
      </c>
      <c r="H11" s="429"/>
      <c r="I11" s="429"/>
      <c r="J11" s="428" t="s">
        <v>1477</v>
      </c>
      <c r="K11" s="428" t="s">
        <v>272</v>
      </c>
      <c r="L11" s="429" t="s">
        <v>31</v>
      </c>
      <c r="M11" s="429"/>
      <c r="N11" s="440">
        <v>3</v>
      </c>
      <c r="O11" s="440">
        <v>3</v>
      </c>
      <c r="P11" s="429"/>
      <c r="Q11" s="429"/>
      <c r="R11" s="428"/>
      <c r="S11" s="429"/>
      <c r="T11" s="428" t="s">
        <v>203</v>
      </c>
      <c r="U11" s="609" t="s">
        <v>3863</v>
      </c>
      <c r="V11" s="609" t="s">
        <v>3863</v>
      </c>
      <c r="W11" s="609" t="s">
        <v>3863</v>
      </c>
      <c r="X11" s="609" t="s">
        <v>3863</v>
      </c>
      <c r="Y11" s="609" t="s">
        <v>3863</v>
      </c>
      <c r="Z11" s="609" t="s">
        <v>3863</v>
      </c>
      <c r="AA11" s="609" t="s">
        <v>3863</v>
      </c>
    </row>
    <row r="12" spans="1:27" s="451" customFormat="1" ht="12.75">
      <c r="B12" s="109" t="s">
        <v>310</v>
      </c>
      <c r="C12" s="430">
        <v>4</v>
      </c>
      <c r="D12" s="373" t="s">
        <v>47</v>
      </c>
      <c r="E12" s="373" t="s">
        <v>48</v>
      </c>
      <c r="F12" s="429" t="s">
        <v>1475</v>
      </c>
      <c r="G12" s="440">
        <v>8</v>
      </c>
      <c r="H12" s="429"/>
      <c r="I12" s="429"/>
      <c r="J12" s="428" t="s">
        <v>271</v>
      </c>
      <c r="K12" s="428" t="s">
        <v>1478</v>
      </c>
      <c r="L12" s="429" t="s">
        <v>1479</v>
      </c>
      <c r="M12" s="429"/>
      <c r="N12" s="440">
        <v>4</v>
      </c>
      <c r="O12" s="440">
        <v>4</v>
      </c>
      <c r="P12" s="429"/>
      <c r="Q12" s="429"/>
      <c r="R12" s="429"/>
      <c r="S12" s="429"/>
      <c r="T12" s="429"/>
      <c r="U12" s="597" t="s">
        <v>3864</v>
      </c>
      <c r="V12" s="597" t="s">
        <v>3864</v>
      </c>
      <c r="W12" s="597" t="s">
        <v>3864</v>
      </c>
      <c r="X12" s="597" t="s">
        <v>3864</v>
      </c>
      <c r="Y12" s="597" t="s">
        <v>3864</v>
      </c>
      <c r="Z12" s="597" t="s">
        <v>3864</v>
      </c>
      <c r="AA12" s="597" t="s">
        <v>3864</v>
      </c>
    </row>
    <row r="13" spans="1:27" s="451" customFormat="1" ht="12.75">
      <c r="B13" s="109" t="s">
        <v>310</v>
      </c>
      <c r="C13" s="430">
        <v>5</v>
      </c>
      <c r="D13" s="373" t="s">
        <v>49</v>
      </c>
      <c r="E13" s="373" t="s">
        <v>50</v>
      </c>
      <c r="F13" s="429" t="s">
        <v>1475</v>
      </c>
      <c r="G13" s="440">
        <v>200</v>
      </c>
      <c r="H13" s="429"/>
      <c r="I13" s="429"/>
      <c r="J13" s="428" t="s">
        <v>271</v>
      </c>
      <c r="K13" s="428" t="s">
        <v>1478</v>
      </c>
      <c r="L13" s="429" t="s">
        <v>40</v>
      </c>
      <c r="M13" s="429"/>
      <c r="N13" s="440">
        <v>5</v>
      </c>
      <c r="O13" s="440">
        <v>5</v>
      </c>
      <c r="P13" s="429"/>
      <c r="Q13" s="429"/>
      <c r="R13" s="429"/>
      <c r="S13" s="429"/>
      <c r="T13" s="429"/>
      <c r="U13" s="624" t="s">
        <v>3865</v>
      </c>
      <c r="V13" s="624" t="s">
        <v>3865</v>
      </c>
      <c r="W13" s="624" t="s">
        <v>3865</v>
      </c>
      <c r="X13" s="624" t="s">
        <v>3865</v>
      </c>
      <c r="Y13" s="624" t="s">
        <v>3865</v>
      </c>
      <c r="Z13" s="624" t="s">
        <v>3865</v>
      </c>
      <c r="AA13" s="624" t="s">
        <v>3865</v>
      </c>
    </row>
    <row r="14" spans="1:27" s="451" customFormat="1" ht="25.5">
      <c r="B14" s="109" t="s">
        <v>310</v>
      </c>
      <c r="C14" s="430">
        <v>6</v>
      </c>
      <c r="D14" s="373" t="s">
        <v>96</v>
      </c>
      <c r="E14" s="373" t="s">
        <v>97</v>
      </c>
      <c r="F14" s="425" t="s">
        <v>1475</v>
      </c>
      <c r="G14" s="453">
        <v>8</v>
      </c>
      <c r="H14" s="425"/>
      <c r="I14" s="425"/>
      <c r="J14" s="425" t="s">
        <v>271</v>
      </c>
      <c r="K14" s="425" t="s">
        <v>1478</v>
      </c>
      <c r="L14" s="425" t="s">
        <v>1482</v>
      </c>
      <c r="M14" s="425"/>
      <c r="N14" s="453">
        <v>6</v>
      </c>
      <c r="O14" s="440">
        <v>6</v>
      </c>
      <c r="P14" s="425"/>
      <c r="Q14" s="427" t="s">
        <v>1578</v>
      </c>
      <c r="R14" s="425"/>
      <c r="S14" s="425"/>
      <c r="T14" s="425"/>
      <c r="U14" s="603" t="s">
        <v>3866</v>
      </c>
      <c r="V14" s="603" t="s">
        <v>3870</v>
      </c>
      <c r="W14" s="603" t="s">
        <v>3866</v>
      </c>
      <c r="X14" s="603" t="s">
        <v>3870</v>
      </c>
      <c r="Y14" s="603" t="s">
        <v>3873</v>
      </c>
      <c r="Z14" s="603" t="s">
        <v>3873</v>
      </c>
      <c r="AA14" s="603" t="s">
        <v>3866</v>
      </c>
    </row>
    <row r="15" spans="1:27" s="451" customFormat="1" ht="38.25">
      <c r="B15" s="109" t="s">
        <v>310</v>
      </c>
      <c r="C15" s="430">
        <v>7</v>
      </c>
      <c r="D15" s="373" t="s">
        <v>98</v>
      </c>
      <c r="E15" s="373" t="s">
        <v>99</v>
      </c>
      <c r="F15" s="429" t="s">
        <v>1475</v>
      </c>
      <c r="G15" s="440">
        <v>40</v>
      </c>
      <c r="H15" s="429"/>
      <c r="I15" s="429"/>
      <c r="J15" s="428" t="s">
        <v>271</v>
      </c>
      <c r="K15" s="428" t="s">
        <v>1478</v>
      </c>
      <c r="L15" s="429" t="s">
        <v>31</v>
      </c>
      <c r="M15" s="429"/>
      <c r="N15" s="440"/>
      <c r="O15" s="440">
        <v>7</v>
      </c>
      <c r="P15" s="429"/>
      <c r="Q15" s="429"/>
      <c r="R15" s="429"/>
      <c r="S15" s="429"/>
      <c r="T15" s="429"/>
      <c r="U15" s="609" t="s">
        <v>230</v>
      </c>
      <c r="V15" s="609" t="s">
        <v>230</v>
      </c>
      <c r="W15" s="609" t="s">
        <v>230</v>
      </c>
      <c r="X15" s="609" t="s">
        <v>230</v>
      </c>
      <c r="Y15" s="609" t="s">
        <v>230</v>
      </c>
      <c r="Z15" s="609" t="s">
        <v>230</v>
      </c>
      <c r="AA15" s="609" t="s">
        <v>230</v>
      </c>
    </row>
    <row r="16" spans="1:27" s="451" customFormat="1" ht="25.5">
      <c r="B16" s="109" t="s">
        <v>310</v>
      </c>
      <c r="C16" s="430">
        <v>8</v>
      </c>
      <c r="D16" s="373" t="s">
        <v>100</v>
      </c>
      <c r="E16" s="373" t="s">
        <v>101</v>
      </c>
      <c r="F16" s="425" t="s">
        <v>1475</v>
      </c>
      <c r="G16" s="453">
        <v>200</v>
      </c>
      <c r="H16" s="425"/>
      <c r="I16" s="425"/>
      <c r="J16" s="425" t="s">
        <v>270</v>
      </c>
      <c r="K16" s="425" t="s">
        <v>1478</v>
      </c>
      <c r="L16" s="425" t="s">
        <v>1482</v>
      </c>
      <c r="M16" s="425"/>
      <c r="N16" s="453"/>
      <c r="O16" s="440">
        <v>8</v>
      </c>
      <c r="P16" s="425"/>
      <c r="Q16" s="425"/>
      <c r="R16" s="425"/>
      <c r="S16" s="426" t="s">
        <v>2639</v>
      </c>
      <c r="T16" s="425"/>
      <c r="U16" s="603" t="s">
        <v>3867</v>
      </c>
      <c r="V16" s="684" t="s">
        <v>3871</v>
      </c>
      <c r="W16" s="603" t="s">
        <v>3868</v>
      </c>
      <c r="X16" s="684" t="s">
        <v>3871</v>
      </c>
      <c r="Y16" s="685" t="s">
        <v>3874</v>
      </c>
      <c r="Z16" s="685" t="s">
        <v>3876</v>
      </c>
      <c r="AA16" s="597" t="s">
        <v>3867</v>
      </c>
    </row>
    <row r="17" spans="1:27" s="451" customFormat="1" ht="12.75">
      <c r="B17" s="109" t="s">
        <v>310</v>
      </c>
      <c r="C17" s="430">
        <v>9</v>
      </c>
      <c r="D17" s="373" t="s">
        <v>102</v>
      </c>
      <c r="E17" s="373" t="s">
        <v>103</v>
      </c>
      <c r="F17" s="429" t="s">
        <v>1475</v>
      </c>
      <c r="G17" s="440">
        <v>30</v>
      </c>
      <c r="H17" s="429"/>
      <c r="I17" s="429"/>
      <c r="J17" s="428" t="s">
        <v>271</v>
      </c>
      <c r="K17" s="428" t="s">
        <v>1478</v>
      </c>
      <c r="L17" s="429" t="s">
        <v>1482</v>
      </c>
      <c r="M17" s="429"/>
      <c r="N17" s="440"/>
      <c r="O17" s="440">
        <v>9</v>
      </c>
      <c r="P17" s="429"/>
      <c r="Q17" s="429"/>
      <c r="R17" s="429"/>
      <c r="S17" s="429"/>
      <c r="T17" s="429"/>
      <c r="U17" s="597" t="s">
        <v>2932</v>
      </c>
      <c r="V17" s="597" t="s">
        <v>2932</v>
      </c>
      <c r="W17" s="597" t="s">
        <v>2932</v>
      </c>
      <c r="X17" s="597" t="s">
        <v>2932</v>
      </c>
      <c r="Y17" s="597" t="s">
        <v>2932</v>
      </c>
      <c r="Z17" s="597" t="s">
        <v>2932</v>
      </c>
      <c r="AA17" s="597" t="s">
        <v>2932</v>
      </c>
    </row>
    <row r="18" spans="1:27" s="451" customFormat="1" ht="12.75">
      <c r="B18" s="109" t="s">
        <v>310</v>
      </c>
      <c r="C18" s="430">
        <v>10</v>
      </c>
      <c r="D18" s="373" t="s">
        <v>104</v>
      </c>
      <c r="E18" s="373" t="s">
        <v>26</v>
      </c>
      <c r="F18" s="429" t="s">
        <v>1475</v>
      </c>
      <c r="G18" s="440">
        <v>60</v>
      </c>
      <c r="H18" s="429"/>
      <c r="I18" s="429"/>
      <c r="J18" s="428" t="s">
        <v>271</v>
      </c>
      <c r="K18" s="428" t="s">
        <v>1478</v>
      </c>
      <c r="L18" s="429" t="s">
        <v>1479</v>
      </c>
      <c r="M18" s="429"/>
      <c r="N18" s="440"/>
      <c r="O18" s="440">
        <v>10</v>
      </c>
      <c r="P18" s="429"/>
      <c r="Q18" s="429"/>
      <c r="R18" s="429"/>
      <c r="S18" s="429"/>
      <c r="T18" s="429"/>
      <c r="U18" s="428" t="s">
        <v>229</v>
      </c>
      <c r="V18" s="428" t="s">
        <v>229</v>
      </c>
      <c r="W18" s="428" t="s">
        <v>229</v>
      </c>
      <c r="X18" s="428" t="s">
        <v>229</v>
      </c>
      <c r="Y18" s="428" t="s">
        <v>229</v>
      </c>
      <c r="Z18" s="428" t="s">
        <v>229</v>
      </c>
      <c r="AA18" s="428" t="s">
        <v>229</v>
      </c>
    </row>
    <row r="19" spans="1:27">
      <c r="I19" s="455"/>
      <c r="J19" s="455"/>
      <c r="K19" s="455"/>
      <c r="L19" s="455"/>
      <c r="M19" s="455"/>
      <c r="N19" s="456"/>
      <c r="O19" s="456"/>
      <c r="R19" s="443"/>
      <c r="S19" s="443"/>
      <c r="T19" s="443"/>
      <c r="U19" s="443"/>
      <c r="V19" s="443"/>
      <c r="W19" s="443"/>
      <c r="X19" s="443"/>
      <c r="Y19" s="443"/>
      <c r="Z19" s="443"/>
      <c r="AA19" s="443"/>
    </row>
    <row r="20" spans="1:27">
      <c r="I20" s="455"/>
      <c r="J20" s="455"/>
      <c r="K20" s="455"/>
      <c r="L20" s="455"/>
      <c r="M20" s="455"/>
      <c r="N20" s="456"/>
      <c r="O20" s="456"/>
      <c r="R20" s="443"/>
      <c r="S20" s="443"/>
      <c r="T20" s="443"/>
      <c r="U20" s="443"/>
      <c r="V20" s="443"/>
      <c r="W20" s="443"/>
      <c r="X20" s="443"/>
      <c r="Y20" s="443"/>
      <c r="Z20" s="443"/>
      <c r="AA20" s="443"/>
    </row>
    <row r="21" spans="1:27">
      <c r="I21" s="455"/>
      <c r="J21" s="455"/>
      <c r="K21" s="455"/>
      <c r="L21" s="455"/>
      <c r="M21" s="455"/>
      <c r="N21" s="456"/>
      <c r="O21" s="456"/>
      <c r="R21" s="443"/>
      <c r="S21" s="443"/>
      <c r="T21" s="443"/>
      <c r="U21" s="443"/>
      <c r="V21" s="443"/>
      <c r="W21" s="443"/>
      <c r="X21" s="443"/>
      <c r="Y21" s="443"/>
      <c r="Z21" s="443"/>
      <c r="AA21" s="443"/>
    </row>
    <row r="22" spans="1:27">
      <c r="I22" s="455"/>
      <c r="J22" s="455"/>
      <c r="K22" s="455"/>
      <c r="L22" s="455"/>
      <c r="M22" s="455"/>
      <c r="N22" s="456"/>
      <c r="O22" s="456"/>
      <c r="R22" s="443"/>
      <c r="S22" s="443"/>
      <c r="T22" s="443"/>
      <c r="U22" s="443"/>
      <c r="V22" s="443"/>
      <c r="W22" s="443"/>
      <c r="X22" s="443"/>
      <c r="Y22" s="443"/>
      <c r="Z22" s="443"/>
      <c r="AA22" s="443"/>
    </row>
    <row r="23" spans="1:27">
      <c r="I23" s="455"/>
      <c r="J23" s="455"/>
      <c r="K23" s="455"/>
      <c r="L23" s="455"/>
      <c r="M23" s="455"/>
      <c r="N23" s="456"/>
      <c r="O23" s="456"/>
      <c r="R23" s="443"/>
      <c r="S23" s="443"/>
      <c r="T23" s="443"/>
      <c r="U23" s="443"/>
      <c r="V23" s="443"/>
      <c r="W23" s="443"/>
      <c r="X23" s="443"/>
      <c r="Y23" s="443"/>
      <c r="Z23" s="443"/>
      <c r="AA23" s="443"/>
    </row>
    <row r="24" spans="1:27">
      <c r="I24" s="455"/>
      <c r="J24" s="455"/>
      <c r="K24" s="455"/>
      <c r="L24" s="455"/>
      <c r="M24" s="455"/>
      <c r="N24" s="456"/>
      <c r="O24" s="456"/>
      <c r="R24" s="443"/>
      <c r="S24" s="443"/>
      <c r="T24" s="443"/>
      <c r="U24" s="443"/>
      <c r="V24" s="443"/>
      <c r="W24" s="443"/>
      <c r="X24" s="443"/>
      <c r="Y24" s="443"/>
      <c r="Z24" s="443"/>
      <c r="AA24" s="443"/>
    </row>
    <row r="25" spans="1:27">
      <c r="I25" s="455"/>
      <c r="J25" s="455"/>
      <c r="K25" s="455"/>
      <c r="L25" s="455"/>
      <c r="M25" s="455"/>
      <c r="N25" s="456"/>
      <c r="O25" s="456"/>
      <c r="R25" s="443"/>
      <c r="S25" s="443"/>
      <c r="T25" s="443"/>
      <c r="U25" s="443"/>
      <c r="V25" s="443"/>
      <c r="W25" s="443"/>
      <c r="X25" s="443"/>
      <c r="Y25" s="443"/>
      <c r="Z25" s="443"/>
      <c r="AA25" s="443"/>
    </row>
    <row r="26" spans="1:27">
      <c r="I26" s="455"/>
      <c r="J26" s="455"/>
      <c r="K26" s="455"/>
      <c r="L26" s="455"/>
      <c r="M26" s="455"/>
      <c r="N26" s="456"/>
      <c r="O26" s="456"/>
      <c r="R26" s="443"/>
      <c r="S26" s="443"/>
      <c r="T26" s="443"/>
      <c r="U26" s="443"/>
      <c r="V26" s="443"/>
      <c r="W26" s="443"/>
      <c r="X26" s="443"/>
      <c r="Y26" s="443"/>
      <c r="Z26" s="443"/>
      <c r="AA26" s="443"/>
    </row>
    <row r="27" spans="1:27">
      <c r="A27" s="450" t="s">
        <v>312</v>
      </c>
      <c r="I27" s="455"/>
      <c r="J27" s="455"/>
      <c r="K27" s="455"/>
      <c r="L27" s="455"/>
      <c r="M27" s="455"/>
      <c r="N27" s="456"/>
      <c r="O27" s="456"/>
      <c r="R27" s="443"/>
      <c r="S27" s="443"/>
      <c r="T27" s="443"/>
      <c r="U27" s="443"/>
      <c r="V27" s="443"/>
      <c r="W27" s="443"/>
      <c r="X27" s="443"/>
      <c r="Y27" s="443"/>
      <c r="Z27" s="443"/>
      <c r="AA27" s="443"/>
    </row>
    <row r="28" spans="1:27">
      <c r="I28" s="455"/>
      <c r="J28" s="455"/>
      <c r="K28" s="455"/>
      <c r="L28" s="455"/>
      <c r="M28" s="455"/>
      <c r="N28" s="456"/>
      <c r="O28" s="456"/>
      <c r="R28" s="443"/>
      <c r="S28" s="443"/>
      <c r="T28" s="443"/>
      <c r="U28" s="443"/>
      <c r="V28" s="443"/>
      <c r="W28" s="443"/>
      <c r="X28" s="443"/>
      <c r="Y28" s="443"/>
      <c r="Z28" s="443"/>
      <c r="AA28" s="443"/>
    </row>
  </sheetData>
  <mergeCells count="1">
    <mergeCell ref="B2:T2"/>
  </mergeCells>
  <conditionalFormatting sqref="B6:E6 C7:E8 B7:B18">
    <cfRule type="expression" dxfId="418" priority="42" stopIfTrue="1">
      <formula>NOT(ISBLANK(B$3))</formula>
    </cfRule>
  </conditionalFormatting>
  <conditionalFormatting sqref="B3:E3">
    <cfRule type="expression" dxfId="417" priority="43" stopIfTrue="1">
      <formula>NOT(ISBLANK(B$3))</formula>
    </cfRule>
  </conditionalFormatting>
  <conditionalFormatting sqref="F6:H8 P6:T8">
    <cfRule type="expression" dxfId="416" priority="41" stopIfTrue="1">
      <formula>NOT(ISBLANK(F$3))</formula>
    </cfRule>
  </conditionalFormatting>
  <conditionalFormatting sqref="C9:C12">
    <cfRule type="expression" dxfId="415" priority="40" stopIfTrue="1">
      <formula>NOT(ISBLANK(C$3))</formula>
    </cfRule>
  </conditionalFormatting>
  <conditionalFormatting sqref="C13:C18">
    <cfRule type="expression" dxfId="414" priority="39" stopIfTrue="1">
      <formula>NOT(ISBLANK(C$3))</formula>
    </cfRule>
  </conditionalFormatting>
  <conditionalFormatting sqref="I6:O8">
    <cfRule type="expression" dxfId="413" priority="38" stopIfTrue="1">
      <formula>NOT(ISBLANK(I$3))</formula>
    </cfRule>
  </conditionalFormatting>
  <conditionalFormatting sqref="Y8">
    <cfRule type="expression" dxfId="412" priority="36" stopIfTrue="1">
      <formula>NOT(ISBLANK(Y$3))</formula>
    </cfRule>
  </conditionalFormatting>
  <conditionalFormatting sqref="Y3">
    <cfRule type="expression" dxfId="411" priority="37" stopIfTrue="1">
      <formula>NOT(ISBLANK(Y$3))</formula>
    </cfRule>
  </conditionalFormatting>
  <conditionalFormatting sqref="AA8">
    <cfRule type="expression" dxfId="410" priority="34" stopIfTrue="1">
      <formula>NOT(ISBLANK(AA$3))</formula>
    </cfRule>
  </conditionalFormatting>
  <conditionalFormatting sqref="AA3">
    <cfRule type="expression" dxfId="409" priority="35" stopIfTrue="1">
      <formula>NOT(ISBLANK(AA$3))</formula>
    </cfRule>
  </conditionalFormatting>
  <conditionalFormatting sqref="U8">
    <cfRule type="expression" dxfId="408" priority="30" stopIfTrue="1">
      <formula>NOT(ISBLANK(U$3))</formula>
    </cfRule>
  </conditionalFormatting>
  <conditionalFormatting sqref="U3">
    <cfRule type="expression" dxfId="407" priority="31" stopIfTrue="1">
      <formula>NOT(ISBLANK(U$3))</formula>
    </cfRule>
  </conditionalFormatting>
  <conditionalFormatting sqref="W8">
    <cfRule type="expression" dxfId="406" priority="27" stopIfTrue="1">
      <formula>NOT(ISBLANK(W$3))</formula>
    </cfRule>
  </conditionalFormatting>
  <conditionalFormatting sqref="W3">
    <cfRule type="expression" dxfId="405" priority="28" stopIfTrue="1">
      <formula>NOT(ISBLANK(W$3))</formula>
    </cfRule>
  </conditionalFormatting>
  <conditionalFormatting sqref="B4:B5">
    <cfRule type="expression" dxfId="404" priority="24" stopIfTrue="1">
      <formula>NOT(ISBLANK(B$3))</formula>
    </cfRule>
  </conditionalFormatting>
  <conditionalFormatting sqref="U7">
    <cfRule type="expression" dxfId="403" priority="23" stopIfTrue="1">
      <formula>NOT(ISBLANK(U$3))</formula>
    </cfRule>
  </conditionalFormatting>
  <conditionalFormatting sqref="U6">
    <cfRule type="expression" dxfId="402" priority="22" stopIfTrue="1">
      <formula>NOT(ISBLANK(U$3))</formula>
    </cfRule>
  </conditionalFormatting>
  <conditionalFormatting sqref="W7">
    <cfRule type="expression" dxfId="401" priority="21" stopIfTrue="1">
      <formula>NOT(ISBLANK(W$3))</formula>
    </cfRule>
  </conditionalFormatting>
  <conditionalFormatting sqref="W6">
    <cfRule type="expression" dxfId="400" priority="20" stopIfTrue="1">
      <formula>NOT(ISBLANK(W$3))</formula>
    </cfRule>
  </conditionalFormatting>
  <conditionalFormatting sqref="V8">
    <cfRule type="expression" dxfId="399" priority="17" stopIfTrue="1">
      <formula>NOT(ISBLANK(V$3))</formula>
    </cfRule>
  </conditionalFormatting>
  <conditionalFormatting sqref="V3">
    <cfRule type="expression" dxfId="398" priority="18" stopIfTrue="1">
      <formula>NOT(ISBLANK(V$3))</formula>
    </cfRule>
  </conditionalFormatting>
  <conditionalFormatting sqref="V7">
    <cfRule type="expression" dxfId="397" priority="16" stopIfTrue="1">
      <formula>NOT(ISBLANK(V$3))</formula>
    </cfRule>
  </conditionalFormatting>
  <conditionalFormatting sqref="V6">
    <cfRule type="expression" dxfId="396" priority="15" stopIfTrue="1">
      <formula>NOT(ISBLANK(V$3))</formula>
    </cfRule>
  </conditionalFormatting>
  <conditionalFormatting sqref="X8">
    <cfRule type="expression" dxfId="395" priority="12" stopIfTrue="1">
      <formula>NOT(ISBLANK(X$3))</formula>
    </cfRule>
  </conditionalFormatting>
  <conditionalFormatting sqref="X3">
    <cfRule type="expression" dxfId="394" priority="13" stopIfTrue="1">
      <formula>NOT(ISBLANK(X$3))</formula>
    </cfRule>
  </conditionalFormatting>
  <conditionalFormatting sqref="X7">
    <cfRule type="expression" dxfId="393" priority="8" stopIfTrue="1">
      <formula>NOT(ISBLANK(X$3))</formula>
    </cfRule>
  </conditionalFormatting>
  <conditionalFormatting sqref="X6">
    <cfRule type="expression" dxfId="392" priority="7" stopIfTrue="1">
      <formula>NOT(ISBLANK(X$3))</formula>
    </cfRule>
  </conditionalFormatting>
  <conditionalFormatting sqref="Y6:Y7">
    <cfRule type="expression" dxfId="391" priority="6" stopIfTrue="1">
      <formula>NOT(ISBLANK(Y$3))</formula>
    </cfRule>
  </conditionalFormatting>
  <conditionalFormatting sqref="AA6:AA7">
    <cfRule type="expression" dxfId="390" priority="5" stopIfTrue="1">
      <formula>NOT(ISBLANK(AA$3))</formula>
    </cfRule>
  </conditionalFormatting>
  <conditionalFormatting sqref="Z8">
    <cfRule type="expression" dxfId="389" priority="2" stopIfTrue="1">
      <formula>NOT(ISBLANK(Z$3))</formula>
    </cfRule>
  </conditionalFormatting>
  <conditionalFormatting sqref="Z3">
    <cfRule type="expression" dxfId="388" priority="3" stopIfTrue="1">
      <formula>NOT(ISBLANK(Z$3))</formula>
    </cfRule>
  </conditionalFormatting>
  <conditionalFormatting sqref="Z6:Z7">
    <cfRule type="expression" dxfId="387" priority="1" stopIfTrue="1">
      <formula>NOT(ISBLANK(Z$3))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5" stopIfTrue="1" id="{A9D0F516-2B72-4E9C-8A1B-054299FE692D}">
            <xm:f>NOT(ISBLANK(AE!XEP$3))</xm:f>
            <x14:dxf>
              <fill>
                <patternFill>
                  <bgColor indexed="26"/>
                </patternFill>
              </fill>
              <border>
                <right style="thin">
                  <color indexed="64"/>
                </right>
                <bottom style="thin">
                  <color indexed="64"/>
                </bottom>
              </border>
            </x14:dxf>
          </x14:cfRule>
          <xm:sqref>XES4:XFD5</xm:sqref>
        </x14:conditionalFormatting>
        <x14:conditionalFormatting xmlns:xm="http://schemas.microsoft.com/office/excel/2006/main">
          <x14:cfRule type="expression" priority="991" stopIfTrue="1" id="{A9D0F516-2B72-4E9C-8A1B-054299FE692D}">
            <xm:f>NOT(ISBLANK(AE!AG$3))</xm:f>
            <x14:dxf>
              <fill>
                <patternFill>
                  <bgColor indexed="26"/>
                </patternFill>
              </fill>
              <border>
                <right style="thin">
                  <color indexed="64"/>
                </right>
                <bottom style="thin">
                  <color indexed="64"/>
                </bottom>
              </border>
            </x14:dxf>
          </x14:cfRule>
          <xm:sqref>AB4:XER5</xm:sqref>
        </x14:conditionalFormatting>
        <x14:conditionalFormatting xmlns:xm="http://schemas.microsoft.com/office/excel/2006/main">
          <x14:cfRule type="expression" priority="1005" stopIfTrue="1" id="{A9D0F516-2B72-4E9C-8A1B-054299FE692D}">
            <xm:f>NOT(ISBLANK(AE!C$3))</xm:f>
            <x14:dxf>
              <fill>
                <patternFill>
                  <bgColor indexed="26"/>
                </patternFill>
              </fill>
              <border>
                <right style="thin">
                  <color indexed="64"/>
                </right>
                <bottom style="thin">
                  <color indexed="64"/>
                </bottom>
              </border>
            </x14:dxf>
          </x14:cfRule>
          <xm:sqref>C4:V5 X5</xm:sqref>
        </x14:conditionalFormatting>
        <x14:conditionalFormatting xmlns:xm="http://schemas.microsoft.com/office/excel/2006/main">
          <x14:cfRule type="expression" priority="1019" stopIfTrue="1" id="{A9D0F516-2B72-4E9C-8A1B-054299FE692D}">
            <xm:f>NOT(ISBLANK(AE!V$3))</xm:f>
            <x14:dxf>
              <fill>
                <patternFill>
                  <bgColor indexed="26"/>
                </patternFill>
              </fill>
              <border>
                <right style="thin">
                  <color indexed="64"/>
                </right>
                <bottom style="thin">
                  <color indexed="64"/>
                </bottom>
              </border>
            </x14:dxf>
          </x14:cfRule>
          <xm:sqref>W4:W5 X4 AA4 Y4:Z5</xm:sqref>
        </x14:conditionalFormatting>
        <x14:conditionalFormatting xmlns:xm="http://schemas.microsoft.com/office/excel/2006/main">
          <x14:cfRule type="expression" priority="1036" stopIfTrue="1" id="{A9D0F516-2B72-4E9C-8A1B-054299FE692D}">
            <xm:f>NOT(ISBLANK(AE!Y$3))</xm:f>
            <x14:dxf>
              <fill>
                <patternFill>
                  <bgColor indexed="26"/>
                </patternFill>
              </fill>
              <border>
                <right style="thin">
                  <color indexed="64"/>
                </right>
                <bottom style="thin">
                  <color indexed="64"/>
                </bottom>
              </border>
            </x14:dxf>
          </x14:cfRule>
          <xm:sqref>AA5</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56"/>
  <sheetViews>
    <sheetView zoomScale="80" zoomScaleNormal="80" workbookViewId="0">
      <pane xSplit="4" ySplit="6" topLeftCell="W7" activePane="bottomRight" state="frozen"/>
      <selection activeCell="I17" sqref="I17"/>
      <selection pane="topRight" activeCell="I17" sqref="I17"/>
      <selection pane="bottomLeft" activeCell="I17" sqref="I17"/>
      <selection pane="bottomRight" activeCell="X12" sqref="X12"/>
    </sheetView>
  </sheetViews>
  <sheetFormatPr defaultColWidth="8.77734375" defaultRowHeight="11.25"/>
  <cols>
    <col min="1" max="2" width="8.77734375" style="171"/>
    <col min="3" max="3" width="5.77734375" style="171" bestFit="1" customWidth="1"/>
    <col min="4" max="4" width="10.109375" style="171" customWidth="1"/>
    <col min="5" max="5" width="21.5546875" style="171" customWidth="1"/>
    <col min="6" max="6" width="6.6640625" style="171" bestFit="1" customWidth="1"/>
    <col min="7" max="7" width="6.33203125" style="171" customWidth="1"/>
    <col min="8" max="8" width="5.21875" style="171" bestFit="1" customWidth="1"/>
    <col min="9" max="9" width="5.21875" style="171" customWidth="1"/>
    <col min="10" max="10" width="8.77734375" style="171" customWidth="1"/>
    <col min="11" max="11" width="6.6640625" style="171" customWidth="1"/>
    <col min="12" max="15" width="5.21875" style="171" customWidth="1"/>
    <col min="16" max="16" width="9.109375" style="171" customWidth="1"/>
    <col min="17" max="17" width="9.33203125" style="171" customWidth="1"/>
    <col min="18" max="18" width="44" style="171" customWidth="1"/>
    <col min="19" max="19" width="12.88671875" style="171" customWidth="1"/>
    <col min="20" max="20" width="15.109375" style="171" customWidth="1"/>
    <col min="21" max="21" width="34" style="394" customWidth="1"/>
    <col min="22" max="22" width="32.33203125" style="171" customWidth="1"/>
    <col min="23" max="23" width="33.44140625" style="171" customWidth="1"/>
    <col min="24" max="24" width="33" style="171" customWidth="1"/>
    <col min="25" max="25" width="34.88671875" style="171" customWidth="1"/>
    <col min="26" max="26" width="34.77734375" style="171" customWidth="1"/>
    <col min="27" max="27" width="33.5546875" style="171" customWidth="1"/>
    <col min="28" max="16384" width="8.77734375" style="171"/>
  </cols>
  <sheetData>
    <row r="1" spans="1:27" ht="42.75" customHeight="1">
      <c r="B1" s="191" t="s">
        <v>984</v>
      </c>
      <c r="C1" s="147"/>
      <c r="D1" s="147"/>
      <c r="E1" s="147"/>
      <c r="F1" s="147"/>
      <c r="G1" s="147"/>
      <c r="H1" s="147"/>
      <c r="I1" s="147"/>
      <c r="J1" s="147"/>
      <c r="K1" s="147"/>
      <c r="L1" s="147"/>
      <c r="M1" s="147"/>
      <c r="N1" s="147"/>
      <c r="O1" s="147"/>
      <c r="P1" s="147"/>
      <c r="Q1" s="147"/>
      <c r="R1" s="147"/>
      <c r="S1" s="147"/>
      <c r="T1" s="147"/>
      <c r="U1" s="392"/>
    </row>
    <row r="2" spans="1:27" ht="24.75" customHeight="1">
      <c r="B2" s="734" t="s">
        <v>191</v>
      </c>
      <c r="C2" s="734"/>
      <c r="D2" s="734"/>
      <c r="E2" s="734"/>
      <c r="F2" s="734"/>
      <c r="G2" s="734"/>
      <c r="H2" s="735"/>
      <c r="I2" s="735"/>
      <c r="J2" s="735"/>
      <c r="K2" s="735"/>
      <c r="L2" s="735"/>
      <c r="M2" s="735"/>
      <c r="N2" s="735"/>
      <c r="O2" s="735"/>
      <c r="P2" s="735"/>
      <c r="Q2" s="735"/>
      <c r="R2" s="735"/>
      <c r="S2" s="735"/>
      <c r="T2" s="735"/>
      <c r="U2" s="752" t="s">
        <v>177</v>
      </c>
      <c r="V2" s="753"/>
      <c r="W2" s="753"/>
      <c r="X2" s="753"/>
      <c r="Y2" s="753"/>
      <c r="Z2" s="753"/>
      <c r="AA2" s="753"/>
    </row>
    <row r="3" spans="1:27" ht="30" customHeight="1">
      <c r="A3" s="171"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c r="W3" s="200" t="s">
        <v>118</v>
      </c>
      <c r="X3" s="200" t="s">
        <v>118</v>
      </c>
      <c r="Y3" s="200" t="s">
        <v>118</v>
      </c>
      <c r="Z3" s="200" t="s">
        <v>118</v>
      </c>
      <c r="AA3" s="200" t="s">
        <v>118</v>
      </c>
    </row>
    <row r="4" spans="1:27" ht="12.75">
      <c r="A4" s="170" t="s">
        <v>312</v>
      </c>
      <c r="B4" s="182" t="s">
        <v>394</v>
      </c>
      <c r="C4" s="181"/>
      <c r="D4" s="181"/>
      <c r="E4" s="182" t="s">
        <v>25</v>
      </c>
      <c r="F4" s="181"/>
      <c r="G4" s="262"/>
      <c r="H4" s="181"/>
      <c r="I4" s="181"/>
      <c r="J4" s="181"/>
      <c r="K4" s="181"/>
      <c r="L4" s="181"/>
      <c r="M4" s="181"/>
      <c r="N4" s="181"/>
      <c r="O4" s="181"/>
      <c r="P4" s="181"/>
      <c r="Q4" s="181"/>
      <c r="R4" s="181"/>
      <c r="S4" s="181"/>
      <c r="T4" s="181"/>
      <c r="U4" s="262" t="s">
        <v>2116</v>
      </c>
      <c r="V4" s="262" t="s">
        <v>2002</v>
      </c>
      <c r="W4" s="262" t="s">
        <v>2002</v>
      </c>
      <c r="X4" s="262" t="s">
        <v>2002</v>
      </c>
      <c r="Y4" s="262" t="s">
        <v>2644</v>
      </c>
      <c r="Z4" s="262" t="s">
        <v>2644</v>
      </c>
      <c r="AA4" s="262" t="s">
        <v>2644</v>
      </c>
    </row>
    <row r="5" spans="1:27" ht="12.75">
      <c r="A5" s="170" t="s">
        <v>312</v>
      </c>
      <c r="B5" s="182" t="s">
        <v>394</v>
      </c>
      <c r="C5" s="181"/>
      <c r="D5" s="181"/>
      <c r="E5" s="182" t="s">
        <v>6</v>
      </c>
      <c r="F5" s="181"/>
      <c r="G5" s="262"/>
      <c r="H5" s="181"/>
      <c r="I5" s="181"/>
      <c r="J5" s="181"/>
      <c r="K5" s="181"/>
      <c r="L5" s="181"/>
      <c r="M5" s="181"/>
      <c r="N5" s="181"/>
      <c r="O5" s="181"/>
      <c r="P5" s="181"/>
      <c r="Q5" s="181"/>
      <c r="R5" s="181"/>
      <c r="S5" s="181"/>
      <c r="T5" s="181"/>
      <c r="U5" s="169" t="s">
        <v>2001</v>
      </c>
      <c r="V5" s="169" t="s">
        <v>985</v>
      </c>
      <c r="W5" s="169" t="s">
        <v>985</v>
      </c>
      <c r="X5" s="169" t="s">
        <v>985</v>
      </c>
      <c r="Y5" s="169" t="s">
        <v>986</v>
      </c>
      <c r="Z5" s="169" t="s">
        <v>986</v>
      </c>
      <c r="AA5" s="169" t="s">
        <v>986</v>
      </c>
    </row>
    <row r="6" spans="1:27" ht="12.75">
      <c r="A6" s="170" t="s">
        <v>312</v>
      </c>
      <c r="B6" s="182" t="s">
        <v>394</v>
      </c>
      <c r="C6" s="181"/>
      <c r="D6" s="181"/>
      <c r="E6" s="182" t="s">
        <v>7</v>
      </c>
      <c r="F6" s="181"/>
      <c r="G6" s="262"/>
      <c r="H6" s="181"/>
      <c r="I6" s="181"/>
      <c r="J6" s="181"/>
      <c r="K6" s="181"/>
      <c r="L6" s="181"/>
      <c r="M6" s="181"/>
      <c r="N6" s="181"/>
      <c r="O6" s="181"/>
      <c r="P6" s="181"/>
      <c r="Q6" s="181"/>
      <c r="R6" s="181"/>
      <c r="S6" s="181"/>
      <c r="T6" s="181"/>
      <c r="U6" s="169"/>
      <c r="V6" s="169"/>
      <c r="W6" s="169"/>
      <c r="X6" s="169"/>
      <c r="Y6" s="169"/>
      <c r="Z6" s="169"/>
      <c r="AA6" s="169"/>
    </row>
    <row r="7" spans="1:27" ht="12.75">
      <c r="B7" s="182" t="s">
        <v>394</v>
      </c>
      <c r="C7" s="169">
        <v>1</v>
      </c>
      <c r="D7" s="169" t="s">
        <v>28</v>
      </c>
      <c r="E7" s="169" t="s">
        <v>29</v>
      </c>
      <c r="F7" s="169" t="s">
        <v>30</v>
      </c>
      <c r="G7" s="177">
        <v>40</v>
      </c>
      <c r="H7" s="262"/>
      <c r="I7" s="169"/>
      <c r="J7" s="169" t="s">
        <v>285</v>
      </c>
      <c r="K7" s="169" t="s">
        <v>272</v>
      </c>
      <c r="L7" s="169" t="s">
        <v>31</v>
      </c>
      <c r="M7" s="169"/>
      <c r="N7" s="169">
        <v>1</v>
      </c>
      <c r="O7" s="169">
        <v>1</v>
      </c>
      <c r="P7" s="169"/>
      <c r="Q7" s="169"/>
      <c r="R7" s="169"/>
      <c r="S7" s="262"/>
      <c r="T7" s="169"/>
      <c r="U7" s="262" t="s">
        <v>231</v>
      </c>
      <c r="V7" s="262" t="s">
        <v>231</v>
      </c>
      <c r="W7" s="262" t="s">
        <v>231</v>
      </c>
      <c r="X7" s="262" t="s">
        <v>231</v>
      </c>
      <c r="Y7" s="262" t="s">
        <v>231</v>
      </c>
      <c r="Z7" s="262" t="s">
        <v>231</v>
      </c>
      <c r="AA7" s="262" t="s">
        <v>231</v>
      </c>
    </row>
    <row r="8" spans="1:27" ht="12.75">
      <c r="B8" s="182" t="s">
        <v>394</v>
      </c>
      <c r="C8" s="169">
        <v>2</v>
      </c>
      <c r="D8" s="169" t="s">
        <v>32</v>
      </c>
      <c r="E8" s="169" t="s">
        <v>33</v>
      </c>
      <c r="F8" s="169" t="s">
        <v>30</v>
      </c>
      <c r="G8" s="177">
        <v>2</v>
      </c>
      <c r="H8" s="169"/>
      <c r="I8" s="169"/>
      <c r="J8" s="169" t="s">
        <v>271</v>
      </c>
      <c r="K8" s="169" t="s">
        <v>272</v>
      </c>
      <c r="L8" s="169" t="s">
        <v>31</v>
      </c>
      <c r="M8" s="169"/>
      <c r="N8" s="169"/>
      <c r="O8" s="169">
        <v>2</v>
      </c>
      <c r="P8" s="180" t="s">
        <v>32</v>
      </c>
      <c r="Q8" s="169"/>
      <c r="R8" s="169"/>
      <c r="S8" s="169"/>
      <c r="T8" s="169"/>
      <c r="U8" s="169" t="s">
        <v>987</v>
      </c>
      <c r="V8" s="169" t="s">
        <v>987</v>
      </c>
      <c r="W8" s="169" t="s">
        <v>987</v>
      </c>
      <c r="X8" s="169" t="s">
        <v>987</v>
      </c>
      <c r="Y8" s="169" t="s">
        <v>987</v>
      </c>
      <c r="Z8" s="169" t="s">
        <v>987</v>
      </c>
      <c r="AA8" s="169" t="s">
        <v>987</v>
      </c>
    </row>
    <row r="9" spans="1:27" ht="25.5">
      <c r="B9" s="182" t="s">
        <v>394</v>
      </c>
      <c r="C9" s="169">
        <v>3</v>
      </c>
      <c r="D9" s="169" t="s">
        <v>34</v>
      </c>
      <c r="E9" s="169" t="s">
        <v>35</v>
      </c>
      <c r="F9" s="169" t="s">
        <v>30</v>
      </c>
      <c r="G9" s="180">
        <v>70</v>
      </c>
      <c r="H9" s="169"/>
      <c r="I9" s="169"/>
      <c r="J9" s="169" t="s">
        <v>273</v>
      </c>
      <c r="K9" s="169" t="s">
        <v>272</v>
      </c>
      <c r="L9" s="169" t="s">
        <v>31</v>
      </c>
      <c r="M9" s="169"/>
      <c r="N9" s="169">
        <v>2</v>
      </c>
      <c r="O9" s="169">
        <v>3</v>
      </c>
      <c r="P9" s="169"/>
      <c r="Q9" s="169"/>
      <c r="R9" s="169"/>
      <c r="S9" s="169"/>
      <c r="T9" s="169" t="s">
        <v>203</v>
      </c>
      <c r="U9" s="169" t="s">
        <v>382</v>
      </c>
      <c r="V9" s="169" t="s">
        <v>382</v>
      </c>
      <c r="W9" s="169" t="s">
        <v>382</v>
      </c>
      <c r="X9" s="169" t="s">
        <v>382</v>
      </c>
      <c r="Y9" s="169" t="s">
        <v>382</v>
      </c>
      <c r="Z9" s="169" t="s">
        <v>382</v>
      </c>
      <c r="AA9" s="169" t="s">
        <v>382</v>
      </c>
    </row>
    <row r="10" spans="1:27" ht="25.5">
      <c r="B10" s="182" t="s">
        <v>394</v>
      </c>
      <c r="C10" s="169">
        <v>4</v>
      </c>
      <c r="D10" s="169" t="s">
        <v>988</v>
      </c>
      <c r="E10" s="169" t="s">
        <v>36</v>
      </c>
      <c r="F10" s="169" t="s">
        <v>37</v>
      </c>
      <c r="G10" s="177">
        <v>8</v>
      </c>
      <c r="H10" s="169"/>
      <c r="I10" s="169"/>
      <c r="J10" s="169" t="s">
        <v>273</v>
      </c>
      <c r="K10" s="169" t="s">
        <v>272</v>
      </c>
      <c r="L10" s="169" t="s">
        <v>31</v>
      </c>
      <c r="M10" s="169"/>
      <c r="N10" s="169"/>
      <c r="O10" s="169">
        <v>4</v>
      </c>
      <c r="P10" s="169"/>
      <c r="Q10" s="169"/>
      <c r="R10" s="169" t="s">
        <v>247</v>
      </c>
      <c r="S10" s="169"/>
      <c r="T10" s="169"/>
      <c r="U10" s="169" t="s">
        <v>0</v>
      </c>
      <c r="V10" s="169" t="s">
        <v>0</v>
      </c>
      <c r="W10" s="169" t="s">
        <v>0</v>
      </c>
      <c r="X10" s="169" t="s">
        <v>0</v>
      </c>
      <c r="Y10" s="169" t="s">
        <v>0</v>
      </c>
      <c r="Z10" s="169" t="s">
        <v>0</v>
      </c>
      <c r="AA10" s="169" t="s">
        <v>0</v>
      </c>
    </row>
    <row r="11" spans="1:27" s="393" customFormat="1" ht="24" customHeight="1">
      <c r="A11" s="171"/>
      <c r="B11" s="182" t="s">
        <v>394</v>
      </c>
      <c r="C11" s="169">
        <v>5</v>
      </c>
      <c r="D11" s="169" t="s">
        <v>989</v>
      </c>
      <c r="E11" s="169" t="s">
        <v>39</v>
      </c>
      <c r="F11" s="169" t="s">
        <v>30</v>
      </c>
      <c r="G11" s="177">
        <v>200</v>
      </c>
      <c r="H11" s="169"/>
      <c r="I11" s="169"/>
      <c r="J11" s="169" t="s">
        <v>271</v>
      </c>
      <c r="K11" s="169" t="s">
        <v>272</v>
      </c>
      <c r="L11" s="169" t="s">
        <v>38</v>
      </c>
      <c r="M11" s="169"/>
      <c r="N11" s="169"/>
      <c r="O11" s="169">
        <v>5</v>
      </c>
      <c r="P11" s="169"/>
      <c r="Q11" s="169"/>
      <c r="R11" s="169"/>
      <c r="S11" s="169"/>
      <c r="T11" s="169"/>
      <c r="U11" s="175" t="s">
        <v>2149</v>
      </c>
      <c r="V11" s="175" t="s">
        <v>2149</v>
      </c>
      <c r="W11" s="175" t="s">
        <v>2149</v>
      </c>
      <c r="X11" s="175" t="s">
        <v>2149</v>
      </c>
      <c r="Y11" s="175" t="s">
        <v>2149</v>
      </c>
      <c r="Z11" s="175" t="s">
        <v>2149</v>
      </c>
      <c r="AA11" s="175" t="s">
        <v>2149</v>
      </c>
    </row>
    <row r="12" spans="1:27" ht="165.75">
      <c r="B12" s="182" t="s">
        <v>394</v>
      </c>
      <c r="C12" s="169">
        <v>6</v>
      </c>
      <c r="D12" s="169" t="s">
        <v>990</v>
      </c>
      <c r="E12" s="169" t="s">
        <v>991</v>
      </c>
      <c r="F12" s="169" t="s">
        <v>30</v>
      </c>
      <c r="G12" s="177">
        <v>8</v>
      </c>
      <c r="H12" s="169"/>
      <c r="I12" s="169"/>
      <c r="J12" s="262" t="s">
        <v>271</v>
      </c>
      <c r="K12" s="169" t="s">
        <v>274</v>
      </c>
      <c r="L12" s="169" t="s">
        <v>31</v>
      </c>
      <c r="M12" s="169"/>
      <c r="N12" s="169">
        <v>3</v>
      </c>
      <c r="O12" s="169">
        <v>6</v>
      </c>
      <c r="P12" s="169"/>
      <c r="Q12" s="169" t="s">
        <v>992</v>
      </c>
      <c r="R12" s="169"/>
      <c r="S12" s="262"/>
      <c r="T12" s="169"/>
      <c r="U12" s="262" t="s">
        <v>2175</v>
      </c>
      <c r="V12" s="262" t="s">
        <v>993</v>
      </c>
      <c r="W12" s="262" t="s">
        <v>994</v>
      </c>
      <c r="X12" s="262" t="s">
        <v>995</v>
      </c>
      <c r="Y12" s="262" t="s">
        <v>996</v>
      </c>
      <c r="Z12" s="262" t="s">
        <v>994</v>
      </c>
      <c r="AA12" s="262" t="s">
        <v>995</v>
      </c>
    </row>
    <row r="13" spans="1:27" ht="12.75">
      <c r="B13" s="182" t="s">
        <v>394</v>
      </c>
      <c r="C13" s="169">
        <v>7</v>
      </c>
      <c r="D13" s="169" t="s">
        <v>997</v>
      </c>
      <c r="E13" s="169" t="s">
        <v>998</v>
      </c>
      <c r="F13" s="169" t="s">
        <v>30</v>
      </c>
      <c r="G13" s="177">
        <v>40</v>
      </c>
      <c r="H13" s="169"/>
      <c r="I13" s="169"/>
      <c r="J13" s="169" t="s">
        <v>270</v>
      </c>
      <c r="K13" s="169" t="s">
        <v>275</v>
      </c>
      <c r="L13" s="169" t="s">
        <v>31</v>
      </c>
      <c r="M13" s="169"/>
      <c r="N13" s="169"/>
      <c r="O13" s="169">
        <v>7</v>
      </c>
      <c r="P13" s="169"/>
      <c r="Q13" s="169"/>
      <c r="R13" s="169"/>
      <c r="S13" s="262" t="s">
        <v>2645</v>
      </c>
      <c r="T13" s="169"/>
      <c r="U13" s="262" t="s">
        <v>997</v>
      </c>
      <c r="V13" s="262" t="s">
        <v>999</v>
      </c>
      <c r="W13" s="262" t="s">
        <v>1000</v>
      </c>
      <c r="X13" s="262" t="s">
        <v>1001</v>
      </c>
      <c r="Y13" s="262" t="s">
        <v>999</v>
      </c>
      <c r="Z13" s="262" t="s">
        <v>1000</v>
      </c>
      <c r="AA13" s="262" t="s">
        <v>1001</v>
      </c>
    </row>
    <row r="14" spans="1:27" ht="12.75">
      <c r="B14" s="182" t="s">
        <v>394</v>
      </c>
      <c r="C14" s="169">
        <v>8</v>
      </c>
      <c r="D14" s="169" t="s">
        <v>1002</v>
      </c>
      <c r="E14" s="169" t="s">
        <v>1003</v>
      </c>
      <c r="F14" s="169" t="s">
        <v>30</v>
      </c>
      <c r="G14" s="169">
        <v>40</v>
      </c>
      <c r="H14" s="169"/>
      <c r="I14" s="169"/>
      <c r="J14" s="169" t="s">
        <v>271</v>
      </c>
      <c r="K14" s="169" t="s">
        <v>275</v>
      </c>
      <c r="L14" s="169" t="s">
        <v>38</v>
      </c>
      <c r="M14" s="169"/>
      <c r="N14" s="169"/>
      <c r="O14" s="169">
        <v>8</v>
      </c>
      <c r="P14" s="169"/>
      <c r="Q14" s="169"/>
      <c r="R14" s="169"/>
      <c r="S14" s="169"/>
      <c r="T14" s="169"/>
      <c r="U14" s="293" t="s">
        <v>2003</v>
      </c>
      <c r="V14" s="573" t="s">
        <v>2004</v>
      </c>
      <c r="W14" s="573" t="s">
        <v>2004</v>
      </c>
      <c r="X14" s="573" t="s">
        <v>2004</v>
      </c>
      <c r="Y14" s="293" t="s">
        <v>2004</v>
      </c>
      <c r="Z14" s="293" t="s">
        <v>2004</v>
      </c>
      <c r="AA14" s="293" t="s">
        <v>2004</v>
      </c>
    </row>
    <row r="15" spans="1:27" ht="76.5">
      <c r="B15" s="182" t="s">
        <v>394</v>
      </c>
      <c r="C15" s="169">
        <v>9</v>
      </c>
      <c r="D15" s="169" t="s">
        <v>1004</v>
      </c>
      <c r="E15" s="169" t="s">
        <v>1005</v>
      </c>
      <c r="F15" s="169" t="s">
        <v>30</v>
      </c>
      <c r="G15" s="177">
        <v>200</v>
      </c>
      <c r="H15" s="169"/>
      <c r="I15" s="169"/>
      <c r="J15" s="169" t="s">
        <v>270</v>
      </c>
      <c r="K15" s="169" t="s">
        <v>275</v>
      </c>
      <c r="L15" s="169" t="s">
        <v>40</v>
      </c>
      <c r="M15" s="169"/>
      <c r="N15" s="169"/>
      <c r="O15" s="169">
        <v>9</v>
      </c>
      <c r="P15" s="169"/>
      <c r="Q15" s="169"/>
      <c r="R15" s="169"/>
      <c r="S15" s="262" t="s">
        <v>2645</v>
      </c>
      <c r="T15" s="372"/>
      <c r="U15" s="262" t="s">
        <v>1006</v>
      </c>
      <c r="V15" s="262" t="s">
        <v>1007</v>
      </c>
      <c r="W15" s="262" t="s">
        <v>1008</v>
      </c>
      <c r="X15" s="262" t="s">
        <v>1009</v>
      </c>
      <c r="Y15" s="262" t="s">
        <v>1007</v>
      </c>
      <c r="Z15" s="262" t="s">
        <v>1008</v>
      </c>
      <c r="AA15" s="262" t="s">
        <v>1009</v>
      </c>
    </row>
    <row r="16" spans="1:27" ht="12.75">
      <c r="B16" s="182" t="s">
        <v>394</v>
      </c>
      <c r="C16" s="169">
        <v>10</v>
      </c>
      <c r="D16" s="169" t="s">
        <v>1010</v>
      </c>
      <c r="E16" s="169" t="s">
        <v>52</v>
      </c>
      <c r="F16" s="169" t="s">
        <v>30</v>
      </c>
      <c r="G16" s="177">
        <v>20</v>
      </c>
      <c r="H16" s="169"/>
      <c r="I16" s="169"/>
      <c r="J16" s="169" t="s">
        <v>270</v>
      </c>
      <c r="K16" s="169" t="s">
        <v>275</v>
      </c>
      <c r="L16" s="169" t="s">
        <v>38</v>
      </c>
      <c r="M16" s="169"/>
      <c r="N16" s="169"/>
      <c r="O16" s="169">
        <v>10</v>
      </c>
      <c r="P16" s="169"/>
      <c r="Q16" s="169"/>
      <c r="R16" s="169"/>
      <c r="S16" s="262" t="s">
        <v>2646</v>
      </c>
      <c r="T16" s="169"/>
      <c r="U16" s="169" t="s">
        <v>229</v>
      </c>
      <c r="V16" s="169" t="s">
        <v>229</v>
      </c>
      <c r="W16" s="169" t="s">
        <v>229</v>
      </c>
      <c r="X16" s="397" t="s">
        <v>2102</v>
      </c>
      <c r="Y16" s="169" t="s">
        <v>229</v>
      </c>
      <c r="Z16" s="169" t="s">
        <v>229</v>
      </c>
      <c r="AA16" s="397" t="s">
        <v>2102</v>
      </c>
    </row>
    <row r="17" spans="2:27" ht="25.5">
      <c r="B17" s="182" t="s">
        <v>394</v>
      </c>
      <c r="C17" s="169">
        <v>11</v>
      </c>
      <c r="D17" s="169" t="s">
        <v>1011</v>
      </c>
      <c r="E17" s="169" t="s">
        <v>53</v>
      </c>
      <c r="F17" s="169" t="s">
        <v>30</v>
      </c>
      <c r="G17" s="177">
        <v>200</v>
      </c>
      <c r="H17" s="169"/>
      <c r="I17" s="169"/>
      <c r="J17" s="169" t="s">
        <v>273</v>
      </c>
      <c r="K17" s="169" t="s">
        <v>275</v>
      </c>
      <c r="L17" s="169" t="s">
        <v>40</v>
      </c>
      <c r="M17" s="169"/>
      <c r="N17" s="169"/>
      <c r="O17" s="169">
        <v>11</v>
      </c>
      <c r="P17" s="169"/>
      <c r="Q17" s="169"/>
      <c r="R17" s="169" t="s">
        <v>1012</v>
      </c>
      <c r="S17" s="169"/>
      <c r="T17" s="169"/>
      <c r="U17" s="169" t="s">
        <v>1013</v>
      </c>
      <c r="V17" s="169" t="s">
        <v>1013</v>
      </c>
      <c r="W17" s="169" t="s">
        <v>1013</v>
      </c>
      <c r="X17" s="169" t="s">
        <v>1013</v>
      </c>
      <c r="Y17" s="169" t="s">
        <v>1013</v>
      </c>
      <c r="Z17" s="169" t="s">
        <v>1013</v>
      </c>
      <c r="AA17" s="169" t="s">
        <v>1013</v>
      </c>
    </row>
    <row r="18" spans="2:27" ht="12.75">
      <c r="B18" s="182" t="s">
        <v>394</v>
      </c>
      <c r="C18" s="169">
        <v>12</v>
      </c>
      <c r="D18" s="169" t="s">
        <v>1014</v>
      </c>
      <c r="E18" s="169" t="s">
        <v>110</v>
      </c>
      <c r="F18" s="169" t="s">
        <v>30</v>
      </c>
      <c r="G18" s="177">
        <v>8</v>
      </c>
      <c r="H18" s="169"/>
      <c r="I18" s="169"/>
      <c r="J18" s="180" t="s">
        <v>270</v>
      </c>
      <c r="K18" s="169" t="s">
        <v>275</v>
      </c>
      <c r="L18" s="169" t="s">
        <v>38</v>
      </c>
      <c r="M18" s="169"/>
      <c r="N18" s="169"/>
      <c r="O18" s="169">
        <v>12</v>
      </c>
      <c r="P18" s="169" t="s">
        <v>208</v>
      </c>
      <c r="Q18" s="169"/>
      <c r="R18" s="143"/>
      <c r="S18" s="262" t="s">
        <v>2419</v>
      </c>
      <c r="T18" s="372"/>
      <c r="U18" s="262" t="s">
        <v>1015</v>
      </c>
      <c r="V18" s="262" t="s">
        <v>229</v>
      </c>
      <c r="W18" s="262" t="s">
        <v>229</v>
      </c>
      <c r="X18" s="262" t="s">
        <v>229</v>
      </c>
      <c r="Y18" s="262" t="s">
        <v>229</v>
      </c>
      <c r="Z18" s="262" t="s">
        <v>229</v>
      </c>
      <c r="AA18" s="262" t="s">
        <v>229</v>
      </c>
    </row>
    <row r="19" spans="2:27" s="559" customFormat="1" ht="38.25">
      <c r="B19" s="553" t="s">
        <v>394</v>
      </c>
      <c r="C19" s="540">
        <v>13</v>
      </c>
      <c r="D19" s="540" t="s">
        <v>2730</v>
      </c>
      <c r="E19" s="540" t="s">
        <v>74</v>
      </c>
      <c r="F19" s="540" t="s">
        <v>30</v>
      </c>
      <c r="G19" s="560">
        <v>1</v>
      </c>
      <c r="H19" s="540"/>
      <c r="I19" s="540"/>
      <c r="J19" s="557" t="s">
        <v>273</v>
      </c>
      <c r="K19" s="540" t="s">
        <v>275</v>
      </c>
      <c r="L19" s="540" t="s">
        <v>40</v>
      </c>
      <c r="M19" s="540"/>
      <c r="N19" s="540"/>
      <c r="O19" s="540">
        <v>13</v>
      </c>
      <c r="P19" s="540" t="s">
        <v>209</v>
      </c>
      <c r="Q19" s="540"/>
      <c r="R19" s="561"/>
      <c r="S19" s="541"/>
      <c r="T19" s="562" t="s">
        <v>201</v>
      </c>
      <c r="U19" s="541" t="s">
        <v>2732</v>
      </c>
      <c r="V19" s="541" t="s">
        <v>2732</v>
      </c>
      <c r="W19" s="541" t="s">
        <v>2732</v>
      </c>
      <c r="X19" s="541" t="s">
        <v>2732</v>
      </c>
      <c r="Y19" s="541" t="s">
        <v>2732</v>
      </c>
      <c r="Z19" s="541" t="s">
        <v>2732</v>
      </c>
      <c r="AA19" s="541" t="s">
        <v>2732</v>
      </c>
    </row>
    <row r="20" spans="2:27" ht="12.75">
      <c r="B20" s="182" t="s">
        <v>394</v>
      </c>
      <c r="C20" s="169">
        <v>14</v>
      </c>
      <c r="D20" s="168" t="s">
        <v>57</v>
      </c>
      <c r="E20" s="168" t="s">
        <v>58</v>
      </c>
      <c r="F20" s="168" t="s">
        <v>55</v>
      </c>
      <c r="G20" s="168">
        <v>9</v>
      </c>
      <c r="H20" s="168">
        <v>2</v>
      </c>
      <c r="I20" s="168"/>
      <c r="J20" s="168" t="s">
        <v>271</v>
      </c>
      <c r="K20" s="168" t="s">
        <v>276</v>
      </c>
      <c r="L20" s="168" t="s">
        <v>40</v>
      </c>
      <c r="M20" s="168"/>
      <c r="N20" s="168">
        <v>4</v>
      </c>
      <c r="O20" s="169">
        <v>14</v>
      </c>
      <c r="P20" s="168"/>
      <c r="Q20" s="168"/>
      <c r="R20" s="168"/>
      <c r="S20" s="168"/>
      <c r="T20" s="169"/>
      <c r="U20" s="169" t="s">
        <v>233</v>
      </c>
      <c r="V20" s="169" t="s">
        <v>233</v>
      </c>
      <c r="W20" s="169" t="s">
        <v>233</v>
      </c>
      <c r="X20" s="169" t="s">
        <v>233</v>
      </c>
      <c r="Y20" s="169" t="s">
        <v>233</v>
      </c>
      <c r="Z20" s="169" t="s">
        <v>233</v>
      </c>
      <c r="AA20" s="169" t="s">
        <v>233</v>
      </c>
    </row>
    <row r="21" spans="2:27" ht="12.75">
      <c r="B21" s="182" t="s">
        <v>394</v>
      </c>
      <c r="C21" s="169">
        <v>15</v>
      </c>
      <c r="D21" s="168" t="s">
        <v>59</v>
      </c>
      <c r="E21" s="168" t="s">
        <v>60</v>
      </c>
      <c r="F21" s="168" t="s">
        <v>30</v>
      </c>
      <c r="G21" s="168">
        <v>60</v>
      </c>
      <c r="H21" s="168"/>
      <c r="I21" s="168"/>
      <c r="J21" s="168" t="s">
        <v>271</v>
      </c>
      <c r="K21" s="168" t="s">
        <v>276</v>
      </c>
      <c r="L21" s="168" t="s">
        <v>38</v>
      </c>
      <c r="M21" s="168"/>
      <c r="N21" s="168"/>
      <c r="O21" s="169">
        <v>15</v>
      </c>
      <c r="P21" s="168"/>
      <c r="Q21" s="168"/>
      <c r="R21" s="168"/>
      <c r="S21" s="168"/>
      <c r="T21" s="169"/>
      <c r="U21" s="169" t="s">
        <v>235</v>
      </c>
      <c r="V21" s="169" t="s">
        <v>235</v>
      </c>
      <c r="W21" s="169" t="s">
        <v>235</v>
      </c>
      <c r="X21" s="169" t="s">
        <v>235</v>
      </c>
      <c r="Y21" s="169" t="s">
        <v>235</v>
      </c>
      <c r="Z21" s="169" t="s">
        <v>235</v>
      </c>
      <c r="AA21" s="169" t="s">
        <v>235</v>
      </c>
    </row>
    <row r="22" spans="2:27" ht="12.75">
      <c r="B22" s="182" t="s">
        <v>394</v>
      </c>
      <c r="C22" s="169">
        <v>16</v>
      </c>
      <c r="D22" s="168" t="s">
        <v>377</v>
      </c>
      <c r="E22" s="168" t="s">
        <v>378</v>
      </c>
      <c r="F22" s="168" t="s">
        <v>37</v>
      </c>
      <c r="G22" s="168">
        <v>8</v>
      </c>
      <c r="H22" s="168"/>
      <c r="I22" s="168"/>
      <c r="J22" s="168" t="s">
        <v>271</v>
      </c>
      <c r="K22" s="168" t="s">
        <v>276</v>
      </c>
      <c r="L22" s="168" t="s">
        <v>38</v>
      </c>
      <c r="M22" s="168"/>
      <c r="N22" s="168"/>
      <c r="O22" s="169">
        <v>16</v>
      </c>
      <c r="P22" s="168"/>
      <c r="Q22" s="168"/>
      <c r="R22" s="168"/>
      <c r="S22" s="168"/>
      <c r="T22" s="169"/>
      <c r="U22" s="175" t="s">
        <v>379</v>
      </c>
      <c r="V22" s="175" t="s">
        <v>379</v>
      </c>
      <c r="W22" s="175" t="s">
        <v>379</v>
      </c>
      <c r="X22" s="175" t="s">
        <v>379</v>
      </c>
      <c r="Y22" s="175" t="s">
        <v>379</v>
      </c>
      <c r="Z22" s="175" t="s">
        <v>379</v>
      </c>
      <c r="AA22" s="175" t="s">
        <v>379</v>
      </c>
    </row>
    <row r="23" spans="2:27" ht="63.75">
      <c r="B23" s="182" t="s">
        <v>394</v>
      </c>
      <c r="C23" s="169">
        <v>17</v>
      </c>
      <c r="D23" s="168" t="s">
        <v>41</v>
      </c>
      <c r="E23" s="168" t="s">
        <v>111</v>
      </c>
      <c r="F23" s="168" t="s">
        <v>30</v>
      </c>
      <c r="G23" s="168">
        <v>40</v>
      </c>
      <c r="H23" s="168"/>
      <c r="I23" s="168"/>
      <c r="J23" s="168" t="s">
        <v>271</v>
      </c>
      <c r="K23" s="168" t="s">
        <v>276</v>
      </c>
      <c r="L23" s="168" t="s">
        <v>38</v>
      </c>
      <c r="M23" s="168"/>
      <c r="N23" s="168"/>
      <c r="O23" s="169">
        <v>17</v>
      </c>
      <c r="P23" s="168" t="s">
        <v>41</v>
      </c>
      <c r="Q23" s="168"/>
      <c r="R23" s="168"/>
      <c r="S23" s="168"/>
      <c r="T23" s="143"/>
      <c r="U23" s="198" t="s">
        <v>2581</v>
      </c>
      <c r="V23" s="198" t="s">
        <v>2581</v>
      </c>
      <c r="W23" s="198" t="s">
        <v>2581</v>
      </c>
      <c r="X23" s="198" t="s">
        <v>2581</v>
      </c>
      <c r="Y23" s="198" t="s">
        <v>2581</v>
      </c>
      <c r="Z23" s="198" t="s">
        <v>2581</v>
      </c>
      <c r="AA23" s="198" t="s">
        <v>2581</v>
      </c>
    </row>
    <row r="24" spans="2:27" ht="12.75">
      <c r="B24" s="182" t="s">
        <v>394</v>
      </c>
      <c r="C24" s="169">
        <v>18</v>
      </c>
      <c r="D24" s="168" t="s">
        <v>1016</v>
      </c>
      <c r="E24" s="168" t="s">
        <v>1017</v>
      </c>
      <c r="F24" s="168" t="s">
        <v>30</v>
      </c>
      <c r="G24" s="168">
        <v>19</v>
      </c>
      <c r="H24" s="168"/>
      <c r="I24" s="168"/>
      <c r="J24" s="168" t="s">
        <v>270</v>
      </c>
      <c r="K24" s="168" t="s">
        <v>276</v>
      </c>
      <c r="L24" s="168" t="s">
        <v>40</v>
      </c>
      <c r="M24" s="168"/>
      <c r="N24" s="168"/>
      <c r="O24" s="169">
        <v>18</v>
      </c>
      <c r="P24" s="168"/>
      <c r="Q24" s="168"/>
      <c r="R24" s="180" t="s">
        <v>2446</v>
      </c>
      <c r="S24" s="539" t="s">
        <v>2694</v>
      </c>
      <c r="T24" s="169"/>
      <c r="U24" s="262" t="s">
        <v>2005</v>
      </c>
      <c r="V24" s="262" t="s">
        <v>1018</v>
      </c>
      <c r="W24" s="262" t="s">
        <v>1018</v>
      </c>
      <c r="X24" s="262" t="s">
        <v>1018</v>
      </c>
      <c r="Y24" s="262" t="s">
        <v>1018</v>
      </c>
      <c r="Z24" s="262" t="s">
        <v>1018</v>
      </c>
      <c r="AA24" s="262" t="s">
        <v>1018</v>
      </c>
    </row>
    <row r="25" spans="2:27" ht="114.75">
      <c r="B25" s="182" t="s">
        <v>394</v>
      </c>
      <c r="C25" s="169">
        <v>19</v>
      </c>
      <c r="D25" s="168" t="s">
        <v>1019</v>
      </c>
      <c r="E25" s="168" t="s">
        <v>1020</v>
      </c>
      <c r="F25" s="168" t="s">
        <v>37</v>
      </c>
      <c r="G25" s="168">
        <v>8</v>
      </c>
      <c r="H25" s="168"/>
      <c r="I25" s="168"/>
      <c r="J25" s="168" t="s">
        <v>273</v>
      </c>
      <c r="K25" s="168" t="s">
        <v>276</v>
      </c>
      <c r="L25" s="168" t="s">
        <v>38</v>
      </c>
      <c r="M25" s="168"/>
      <c r="N25" s="168"/>
      <c r="O25" s="169">
        <v>19</v>
      </c>
      <c r="P25" s="168"/>
      <c r="Q25" s="168"/>
      <c r="R25" s="168"/>
      <c r="S25" s="168"/>
      <c r="T25" s="169" t="s">
        <v>202</v>
      </c>
      <c r="U25" s="169" t="s">
        <v>1021</v>
      </c>
      <c r="V25" s="169" t="s">
        <v>1021</v>
      </c>
      <c r="W25" s="169" t="s">
        <v>1021</v>
      </c>
      <c r="X25" s="169" t="s">
        <v>1021</v>
      </c>
      <c r="Y25" s="169" t="s">
        <v>1021</v>
      </c>
      <c r="Z25" s="169" t="s">
        <v>1021</v>
      </c>
      <c r="AA25" s="169" t="s">
        <v>1021</v>
      </c>
    </row>
    <row r="26" spans="2:27" s="167" customFormat="1"/>
    <row r="27" spans="2:27">
      <c r="U27" s="171"/>
    </row>
    <row r="28" spans="2:27">
      <c r="U28" s="171"/>
    </row>
    <row r="29" spans="2:27">
      <c r="U29" s="171"/>
    </row>
    <row r="30" spans="2:27">
      <c r="U30" s="171"/>
    </row>
    <row r="31" spans="2:27">
      <c r="U31" s="171"/>
    </row>
    <row r="32" spans="2:27">
      <c r="U32" s="171"/>
    </row>
    <row r="33" spans="21:21">
      <c r="U33" s="171"/>
    </row>
    <row r="34" spans="21:21">
      <c r="U34" s="171"/>
    </row>
    <row r="35" spans="21:21">
      <c r="U35" s="171"/>
    </row>
    <row r="36" spans="21:21">
      <c r="U36" s="171"/>
    </row>
    <row r="37" spans="21:21">
      <c r="U37" s="171"/>
    </row>
    <row r="38" spans="21:21">
      <c r="U38" s="171"/>
    </row>
    <row r="39" spans="21:21">
      <c r="U39" s="171"/>
    </row>
    <row r="40" spans="21:21">
      <c r="U40" s="171"/>
    </row>
    <row r="41" spans="21:21">
      <c r="U41" s="171"/>
    </row>
    <row r="42" spans="21:21">
      <c r="U42" s="171"/>
    </row>
    <row r="43" spans="21:21">
      <c r="U43" s="171"/>
    </row>
    <row r="44" spans="21:21">
      <c r="U44" s="171"/>
    </row>
    <row r="45" spans="21:21">
      <c r="U45" s="171"/>
    </row>
    <row r="46" spans="21:21">
      <c r="U46" s="171"/>
    </row>
    <row r="47" spans="21:21">
      <c r="U47" s="171"/>
    </row>
    <row r="48" spans="21:21">
      <c r="U48" s="171"/>
    </row>
    <row r="49" spans="21:21">
      <c r="U49" s="171"/>
    </row>
    <row r="50" spans="21:21">
      <c r="U50" s="171"/>
    </row>
    <row r="51" spans="21:21">
      <c r="U51" s="171"/>
    </row>
    <row r="52" spans="21:21">
      <c r="U52" s="171"/>
    </row>
    <row r="53" spans="21:21">
      <c r="U53" s="171"/>
    </row>
    <row r="54" spans="21:21">
      <c r="U54" s="171"/>
    </row>
    <row r="55" spans="21:21">
      <c r="U55" s="171"/>
    </row>
    <row r="56" spans="21:21">
      <c r="U56" s="171"/>
    </row>
    <row r="57" spans="21:21">
      <c r="U57" s="171"/>
    </row>
    <row r="58" spans="21:21">
      <c r="U58" s="171"/>
    </row>
    <row r="59" spans="21:21">
      <c r="U59" s="171"/>
    </row>
    <row r="60" spans="21:21">
      <c r="U60" s="171"/>
    </row>
    <row r="61" spans="21:21">
      <c r="U61" s="171"/>
    </row>
    <row r="62" spans="21:21">
      <c r="U62" s="171"/>
    </row>
    <row r="63" spans="21:21">
      <c r="U63" s="171"/>
    </row>
    <row r="64" spans="21:21">
      <c r="U64" s="171"/>
    </row>
    <row r="65" spans="21:21">
      <c r="U65" s="171"/>
    </row>
    <row r="66" spans="21:21">
      <c r="U66" s="171"/>
    </row>
    <row r="67" spans="21:21">
      <c r="U67" s="171"/>
    </row>
    <row r="68" spans="21:21">
      <c r="U68" s="171"/>
    </row>
    <row r="69" spans="21:21">
      <c r="U69" s="171"/>
    </row>
    <row r="70" spans="21:21">
      <c r="U70" s="171"/>
    </row>
    <row r="71" spans="21:21">
      <c r="U71" s="171"/>
    </row>
    <row r="72" spans="21:21">
      <c r="U72" s="171"/>
    </row>
    <row r="73" spans="21:21">
      <c r="U73" s="171"/>
    </row>
    <row r="74" spans="21:21">
      <c r="U74" s="171"/>
    </row>
    <row r="75" spans="21:21">
      <c r="U75" s="171"/>
    </row>
    <row r="76" spans="21:21">
      <c r="U76" s="171"/>
    </row>
    <row r="77" spans="21:21">
      <c r="U77" s="171"/>
    </row>
    <row r="78" spans="21:21">
      <c r="U78" s="171"/>
    </row>
    <row r="79" spans="21:21">
      <c r="U79" s="171"/>
    </row>
    <row r="80" spans="21:21">
      <c r="U80" s="171"/>
    </row>
    <row r="81" spans="21:21">
      <c r="U81" s="171"/>
    </row>
    <row r="82" spans="21:21">
      <c r="U82" s="171"/>
    </row>
    <row r="83" spans="21:21">
      <c r="U83" s="171"/>
    </row>
    <row r="84" spans="21:21">
      <c r="U84" s="171"/>
    </row>
    <row r="85" spans="21:21">
      <c r="U85" s="171"/>
    </row>
    <row r="86" spans="21:21">
      <c r="U86" s="171"/>
    </row>
    <row r="87" spans="21:21">
      <c r="U87" s="171"/>
    </row>
    <row r="88" spans="21:21">
      <c r="U88" s="171"/>
    </row>
    <row r="89" spans="21:21">
      <c r="U89" s="171"/>
    </row>
    <row r="90" spans="21:21">
      <c r="U90" s="171"/>
    </row>
    <row r="91" spans="21:21">
      <c r="U91" s="171"/>
    </row>
    <row r="92" spans="21:21">
      <c r="U92" s="171"/>
    </row>
    <row r="93" spans="21:21">
      <c r="U93" s="171"/>
    </row>
    <row r="94" spans="21:21">
      <c r="U94" s="171"/>
    </row>
    <row r="95" spans="21:21">
      <c r="U95" s="171"/>
    </row>
    <row r="96" spans="21:21">
      <c r="U96" s="171"/>
    </row>
    <row r="97" spans="21:21">
      <c r="U97" s="171"/>
    </row>
    <row r="98" spans="21:21">
      <c r="U98" s="171"/>
    </row>
    <row r="99" spans="21:21">
      <c r="U99" s="171"/>
    </row>
    <row r="100" spans="21:21">
      <c r="U100" s="171"/>
    </row>
    <row r="101" spans="21:21">
      <c r="U101" s="171"/>
    </row>
    <row r="102" spans="21:21">
      <c r="U102" s="171"/>
    </row>
    <row r="103" spans="21:21">
      <c r="U103" s="171"/>
    </row>
    <row r="104" spans="21:21">
      <c r="U104" s="171"/>
    </row>
    <row r="105" spans="21:21">
      <c r="U105" s="171"/>
    </row>
    <row r="106" spans="21:21">
      <c r="U106" s="171"/>
    </row>
    <row r="107" spans="21:21">
      <c r="U107" s="171"/>
    </row>
    <row r="108" spans="21:21">
      <c r="U108" s="171"/>
    </row>
    <row r="109" spans="21:21">
      <c r="U109" s="171"/>
    </row>
    <row r="110" spans="21:21">
      <c r="U110" s="171"/>
    </row>
    <row r="111" spans="21:21">
      <c r="U111" s="171"/>
    </row>
    <row r="112" spans="21:21">
      <c r="U112" s="171"/>
    </row>
    <row r="113" spans="21:21">
      <c r="U113" s="171"/>
    </row>
    <row r="114" spans="21:21">
      <c r="U114" s="171"/>
    </row>
    <row r="115" spans="21:21">
      <c r="U115" s="171"/>
    </row>
    <row r="116" spans="21:21">
      <c r="U116" s="171"/>
    </row>
    <row r="117" spans="21:21">
      <c r="U117" s="171"/>
    </row>
    <row r="118" spans="21:21">
      <c r="U118" s="171"/>
    </row>
    <row r="119" spans="21:21">
      <c r="U119" s="171"/>
    </row>
    <row r="120" spans="21:21">
      <c r="U120" s="171"/>
    </row>
    <row r="121" spans="21:21">
      <c r="U121" s="171"/>
    </row>
    <row r="122" spans="21:21">
      <c r="U122" s="171"/>
    </row>
    <row r="123" spans="21:21">
      <c r="U123" s="171"/>
    </row>
    <row r="124" spans="21:21">
      <c r="U124" s="171"/>
    </row>
    <row r="125" spans="21:21">
      <c r="U125" s="171"/>
    </row>
    <row r="126" spans="21:21">
      <c r="U126" s="171"/>
    </row>
    <row r="127" spans="21:21">
      <c r="U127" s="171"/>
    </row>
    <row r="128" spans="21:21">
      <c r="U128" s="171"/>
    </row>
    <row r="129" spans="21:21">
      <c r="U129" s="171"/>
    </row>
    <row r="130" spans="21:21">
      <c r="U130" s="171"/>
    </row>
    <row r="131" spans="21:21">
      <c r="U131" s="171"/>
    </row>
    <row r="132" spans="21:21">
      <c r="U132" s="171"/>
    </row>
    <row r="133" spans="21:21">
      <c r="U133" s="171"/>
    </row>
    <row r="134" spans="21:21">
      <c r="U134" s="171"/>
    </row>
    <row r="135" spans="21:21">
      <c r="U135" s="171"/>
    </row>
    <row r="136" spans="21:21">
      <c r="U136" s="171"/>
    </row>
    <row r="137" spans="21:21">
      <c r="U137" s="171"/>
    </row>
    <row r="138" spans="21:21">
      <c r="U138" s="171"/>
    </row>
    <row r="139" spans="21:21">
      <c r="U139" s="171"/>
    </row>
    <row r="140" spans="21:21">
      <c r="U140" s="171"/>
    </row>
    <row r="141" spans="21:21">
      <c r="U141" s="171"/>
    </row>
    <row r="142" spans="21:21">
      <c r="U142" s="171"/>
    </row>
    <row r="143" spans="21:21">
      <c r="U143" s="171"/>
    </row>
    <row r="144" spans="21:21">
      <c r="U144" s="171"/>
    </row>
    <row r="145" spans="21:21">
      <c r="U145" s="171"/>
    </row>
    <row r="146" spans="21:21">
      <c r="U146" s="171"/>
    </row>
    <row r="147" spans="21:21">
      <c r="U147" s="171"/>
    </row>
    <row r="148" spans="21:21">
      <c r="U148" s="171"/>
    </row>
    <row r="149" spans="21:21">
      <c r="U149" s="171"/>
    </row>
    <row r="150" spans="21:21">
      <c r="U150" s="171"/>
    </row>
    <row r="151" spans="21:21">
      <c r="U151" s="171"/>
    </row>
    <row r="152" spans="21:21">
      <c r="U152" s="171"/>
    </row>
    <row r="153" spans="21:21">
      <c r="U153" s="171"/>
    </row>
    <row r="154" spans="21:21">
      <c r="U154" s="171"/>
    </row>
    <row r="155" spans="21:21">
      <c r="U155" s="171"/>
    </row>
    <row r="156" spans="21:21">
      <c r="U156" s="171"/>
    </row>
  </sheetData>
  <autoFilter ref="A3:U25"/>
  <mergeCells count="2">
    <mergeCell ref="B2:T2"/>
    <mergeCell ref="U2:AA2"/>
  </mergeCells>
  <conditionalFormatting sqref="C4:G6 B4:B25 P4:X6">
    <cfRule type="expression" dxfId="381" priority="4" stopIfTrue="1">
      <formula>NOT(ISBLANK(B$3))</formula>
    </cfRule>
  </conditionalFormatting>
  <conditionalFormatting sqref="B3:E3 U3:X3">
    <cfRule type="expression" dxfId="380" priority="5" stopIfTrue="1">
      <formula>NOT(ISBLANK(B$3))</formula>
    </cfRule>
  </conditionalFormatting>
  <conditionalFormatting sqref="H4:O6">
    <cfRule type="expression" dxfId="379" priority="3" stopIfTrue="1">
      <formula>NOT(ISBLANK(H$3))</formula>
    </cfRule>
  </conditionalFormatting>
  <conditionalFormatting sqref="Y4:AA6">
    <cfRule type="expression" dxfId="378" priority="1" stopIfTrue="1">
      <formula>NOT(ISBLANK(Y$3))</formula>
    </cfRule>
  </conditionalFormatting>
  <conditionalFormatting sqref="Y3:AA3">
    <cfRule type="expression" dxfId="377" priority="2" stopIfTrue="1">
      <formula>NOT(ISBLANK(Y$3))</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zoomScale="80" zoomScaleNormal="80" workbookViewId="0">
      <pane xSplit="4" ySplit="6" topLeftCell="E7" activePane="bottomRight" state="frozen"/>
      <selection activeCell="A14" sqref="A14:XFD14"/>
      <selection pane="topRight" activeCell="A14" sqref="A14:XFD14"/>
      <selection pane="bottomLeft" activeCell="A14" sqref="A14:XFD14"/>
      <selection pane="bottomRight" activeCell="G29" sqref="G29"/>
    </sheetView>
  </sheetViews>
  <sheetFormatPr defaultRowHeight="15"/>
  <cols>
    <col min="1" max="1" width="6.77734375" style="163" customWidth="1"/>
    <col min="2" max="4" width="8.88671875" style="163"/>
    <col min="5" max="5" width="16.21875" style="163" customWidth="1"/>
    <col min="6" max="8" width="8.88671875" style="163"/>
    <col min="9" max="10" width="7" style="184" customWidth="1"/>
    <col min="11" max="17" width="8.88671875" style="163"/>
    <col min="18" max="18" width="18.109375" style="163" customWidth="1"/>
    <col min="19" max="19" width="8.109375" style="163" customWidth="1"/>
    <col min="20" max="20" width="10" style="163" customWidth="1"/>
    <col min="21" max="21" width="28" style="163" customWidth="1"/>
    <col min="22" max="22" width="28.77734375" style="163" customWidth="1"/>
    <col min="23" max="23" width="28" style="163" customWidth="1"/>
    <col min="24" max="24" width="28.21875" style="163" customWidth="1"/>
    <col min="25" max="25" width="28.77734375" style="163" customWidth="1"/>
    <col min="26" max="26" width="28.44140625" style="163" customWidth="1"/>
    <col min="27" max="27" width="28.6640625" style="163" customWidth="1"/>
    <col min="28" max="29" width="29.77734375" style="163" customWidth="1"/>
    <col min="30" max="30" width="27.6640625" style="163" customWidth="1"/>
    <col min="31" max="31" width="29" style="163" customWidth="1"/>
    <col min="32" max="16384" width="8.88671875" style="163"/>
  </cols>
  <sheetData>
    <row r="1" spans="1:31" ht="15.75">
      <c r="B1" s="187" t="s">
        <v>1022</v>
      </c>
      <c r="C1" s="141"/>
      <c r="D1" s="141"/>
      <c r="E1" s="141"/>
      <c r="F1" s="141"/>
      <c r="G1" s="150"/>
      <c r="H1" s="150"/>
      <c r="K1" s="150"/>
      <c r="L1" s="150"/>
      <c r="M1" s="150"/>
      <c r="N1" s="150"/>
      <c r="O1" s="150"/>
      <c r="P1" s="150"/>
      <c r="Q1" s="150"/>
      <c r="R1" s="150"/>
      <c r="S1" s="142"/>
      <c r="T1" s="142"/>
      <c r="U1" s="150"/>
      <c r="V1" s="150"/>
    </row>
    <row r="2" spans="1:31">
      <c r="B2" s="734" t="s">
        <v>191</v>
      </c>
      <c r="C2" s="734"/>
      <c r="D2" s="734"/>
      <c r="E2" s="734"/>
      <c r="F2" s="734"/>
      <c r="G2" s="734"/>
      <c r="H2" s="734"/>
      <c r="I2" s="734"/>
      <c r="J2" s="734"/>
      <c r="K2" s="734"/>
      <c r="L2" s="734"/>
      <c r="M2" s="734"/>
      <c r="N2" s="734"/>
      <c r="O2" s="734"/>
      <c r="P2" s="734"/>
      <c r="Q2" s="734"/>
      <c r="R2" s="734"/>
      <c r="S2" s="735"/>
      <c r="T2" s="735"/>
      <c r="U2" s="739" t="s">
        <v>177</v>
      </c>
      <c r="V2" s="740"/>
    </row>
    <row r="3" spans="1:31" ht="25.5">
      <c r="A3" s="163"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c r="W3" s="200" t="s">
        <v>118</v>
      </c>
      <c r="X3" s="200" t="s">
        <v>118</v>
      </c>
      <c r="Y3" s="200" t="s">
        <v>118</v>
      </c>
      <c r="Z3" s="200" t="s">
        <v>118</v>
      </c>
      <c r="AA3" s="200" t="s">
        <v>118</v>
      </c>
      <c r="AB3" s="200" t="s">
        <v>118</v>
      </c>
      <c r="AC3" s="200" t="s">
        <v>118</v>
      </c>
      <c r="AD3" s="200" t="s">
        <v>118</v>
      </c>
      <c r="AE3" s="200" t="s">
        <v>118</v>
      </c>
    </row>
    <row r="4" spans="1:31">
      <c r="A4" s="162" t="s">
        <v>312</v>
      </c>
      <c r="B4" s="182" t="s">
        <v>423</v>
      </c>
      <c r="C4" s="181"/>
      <c r="D4" s="181"/>
      <c r="E4" s="182" t="s">
        <v>25</v>
      </c>
      <c r="F4" s="181"/>
      <c r="G4" s="262"/>
      <c r="H4" s="181"/>
      <c r="I4" s="148"/>
      <c r="J4" s="148"/>
      <c r="K4" s="181"/>
      <c r="L4" s="181"/>
      <c r="M4" s="181"/>
      <c r="N4" s="181"/>
      <c r="O4" s="181"/>
      <c r="P4" s="181"/>
      <c r="Q4" s="181"/>
      <c r="R4" s="181"/>
      <c r="S4" s="181"/>
      <c r="T4" s="181"/>
      <c r="U4" s="190" t="s">
        <v>2002</v>
      </c>
      <c r="V4" s="190" t="s">
        <v>2002</v>
      </c>
      <c r="W4" s="190" t="s">
        <v>2002</v>
      </c>
      <c r="X4" s="190" t="s">
        <v>2002</v>
      </c>
      <c r="Y4" s="190" t="s">
        <v>2644</v>
      </c>
      <c r="Z4" s="190" t="s">
        <v>2644</v>
      </c>
      <c r="AA4" s="190" t="s">
        <v>2644</v>
      </c>
      <c r="AB4" s="190" t="s">
        <v>2644</v>
      </c>
      <c r="AC4" s="190" t="s">
        <v>2644</v>
      </c>
      <c r="AD4" s="190" t="s">
        <v>2644</v>
      </c>
      <c r="AE4" s="190" t="s">
        <v>2644</v>
      </c>
    </row>
    <row r="5" spans="1:31">
      <c r="A5" s="162" t="s">
        <v>312</v>
      </c>
      <c r="B5" s="182" t="s">
        <v>423</v>
      </c>
      <c r="C5" s="181"/>
      <c r="D5" s="181"/>
      <c r="E5" s="182" t="s">
        <v>6</v>
      </c>
      <c r="F5" s="181"/>
      <c r="G5" s="262"/>
      <c r="H5" s="181"/>
      <c r="I5" s="148"/>
      <c r="J5" s="148"/>
      <c r="K5" s="181"/>
      <c r="L5" s="181"/>
      <c r="M5" s="181"/>
      <c r="N5" s="181"/>
      <c r="O5" s="181"/>
      <c r="P5" s="181"/>
      <c r="Q5" s="181"/>
      <c r="R5" s="181"/>
      <c r="S5" s="181"/>
      <c r="T5" s="181"/>
      <c r="U5" s="139" t="s">
        <v>985</v>
      </c>
      <c r="V5" s="139" t="s">
        <v>985</v>
      </c>
      <c r="W5" s="139" t="s">
        <v>985</v>
      </c>
      <c r="X5" s="139" t="s">
        <v>985</v>
      </c>
      <c r="Y5" s="139" t="s">
        <v>986</v>
      </c>
      <c r="Z5" s="139" t="s">
        <v>986</v>
      </c>
      <c r="AA5" s="139" t="s">
        <v>986</v>
      </c>
      <c r="AB5" s="139" t="s">
        <v>986</v>
      </c>
      <c r="AC5" s="139" t="s">
        <v>986</v>
      </c>
      <c r="AD5" s="139" t="s">
        <v>986</v>
      </c>
      <c r="AE5" s="139" t="s">
        <v>986</v>
      </c>
    </row>
    <row r="6" spans="1:31">
      <c r="A6" s="162" t="s">
        <v>312</v>
      </c>
      <c r="B6" s="182" t="s">
        <v>423</v>
      </c>
      <c r="C6" s="181"/>
      <c r="D6" s="181"/>
      <c r="E6" s="182" t="s">
        <v>7</v>
      </c>
      <c r="F6" s="181"/>
      <c r="G6" s="262"/>
      <c r="H6" s="181"/>
      <c r="I6" s="148"/>
      <c r="J6" s="148"/>
      <c r="K6" s="181"/>
      <c r="L6" s="181"/>
      <c r="M6" s="181"/>
      <c r="N6" s="181"/>
      <c r="O6" s="181"/>
      <c r="P6" s="181"/>
      <c r="Q6" s="181"/>
      <c r="R6" s="181"/>
      <c r="S6" s="181"/>
      <c r="T6" s="181"/>
      <c r="U6" s="169" t="s">
        <v>312</v>
      </c>
      <c r="V6" s="169" t="s">
        <v>312</v>
      </c>
      <c r="W6" s="169" t="s">
        <v>312</v>
      </c>
      <c r="X6" s="169" t="s">
        <v>312</v>
      </c>
      <c r="Y6" s="169" t="s">
        <v>312</v>
      </c>
      <c r="Z6" s="169" t="s">
        <v>312</v>
      </c>
      <c r="AA6" s="169" t="s">
        <v>312</v>
      </c>
      <c r="AB6" s="169" t="s">
        <v>312</v>
      </c>
      <c r="AC6" s="169" t="s">
        <v>312</v>
      </c>
      <c r="AD6" s="169" t="s">
        <v>312</v>
      </c>
      <c r="AE6" s="169" t="s">
        <v>312</v>
      </c>
    </row>
    <row r="7" spans="1:31" s="142" customFormat="1" ht="12.75">
      <c r="B7" s="182" t="s">
        <v>423</v>
      </c>
      <c r="C7" s="182">
        <v>1</v>
      </c>
      <c r="D7" s="180" t="s">
        <v>28</v>
      </c>
      <c r="E7" s="180" t="s">
        <v>29</v>
      </c>
      <c r="F7" s="177" t="s">
        <v>30</v>
      </c>
      <c r="G7" s="177">
        <v>40</v>
      </c>
      <c r="H7" s="176"/>
      <c r="I7" s="177"/>
      <c r="J7" s="175" t="s">
        <v>285</v>
      </c>
      <c r="K7" s="175" t="s">
        <v>272</v>
      </c>
      <c r="L7" s="177" t="s">
        <v>31</v>
      </c>
      <c r="M7" s="177"/>
      <c r="N7" s="177">
        <v>1</v>
      </c>
      <c r="O7" s="177">
        <v>1</v>
      </c>
      <c r="P7" s="177"/>
      <c r="Q7" s="177"/>
      <c r="R7" s="177"/>
      <c r="S7" s="176"/>
      <c r="T7" s="177"/>
      <c r="U7" s="262" t="s">
        <v>231</v>
      </c>
      <c r="V7" s="262" t="s">
        <v>231</v>
      </c>
      <c r="W7" s="262" t="s">
        <v>231</v>
      </c>
      <c r="X7" s="262" t="s">
        <v>231</v>
      </c>
      <c r="Y7" s="262" t="s">
        <v>231</v>
      </c>
      <c r="Z7" s="262" t="s">
        <v>231</v>
      </c>
      <c r="AA7" s="262" t="s">
        <v>231</v>
      </c>
      <c r="AB7" s="262" t="s">
        <v>231</v>
      </c>
      <c r="AC7" s="262" t="s">
        <v>231</v>
      </c>
      <c r="AD7" s="262" t="s">
        <v>231</v>
      </c>
      <c r="AE7" s="262" t="s">
        <v>231</v>
      </c>
    </row>
    <row r="8" spans="1:31" s="142" customFormat="1" ht="12.75">
      <c r="B8" s="182" t="s">
        <v>423</v>
      </c>
      <c r="C8" s="182">
        <v>2</v>
      </c>
      <c r="D8" s="180" t="s">
        <v>45</v>
      </c>
      <c r="E8" s="180" t="s">
        <v>46</v>
      </c>
      <c r="F8" s="177" t="s">
        <v>30</v>
      </c>
      <c r="G8" s="177">
        <v>2</v>
      </c>
      <c r="H8" s="177"/>
      <c r="I8" s="177"/>
      <c r="J8" s="175" t="s">
        <v>271</v>
      </c>
      <c r="K8" s="175" t="s">
        <v>272</v>
      </c>
      <c r="L8" s="177" t="s">
        <v>31</v>
      </c>
      <c r="M8" s="177"/>
      <c r="N8" s="177">
        <v>2</v>
      </c>
      <c r="O8" s="177">
        <v>2</v>
      </c>
      <c r="P8" s="177"/>
      <c r="Q8" s="177"/>
      <c r="R8" s="177"/>
      <c r="S8" s="177"/>
      <c r="T8" s="177"/>
      <c r="U8" s="198" t="s">
        <v>987</v>
      </c>
      <c r="V8" s="198" t="s">
        <v>987</v>
      </c>
      <c r="W8" s="198" t="s">
        <v>987</v>
      </c>
      <c r="X8" s="198" t="s">
        <v>987</v>
      </c>
      <c r="Y8" s="198" t="s">
        <v>987</v>
      </c>
      <c r="Z8" s="198" t="s">
        <v>987</v>
      </c>
      <c r="AA8" s="198" t="s">
        <v>987</v>
      </c>
      <c r="AB8" s="198" t="s">
        <v>987</v>
      </c>
      <c r="AC8" s="198" t="s">
        <v>987</v>
      </c>
      <c r="AD8" s="198" t="s">
        <v>987</v>
      </c>
      <c r="AE8" s="198" t="s">
        <v>987</v>
      </c>
    </row>
    <row r="9" spans="1:31" s="142" customFormat="1" ht="25.5">
      <c r="B9" s="182" t="s">
        <v>423</v>
      </c>
      <c r="C9" s="182">
        <v>3</v>
      </c>
      <c r="D9" s="180" t="s">
        <v>34</v>
      </c>
      <c r="E9" s="180" t="s">
        <v>35</v>
      </c>
      <c r="F9" s="177" t="s">
        <v>30</v>
      </c>
      <c r="G9" s="180">
        <v>70</v>
      </c>
      <c r="H9" s="177"/>
      <c r="I9" s="177"/>
      <c r="J9" s="175" t="s">
        <v>273</v>
      </c>
      <c r="K9" s="175" t="s">
        <v>272</v>
      </c>
      <c r="L9" s="177" t="s">
        <v>31</v>
      </c>
      <c r="M9" s="177"/>
      <c r="N9" s="177">
        <v>3</v>
      </c>
      <c r="O9" s="177">
        <v>3</v>
      </c>
      <c r="P9" s="177"/>
      <c r="Q9" s="177"/>
      <c r="R9" s="175"/>
      <c r="S9" s="177"/>
      <c r="T9" s="175" t="s">
        <v>203</v>
      </c>
      <c r="U9" s="198" t="s">
        <v>382</v>
      </c>
      <c r="V9" s="198" t="s">
        <v>382</v>
      </c>
      <c r="W9" s="198" t="s">
        <v>382</v>
      </c>
      <c r="X9" s="198" t="s">
        <v>382</v>
      </c>
      <c r="Y9" s="198" t="s">
        <v>382</v>
      </c>
      <c r="Z9" s="198" t="s">
        <v>382</v>
      </c>
      <c r="AA9" s="198" t="s">
        <v>382</v>
      </c>
      <c r="AB9" s="198" t="s">
        <v>382</v>
      </c>
      <c r="AC9" s="198" t="s">
        <v>382</v>
      </c>
      <c r="AD9" s="198" t="s">
        <v>382</v>
      </c>
      <c r="AE9" s="198" t="s">
        <v>382</v>
      </c>
    </row>
    <row r="10" spans="1:31" s="142" customFormat="1" ht="12.75">
      <c r="B10" s="182" t="s">
        <v>423</v>
      </c>
      <c r="C10" s="182">
        <v>4</v>
      </c>
      <c r="D10" s="180" t="s">
        <v>47</v>
      </c>
      <c r="E10" s="180" t="s">
        <v>48</v>
      </c>
      <c r="F10" s="177" t="s">
        <v>30</v>
      </c>
      <c r="G10" s="177">
        <v>8</v>
      </c>
      <c r="H10" s="177"/>
      <c r="I10" s="177"/>
      <c r="J10" s="175" t="s">
        <v>271</v>
      </c>
      <c r="K10" s="175" t="s">
        <v>275</v>
      </c>
      <c r="L10" s="177" t="s">
        <v>40</v>
      </c>
      <c r="M10" s="177"/>
      <c r="N10" s="177">
        <v>4</v>
      </c>
      <c r="O10" s="177">
        <v>4</v>
      </c>
      <c r="P10" s="177"/>
      <c r="Q10" s="177"/>
      <c r="R10" s="177"/>
      <c r="S10" s="177"/>
      <c r="T10" s="177"/>
      <c r="U10" s="198" t="s">
        <v>1024</v>
      </c>
      <c r="V10" s="198" t="s">
        <v>1024</v>
      </c>
      <c r="W10" s="198" t="s">
        <v>1024</v>
      </c>
      <c r="X10" s="198" t="s">
        <v>1024</v>
      </c>
      <c r="Y10" s="198" t="s">
        <v>1024</v>
      </c>
      <c r="Z10" s="198" t="s">
        <v>1024</v>
      </c>
      <c r="AA10" s="198" t="s">
        <v>1024</v>
      </c>
      <c r="AB10" s="198" t="s">
        <v>1024</v>
      </c>
      <c r="AC10" s="198" t="s">
        <v>1024</v>
      </c>
      <c r="AD10" s="198" t="s">
        <v>1024</v>
      </c>
      <c r="AE10" s="198" t="s">
        <v>1024</v>
      </c>
    </row>
    <row r="11" spans="1:31" s="142" customFormat="1" ht="12.75">
      <c r="B11" s="182" t="s">
        <v>423</v>
      </c>
      <c r="C11" s="182">
        <v>5</v>
      </c>
      <c r="D11" s="180" t="s">
        <v>49</v>
      </c>
      <c r="E11" s="180" t="s">
        <v>50</v>
      </c>
      <c r="F11" s="177" t="s">
        <v>30</v>
      </c>
      <c r="G11" s="177">
        <v>200</v>
      </c>
      <c r="H11" s="177"/>
      <c r="I11" s="177"/>
      <c r="J11" s="175" t="s">
        <v>271</v>
      </c>
      <c r="K11" s="175" t="s">
        <v>275</v>
      </c>
      <c r="L11" s="177" t="s">
        <v>40</v>
      </c>
      <c r="M11" s="177"/>
      <c r="N11" s="177">
        <v>5</v>
      </c>
      <c r="O11" s="177">
        <v>5</v>
      </c>
      <c r="P11" s="177"/>
      <c r="Q11" s="177"/>
      <c r="R11" s="177"/>
      <c r="S11" s="177"/>
      <c r="T11" s="177"/>
      <c r="U11" s="198" t="s">
        <v>1025</v>
      </c>
      <c r="V11" s="198" t="s">
        <v>1025</v>
      </c>
      <c r="W11" s="198" t="s">
        <v>1025</v>
      </c>
      <c r="X11" s="198" t="s">
        <v>1025</v>
      </c>
      <c r="Y11" s="198" t="s">
        <v>1025</v>
      </c>
      <c r="Z11" s="198" t="s">
        <v>1025</v>
      </c>
      <c r="AA11" s="198" t="s">
        <v>1025</v>
      </c>
      <c r="AB11" s="198" t="s">
        <v>1025</v>
      </c>
      <c r="AC11" s="198" t="s">
        <v>1025</v>
      </c>
      <c r="AD11" s="198" t="s">
        <v>1025</v>
      </c>
      <c r="AE11" s="198" t="s">
        <v>1025</v>
      </c>
    </row>
    <row r="12" spans="1:31" s="142" customFormat="1" ht="25.5">
      <c r="B12" s="182" t="s">
        <v>423</v>
      </c>
      <c r="C12" s="182">
        <v>6</v>
      </c>
      <c r="D12" s="180" t="s">
        <v>96</v>
      </c>
      <c r="E12" s="180" t="s">
        <v>97</v>
      </c>
      <c r="F12" s="161" t="s">
        <v>30</v>
      </c>
      <c r="G12" s="161">
        <v>8</v>
      </c>
      <c r="H12" s="161"/>
      <c r="I12" s="161"/>
      <c r="J12" s="161" t="s">
        <v>271</v>
      </c>
      <c r="K12" s="161" t="s">
        <v>275</v>
      </c>
      <c r="L12" s="161" t="s">
        <v>31</v>
      </c>
      <c r="M12" s="161"/>
      <c r="N12" s="161">
        <v>6</v>
      </c>
      <c r="O12" s="161">
        <v>6</v>
      </c>
      <c r="P12" s="161"/>
      <c r="Q12" s="158" t="s">
        <v>1026</v>
      </c>
      <c r="R12" s="161"/>
      <c r="S12" s="161"/>
      <c r="T12" s="161"/>
      <c r="U12" s="198" t="s">
        <v>1027</v>
      </c>
      <c r="V12" s="198" t="s">
        <v>1028</v>
      </c>
      <c r="W12" s="198" t="s">
        <v>1029</v>
      </c>
      <c r="X12" s="198" t="s">
        <v>1030</v>
      </c>
      <c r="Y12" s="198" t="s">
        <v>1027</v>
      </c>
      <c r="Z12" s="198" t="s">
        <v>1031</v>
      </c>
      <c r="AA12" s="198" t="s">
        <v>1028</v>
      </c>
      <c r="AB12" s="198" t="s">
        <v>1029</v>
      </c>
      <c r="AC12" s="198" t="s">
        <v>1032</v>
      </c>
      <c r="AD12" s="198" t="s">
        <v>1030</v>
      </c>
      <c r="AE12" s="198" t="s">
        <v>2382</v>
      </c>
    </row>
    <row r="13" spans="1:31" s="142" customFormat="1" ht="38.25">
      <c r="B13" s="182" t="s">
        <v>423</v>
      </c>
      <c r="C13" s="182">
        <v>7</v>
      </c>
      <c r="D13" s="180" t="s">
        <v>98</v>
      </c>
      <c r="E13" s="180" t="s">
        <v>99</v>
      </c>
      <c r="F13" s="177" t="s">
        <v>30</v>
      </c>
      <c r="G13" s="177">
        <v>40</v>
      </c>
      <c r="H13" s="177"/>
      <c r="I13" s="177"/>
      <c r="J13" s="175" t="s">
        <v>271</v>
      </c>
      <c r="K13" s="175" t="s">
        <v>275</v>
      </c>
      <c r="L13" s="177" t="s">
        <v>31</v>
      </c>
      <c r="M13" s="177"/>
      <c r="N13" s="177"/>
      <c r="O13" s="177">
        <v>7</v>
      </c>
      <c r="P13" s="177"/>
      <c r="Q13" s="177"/>
      <c r="R13" s="177"/>
      <c r="S13" s="177"/>
      <c r="T13" s="177"/>
      <c r="U13" s="198" t="s">
        <v>230</v>
      </c>
      <c r="V13" s="198" t="s">
        <v>230</v>
      </c>
      <c r="W13" s="198" t="s">
        <v>230</v>
      </c>
      <c r="X13" s="198" t="s">
        <v>230</v>
      </c>
      <c r="Y13" s="198" t="s">
        <v>230</v>
      </c>
      <c r="Z13" s="198" t="s">
        <v>230</v>
      </c>
      <c r="AA13" s="198" t="s">
        <v>230</v>
      </c>
      <c r="AB13" s="198" t="s">
        <v>230</v>
      </c>
      <c r="AC13" s="198" t="s">
        <v>230</v>
      </c>
      <c r="AD13" s="198" t="s">
        <v>230</v>
      </c>
      <c r="AE13" s="198" t="s">
        <v>230</v>
      </c>
    </row>
    <row r="14" spans="1:31" s="142" customFormat="1" ht="51">
      <c r="B14" s="182" t="s">
        <v>423</v>
      </c>
      <c r="C14" s="182">
        <v>8</v>
      </c>
      <c r="D14" s="180" t="s">
        <v>100</v>
      </c>
      <c r="E14" s="180" t="s">
        <v>101</v>
      </c>
      <c r="F14" s="161" t="s">
        <v>30</v>
      </c>
      <c r="G14" s="161">
        <v>200</v>
      </c>
      <c r="H14" s="161"/>
      <c r="I14" s="161"/>
      <c r="J14" s="161" t="s">
        <v>270</v>
      </c>
      <c r="K14" s="161" t="s">
        <v>275</v>
      </c>
      <c r="L14" s="161" t="s">
        <v>31</v>
      </c>
      <c r="M14" s="161"/>
      <c r="N14" s="161"/>
      <c r="O14" s="161">
        <v>8</v>
      </c>
      <c r="P14" s="161"/>
      <c r="Q14" s="161"/>
      <c r="R14" s="161"/>
      <c r="S14" s="395" t="s">
        <v>2647</v>
      </c>
      <c r="T14" s="161"/>
      <c r="U14" s="396" t="s">
        <v>2103</v>
      </c>
      <c r="V14" s="396" t="s">
        <v>2104</v>
      </c>
      <c r="W14" s="396" t="s">
        <v>2105</v>
      </c>
      <c r="X14" s="293" t="s">
        <v>2006</v>
      </c>
      <c r="Y14" s="396" t="s">
        <v>2103</v>
      </c>
      <c r="Z14" s="396" t="s">
        <v>2007</v>
      </c>
      <c r="AA14" s="396" t="s">
        <v>2104</v>
      </c>
      <c r="AB14" s="396" t="s">
        <v>2105</v>
      </c>
      <c r="AC14" s="293" t="s">
        <v>2008</v>
      </c>
      <c r="AD14" s="293" t="s">
        <v>2006</v>
      </c>
      <c r="AE14" s="293" t="s">
        <v>2444</v>
      </c>
    </row>
    <row r="15" spans="1:31" s="142" customFormat="1" ht="12.75">
      <c r="B15" s="182" t="s">
        <v>423</v>
      </c>
      <c r="C15" s="182">
        <v>9</v>
      </c>
      <c r="D15" s="180" t="s">
        <v>102</v>
      </c>
      <c r="E15" s="180" t="s">
        <v>103</v>
      </c>
      <c r="F15" s="177" t="s">
        <v>30</v>
      </c>
      <c r="G15" s="177">
        <v>30</v>
      </c>
      <c r="H15" s="177"/>
      <c r="I15" s="177"/>
      <c r="J15" s="175" t="s">
        <v>271</v>
      </c>
      <c r="K15" s="175" t="s">
        <v>275</v>
      </c>
      <c r="L15" s="177" t="s">
        <v>31</v>
      </c>
      <c r="M15" s="177"/>
      <c r="N15" s="177"/>
      <c r="O15" s="177">
        <v>9</v>
      </c>
      <c r="P15" s="177"/>
      <c r="Q15" s="177"/>
      <c r="R15" s="177"/>
      <c r="S15" s="177"/>
      <c r="T15" s="177"/>
      <c r="U15" s="198" t="s">
        <v>234</v>
      </c>
      <c r="V15" s="198" t="s">
        <v>234</v>
      </c>
      <c r="W15" s="198" t="s">
        <v>234</v>
      </c>
      <c r="X15" s="198" t="s">
        <v>234</v>
      </c>
      <c r="Y15" s="198" t="s">
        <v>234</v>
      </c>
      <c r="Z15" s="198" t="s">
        <v>234</v>
      </c>
      <c r="AA15" s="198" t="s">
        <v>234</v>
      </c>
      <c r="AB15" s="198" t="s">
        <v>234</v>
      </c>
      <c r="AC15" s="198" t="s">
        <v>234</v>
      </c>
      <c r="AD15" s="198" t="s">
        <v>234</v>
      </c>
      <c r="AE15" s="198" t="s">
        <v>234</v>
      </c>
    </row>
    <row r="16" spans="1:31" s="142" customFormat="1" ht="12.75">
      <c r="B16" s="182" t="s">
        <v>423</v>
      </c>
      <c r="C16" s="182">
        <v>10</v>
      </c>
      <c r="D16" s="180" t="s">
        <v>104</v>
      </c>
      <c r="E16" s="180" t="s">
        <v>26</v>
      </c>
      <c r="F16" s="177" t="s">
        <v>30</v>
      </c>
      <c r="G16" s="177">
        <v>60</v>
      </c>
      <c r="H16" s="177"/>
      <c r="I16" s="177"/>
      <c r="J16" s="175" t="s">
        <v>271</v>
      </c>
      <c r="K16" s="175" t="s">
        <v>275</v>
      </c>
      <c r="L16" s="177" t="s">
        <v>40</v>
      </c>
      <c r="M16" s="177"/>
      <c r="N16" s="177"/>
      <c r="O16" s="177">
        <v>10</v>
      </c>
      <c r="P16" s="177"/>
      <c r="Q16" s="177"/>
      <c r="R16" s="177"/>
      <c r="S16" s="177"/>
      <c r="T16" s="177"/>
      <c r="U16" s="198" t="s">
        <v>229</v>
      </c>
      <c r="V16" s="198" t="s">
        <v>229</v>
      </c>
      <c r="W16" s="198" t="s">
        <v>229</v>
      </c>
      <c r="X16" s="198" t="s">
        <v>229</v>
      </c>
      <c r="Y16" s="198" t="s">
        <v>229</v>
      </c>
      <c r="Z16" s="198" t="s">
        <v>229</v>
      </c>
      <c r="AA16" s="198" t="s">
        <v>229</v>
      </c>
      <c r="AB16" s="198" t="s">
        <v>229</v>
      </c>
      <c r="AC16" s="198" t="s">
        <v>229</v>
      </c>
      <c r="AD16" s="198" t="s">
        <v>229</v>
      </c>
      <c r="AE16" s="198" t="s">
        <v>229</v>
      </c>
    </row>
    <row r="17" spans="1:10">
      <c r="I17" s="179"/>
      <c r="J17" s="179"/>
    </row>
    <row r="18" spans="1:10">
      <c r="I18" s="179"/>
      <c r="J18" s="179"/>
    </row>
    <row r="19" spans="1:10">
      <c r="I19" s="179"/>
      <c r="J19" s="179"/>
    </row>
    <row r="20" spans="1:10">
      <c r="I20" s="179"/>
      <c r="J20" s="179"/>
    </row>
    <row r="21" spans="1:10">
      <c r="I21" s="179"/>
      <c r="J21" s="179"/>
    </row>
    <row r="22" spans="1:10">
      <c r="I22" s="179"/>
      <c r="J22" s="179"/>
    </row>
    <row r="23" spans="1:10">
      <c r="I23" s="179"/>
      <c r="J23" s="179"/>
    </row>
    <row r="24" spans="1:10">
      <c r="I24" s="179"/>
      <c r="J24" s="179"/>
    </row>
    <row r="25" spans="1:10">
      <c r="A25" s="162" t="s">
        <v>312</v>
      </c>
      <c r="I25" s="179"/>
      <c r="J25" s="179"/>
    </row>
    <row r="26" spans="1:10">
      <c r="I26" s="179"/>
      <c r="J26" s="179"/>
    </row>
  </sheetData>
  <mergeCells count="2">
    <mergeCell ref="B2:T2"/>
    <mergeCell ref="U2:V2"/>
  </mergeCells>
  <conditionalFormatting sqref="B4:E4 C5:E6 B5:B16 T4:V6">
    <cfRule type="expression" dxfId="376" priority="48" stopIfTrue="1">
      <formula>NOT(ISBLANK(B$3))</formula>
    </cfRule>
  </conditionalFormatting>
  <conditionalFormatting sqref="B3:E3 U3">
    <cfRule type="expression" dxfId="375" priority="49" stopIfTrue="1">
      <formula>NOT(ISBLANK(B$3))</formula>
    </cfRule>
  </conditionalFormatting>
  <conditionalFormatting sqref="F4:H6 K4:S6">
    <cfRule type="expression" dxfId="374" priority="47" stopIfTrue="1">
      <formula>NOT(ISBLANK(F$3))</formula>
    </cfRule>
  </conditionalFormatting>
  <conditionalFormatting sqref="C7:C10">
    <cfRule type="expression" dxfId="373" priority="46" stopIfTrue="1">
      <formula>NOT(ISBLANK(C$3))</formula>
    </cfRule>
  </conditionalFormatting>
  <conditionalFormatting sqref="C11:C16">
    <cfRule type="expression" dxfId="372" priority="45" stopIfTrue="1">
      <formula>NOT(ISBLANK(C$3))</formula>
    </cfRule>
  </conditionalFormatting>
  <conditionalFormatting sqref="V3">
    <cfRule type="expression" dxfId="371" priority="44" stopIfTrue="1">
      <formula>NOT(ISBLANK(V$3))</formula>
    </cfRule>
  </conditionalFormatting>
  <conditionalFormatting sqref="W5:W6">
    <cfRule type="expression" dxfId="370" priority="43" stopIfTrue="1">
      <formula>NOT(ISBLANK(W$3))</formula>
    </cfRule>
  </conditionalFormatting>
  <conditionalFormatting sqref="W3">
    <cfRule type="expression" dxfId="369" priority="42" stopIfTrue="1">
      <formula>NOT(ISBLANK(W$3))</formula>
    </cfRule>
  </conditionalFormatting>
  <conditionalFormatting sqref="X5:X6">
    <cfRule type="expression" dxfId="368" priority="41" stopIfTrue="1">
      <formula>NOT(ISBLANK(X$3))</formula>
    </cfRule>
  </conditionalFormatting>
  <conditionalFormatting sqref="X3">
    <cfRule type="expression" dxfId="367" priority="40" stopIfTrue="1">
      <formula>NOT(ISBLANK(X$3))</formula>
    </cfRule>
  </conditionalFormatting>
  <conditionalFormatting sqref="Y5:Y6 AA5:AA6">
    <cfRule type="expression" dxfId="366" priority="38" stopIfTrue="1">
      <formula>NOT(ISBLANK(Y$3))</formula>
    </cfRule>
  </conditionalFormatting>
  <conditionalFormatting sqref="Y3">
    <cfRule type="expression" dxfId="365" priority="39" stopIfTrue="1">
      <formula>NOT(ISBLANK(Y$3))</formula>
    </cfRule>
  </conditionalFormatting>
  <conditionalFormatting sqref="AA3">
    <cfRule type="expression" dxfId="364" priority="37" stopIfTrue="1">
      <formula>NOT(ISBLANK(AA$3))</formula>
    </cfRule>
  </conditionalFormatting>
  <conditionalFormatting sqref="AB5:AB6">
    <cfRule type="expression" dxfId="363" priority="36" stopIfTrue="1">
      <formula>NOT(ISBLANK(AB$3))</formula>
    </cfRule>
  </conditionalFormatting>
  <conditionalFormatting sqref="AB3">
    <cfRule type="expression" dxfId="362" priority="35" stopIfTrue="1">
      <formula>NOT(ISBLANK(AB$3))</formula>
    </cfRule>
  </conditionalFormatting>
  <conditionalFormatting sqref="AD5:AD6">
    <cfRule type="expression" dxfId="361" priority="34" stopIfTrue="1">
      <formula>NOT(ISBLANK(AD$3))</formula>
    </cfRule>
  </conditionalFormatting>
  <conditionalFormatting sqref="AD3">
    <cfRule type="expression" dxfId="360" priority="33" stopIfTrue="1">
      <formula>NOT(ISBLANK(AD$3))</formula>
    </cfRule>
  </conditionalFormatting>
  <conditionalFormatting sqref="Z5:Z6">
    <cfRule type="expression" dxfId="359" priority="31" stopIfTrue="1">
      <formula>NOT(ISBLANK(Z$3))</formula>
    </cfRule>
  </conditionalFormatting>
  <conditionalFormatting sqref="Z3">
    <cfRule type="expression" dxfId="358" priority="32" stopIfTrue="1">
      <formula>NOT(ISBLANK(Z$3))</formula>
    </cfRule>
  </conditionalFormatting>
  <conditionalFormatting sqref="AC5:AC6">
    <cfRule type="expression" dxfId="357" priority="30" stopIfTrue="1">
      <formula>NOT(ISBLANK(AC$3))</formula>
    </cfRule>
  </conditionalFormatting>
  <conditionalFormatting sqref="AC3">
    <cfRule type="expression" dxfId="356" priority="29" stopIfTrue="1">
      <formula>NOT(ISBLANK(AC$3))</formula>
    </cfRule>
  </conditionalFormatting>
  <conditionalFormatting sqref="AE5:AE6">
    <cfRule type="expression" dxfId="355" priority="22" stopIfTrue="1">
      <formula>NOT(ISBLANK(AE$3))</formula>
    </cfRule>
  </conditionalFormatting>
  <conditionalFormatting sqref="AE3">
    <cfRule type="expression" dxfId="354" priority="21" stopIfTrue="1">
      <formula>NOT(ISBLANK(AE$3))</formula>
    </cfRule>
  </conditionalFormatting>
  <conditionalFormatting sqref="W4">
    <cfRule type="expression" dxfId="353" priority="19" stopIfTrue="1">
      <formula>NOT(ISBLANK(W$3))</formula>
    </cfRule>
  </conditionalFormatting>
  <conditionalFormatting sqref="X4">
    <cfRule type="expression" dxfId="352" priority="18" stopIfTrue="1">
      <formula>NOT(ISBLANK(X$3))</formula>
    </cfRule>
  </conditionalFormatting>
  <conditionalFormatting sqref="AE4">
    <cfRule type="expression" dxfId="351" priority="7" stopIfTrue="1">
      <formula>NOT(ISBLANK(AE$3))</formula>
    </cfRule>
  </conditionalFormatting>
  <conditionalFormatting sqref="AD4">
    <cfRule type="expression" dxfId="350" priority="6" stopIfTrue="1">
      <formula>NOT(ISBLANK(AD$3))</formula>
    </cfRule>
  </conditionalFormatting>
  <conditionalFormatting sqref="AC4">
    <cfRule type="expression" dxfId="349" priority="5" stopIfTrue="1">
      <formula>NOT(ISBLANK(AC$3))</formula>
    </cfRule>
  </conditionalFormatting>
  <conditionalFormatting sqref="AB4">
    <cfRule type="expression" dxfId="348" priority="4" stopIfTrue="1">
      <formula>NOT(ISBLANK(AB$3))</formula>
    </cfRule>
  </conditionalFormatting>
  <conditionalFormatting sqref="AA4">
    <cfRule type="expression" dxfId="347" priority="3" stopIfTrue="1">
      <formula>NOT(ISBLANK(AA$3))</formula>
    </cfRule>
  </conditionalFormatting>
  <conditionalFormatting sqref="Z4">
    <cfRule type="expression" dxfId="346" priority="2" stopIfTrue="1">
      <formula>NOT(ISBLANK(Z$3))</formula>
    </cfRule>
  </conditionalFormatting>
  <conditionalFormatting sqref="Y4">
    <cfRule type="expression" dxfId="345" priority="1" stopIfTrue="1">
      <formula>NOT(ISBLANK(Y$3))</formula>
    </cfRule>
  </conditionalFormatting>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
  <sheetViews>
    <sheetView showGridLines="0" zoomScale="85" zoomScaleNormal="85" workbookViewId="0">
      <pane xSplit="4" ySplit="6" topLeftCell="E7" activePane="bottomRight" state="frozen"/>
      <selection activeCell="I17" sqref="I17"/>
      <selection pane="topRight" activeCell="I17" sqref="I17"/>
      <selection pane="bottomLeft" activeCell="I17" sqref="I17"/>
      <selection pane="bottomRight" activeCell="W11" sqref="W11"/>
    </sheetView>
  </sheetViews>
  <sheetFormatPr defaultRowHeight="11.25"/>
  <cols>
    <col min="1" max="1" width="6" style="445" customWidth="1"/>
    <col min="2" max="2" width="6.21875" style="445" customWidth="1"/>
    <col min="3" max="3" width="7.6640625" style="444" customWidth="1"/>
    <col min="4" max="4" width="8.6640625" style="445" customWidth="1"/>
    <col min="5" max="5" width="23.5546875" style="445" bestFit="1" customWidth="1"/>
    <col min="6" max="6" width="6.88671875" style="447" customWidth="1"/>
    <col min="7" max="7" width="6.88671875" style="446" customWidth="1"/>
    <col min="8" max="8" width="6.88671875" style="447" customWidth="1"/>
    <col min="9" max="13" width="7" style="451" customWidth="1"/>
    <col min="14" max="15" width="7" style="462" customWidth="1"/>
    <col min="16" max="17" width="6.88671875" style="447" customWidth="1"/>
    <col min="18" max="18" width="33.33203125" style="447" customWidth="1"/>
    <col min="19" max="19" width="8" style="447" customWidth="1"/>
    <col min="20" max="20" width="18.5546875" style="447" bestFit="1" customWidth="1"/>
    <col min="21" max="21" width="38.44140625" style="451" customWidth="1"/>
    <col min="22" max="26" width="39.109375" style="451" customWidth="1"/>
    <col min="27" max="27" width="39.109375" style="499" customWidth="1"/>
    <col min="28" max="28" width="26.21875" style="499" customWidth="1"/>
    <col min="29" max="16384" width="8.88671875" style="451"/>
  </cols>
  <sheetData>
    <row r="1" spans="1:28" ht="52.5" customHeight="1">
      <c r="B1" s="331" t="s">
        <v>1304</v>
      </c>
      <c r="F1" s="445"/>
      <c r="G1" s="444"/>
      <c r="H1" s="445"/>
      <c r="I1" s="447"/>
      <c r="J1" s="447"/>
      <c r="K1" s="447"/>
      <c r="L1" s="447"/>
      <c r="M1" s="447"/>
      <c r="N1" s="446"/>
      <c r="O1" s="446"/>
      <c r="P1" s="445"/>
      <c r="Q1" s="445"/>
      <c r="R1" s="445"/>
      <c r="T1" s="449"/>
      <c r="U1" s="447"/>
      <c r="V1" s="447"/>
      <c r="W1" s="447"/>
    </row>
    <row r="2" spans="1:28" ht="27.75" customHeight="1">
      <c r="B2" s="737" t="s">
        <v>191</v>
      </c>
      <c r="C2" s="737"/>
      <c r="D2" s="737"/>
      <c r="E2" s="737"/>
      <c r="F2" s="737"/>
      <c r="G2" s="737"/>
      <c r="H2" s="737"/>
      <c r="I2" s="737"/>
      <c r="J2" s="737"/>
      <c r="K2" s="737"/>
      <c r="L2" s="737"/>
      <c r="M2" s="737"/>
      <c r="N2" s="737"/>
      <c r="O2" s="737"/>
      <c r="P2" s="737"/>
      <c r="Q2" s="737"/>
      <c r="R2" s="737"/>
      <c r="S2" s="737"/>
      <c r="T2" s="738"/>
      <c r="U2" s="479" t="s">
        <v>177</v>
      </c>
      <c r="V2" s="479" t="s">
        <v>177</v>
      </c>
      <c r="W2" s="479" t="s">
        <v>177</v>
      </c>
      <c r="X2" s="479" t="s">
        <v>177</v>
      </c>
      <c r="Y2" s="479" t="s">
        <v>177</v>
      </c>
      <c r="Z2" s="479" t="s">
        <v>177</v>
      </c>
      <c r="AA2" s="336"/>
      <c r="AB2" s="336"/>
    </row>
    <row r="3" spans="1:28" s="458" customFormat="1" ht="39" customHeight="1">
      <c r="A3" s="458" t="s">
        <v>312</v>
      </c>
      <c r="B3" s="409" t="s">
        <v>2</v>
      </c>
      <c r="C3" s="410" t="s">
        <v>3</v>
      </c>
      <c r="D3" s="409" t="s">
        <v>4</v>
      </c>
      <c r="E3" s="409" t="s">
        <v>5</v>
      </c>
      <c r="F3" s="339" t="s">
        <v>277</v>
      </c>
      <c r="G3" s="340" t="s">
        <v>182</v>
      </c>
      <c r="H3" s="339" t="s">
        <v>278</v>
      </c>
      <c r="I3" s="339" t="s">
        <v>279</v>
      </c>
      <c r="J3" s="339" t="s">
        <v>103</v>
      </c>
      <c r="K3" s="339" t="s">
        <v>280</v>
      </c>
      <c r="L3" s="341" t="s">
        <v>281</v>
      </c>
      <c r="M3" s="339" t="s">
        <v>282</v>
      </c>
      <c r="N3" s="340" t="s">
        <v>246</v>
      </c>
      <c r="O3" s="340" t="s">
        <v>283</v>
      </c>
      <c r="P3" s="339" t="s">
        <v>248</v>
      </c>
      <c r="Q3" s="339" t="s">
        <v>249</v>
      </c>
      <c r="R3" s="339" t="s">
        <v>24</v>
      </c>
      <c r="S3" s="339" t="s">
        <v>284</v>
      </c>
      <c r="T3" s="339" t="s">
        <v>250</v>
      </c>
      <c r="U3" s="416" t="s">
        <v>118</v>
      </c>
      <c r="V3" s="416" t="s">
        <v>118</v>
      </c>
      <c r="W3" s="416" t="s">
        <v>118</v>
      </c>
      <c r="X3" s="416" t="s">
        <v>118</v>
      </c>
      <c r="Y3" s="416" t="s">
        <v>118</v>
      </c>
      <c r="Z3" s="416" t="s">
        <v>118</v>
      </c>
      <c r="AA3" s="501"/>
      <c r="AB3" s="501"/>
    </row>
    <row r="4" spans="1:28" ht="12.75">
      <c r="A4" s="445" t="s">
        <v>312</v>
      </c>
      <c r="B4" s="109" t="s">
        <v>44</v>
      </c>
      <c r="C4" s="418"/>
      <c r="D4" s="419"/>
      <c r="E4" s="109" t="s">
        <v>25</v>
      </c>
      <c r="F4" s="419"/>
      <c r="G4" s="421"/>
      <c r="H4" s="419"/>
      <c r="I4" s="419"/>
      <c r="J4" s="419"/>
      <c r="K4" s="419"/>
      <c r="L4" s="419"/>
      <c r="M4" s="419"/>
      <c r="N4" s="418"/>
      <c r="O4" s="418"/>
      <c r="P4" s="419"/>
      <c r="Q4" s="419"/>
      <c r="R4" s="419"/>
      <c r="S4" s="350"/>
      <c r="T4" s="350"/>
      <c r="U4" s="423" t="s">
        <v>911</v>
      </c>
      <c r="V4" s="423" t="s">
        <v>717</v>
      </c>
      <c r="W4" s="423" t="s">
        <v>1491</v>
      </c>
      <c r="X4" s="423" t="s">
        <v>2115</v>
      </c>
      <c r="Y4" s="423" t="s">
        <v>1383</v>
      </c>
      <c r="Z4" s="423" t="s">
        <v>1914</v>
      </c>
      <c r="AA4" s="502"/>
      <c r="AB4" s="502"/>
    </row>
    <row r="5" spans="1:28" ht="25.5">
      <c r="A5" s="445" t="s">
        <v>312</v>
      </c>
      <c r="B5" s="109" t="s">
        <v>44</v>
      </c>
      <c r="C5" s="418"/>
      <c r="D5" s="419"/>
      <c r="E5" s="109" t="s">
        <v>6</v>
      </c>
      <c r="F5" s="419"/>
      <c r="G5" s="421"/>
      <c r="H5" s="419"/>
      <c r="I5" s="419"/>
      <c r="J5" s="419"/>
      <c r="K5" s="419"/>
      <c r="L5" s="419"/>
      <c r="M5" s="419"/>
      <c r="N5" s="418"/>
      <c r="O5" s="418"/>
      <c r="P5" s="419"/>
      <c r="Q5" s="419"/>
      <c r="R5" s="419"/>
      <c r="S5" s="350"/>
      <c r="T5" s="350"/>
      <c r="U5" s="350" t="s">
        <v>1306</v>
      </c>
      <c r="V5" s="350" t="s">
        <v>718</v>
      </c>
      <c r="W5" s="350" t="s">
        <v>716</v>
      </c>
      <c r="X5" s="350" t="s">
        <v>1307</v>
      </c>
      <c r="Y5" s="350" t="s">
        <v>1308</v>
      </c>
      <c r="Z5" s="350" t="s">
        <v>1922</v>
      </c>
      <c r="AA5" s="352"/>
      <c r="AB5" s="352"/>
    </row>
    <row r="6" spans="1:28" ht="12.75">
      <c r="A6" s="445" t="s">
        <v>312</v>
      </c>
      <c r="B6" s="109" t="s">
        <v>44</v>
      </c>
      <c r="C6" s="418"/>
      <c r="D6" s="419"/>
      <c r="E6" s="109" t="s">
        <v>7</v>
      </c>
      <c r="F6" s="419"/>
      <c r="G6" s="421"/>
      <c r="H6" s="419"/>
      <c r="I6" s="419"/>
      <c r="J6" s="419"/>
      <c r="K6" s="419"/>
      <c r="L6" s="419"/>
      <c r="M6" s="419"/>
      <c r="N6" s="418"/>
      <c r="O6" s="418"/>
      <c r="P6" s="419"/>
      <c r="Q6" s="419"/>
      <c r="R6" s="419"/>
      <c r="S6" s="350"/>
      <c r="T6" s="350"/>
      <c r="U6" s="350"/>
      <c r="V6" s="350"/>
      <c r="W6" s="350"/>
      <c r="X6" s="350"/>
      <c r="Y6" s="350"/>
      <c r="Z6" s="350"/>
      <c r="AA6" s="352"/>
      <c r="AB6" s="352"/>
    </row>
    <row r="7" spans="1:28" ht="12.75">
      <c r="B7" s="109" t="s">
        <v>44</v>
      </c>
      <c r="C7" s="430">
        <v>1</v>
      </c>
      <c r="D7" s="358" t="s">
        <v>28</v>
      </c>
      <c r="E7" s="358" t="s">
        <v>29</v>
      </c>
      <c r="F7" s="358" t="s">
        <v>30</v>
      </c>
      <c r="G7" s="359">
        <v>40</v>
      </c>
      <c r="H7" s="358"/>
      <c r="I7" s="358"/>
      <c r="J7" s="358" t="s">
        <v>285</v>
      </c>
      <c r="K7" s="358" t="s">
        <v>272</v>
      </c>
      <c r="L7" s="358" t="s">
        <v>31</v>
      </c>
      <c r="M7" s="358"/>
      <c r="N7" s="359">
        <v>1</v>
      </c>
      <c r="O7" s="359">
        <v>1</v>
      </c>
      <c r="P7" s="358"/>
      <c r="Q7" s="358"/>
      <c r="R7" s="358"/>
      <c r="S7" s="358"/>
      <c r="T7" s="358"/>
      <c r="U7" s="485" t="s">
        <v>231</v>
      </c>
      <c r="V7" s="485" t="s">
        <v>231</v>
      </c>
      <c r="W7" s="485" t="s">
        <v>231</v>
      </c>
      <c r="X7" s="485" t="s">
        <v>231</v>
      </c>
      <c r="Y7" s="485" t="s">
        <v>231</v>
      </c>
      <c r="Z7" s="485" t="s">
        <v>231</v>
      </c>
      <c r="AA7" s="514"/>
      <c r="AB7" s="514"/>
    </row>
    <row r="8" spans="1:28" ht="12.75">
      <c r="B8" s="109" t="s">
        <v>44</v>
      </c>
      <c r="C8" s="430">
        <v>2</v>
      </c>
      <c r="D8" s="358" t="s">
        <v>32</v>
      </c>
      <c r="E8" s="358" t="s">
        <v>33</v>
      </c>
      <c r="F8" s="358" t="s">
        <v>30</v>
      </c>
      <c r="G8" s="359">
        <v>2</v>
      </c>
      <c r="H8" s="358"/>
      <c r="I8" s="358"/>
      <c r="J8" s="358" t="s">
        <v>271</v>
      </c>
      <c r="K8" s="358" t="s">
        <v>272</v>
      </c>
      <c r="L8" s="358" t="s">
        <v>31</v>
      </c>
      <c r="M8" s="358"/>
      <c r="N8" s="359"/>
      <c r="O8" s="359">
        <v>2</v>
      </c>
      <c r="P8" s="180" t="s">
        <v>32</v>
      </c>
      <c r="Q8" s="358"/>
      <c r="R8" s="358"/>
      <c r="S8" s="358"/>
      <c r="T8" s="358"/>
      <c r="U8" s="485" t="s">
        <v>1309</v>
      </c>
      <c r="V8" s="485" t="s">
        <v>1309</v>
      </c>
      <c r="W8" s="485" t="s">
        <v>1309</v>
      </c>
      <c r="X8" s="485" t="s">
        <v>1309</v>
      </c>
      <c r="Y8" s="485" t="s">
        <v>1309</v>
      </c>
      <c r="Z8" s="485" t="s">
        <v>1309</v>
      </c>
      <c r="AA8" s="514"/>
      <c r="AB8" s="514"/>
    </row>
    <row r="9" spans="1:28" ht="12.75">
      <c r="B9" s="109" t="s">
        <v>44</v>
      </c>
      <c r="C9" s="430">
        <v>3</v>
      </c>
      <c r="D9" s="358" t="s">
        <v>45</v>
      </c>
      <c r="E9" s="358" t="s">
        <v>46</v>
      </c>
      <c r="F9" s="358" t="s">
        <v>30</v>
      </c>
      <c r="G9" s="359">
        <v>2</v>
      </c>
      <c r="H9" s="358"/>
      <c r="I9" s="358"/>
      <c r="J9" s="358" t="s">
        <v>271</v>
      </c>
      <c r="K9" s="358" t="s">
        <v>275</v>
      </c>
      <c r="L9" s="358" t="s">
        <v>38</v>
      </c>
      <c r="M9" s="358"/>
      <c r="N9" s="359"/>
      <c r="O9" s="359">
        <v>3</v>
      </c>
      <c r="P9" s="358" t="s">
        <v>1251</v>
      </c>
      <c r="Q9" s="358"/>
      <c r="R9" s="358"/>
      <c r="S9" s="358"/>
      <c r="T9" s="358"/>
      <c r="U9" s="485"/>
      <c r="V9" s="485" t="s">
        <v>17</v>
      </c>
      <c r="W9" s="485" t="s">
        <v>17</v>
      </c>
      <c r="X9" s="485" t="s">
        <v>1310</v>
      </c>
      <c r="Y9" s="485" t="s">
        <v>1310</v>
      </c>
      <c r="Z9" s="485" t="s">
        <v>1311</v>
      </c>
      <c r="AA9" s="514"/>
      <c r="AB9" s="514"/>
    </row>
    <row r="10" spans="1:28" ht="12.75">
      <c r="B10" s="109" t="s">
        <v>44</v>
      </c>
      <c r="C10" s="430">
        <v>4</v>
      </c>
      <c r="D10" s="358" t="s">
        <v>34</v>
      </c>
      <c r="E10" s="358" t="s">
        <v>35</v>
      </c>
      <c r="F10" s="358" t="s">
        <v>30</v>
      </c>
      <c r="G10" s="180">
        <v>70</v>
      </c>
      <c r="H10" s="358"/>
      <c r="I10" s="358"/>
      <c r="J10" s="358" t="s">
        <v>273</v>
      </c>
      <c r="K10" s="358" t="s">
        <v>272</v>
      </c>
      <c r="L10" s="358" t="s">
        <v>31</v>
      </c>
      <c r="M10" s="358"/>
      <c r="N10" s="359">
        <v>2</v>
      </c>
      <c r="O10" s="359">
        <v>4</v>
      </c>
      <c r="P10" s="358"/>
      <c r="Q10" s="358"/>
      <c r="R10" s="360"/>
      <c r="S10" s="358"/>
      <c r="T10" s="360" t="s">
        <v>203</v>
      </c>
      <c r="U10" s="486" t="s">
        <v>382</v>
      </c>
      <c r="V10" s="486" t="s">
        <v>382</v>
      </c>
      <c r="W10" s="486" t="s">
        <v>382</v>
      </c>
      <c r="X10" s="486" t="s">
        <v>382</v>
      </c>
      <c r="Y10" s="486" t="s">
        <v>382</v>
      </c>
      <c r="Z10" s="486" t="s">
        <v>382</v>
      </c>
      <c r="AA10" s="503"/>
      <c r="AB10" s="503"/>
    </row>
    <row r="11" spans="1:28" ht="25.5">
      <c r="B11" s="109" t="s">
        <v>44</v>
      </c>
      <c r="C11" s="430">
        <v>5</v>
      </c>
      <c r="D11" s="358" t="s">
        <v>1312</v>
      </c>
      <c r="E11" s="358" t="s">
        <v>36</v>
      </c>
      <c r="F11" s="358" t="s">
        <v>37</v>
      </c>
      <c r="G11" s="359">
        <v>8</v>
      </c>
      <c r="H11" s="358"/>
      <c r="I11" s="358"/>
      <c r="J11" s="358" t="s">
        <v>273</v>
      </c>
      <c r="K11" s="358" t="s">
        <v>272</v>
      </c>
      <c r="L11" s="358" t="s">
        <v>31</v>
      </c>
      <c r="M11" s="358"/>
      <c r="N11" s="359">
        <v>3</v>
      </c>
      <c r="O11" s="359">
        <v>5</v>
      </c>
      <c r="P11" s="358"/>
      <c r="Q11" s="358"/>
      <c r="R11" s="360" t="s">
        <v>247</v>
      </c>
      <c r="S11" s="358"/>
      <c r="T11" s="358"/>
      <c r="U11" s="485" t="s">
        <v>0</v>
      </c>
      <c r="V11" s="485" t="s">
        <v>0</v>
      </c>
      <c r="W11" s="485" t="s">
        <v>0</v>
      </c>
      <c r="X11" s="485" t="s">
        <v>0</v>
      </c>
      <c r="Y11" s="485" t="s">
        <v>0</v>
      </c>
      <c r="Z11" s="485" t="s">
        <v>0</v>
      </c>
      <c r="AA11" s="514"/>
      <c r="AB11" s="514"/>
    </row>
    <row r="12" spans="1:28" ht="12.75">
      <c r="B12" s="109" t="s">
        <v>44</v>
      </c>
      <c r="C12" s="430">
        <v>6</v>
      </c>
      <c r="D12" s="358" t="s">
        <v>47</v>
      </c>
      <c r="E12" s="358" t="s">
        <v>48</v>
      </c>
      <c r="F12" s="358" t="s">
        <v>30</v>
      </c>
      <c r="G12" s="359">
        <v>8</v>
      </c>
      <c r="H12" s="358"/>
      <c r="I12" s="358"/>
      <c r="J12" s="358" t="s">
        <v>271</v>
      </c>
      <c r="K12" s="358" t="s">
        <v>275</v>
      </c>
      <c r="L12" s="358" t="s">
        <v>38</v>
      </c>
      <c r="M12" s="358"/>
      <c r="N12" s="359"/>
      <c r="O12" s="359">
        <v>6</v>
      </c>
      <c r="P12" s="358"/>
      <c r="Q12" s="358"/>
      <c r="R12" s="358"/>
      <c r="S12" s="358"/>
      <c r="T12" s="358"/>
      <c r="U12" s="486"/>
      <c r="V12" s="486" t="s">
        <v>1268</v>
      </c>
      <c r="W12" s="486" t="s">
        <v>1268</v>
      </c>
      <c r="X12" s="486" t="s">
        <v>1313</v>
      </c>
      <c r="Y12" s="486" t="s">
        <v>1313</v>
      </c>
      <c r="Z12" s="486" t="s">
        <v>1314</v>
      </c>
      <c r="AA12" s="503"/>
      <c r="AB12" s="503"/>
    </row>
    <row r="13" spans="1:28" ht="12.75">
      <c r="B13" s="109" t="s">
        <v>44</v>
      </c>
      <c r="C13" s="430">
        <v>7</v>
      </c>
      <c r="D13" s="358" t="s">
        <v>49</v>
      </c>
      <c r="E13" s="358" t="s">
        <v>50</v>
      </c>
      <c r="F13" s="358" t="s">
        <v>30</v>
      </c>
      <c r="G13" s="359">
        <v>200</v>
      </c>
      <c r="H13" s="358"/>
      <c r="I13" s="358"/>
      <c r="J13" s="358" t="s">
        <v>271</v>
      </c>
      <c r="K13" s="358" t="s">
        <v>275</v>
      </c>
      <c r="L13" s="358" t="s">
        <v>38</v>
      </c>
      <c r="M13" s="358"/>
      <c r="N13" s="359"/>
      <c r="O13" s="359">
        <v>7</v>
      </c>
      <c r="P13" s="358"/>
      <c r="Q13" s="358"/>
      <c r="R13" s="358"/>
      <c r="S13" s="358"/>
      <c r="T13" s="358"/>
      <c r="U13" s="485"/>
      <c r="V13" s="485" t="s">
        <v>64</v>
      </c>
      <c r="W13" s="485" t="s">
        <v>64</v>
      </c>
      <c r="X13" s="485" t="s">
        <v>1315</v>
      </c>
      <c r="Y13" s="485" t="s">
        <v>1315</v>
      </c>
      <c r="Z13" s="485" t="s">
        <v>1316</v>
      </c>
      <c r="AA13" s="514"/>
      <c r="AB13" s="514"/>
    </row>
    <row r="14" spans="1:28" ht="12.75">
      <c r="B14" s="109" t="s">
        <v>44</v>
      </c>
      <c r="C14" s="430">
        <v>8</v>
      </c>
      <c r="D14" s="358" t="s">
        <v>1317</v>
      </c>
      <c r="E14" s="358" t="s">
        <v>1318</v>
      </c>
      <c r="F14" s="358" t="s">
        <v>30</v>
      </c>
      <c r="G14" s="359">
        <v>200</v>
      </c>
      <c r="H14" s="358"/>
      <c r="I14" s="358"/>
      <c r="J14" s="358" t="s">
        <v>270</v>
      </c>
      <c r="K14" s="358" t="s">
        <v>275</v>
      </c>
      <c r="L14" s="358" t="s">
        <v>38</v>
      </c>
      <c r="M14" s="358"/>
      <c r="N14" s="359"/>
      <c r="O14" s="359">
        <v>8</v>
      </c>
      <c r="P14" s="358"/>
      <c r="Q14" s="358"/>
      <c r="R14" s="358"/>
      <c r="S14" s="358" t="s">
        <v>911</v>
      </c>
      <c r="T14" s="358"/>
      <c r="U14" s="486" t="s">
        <v>2053</v>
      </c>
      <c r="V14" s="486" t="s">
        <v>309</v>
      </c>
      <c r="W14" s="486" t="s">
        <v>309</v>
      </c>
      <c r="X14" s="486" t="s">
        <v>309</v>
      </c>
      <c r="Y14" s="486" t="s">
        <v>309</v>
      </c>
      <c r="Z14" s="486" t="s">
        <v>309</v>
      </c>
      <c r="AA14" s="503"/>
      <c r="AB14" s="514"/>
    </row>
    <row r="15" spans="1:28" ht="25.5">
      <c r="B15" s="109" t="s">
        <v>44</v>
      </c>
      <c r="C15" s="430">
        <v>9</v>
      </c>
      <c r="D15" s="358" t="s">
        <v>1319</v>
      </c>
      <c r="E15" s="358" t="s">
        <v>24</v>
      </c>
      <c r="F15" s="358" t="s">
        <v>30</v>
      </c>
      <c r="G15" s="359">
        <v>200</v>
      </c>
      <c r="H15" s="358"/>
      <c r="I15" s="358"/>
      <c r="J15" s="358" t="s">
        <v>270</v>
      </c>
      <c r="K15" s="358" t="s">
        <v>274</v>
      </c>
      <c r="L15" s="358" t="s">
        <v>31</v>
      </c>
      <c r="M15" s="358"/>
      <c r="N15" s="359"/>
      <c r="O15" s="359">
        <v>9</v>
      </c>
      <c r="P15" s="358"/>
      <c r="Q15" s="358"/>
      <c r="R15" s="358"/>
      <c r="S15" s="360" t="s">
        <v>2622</v>
      </c>
      <c r="T15" s="515"/>
      <c r="U15" s="485" t="s">
        <v>1319</v>
      </c>
      <c r="V15" s="485" t="s">
        <v>1320</v>
      </c>
      <c r="W15" s="485" t="s">
        <v>1320</v>
      </c>
      <c r="X15" s="485" t="s">
        <v>1321</v>
      </c>
      <c r="Y15" s="485" t="s">
        <v>1321</v>
      </c>
      <c r="Z15" s="485" t="s">
        <v>1321</v>
      </c>
      <c r="AA15" s="514"/>
      <c r="AB15" s="514"/>
    </row>
    <row r="18" spans="1:1" ht="6" customHeight="1"/>
    <row r="19" spans="1:1" hidden="1"/>
    <row r="20" spans="1:1" hidden="1"/>
    <row r="21" spans="1:1" hidden="1"/>
    <row r="22" spans="1:1" hidden="1"/>
    <row r="23" spans="1:1" hidden="1">
      <c r="A23" s="445" t="s">
        <v>312</v>
      </c>
    </row>
  </sheetData>
  <autoFilter ref="A3:AB15"/>
  <mergeCells count="1">
    <mergeCell ref="B2:T2"/>
  </mergeCells>
  <conditionalFormatting sqref="B4:H6 P4:T6 V4:V6 AC4:XFD6">
    <cfRule type="expression" dxfId="344" priority="5" stopIfTrue="1">
      <formula>NOT(ISBLANK(B$3))</formula>
    </cfRule>
  </conditionalFormatting>
  <conditionalFormatting sqref="B3:E3 V3 AC3:XFD3">
    <cfRule type="expression" dxfId="343" priority="6" stopIfTrue="1">
      <formula>NOT(ISBLANK(B$3))</formula>
    </cfRule>
  </conditionalFormatting>
  <conditionalFormatting sqref="U4:U6">
    <cfRule type="expression" dxfId="342" priority="3" stopIfTrue="1">
      <formula>NOT(ISBLANK(U$3))</formula>
    </cfRule>
  </conditionalFormatting>
  <conditionalFormatting sqref="U3">
    <cfRule type="expression" dxfId="341" priority="4" stopIfTrue="1">
      <formula>NOT(ISBLANK(U$3))</formula>
    </cfRule>
  </conditionalFormatting>
  <conditionalFormatting sqref="W4:W6">
    <cfRule type="expression" dxfId="340" priority="1" stopIfTrue="1">
      <formula>NOT(ISBLANK(W$3))</formula>
    </cfRule>
  </conditionalFormatting>
  <conditionalFormatting sqref="W3">
    <cfRule type="expression" dxfId="339" priority="2" stopIfTrue="1">
      <formula>NOT(ISBLANK(W$3))</formula>
    </cfRule>
  </conditionalFormatting>
  <pageMargins left="0.74803149606299213" right="0.74803149606299213" top="0.98425196850393704" bottom="0.98425196850393704" header="0.51181102362204722" footer="0.51181102362204722"/>
  <pageSetup paperSize="9" scale="96"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N39"/>
  <sheetViews>
    <sheetView showGridLines="0" topLeftCell="A19" zoomScale="80" zoomScaleNormal="80" workbookViewId="0">
      <pane xSplit="1" topLeftCell="B1" activePane="topRight" state="frozen"/>
      <selection activeCell="I17" sqref="I17"/>
      <selection pane="topRight" activeCell="J27" sqref="J27"/>
    </sheetView>
  </sheetViews>
  <sheetFormatPr defaultColWidth="7.109375" defaultRowHeight="12.75"/>
  <cols>
    <col min="1" max="1" width="7.109375" style="333"/>
    <col min="2" max="2" width="5.6640625" style="333" customWidth="1"/>
    <col min="3" max="3" width="5.109375" style="332" customWidth="1"/>
    <col min="4" max="4" width="10.21875" style="333" customWidth="1"/>
    <col min="5" max="5" width="22.21875" style="333" customWidth="1"/>
    <col min="6" max="6" width="5.88671875" style="333" customWidth="1"/>
    <col min="7" max="7" width="5.88671875" style="332" customWidth="1"/>
    <col min="8" max="8" width="7" style="332" customWidth="1"/>
    <col min="9" max="9" width="7" style="448" customWidth="1"/>
    <col min="10" max="10" width="11" style="448" bestFit="1" customWidth="1"/>
    <col min="11" max="13" width="7" style="448" customWidth="1"/>
    <col min="14" max="15" width="7" style="332" customWidth="1"/>
    <col min="16" max="16" width="8.44140625" style="448" customWidth="1"/>
    <col min="17" max="17" width="6.88671875" style="448" customWidth="1"/>
    <col min="18" max="18" width="35.21875" style="448" customWidth="1"/>
    <col min="19" max="19" width="7.44140625" style="469" customWidth="1"/>
    <col min="20" max="20" width="13.77734375" style="333" customWidth="1"/>
    <col min="21" max="40" width="48.21875" style="333" customWidth="1"/>
    <col min="41" max="16384" width="7.109375" style="333"/>
  </cols>
  <sheetData>
    <row r="1" spans="1:40" ht="47.25" customHeight="1">
      <c r="B1" s="468" t="s">
        <v>1416</v>
      </c>
    </row>
    <row r="2" spans="1:40" ht="20.25" customHeight="1">
      <c r="B2" s="737" t="s">
        <v>191</v>
      </c>
      <c r="C2" s="737"/>
      <c r="D2" s="737"/>
      <c r="E2" s="737"/>
      <c r="F2" s="737"/>
      <c r="G2" s="737"/>
      <c r="H2" s="737"/>
      <c r="I2" s="737"/>
      <c r="J2" s="737"/>
      <c r="K2" s="737"/>
      <c r="L2" s="737"/>
      <c r="M2" s="737"/>
      <c r="N2" s="737"/>
      <c r="O2" s="737"/>
      <c r="P2" s="737"/>
      <c r="Q2" s="737"/>
      <c r="R2" s="737"/>
      <c r="S2" s="737"/>
      <c r="T2" s="738"/>
      <c r="U2" s="470" t="s">
        <v>177</v>
      </c>
      <c r="V2" s="470" t="s">
        <v>177</v>
      </c>
      <c r="W2" s="470" t="s">
        <v>177</v>
      </c>
      <c r="X2" s="470" t="s">
        <v>177</v>
      </c>
      <c r="Y2" s="470" t="s">
        <v>177</v>
      </c>
      <c r="Z2" s="470" t="s">
        <v>177</v>
      </c>
      <c r="AA2" s="470" t="s">
        <v>177</v>
      </c>
      <c r="AB2" s="470" t="s">
        <v>177</v>
      </c>
      <c r="AC2" s="470" t="s">
        <v>177</v>
      </c>
      <c r="AD2" s="470" t="s">
        <v>177</v>
      </c>
      <c r="AE2" s="470" t="s">
        <v>177</v>
      </c>
      <c r="AF2" s="470" t="s">
        <v>177</v>
      </c>
      <c r="AG2" s="470" t="s">
        <v>177</v>
      </c>
      <c r="AH2" s="470" t="s">
        <v>177</v>
      </c>
      <c r="AI2" s="470" t="s">
        <v>177</v>
      </c>
      <c r="AJ2" s="470" t="s">
        <v>177</v>
      </c>
      <c r="AK2" s="470" t="s">
        <v>177</v>
      </c>
      <c r="AL2" s="470" t="s">
        <v>177</v>
      </c>
      <c r="AM2" s="470" t="s">
        <v>177</v>
      </c>
      <c r="AN2" s="470" t="s">
        <v>177</v>
      </c>
    </row>
    <row r="3" spans="1:40" ht="40.5" customHeight="1">
      <c r="A3" s="333" t="s">
        <v>312</v>
      </c>
      <c r="B3" s="471" t="s">
        <v>2</v>
      </c>
      <c r="C3" s="472" t="s">
        <v>3</v>
      </c>
      <c r="D3" s="471" t="s">
        <v>4</v>
      </c>
      <c r="E3" s="471" t="s">
        <v>5</v>
      </c>
      <c r="F3" s="339" t="s">
        <v>277</v>
      </c>
      <c r="G3" s="340" t="s">
        <v>182</v>
      </c>
      <c r="H3" s="340" t="s">
        <v>278</v>
      </c>
      <c r="I3" s="339" t="s">
        <v>279</v>
      </c>
      <c r="J3" s="339" t="s">
        <v>103</v>
      </c>
      <c r="K3" s="339" t="s">
        <v>280</v>
      </c>
      <c r="L3" s="341" t="s">
        <v>281</v>
      </c>
      <c r="M3" s="339" t="s">
        <v>282</v>
      </c>
      <c r="N3" s="340" t="s">
        <v>246</v>
      </c>
      <c r="O3" s="340" t="s">
        <v>283</v>
      </c>
      <c r="P3" s="339" t="s">
        <v>248</v>
      </c>
      <c r="Q3" s="339" t="s">
        <v>249</v>
      </c>
      <c r="R3" s="339" t="s">
        <v>24</v>
      </c>
      <c r="S3" s="473" t="s">
        <v>284</v>
      </c>
      <c r="T3" s="339" t="s">
        <v>250</v>
      </c>
      <c r="U3" s="474" t="s">
        <v>118</v>
      </c>
      <c r="V3" s="474" t="s">
        <v>118</v>
      </c>
      <c r="W3" s="474" t="s">
        <v>118</v>
      </c>
      <c r="X3" s="474" t="s">
        <v>118</v>
      </c>
      <c r="Y3" s="474" t="s">
        <v>118</v>
      </c>
      <c r="Z3" s="474" t="s">
        <v>118</v>
      </c>
      <c r="AA3" s="474" t="s">
        <v>118</v>
      </c>
      <c r="AB3" s="474" t="s">
        <v>118</v>
      </c>
      <c r="AC3" s="474" t="s">
        <v>118</v>
      </c>
      <c r="AD3" s="474" t="s">
        <v>118</v>
      </c>
      <c r="AE3" s="474" t="s">
        <v>118</v>
      </c>
      <c r="AF3" s="474" t="s">
        <v>118</v>
      </c>
      <c r="AG3" s="474" t="s">
        <v>118</v>
      </c>
      <c r="AH3" s="474" t="s">
        <v>118</v>
      </c>
      <c r="AI3" s="474" t="s">
        <v>118</v>
      </c>
      <c r="AJ3" s="474" t="s">
        <v>118</v>
      </c>
      <c r="AK3" s="474" t="s">
        <v>118</v>
      </c>
      <c r="AL3" s="474" t="s">
        <v>118</v>
      </c>
      <c r="AM3" s="474" t="s">
        <v>118</v>
      </c>
      <c r="AN3" s="474" t="s">
        <v>118</v>
      </c>
    </row>
    <row r="4" spans="1:40">
      <c r="A4" s="475" t="s">
        <v>312</v>
      </c>
      <c r="B4" s="109" t="s">
        <v>114</v>
      </c>
      <c r="C4" s="418"/>
      <c r="D4" s="419"/>
      <c r="E4" s="112" t="s">
        <v>25</v>
      </c>
      <c r="F4" s="350"/>
      <c r="G4" s="421"/>
      <c r="H4" s="111"/>
      <c r="I4" s="350"/>
      <c r="J4" s="350"/>
      <c r="K4" s="112"/>
      <c r="L4" s="112"/>
      <c r="M4" s="112"/>
      <c r="N4" s="421"/>
      <c r="O4" s="421"/>
      <c r="P4" s="112"/>
      <c r="Q4" s="112"/>
      <c r="R4" s="350"/>
      <c r="S4" s="424"/>
      <c r="T4" s="350"/>
      <c r="U4" s="423" t="s">
        <v>1417</v>
      </c>
      <c r="V4" s="423" t="s">
        <v>1417</v>
      </c>
      <c r="W4" s="423" t="s">
        <v>1417</v>
      </c>
      <c r="X4" s="423" t="s">
        <v>566</v>
      </c>
      <c r="Y4" s="423" t="s">
        <v>857</v>
      </c>
      <c r="Z4" s="423" t="s">
        <v>857</v>
      </c>
      <c r="AA4" s="423" t="s">
        <v>857</v>
      </c>
      <c r="AB4" s="423" t="s">
        <v>857</v>
      </c>
      <c r="AC4" s="423" t="s">
        <v>857</v>
      </c>
      <c r="AD4" s="423" t="s">
        <v>857</v>
      </c>
      <c r="AE4" s="423" t="s">
        <v>857</v>
      </c>
      <c r="AF4" s="423" t="s">
        <v>2383</v>
      </c>
      <c r="AG4" s="423" t="s">
        <v>2383</v>
      </c>
      <c r="AH4" s="423" t="s">
        <v>2383</v>
      </c>
      <c r="AI4" s="423" t="s">
        <v>2383</v>
      </c>
      <c r="AJ4" s="423" t="s">
        <v>2383</v>
      </c>
      <c r="AK4" s="423" t="s">
        <v>2383</v>
      </c>
      <c r="AL4" s="423" t="s">
        <v>2383</v>
      </c>
      <c r="AM4" s="423" t="s">
        <v>2383</v>
      </c>
      <c r="AN4" s="423" t="s">
        <v>2383</v>
      </c>
    </row>
    <row r="5" spans="1:40">
      <c r="A5" s="475" t="s">
        <v>312</v>
      </c>
      <c r="B5" s="109" t="s">
        <v>114</v>
      </c>
      <c r="C5" s="418"/>
      <c r="D5" s="419"/>
      <c r="E5" s="112" t="s">
        <v>6</v>
      </c>
      <c r="F5" s="350"/>
      <c r="G5" s="421"/>
      <c r="H5" s="111"/>
      <c r="I5" s="350"/>
      <c r="J5" s="350"/>
      <c r="K5" s="112"/>
      <c r="L5" s="112"/>
      <c r="M5" s="112"/>
      <c r="N5" s="421"/>
      <c r="O5" s="421"/>
      <c r="P5" s="112"/>
      <c r="Q5" s="112"/>
      <c r="R5" s="350"/>
      <c r="S5" s="424"/>
      <c r="T5" s="350"/>
      <c r="U5" s="350" t="s">
        <v>1418</v>
      </c>
      <c r="V5" s="350" t="s">
        <v>1418</v>
      </c>
      <c r="W5" s="350" t="s">
        <v>1418</v>
      </c>
      <c r="X5" s="350" t="s">
        <v>565</v>
      </c>
      <c r="Y5" s="350" t="s">
        <v>836</v>
      </c>
      <c r="Z5" s="350" t="s">
        <v>836</v>
      </c>
      <c r="AA5" s="350" t="s">
        <v>836</v>
      </c>
      <c r="AB5" s="350" t="s">
        <v>836</v>
      </c>
      <c r="AC5" s="350" t="s">
        <v>836</v>
      </c>
      <c r="AD5" s="350" t="s">
        <v>836</v>
      </c>
      <c r="AE5" s="350" t="s">
        <v>836</v>
      </c>
      <c r="AF5" s="350" t="s">
        <v>1419</v>
      </c>
      <c r="AG5" s="350" t="s">
        <v>1419</v>
      </c>
      <c r="AH5" s="350" t="s">
        <v>1419</v>
      </c>
      <c r="AI5" s="350" t="s">
        <v>1419</v>
      </c>
      <c r="AJ5" s="350" t="s">
        <v>1419</v>
      </c>
      <c r="AK5" s="350" t="s">
        <v>1419</v>
      </c>
      <c r="AL5" s="350" t="s">
        <v>1419</v>
      </c>
      <c r="AM5" s="350" t="s">
        <v>1419</v>
      </c>
      <c r="AN5" s="350" t="s">
        <v>1419</v>
      </c>
    </row>
    <row r="6" spans="1:40">
      <c r="A6" s="475" t="s">
        <v>312</v>
      </c>
      <c r="B6" s="109" t="s">
        <v>114</v>
      </c>
      <c r="C6" s="418"/>
      <c r="D6" s="419"/>
      <c r="E6" s="112" t="s">
        <v>7</v>
      </c>
      <c r="F6" s="350"/>
      <c r="G6" s="421"/>
      <c r="H6" s="111"/>
      <c r="I6" s="350"/>
      <c r="J6" s="350"/>
      <c r="K6" s="112"/>
      <c r="L6" s="112"/>
      <c r="M6" s="112"/>
      <c r="N6" s="421"/>
      <c r="O6" s="421"/>
      <c r="P6" s="112"/>
      <c r="Q6" s="112"/>
      <c r="R6" s="350"/>
      <c r="S6" s="424"/>
      <c r="T6" s="350"/>
      <c r="U6" s="350"/>
      <c r="V6" s="350"/>
      <c r="W6" s="350"/>
      <c r="X6" s="350"/>
      <c r="Y6" s="350"/>
      <c r="Z6" s="423" t="s">
        <v>1847</v>
      </c>
      <c r="AA6" s="350"/>
      <c r="AB6" s="350"/>
      <c r="AC6" s="350"/>
      <c r="AD6" s="350"/>
      <c r="AE6" s="350"/>
      <c r="AF6" s="350"/>
      <c r="AG6" s="350" t="s">
        <v>1420</v>
      </c>
      <c r="AH6" s="350" t="s">
        <v>1991</v>
      </c>
      <c r="AI6" s="350" t="s">
        <v>1991</v>
      </c>
      <c r="AJ6" s="350" t="s">
        <v>1991</v>
      </c>
      <c r="AK6" s="350" t="s">
        <v>1991</v>
      </c>
      <c r="AL6" s="350" t="s">
        <v>1991</v>
      </c>
      <c r="AM6" s="350" t="s">
        <v>1991</v>
      </c>
      <c r="AN6" s="350" t="s">
        <v>1991</v>
      </c>
    </row>
    <row r="7" spans="1:40" s="451" customFormat="1">
      <c r="A7" s="445"/>
      <c r="B7" s="109" t="s">
        <v>114</v>
      </c>
      <c r="C7" s="374">
        <v>1</v>
      </c>
      <c r="D7" s="373" t="s">
        <v>28</v>
      </c>
      <c r="E7" s="373" t="s">
        <v>29</v>
      </c>
      <c r="F7" s="373" t="s">
        <v>30</v>
      </c>
      <c r="G7" s="374">
        <v>40</v>
      </c>
      <c r="H7" s="374"/>
      <c r="I7" s="373"/>
      <c r="J7" s="373" t="s">
        <v>285</v>
      </c>
      <c r="K7" s="373" t="s">
        <v>272</v>
      </c>
      <c r="L7" s="373" t="s">
        <v>31</v>
      </c>
      <c r="M7" s="373"/>
      <c r="N7" s="374">
        <v>1</v>
      </c>
      <c r="O7" s="374">
        <v>1</v>
      </c>
      <c r="P7" s="373"/>
      <c r="Q7" s="373"/>
      <c r="R7" s="373"/>
      <c r="S7" s="375"/>
      <c r="T7" s="373"/>
      <c r="U7" s="428" t="s">
        <v>231</v>
      </c>
      <c r="V7" s="428" t="s">
        <v>231</v>
      </c>
      <c r="W7" s="428" t="s">
        <v>231</v>
      </c>
      <c r="X7" s="428" t="s">
        <v>231</v>
      </c>
      <c r="Y7" s="428" t="s">
        <v>231</v>
      </c>
      <c r="Z7" s="428" t="s">
        <v>231</v>
      </c>
      <c r="AA7" s="428" t="s">
        <v>231</v>
      </c>
      <c r="AB7" s="428" t="s">
        <v>231</v>
      </c>
      <c r="AC7" s="428" t="s">
        <v>231</v>
      </c>
      <c r="AD7" s="428" t="s">
        <v>231</v>
      </c>
      <c r="AE7" s="428" t="s">
        <v>231</v>
      </c>
      <c r="AF7" s="428" t="s">
        <v>231</v>
      </c>
      <c r="AG7" s="428" t="s">
        <v>231</v>
      </c>
      <c r="AH7" s="428" t="s">
        <v>231</v>
      </c>
      <c r="AI7" s="428" t="s">
        <v>231</v>
      </c>
      <c r="AJ7" s="428" t="s">
        <v>231</v>
      </c>
      <c r="AK7" s="428" t="s">
        <v>231</v>
      </c>
      <c r="AL7" s="428" t="s">
        <v>231</v>
      </c>
      <c r="AM7" s="428" t="s">
        <v>231</v>
      </c>
      <c r="AN7" s="428" t="s">
        <v>231</v>
      </c>
    </row>
    <row r="8" spans="1:40" s="451" customFormat="1">
      <c r="A8" s="445"/>
      <c r="B8" s="109" t="s">
        <v>114</v>
      </c>
      <c r="C8" s="374">
        <v>2</v>
      </c>
      <c r="D8" s="373" t="s">
        <v>32</v>
      </c>
      <c r="E8" s="373" t="s">
        <v>33</v>
      </c>
      <c r="F8" s="373" t="s">
        <v>30</v>
      </c>
      <c r="G8" s="374">
        <v>2</v>
      </c>
      <c r="H8" s="374"/>
      <c r="I8" s="373"/>
      <c r="J8" s="373" t="s">
        <v>271</v>
      </c>
      <c r="K8" s="373" t="s">
        <v>272</v>
      </c>
      <c r="L8" s="373" t="s">
        <v>31</v>
      </c>
      <c r="M8" s="373"/>
      <c r="N8" s="374"/>
      <c r="O8" s="374">
        <v>2</v>
      </c>
      <c r="P8" s="180" t="s">
        <v>32</v>
      </c>
      <c r="Q8" s="373"/>
      <c r="R8" s="373"/>
      <c r="S8" s="375"/>
      <c r="T8" s="373"/>
      <c r="U8" s="428" t="s">
        <v>1421</v>
      </c>
      <c r="V8" s="428" t="s">
        <v>1421</v>
      </c>
      <c r="W8" s="428" t="s">
        <v>1421</v>
      </c>
      <c r="X8" s="428" t="s">
        <v>1421</v>
      </c>
      <c r="Y8" s="428" t="s">
        <v>1421</v>
      </c>
      <c r="Z8" s="428" t="s">
        <v>1421</v>
      </c>
      <c r="AA8" s="428" t="s">
        <v>1421</v>
      </c>
      <c r="AB8" s="428" t="s">
        <v>1421</v>
      </c>
      <c r="AC8" s="428" t="s">
        <v>1421</v>
      </c>
      <c r="AD8" s="428" t="s">
        <v>1421</v>
      </c>
      <c r="AE8" s="428" t="s">
        <v>1421</v>
      </c>
      <c r="AF8" s="428" t="s">
        <v>1421</v>
      </c>
      <c r="AG8" s="428" t="s">
        <v>1421</v>
      </c>
      <c r="AH8" s="428" t="s">
        <v>1421</v>
      </c>
      <c r="AI8" s="428" t="s">
        <v>1421</v>
      </c>
      <c r="AJ8" s="428" t="s">
        <v>1421</v>
      </c>
      <c r="AK8" s="428" t="s">
        <v>1421</v>
      </c>
      <c r="AL8" s="428" t="s">
        <v>1421</v>
      </c>
      <c r="AM8" s="428" t="s">
        <v>1421</v>
      </c>
      <c r="AN8" s="428" t="s">
        <v>1421</v>
      </c>
    </row>
    <row r="9" spans="1:40" s="451" customFormat="1" ht="25.5">
      <c r="A9" s="445"/>
      <c r="B9" s="109" t="s">
        <v>114</v>
      </c>
      <c r="C9" s="374">
        <v>3</v>
      </c>
      <c r="D9" s="373" t="s">
        <v>34</v>
      </c>
      <c r="E9" s="373" t="s">
        <v>35</v>
      </c>
      <c r="F9" s="373" t="s">
        <v>30</v>
      </c>
      <c r="G9" s="180">
        <v>70</v>
      </c>
      <c r="H9" s="374"/>
      <c r="I9" s="373"/>
      <c r="J9" s="373" t="s">
        <v>273</v>
      </c>
      <c r="K9" s="373" t="s">
        <v>272</v>
      </c>
      <c r="L9" s="373" t="s">
        <v>31</v>
      </c>
      <c r="M9" s="373"/>
      <c r="N9" s="374">
        <v>2</v>
      </c>
      <c r="O9" s="374">
        <v>3</v>
      </c>
      <c r="P9" s="373"/>
      <c r="Q9" s="373"/>
      <c r="R9" s="376"/>
      <c r="S9" s="460"/>
      <c r="T9" s="376" t="s">
        <v>203</v>
      </c>
      <c r="U9" s="315" t="s">
        <v>382</v>
      </c>
      <c r="V9" s="315" t="s">
        <v>382</v>
      </c>
      <c r="W9" s="315" t="s">
        <v>382</v>
      </c>
      <c r="X9" s="315" t="s">
        <v>382</v>
      </c>
      <c r="Y9" s="315" t="s">
        <v>382</v>
      </c>
      <c r="Z9" s="315" t="s">
        <v>382</v>
      </c>
      <c r="AA9" s="315" t="s">
        <v>382</v>
      </c>
      <c r="AB9" s="315" t="s">
        <v>382</v>
      </c>
      <c r="AC9" s="315" t="s">
        <v>382</v>
      </c>
      <c r="AD9" s="315" t="s">
        <v>382</v>
      </c>
      <c r="AE9" s="315" t="s">
        <v>382</v>
      </c>
      <c r="AF9" s="315" t="s">
        <v>382</v>
      </c>
      <c r="AG9" s="315" t="s">
        <v>382</v>
      </c>
      <c r="AH9" s="315" t="s">
        <v>382</v>
      </c>
      <c r="AI9" s="315" t="s">
        <v>382</v>
      </c>
      <c r="AJ9" s="315" t="s">
        <v>382</v>
      </c>
      <c r="AK9" s="315" t="s">
        <v>382</v>
      </c>
      <c r="AL9" s="315" t="s">
        <v>382</v>
      </c>
      <c r="AM9" s="315" t="s">
        <v>382</v>
      </c>
      <c r="AN9" s="315" t="s">
        <v>382</v>
      </c>
    </row>
    <row r="10" spans="1:40" s="451" customFormat="1" ht="25.5">
      <c r="A10" s="445"/>
      <c r="B10" s="109" t="s">
        <v>114</v>
      </c>
      <c r="C10" s="374">
        <v>4</v>
      </c>
      <c r="D10" s="373" t="s">
        <v>1422</v>
      </c>
      <c r="E10" s="373" t="s">
        <v>36</v>
      </c>
      <c r="F10" s="373" t="s">
        <v>37</v>
      </c>
      <c r="G10" s="374">
        <v>8</v>
      </c>
      <c r="H10" s="374"/>
      <c r="I10" s="373"/>
      <c r="J10" s="373" t="s">
        <v>273</v>
      </c>
      <c r="K10" s="373" t="s">
        <v>272</v>
      </c>
      <c r="L10" s="373" t="s">
        <v>31</v>
      </c>
      <c r="M10" s="373"/>
      <c r="N10" s="374"/>
      <c r="O10" s="374">
        <v>4</v>
      </c>
      <c r="P10" s="373"/>
      <c r="Q10" s="373"/>
      <c r="R10" s="376" t="s">
        <v>247</v>
      </c>
      <c r="S10" s="460"/>
      <c r="T10" s="376"/>
      <c r="U10" s="428" t="s">
        <v>0</v>
      </c>
      <c r="V10" s="428" t="s">
        <v>0</v>
      </c>
      <c r="W10" s="428" t="s">
        <v>0</v>
      </c>
      <c r="X10" s="428" t="s">
        <v>0</v>
      </c>
      <c r="Y10" s="428" t="s">
        <v>0</v>
      </c>
      <c r="Z10" s="428" t="s">
        <v>0</v>
      </c>
      <c r="AA10" s="428" t="s">
        <v>0</v>
      </c>
      <c r="AB10" s="428" t="s">
        <v>0</v>
      </c>
      <c r="AC10" s="428" t="s">
        <v>0</v>
      </c>
      <c r="AD10" s="428" t="s">
        <v>0</v>
      </c>
      <c r="AE10" s="428" t="s">
        <v>0</v>
      </c>
      <c r="AF10" s="428" t="s">
        <v>0</v>
      </c>
      <c r="AG10" s="428" t="s">
        <v>0</v>
      </c>
      <c r="AH10" s="428" t="s">
        <v>0</v>
      </c>
      <c r="AI10" s="428" t="s">
        <v>0</v>
      </c>
      <c r="AJ10" s="428" t="s">
        <v>0</v>
      </c>
      <c r="AK10" s="428" t="s">
        <v>0</v>
      </c>
      <c r="AL10" s="428" t="s">
        <v>0</v>
      </c>
      <c r="AM10" s="428" t="s">
        <v>0</v>
      </c>
      <c r="AN10" s="428" t="s">
        <v>0</v>
      </c>
    </row>
    <row r="11" spans="1:40" s="451" customFormat="1" ht="25.5">
      <c r="A11" s="445"/>
      <c r="B11" s="109" t="s">
        <v>114</v>
      </c>
      <c r="C11" s="374">
        <v>5</v>
      </c>
      <c r="D11" s="373" t="s">
        <v>1423</v>
      </c>
      <c r="E11" s="373" t="s">
        <v>39</v>
      </c>
      <c r="F11" s="373" t="s">
        <v>30</v>
      </c>
      <c r="G11" s="374">
        <v>200</v>
      </c>
      <c r="H11" s="374"/>
      <c r="I11" s="373"/>
      <c r="J11" s="373" t="s">
        <v>271</v>
      </c>
      <c r="K11" s="373" t="s">
        <v>272</v>
      </c>
      <c r="L11" s="373" t="s">
        <v>38</v>
      </c>
      <c r="M11" s="373"/>
      <c r="N11" s="374"/>
      <c r="O11" s="374">
        <v>5</v>
      </c>
      <c r="P11" s="373"/>
      <c r="Q11" s="373"/>
      <c r="R11" s="373"/>
      <c r="S11" s="375"/>
      <c r="T11" s="373"/>
      <c r="U11" s="175" t="s">
        <v>2149</v>
      </c>
      <c r="V11" s="175" t="s">
        <v>2149</v>
      </c>
      <c r="W11" s="175" t="s">
        <v>2149</v>
      </c>
      <c r="X11" s="175" t="s">
        <v>2149</v>
      </c>
      <c r="Y11" s="175" t="s">
        <v>2149</v>
      </c>
      <c r="Z11" s="175" t="s">
        <v>2149</v>
      </c>
      <c r="AA11" s="175" t="s">
        <v>2149</v>
      </c>
      <c r="AB11" s="175" t="s">
        <v>2149</v>
      </c>
      <c r="AC11" s="175" t="s">
        <v>2149</v>
      </c>
      <c r="AD11" s="175" t="s">
        <v>2149</v>
      </c>
      <c r="AE11" s="175" t="s">
        <v>2149</v>
      </c>
      <c r="AF11" s="175" t="s">
        <v>2149</v>
      </c>
      <c r="AG11" s="175" t="s">
        <v>2149</v>
      </c>
      <c r="AH11" s="175" t="s">
        <v>2149</v>
      </c>
      <c r="AI11" s="175" t="s">
        <v>2149</v>
      </c>
      <c r="AJ11" s="175" t="s">
        <v>2149</v>
      </c>
      <c r="AK11" s="175" t="s">
        <v>2149</v>
      </c>
      <c r="AL11" s="175" t="s">
        <v>2149</v>
      </c>
      <c r="AM11" s="175" t="s">
        <v>2149</v>
      </c>
      <c r="AN11" s="175" t="s">
        <v>2149</v>
      </c>
    </row>
    <row r="12" spans="1:40" s="451" customFormat="1" ht="25.5">
      <c r="A12" s="445"/>
      <c r="B12" s="109" t="s">
        <v>114</v>
      </c>
      <c r="C12" s="374">
        <v>6</v>
      </c>
      <c r="D12" s="373" t="s">
        <v>1424</v>
      </c>
      <c r="E12" s="373" t="s">
        <v>1425</v>
      </c>
      <c r="F12" s="373" t="s">
        <v>30</v>
      </c>
      <c r="G12" s="374">
        <v>8</v>
      </c>
      <c r="H12" s="374"/>
      <c r="I12" s="373"/>
      <c r="J12" s="373" t="s">
        <v>271</v>
      </c>
      <c r="K12" s="373" t="s">
        <v>274</v>
      </c>
      <c r="L12" s="373" t="s">
        <v>31</v>
      </c>
      <c r="M12" s="373"/>
      <c r="N12" s="374">
        <v>3</v>
      </c>
      <c r="O12" s="374">
        <v>6</v>
      </c>
      <c r="P12" s="373"/>
      <c r="Q12" s="376" t="s">
        <v>1426</v>
      </c>
      <c r="R12" s="373"/>
      <c r="S12" s="460"/>
      <c r="T12" s="373"/>
      <c r="U12" s="315" t="s">
        <v>1427</v>
      </c>
      <c r="V12" s="315" t="s">
        <v>1428</v>
      </c>
      <c r="W12" s="315" t="s">
        <v>1428</v>
      </c>
      <c r="X12" s="315" t="s">
        <v>1429</v>
      </c>
      <c r="Y12" s="315" t="s">
        <v>1430</v>
      </c>
      <c r="Z12" s="315" t="s">
        <v>1431</v>
      </c>
      <c r="AA12" s="315" t="s">
        <v>1432</v>
      </c>
      <c r="AB12" s="315" t="s">
        <v>1427</v>
      </c>
      <c r="AC12" s="315" t="s">
        <v>1427</v>
      </c>
      <c r="AD12" s="315" t="s">
        <v>1427</v>
      </c>
      <c r="AE12" s="315" t="s">
        <v>1427</v>
      </c>
      <c r="AF12" s="315" t="s">
        <v>1433</v>
      </c>
      <c r="AG12" s="315" t="s">
        <v>1433</v>
      </c>
      <c r="AH12" s="315" t="s">
        <v>1434</v>
      </c>
      <c r="AI12" s="315" t="s">
        <v>1435</v>
      </c>
      <c r="AJ12" s="315" t="s">
        <v>1436</v>
      </c>
      <c r="AK12" s="315" t="s">
        <v>1437</v>
      </c>
      <c r="AL12" s="315" t="s">
        <v>1438</v>
      </c>
      <c r="AM12" s="315" t="s">
        <v>1439</v>
      </c>
      <c r="AN12" s="315" t="s">
        <v>1440</v>
      </c>
    </row>
    <row r="13" spans="1:40" s="451" customFormat="1" ht="25.5">
      <c r="A13" s="445"/>
      <c r="B13" s="109" t="s">
        <v>114</v>
      </c>
      <c r="C13" s="374">
        <v>7</v>
      </c>
      <c r="D13" s="373" t="s">
        <v>1441</v>
      </c>
      <c r="E13" s="373" t="s">
        <v>1442</v>
      </c>
      <c r="F13" s="373" t="s">
        <v>30</v>
      </c>
      <c r="G13" s="374">
        <v>40</v>
      </c>
      <c r="H13" s="374"/>
      <c r="I13" s="373"/>
      <c r="J13" s="373" t="s">
        <v>270</v>
      </c>
      <c r="K13" s="373" t="s">
        <v>275</v>
      </c>
      <c r="L13" s="373" t="s">
        <v>31</v>
      </c>
      <c r="M13" s="373"/>
      <c r="N13" s="374"/>
      <c r="O13" s="374">
        <v>7</v>
      </c>
      <c r="P13" s="373"/>
      <c r="Q13" s="373"/>
      <c r="R13" s="373"/>
      <c r="S13" s="460" t="s">
        <v>2628</v>
      </c>
      <c r="T13" s="373"/>
      <c r="U13" s="428" t="s">
        <v>1443</v>
      </c>
      <c r="V13" s="428" t="s">
        <v>1443</v>
      </c>
      <c r="W13" s="428" t="s">
        <v>1443</v>
      </c>
      <c r="X13" s="428" t="s">
        <v>1443</v>
      </c>
      <c r="Y13" s="428" t="s">
        <v>1443</v>
      </c>
      <c r="Z13" s="428" t="s">
        <v>1443</v>
      </c>
      <c r="AA13" s="428" t="s">
        <v>1443</v>
      </c>
      <c r="AB13" s="428" t="s">
        <v>1443</v>
      </c>
      <c r="AC13" s="428" t="s">
        <v>1443</v>
      </c>
      <c r="AD13" s="428" t="s">
        <v>1443</v>
      </c>
      <c r="AE13" s="428" t="s">
        <v>1443</v>
      </c>
      <c r="AF13" s="428" t="s">
        <v>1443</v>
      </c>
      <c r="AG13" s="428" t="s">
        <v>1443</v>
      </c>
      <c r="AH13" s="428" t="s">
        <v>1443</v>
      </c>
      <c r="AI13" s="428" t="s">
        <v>1443</v>
      </c>
      <c r="AJ13" s="428" t="s">
        <v>1443</v>
      </c>
      <c r="AK13" s="428" t="s">
        <v>1443</v>
      </c>
      <c r="AL13" s="428" t="s">
        <v>1443</v>
      </c>
      <c r="AM13" s="428" t="s">
        <v>1443</v>
      </c>
      <c r="AN13" s="428" t="s">
        <v>1443</v>
      </c>
    </row>
    <row r="14" spans="1:40" s="451" customFormat="1" ht="25.5">
      <c r="A14" s="445"/>
      <c r="B14" s="109" t="s">
        <v>114</v>
      </c>
      <c r="C14" s="374">
        <v>8</v>
      </c>
      <c r="D14" s="373" t="s">
        <v>1444</v>
      </c>
      <c r="E14" s="373" t="s">
        <v>1445</v>
      </c>
      <c r="F14" s="373" t="s">
        <v>30</v>
      </c>
      <c r="G14" s="374">
        <v>200</v>
      </c>
      <c r="H14" s="374"/>
      <c r="I14" s="373"/>
      <c r="J14" s="373" t="s">
        <v>270</v>
      </c>
      <c r="K14" s="373" t="s">
        <v>275</v>
      </c>
      <c r="L14" s="373" t="s">
        <v>31</v>
      </c>
      <c r="M14" s="373"/>
      <c r="N14" s="374">
        <v>4</v>
      </c>
      <c r="O14" s="374">
        <v>8</v>
      </c>
      <c r="P14" s="373"/>
      <c r="Q14" s="373"/>
      <c r="R14" s="373"/>
      <c r="S14" s="460" t="s">
        <v>2629</v>
      </c>
      <c r="T14" s="373"/>
      <c r="U14" s="315" t="s">
        <v>1446</v>
      </c>
      <c r="V14" s="315" t="s">
        <v>1446</v>
      </c>
      <c r="W14" s="315" t="s">
        <v>1446</v>
      </c>
      <c r="X14" s="315" t="s">
        <v>584</v>
      </c>
      <c r="Y14" s="315" t="s">
        <v>1447</v>
      </c>
      <c r="Z14" s="315" t="s">
        <v>1447</v>
      </c>
      <c r="AA14" s="315" t="s">
        <v>1447</v>
      </c>
      <c r="AB14" s="315" t="s">
        <v>1448</v>
      </c>
      <c r="AC14" s="315" t="s">
        <v>1449</v>
      </c>
      <c r="AD14" s="315" t="s">
        <v>873</v>
      </c>
      <c r="AE14" s="315" t="s">
        <v>1450</v>
      </c>
      <c r="AF14" s="315" t="s">
        <v>1451</v>
      </c>
      <c r="AG14" s="315" t="s">
        <v>1451</v>
      </c>
      <c r="AH14" s="315" t="s">
        <v>1451</v>
      </c>
      <c r="AI14" s="315" t="s">
        <v>1451</v>
      </c>
      <c r="AJ14" s="315" t="s">
        <v>1451</v>
      </c>
      <c r="AK14" s="315" t="s">
        <v>1451</v>
      </c>
      <c r="AL14" s="315" t="s">
        <v>1451</v>
      </c>
      <c r="AM14" s="315" t="s">
        <v>1451</v>
      </c>
      <c r="AN14" s="315" t="s">
        <v>1451</v>
      </c>
    </row>
    <row r="15" spans="1:40" s="451" customFormat="1" ht="25.5">
      <c r="A15" s="445"/>
      <c r="B15" s="109" t="s">
        <v>114</v>
      </c>
      <c r="C15" s="374">
        <v>9</v>
      </c>
      <c r="D15" s="373" t="s">
        <v>1452</v>
      </c>
      <c r="E15" s="373" t="s">
        <v>1453</v>
      </c>
      <c r="F15" s="373" t="s">
        <v>30</v>
      </c>
      <c r="G15" s="374">
        <v>40</v>
      </c>
      <c r="H15" s="374"/>
      <c r="I15" s="373"/>
      <c r="J15" s="373" t="s">
        <v>270</v>
      </c>
      <c r="K15" s="373" t="s">
        <v>275</v>
      </c>
      <c r="L15" s="373" t="s">
        <v>38</v>
      </c>
      <c r="M15" s="373"/>
      <c r="N15" s="374"/>
      <c r="O15" s="374">
        <v>9</v>
      </c>
      <c r="P15" s="373"/>
      <c r="Q15" s="373"/>
      <c r="R15" s="373"/>
      <c r="S15" s="460" t="s">
        <v>2629</v>
      </c>
      <c r="T15" s="373"/>
      <c r="U15" s="315" t="s">
        <v>1446</v>
      </c>
      <c r="V15" s="315" t="s">
        <v>1446</v>
      </c>
      <c r="W15" s="315" t="s">
        <v>1446</v>
      </c>
      <c r="X15" s="315" t="s">
        <v>584</v>
      </c>
      <c r="Y15" s="315" t="s">
        <v>843</v>
      </c>
      <c r="Z15" s="315" t="s">
        <v>843</v>
      </c>
      <c r="AA15" s="315" t="s">
        <v>843</v>
      </c>
      <c r="AB15" s="315" t="s">
        <v>843</v>
      </c>
      <c r="AC15" s="315" t="s">
        <v>843</v>
      </c>
      <c r="AD15" s="315" t="s">
        <v>843</v>
      </c>
      <c r="AE15" s="315" t="s">
        <v>843</v>
      </c>
      <c r="AF15" s="315" t="s">
        <v>1454</v>
      </c>
      <c r="AG15" s="315" t="s">
        <v>1454</v>
      </c>
      <c r="AH15" s="315" t="s">
        <v>1454</v>
      </c>
      <c r="AI15" s="315" t="s">
        <v>1454</v>
      </c>
      <c r="AJ15" s="315" t="s">
        <v>1454</v>
      </c>
      <c r="AK15" s="315" t="s">
        <v>1454</v>
      </c>
      <c r="AL15" s="315" t="s">
        <v>1454</v>
      </c>
      <c r="AM15" s="315" t="s">
        <v>1454</v>
      </c>
      <c r="AN15" s="315" t="s">
        <v>1454</v>
      </c>
    </row>
    <row r="16" spans="1:40" s="451" customFormat="1" ht="25.5">
      <c r="A16" s="445"/>
      <c r="B16" s="109" t="s">
        <v>114</v>
      </c>
      <c r="C16" s="374">
        <v>10</v>
      </c>
      <c r="D16" s="373" t="s">
        <v>1455</v>
      </c>
      <c r="E16" s="373" t="s">
        <v>51</v>
      </c>
      <c r="F16" s="373" t="s">
        <v>30</v>
      </c>
      <c r="G16" s="374">
        <v>200</v>
      </c>
      <c r="H16" s="374"/>
      <c r="I16" s="373"/>
      <c r="J16" s="373" t="s">
        <v>270</v>
      </c>
      <c r="K16" s="373" t="s">
        <v>275</v>
      </c>
      <c r="L16" s="373" t="s">
        <v>40</v>
      </c>
      <c r="M16" s="373"/>
      <c r="N16" s="374"/>
      <c r="O16" s="374">
        <v>10</v>
      </c>
      <c r="P16" s="373"/>
      <c r="Q16" s="373"/>
      <c r="R16" s="373"/>
      <c r="S16" s="460" t="s">
        <v>2629</v>
      </c>
      <c r="T16" s="373"/>
      <c r="U16" s="315" t="s">
        <v>1995</v>
      </c>
      <c r="V16" s="428" t="s">
        <v>1980</v>
      </c>
      <c r="W16" s="428" t="s">
        <v>1979</v>
      </c>
      <c r="X16" s="428" t="s">
        <v>1976</v>
      </c>
      <c r="Y16" s="428" t="s">
        <v>1977</v>
      </c>
      <c r="Z16" s="315" t="s">
        <v>1981</v>
      </c>
      <c r="AA16" s="428" t="s">
        <v>1978</v>
      </c>
      <c r="AB16" s="315" t="s">
        <v>1983</v>
      </c>
      <c r="AC16" s="315" t="s">
        <v>1985</v>
      </c>
      <c r="AD16" s="315" t="s">
        <v>1987</v>
      </c>
      <c r="AE16" s="315" t="s">
        <v>1988</v>
      </c>
      <c r="AF16" s="315" t="s">
        <v>1456</v>
      </c>
      <c r="AG16" s="315"/>
      <c r="AH16" s="315" t="s">
        <v>316</v>
      </c>
      <c r="AI16" s="315" t="s">
        <v>316</v>
      </c>
      <c r="AJ16" s="315" t="s">
        <v>316</v>
      </c>
      <c r="AK16" s="315" t="s">
        <v>316</v>
      </c>
      <c r="AL16" s="315" t="s">
        <v>316</v>
      </c>
      <c r="AM16" s="315" t="s">
        <v>316</v>
      </c>
      <c r="AN16" s="315" t="s">
        <v>316</v>
      </c>
    </row>
    <row r="17" spans="1:40" s="451" customFormat="1" ht="25.5">
      <c r="A17" s="445"/>
      <c r="B17" s="109" t="s">
        <v>114</v>
      </c>
      <c r="C17" s="374">
        <v>11</v>
      </c>
      <c r="D17" s="373" t="s">
        <v>1457</v>
      </c>
      <c r="E17" s="373" t="s">
        <v>53</v>
      </c>
      <c r="F17" s="373" t="s">
        <v>30</v>
      </c>
      <c r="G17" s="374">
        <v>200</v>
      </c>
      <c r="H17" s="374"/>
      <c r="I17" s="373"/>
      <c r="J17" s="376" t="s">
        <v>909</v>
      </c>
      <c r="K17" s="373" t="s">
        <v>275</v>
      </c>
      <c r="L17" s="373" t="s">
        <v>40</v>
      </c>
      <c r="M17" s="373"/>
      <c r="N17" s="374"/>
      <c r="O17" s="374">
        <v>11</v>
      </c>
      <c r="P17" s="373"/>
      <c r="Q17" s="373"/>
      <c r="R17" s="376" t="s">
        <v>1458</v>
      </c>
      <c r="S17" s="375" t="s">
        <v>2362</v>
      </c>
      <c r="T17" s="373"/>
      <c r="U17" s="315" t="s">
        <v>1996</v>
      </c>
      <c r="V17" s="428" t="s">
        <v>1975</v>
      </c>
      <c r="W17" s="315" t="s">
        <v>574</v>
      </c>
      <c r="X17" s="428" t="s">
        <v>1976</v>
      </c>
      <c r="Y17" s="428" t="s">
        <v>1977</v>
      </c>
      <c r="Z17" s="315" t="s">
        <v>1981</v>
      </c>
      <c r="AA17" s="428" t="s">
        <v>1978</v>
      </c>
      <c r="AB17" s="315" t="s">
        <v>1984</v>
      </c>
      <c r="AC17" s="315" t="s">
        <v>1986</v>
      </c>
      <c r="AD17" s="315" t="s">
        <v>1990</v>
      </c>
      <c r="AE17" s="315" t="s">
        <v>1989</v>
      </c>
      <c r="AF17" s="315"/>
      <c r="AG17" s="315"/>
      <c r="AH17" s="315"/>
      <c r="AI17" s="315"/>
      <c r="AJ17" s="315"/>
      <c r="AK17" s="315"/>
      <c r="AL17" s="315"/>
      <c r="AM17" s="315"/>
      <c r="AN17" s="315"/>
    </row>
    <row r="18" spans="1:40" s="451" customFormat="1">
      <c r="A18" s="445"/>
      <c r="B18" s="373" t="s">
        <v>114</v>
      </c>
      <c r="C18" s="374">
        <v>12</v>
      </c>
      <c r="D18" s="373" t="s">
        <v>1459</v>
      </c>
      <c r="E18" s="373" t="s">
        <v>110</v>
      </c>
      <c r="F18" s="373" t="s">
        <v>30</v>
      </c>
      <c r="G18" s="374">
        <v>8</v>
      </c>
      <c r="H18" s="374"/>
      <c r="I18" s="373"/>
      <c r="J18" s="376" t="s">
        <v>270</v>
      </c>
      <c r="K18" s="373" t="s">
        <v>275</v>
      </c>
      <c r="L18" s="373" t="s">
        <v>38</v>
      </c>
      <c r="M18" s="373"/>
      <c r="N18" s="374"/>
      <c r="O18" s="374">
        <v>12</v>
      </c>
      <c r="P18" s="373" t="s">
        <v>208</v>
      </c>
      <c r="Q18" s="373"/>
      <c r="R18" s="376"/>
      <c r="S18" s="375" t="s">
        <v>2383</v>
      </c>
      <c r="T18" s="373"/>
      <c r="U18" s="315"/>
      <c r="V18" s="315"/>
      <c r="W18" s="315"/>
      <c r="X18" s="315"/>
      <c r="Y18" s="315"/>
      <c r="Z18" s="315"/>
      <c r="AA18" s="315"/>
      <c r="AB18" s="315"/>
      <c r="AC18" s="315"/>
      <c r="AD18" s="315"/>
      <c r="AE18" s="315"/>
      <c r="AF18" s="315"/>
      <c r="AG18" s="315" t="s">
        <v>1460</v>
      </c>
      <c r="AH18" s="315"/>
      <c r="AI18" s="315"/>
      <c r="AJ18" s="315"/>
      <c r="AK18" s="315"/>
      <c r="AL18" s="315"/>
      <c r="AM18" s="315"/>
      <c r="AN18" s="315"/>
    </row>
    <row r="19" spans="1:40" s="451" customFormat="1">
      <c r="A19" s="445"/>
      <c r="B19" s="373" t="s">
        <v>114</v>
      </c>
      <c r="C19" s="374">
        <v>13</v>
      </c>
      <c r="D19" s="373" t="s">
        <v>1461</v>
      </c>
      <c r="E19" s="373" t="s">
        <v>452</v>
      </c>
      <c r="F19" s="373" t="s">
        <v>30</v>
      </c>
      <c r="G19" s="374">
        <v>200</v>
      </c>
      <c r="H19" s="374"/>
      <c r="I19" s="373"/>
      <c r="J19" s="376" t="s">
        <v>270</v>
      </c>
      <c r="K19" s="373" t="s">
        <v>275</v>
      </c>
      <c r="L19" s="373" t="s">
        <v>38</v>
      </c>
      <c r="M19" s="373"/>
      <c r="N19" s="374"/>
      <c r="O19" s="374">
        <v>13</v>
      </c>
      <c r="P19" s="373"/>
      <c r="Q19" s="373"/>
      <c r="R19" s="376"/>
      <c r="S19" s="375" t="s">
        <v>2383</v>
      </c>
      <c r="T19" s="373"/>
      <c r="U19" s="315"/>
      <c r="V19" s="315"/>
      <c r="W19" s="315"/>
      <c r="X19" s="315"/>
      <c r="Y19" s="315"/>
      <c r="Z19" s="315"/>
      <c r="AA19" s="315"/>
      <c r="AB19" s="315"/>
      <c r="AC19" s="315"/>
      <c r="AD19" s="315"/>
      <c r="AE19" s="315"/>
      <c r="AF19" s="315"/>
      <c r="AG19" s="315" t="s">
        <v>1462</v>
      </c>
      <c r="AH19" s="315"/>
      <c r="AI19" s="315"/>
      <c r="AJ19" s="315"/>
      <c r="AK19" s="315"/>
      <c r="AL19" s="315"/>
      <c r="AM19" s="315"/>
      <c r="AN19" s="315"/>
    </row>
    <row r="20" spans="1:40" s="451" customFormat="1">
      <c r="A20" s="445"/>
      <c r="B20" s="109" t="s">
        <v>114</v>
      </c>
      <c r="C20" s="374">
        <v>14</v>
      </c>
      <c r="D20" s="358" t="s">
        <v>1463</v>
      </c>
      <c r="E20" s="358" t="s">
        <v>1464</v>
      </c>
      <c r="F20" s="358" t="s">
        <v>1465</v>
      </c>
      <c r="G20" s="359">
        <v>200</v>
      </c>
      <c r="H20" s="359"/>
      <c r="I20" s="358"/>
      <c r="J20" s="358" t="s">
        <v>270</v>
      </c>
      <c r="K20" s="428" t="s">
        <v>1466</v>
      </c>
      <c r="L20" s="358" t="s">
        <v>308</v>
      </c>
      <c r="M20" s="358"/>
      <c r="N20" s="359"/>
      <c r="O20" s="374">
        <v>14</v>
      </c>
      <c r="P20" s="110"/>
      <c r="Q20" s="110"/>
      <c r="R20" s="112"/>
      <c r="S20" s="375" t="s">
        <v>1961</v>
      </c>
      <c r="T20" s="373"/>
      <c r="U20" s="428"/>
      <c r="V20" s="428"/>
      <c r="W20" s="428"/>
      <c r="X20" s="428"/>
      <c r="Y20" s="428"/>
      <c r="Z20" s="428" t="s">
        <v>1982</v>
      </c>
      <c r="AA20" s="428"/>
      <c r="AB20" s="428"/>
      <c r="AC20" s="428"/>
      <c r="AD20" s="428"/>
      <c r="AE20" s="428"/>
      <c r="AF20" s="428"/>
      <c r="AG20" s="428"/>
      <c r="AH20" s="428"/>
      <c r="AI20" s="428"/>
      <c r="AJ20" s="428"/>
      <c r="AK20" s="428"/>
      <c r="AL20" s="428"/>
      <c r="AM20" s="428"/>
      <c r="AN20" s="428"/>
    </row>
    <row r="21" spans="1:40" s="451" customFormat="1">
      <c r="A21" s="445"/>
      <c r="B21" s="109" t="s">
        <v>114</v>
      </c>
      <c r="C21" s="374">
        <v>15</v>
      </c>
      <c r="D21" s="358" t="s">
        <v>1467</v>
      </c>
      <c r="E21" s="358" t="s">
        <v>969</v>
      </c>
      <c r="F21" s="358" t="s">
        <v>30</v>
      </c>
      <c r="G21" s="359">
        <v>40</v>
      </c>
      <c r="H21" s="359"/>
      <c r="I21" s="358"/>
      <c r="J21" s="358" t="s">
        <v>270</v>
      </c>
      <c r="K21" s="428" t="s">
        <v>275</v>
      </c>
      <c r="L21" s="358" t="s">
        <v>308</v>
      </c>
      <c r="M21" s="358"/>
      <c r="N21" s="359"/>
      <c r="O21" s="374">
        <v>15</v>
      </c>
      <c r="P21" s="110"/>
      <c r="Q21" s="110"/>
      <c r="R21" s="112"/>
      <c r="S21" s="375" t="s">
        <v>1961</v>
      </c>
      <c r="T21" s="373"/>
      <c r="U21" s="428"/>
      <c r="V21" s="428"/>
      <c r="W21" s="428"/>
      <c r="X21" s="428"/>
      <c r="Y21" s="428" t="s">
        <v>1468</v>
      </c>
      <c r="Z21" s="428" t="s">
        <v>1468</v>
      </c>
      <c r="AA21" s="428"/>
      <c r="AB21" s="428"/>
      <c r="AC21" s="428"/>
      <c r="AD21" s="428"/>
      <c r="AE21" s="428"/>
      <c r="AF21" s="428"/>
      <c r="AG21" s="428"/>
      <c r="AH21" s="428"/>
      <c r="AI21" s="428"/>
      <c r="AJ21" s="428"/>
      <c r="AK21" s="428"/>
      <c r="AL21" s="428"/>
      <c r="AM21" s="428"/>
      <c r="AN21" s="428"/>
    </row>
    <row r="22" spans="1:40" s="451" customFormat="1" ht="25.5">
      <c r="A22" s="445"/>
      <c r="B22" s="109" t="s">
        <v>114</v>
      </c>
      <c r="C22" s="374">
        <v>16</v>
      </c>
      <c r="D22" s="195" t="s">
        <v>2579</v>
      </c>
      <c r="E22" s="262" t="s">
        <v>74</v>
      </c>
      <c r="F22" s="196" t="s">
        <v>30</v>
      </c>
      <c r="G22" s="262">
        <v>1</v>
      </c>
      <c r="H22" s="196"/>
      <c r="I22" s="262"/>
      <c r="J22" s="196" t="s">
        <v>273</v>
      </c>
      <c r="K22" s="262" t="s">
        <v>275</v>
      </c>
      <c r="L22" s="196" t="s">
        <v>40</v>
      </c>
      <c r="M22" s="262"/>
      <c r="N22" s="196"/>
      <c r="O22" s="374">
        <v>16</v>
      </c>
      <c r="P22" s="196" t="s">
        <v>209</v>
      </c>
      <c r="Q22" s="262"/>
      <c r="R22" s="196"/>
      <c r="S22" s="262"/>
      <c r="T22" s="196" t="s">
        <v>201</v>
      </c>
      <c r="U22" s="262" t="s">
        <v>2580</v>
      </c>
      <c r="V22" s="262" t="s">
        <v>2580</v>
      </c>
      <c r="W22" s="262" t="s">
        <v>2580</v>
      </c>
      <c r="X22" s="262" t="s">
        <v>2580</v>
      </c>
      <c r="Y22" s="262" t="s">
        <v>2580</v>
      </c>
      <c r="Z22" s="262" t="s">
        <v>2580</v>
      </c>
      <c r="AA22" s="262" t="s">
        <v>2580</v>
      </c>
      <c r="AB22" s="262" t="s">
        <v>2580</v>
      </c>
      <c r="AC22" s="262" t="s">
        <v>2580</v>
      </c>
      <c r="AD22" s="262" t="s">
        <v>2580</v>
      </c>
      <c r="AE22" s="262" t="s">
        <v>2580</v>
      </c>
      <c r="AF22" s="428" t="s">
        <v>2580</v>
      </c>
      <c r="AG22" s="262" t="s">
        <v>2580</v>
      </c>
      <c r="AH22" s="262" t="s">
        <v>2580</v>
      </c>
      <c r="AI22" s="262" t="s">
        <v>2580</v>
      </c>
      <c r="AJ22" s="262" t="s">
        <v>2580</v>
      </c>
      <c r="AK22" s="262" t="s">
        <v>2580</v>
      </c>
      <c r="AL22" s="262" t="s">
        <v>2580</v>
      </c>
      <c r="AM22" s="262" t="s">
        <v>2580</v>
      </c>
      <c r="AN22" s="262" t="s">
        <v>2580</v>
      </c>
    </row>
    <row r="23" spans="1:40" s="451" customFormat="1">
      <c r="A23" s="445"/>
      <c r="B23" s="109" t="s">
        <v>114</v>
      </c>
      <c r="C23" s="374">
        <v>17</v>
      </c>
      <c r="D23" s="373" t="s">
        <v>57</v>
      </c>
      <c r="E23" s="373" t="s">
        <v>58</v>
      </c>
      <c r="F23" s="373" t="s">
        <v>55</v>
      </c>
      <c r="G23" s="374">
        <v>9</v>
      </c>
      <c r="H23" s="374">
        <v>2</v>
      </c>
      <c r="I23" s="373"/>
      <c r="J23" s="373" t="s">
        <v>271</v>
      </c>
      <c r="K23" s="373" t="s">
        <v>276</v>
      </c>
      <c r="L23" s="373" t="s">
        <v>40</v>
      </c>
      <c r="M23" s="373"/>
      <c r="N23" s="374">
        <v>5</v>
      </c>
      <c r="O23" s="374">
        <v>17</v>
      </c>
      <c r="P23" s="373"/>
      <c r="Q23" s="373"/>
      <c r="R23" s="373"/>
      <c r="S23" s="375"/>
      <c r="T23" s="373"/>
      <c r="U23" s="428" t="s">
        <v>233</v>
      </c>
      <c r="V23" s="428" t="s">
        <v>233</v>
      </c>
      <c r="W23" s="428" t="s">
        <v>233</v>
      </c>
      <c r="X23" s="428" t="s">
        <v>233</v>
      </c>
      <c r="Y23" s="428" t="s">
        <v>233</v>
      </c>
      <c r="Z23" s="428" t="s">
        <v>233</v>
      </c>
      <c r="AA23" s="428" t="s">
        <v>233</v>
      </c>
      <c r="AB23" s="428" t="s">
        <v>233</v>
      </c>
      <c r="AC23" s="428" t="s">
        <v>233</v>
      </c>
      <c r="AD23" s="428" t="s">
        <v>233</v>
      </c>
      <c r="AE23" s="428" t="s">
        <v>233</v>
      </c>
      <c r="AF23" s="428" t="s">
        <v>233</v>
      </c>
      <c r="AG23" s="428" t="s">
        <v>233</v>
      </c>
      <c r="AH23" s="428" t="s">
        <v>233</v>
      </c>
      <c r="AI23" s="428" t="s">
        <v>233</v>
      </c>
      <c r="AJ23" s="428" t="s">
        <v>233</v>
      </c>
      <c r="AK23" s="428" t="s">
        <v>233</v>
      </c>
      <c r="AL23" s="428" t="s">
        <v>233</v>
      </c>
      <c r="AM23" s="428" t="s">
        <v>233</v>
      </c>
      <c r="AN23" s="428" t="s">
        <v>233</v>
      </c>
    </row>
    <row r="24" spans="1:40" s="451" customFormat="1">
      <c r="A24" s="445"/>
      <c r="B24" s="109" t="s">
        <v>114</v>
      </c>
      <c r="C24" s="374">
        <v>18</v>
      </c>
      <c r="D24" s="373" t="s">
        <v>59</v>
      </c>
      <c r="E24" s="373" t="s">
        <v>60</v>
      </c>
      <c r="F24" s="373" t="s">
        <v>30</v>
      </c>
      <c r="G24" s="374">
        <v>60</v>
      </c>
      <c r="H24" s="374"/>
      <c r="I24" s="373"/>
      <c r="J24" s="373" t="s">
        <v>271</v>
      </c>
      <c r="K24" s="373" t="s">
        <v>276</v>
      </c>
      <c r="L24" s="373" t="s">
        <v>38</v>
      </c>
      <c r="M24" s="373"/>
      <c r="N24" s="374"/>
      <c r="O24" s="374">
        <v>18</v>
      </c>
      <c r="P24" s="373"/>
      <c r="Q24" s="373"/>
      <c r="R24" s="373"/>
      <c r="S24" s="375"/>
      <c r="T24" s="373"/>
      <c r="U24" s="428" t="s">
        <v>235</v>
      </c>
      <c r="V24" s="428" t="s">
        <v>235</v>
      </c>
      <c r="W24" s="428" t="s">
        <v>235</v>
      </c>
      <c r="X24" s="428" t="s">
        <v>235</v>
      </c>
      <c r="Y24" s="428" t="s">
        <v>235</v>
      </c>
      <c r="Z24" s="428" t="s">
        <v>235</v>
      </c>
      <c r="AA24" s="428" t="s">
        <v>235</v>
      </c>
      <c r="AB24" s="428" t="s">
        <v>235</v>
      </c>
      <c r="AC24" s="428" t="s">
        <v>235</v>
      </c>
      <c r="AD24" s="428" t="s">
        <v>235</v>
      </c>
      <c r="AE24" s="428" t="s">
        <v>235</v>
      </c>
      <c r="AF24" s="428" t="s">
        <v>235</v>
      </c>
      <c r="AG24" s="428" t="s">
        <v>235</v>
      </c>
      <c r="AH24" s="428" t="s">
        <v>235</v>
      </c>
      <c r="AI24" s="428" t="s">
        <v>235</v>
      </c>
      <c r="AJ24" s="428" t="s">
        <v>235</v>
      </c>
      <c r="AK24" s="428" t="s">
        <v>235</v>
      </c>
      <c r="AL24" s="428" t="s">
        <v>235</v>
      </c>
      <c r="AM24" s="428" t="s">
        <v>235</v>
      </c>
      <c r="AN24" s="428" t="s">
        <v>235</v>
      </c>
    </row>
    <row r="25" spans="1:40" s="451" customFormat="1">
      <c r="A25" s="445"/>
      <c r="B25" s="109" t="s">
        <v>114</v>
      </c>
      <c r="C25" s="374">
        <v>19</v>
      </c>
      <c r="D25" s="373" t="s">
        <v>377</v>
      </c>
      <c r="E25" s="373" t="s">
        <v>378</v>
      </c>
      <c r="F25" s="373" t="s">
        <v>37</v>
      </c>
      <c r="G25" s="374">
        <v>8</v>
      </c>
      <c r="H25" s="374"/>
      <c r="I25" s="373"/>
      <c r="J25" s="373" t="s">
        <v>271</v>
      </c>
      <c r="K25" s="373" t="s">
        <v>276</v>
      </c>
      <c r="L25" s="373" t="s">
        <v>38</v>
      </c>
      <c r="M25" s="373"/>
      <c r="N25" s="374"/>
      <c r="O25" s="374">
        <v>19</v>
      </c>
      <c r="P25" s="373"/>
      <c r="Q25" s="373"/>
      <c r="R25" s="373"/>
      <c r="S25" s="375"/>
      <c r="T25" s="373"/>
      <c r="U25" s="428" t="s">
        <v>379</v>
      </c>
      <c r="V25" s="428" t="s">
        <v>379</v>
      </c>
      <c r="W25" s="428" t="s">
        <v>379</v>
      </c>
      <c r="X25" s="428" t="s">
        <v>379</v>
      </c>
      <c r="Y25" s="428" t="s">
        <v>379</v>
      </c>
      <c r="Z25" s="428" t="s">
        <v>379</v>
      </c>
      <c r="AA25" s="428" t="s">
        <v>379</v>
      </c>
      <c r="AB25" s="428" t="s">
        <v>379</v>
      </c>
      <c r="AC25" s="428" t="s">
        <v>379</v>
      </c>
      <c r="AD25" s="428" t="s">
        <v>379</v>
      </c>
      <c r="AE25" s="428" t="s">
        <v>379</v>
      </c>
      <c r="AF25" s="428" t="s">
        <v>379</v>
      </c>
      <c r="AG25" s="428" t="s">
        <v>379</v>
      </c>
      <c r="AH25" s="428" t="s">
        <v>379</v>
      </c>
      <c r="AI25" s="428" t="s">
        <v>379</v>
      </c>
      <c r="AJ25" s="428" t="s">
        <v>379</v>
      </c>
      <c r="AK25" s="428" t="s">
        <v>379</v>
      </c>
      <c r="AL25" s="428" t="s">
        <v>379</v>
      </c>
      <c r="AM25" s="428" t="s">
        <v>379</v>
      </c>
      <c r="AN25" s="428" t="s">
        <v>379</v>
      </c>
    </row>
    <row r="26" spans="1:40" s="451" customFormat="1" ht="51">
      <c r="A26" s="445"/>
      <c r="B26" s="109" t="s">
        <v>114</v>
      </c>
      <c r="C26" s="374">
        <v>20</v>
      </c>
      <c r="D26" s="373" t="s">
        <v>41</v>
      </c>
      <c r="E26" s="373" t="s">
        <v>111</v>
      </c>
      <c r="F26" s="373" t="s">
        <v>30</v>
      </c>
      <c r="G26" s="374">
        <v>40</v>
      </c>
      <c r="H26" s="374"/>
      <c r="I26" s="373"/>
      <c r="J26" s="373" t="s">
        <v>271</v>
      </c>
      <c r="K26" s="373" t="s">
        <v>276</v>
      </c>
      <c r="L26" s="373" t="s">
        <v>38</v>
      </c>
      <c r="M26" s="373"/>
      <c r="N26" s="374"/>
      <c r="O26" s="374">
        <v>20</v>
      </c>
      <c r="P26" s="373" t="s">
        <v>41</v>
      </c>
      <c r="Q26" s="373"/>
      <c r="R26" s="376"/>
      <c r="S26" s="375"/>
      <c r="T26" s="376"/>
      <c r="U26" s="198" t="s">
        <v>2581</v>
      </c>
      <c r="V26" s="198" t="s">
        <v>2581</v>
      </c>
      <c r="W26" s="198" t="s">
        <v>2581</v>
      </c>
      <c r="X26" s="198" t="s">
        <v>2581</v>
      </c>
      <c r="Y26" s="198" t="s">
        <v>2581</v>
      </c>
      <c r="Z26" s="198" t="s">
        <v>2581</v>
      </c>
      <c r="AA26" s="198" t="s">
        <v>2581</v>
      </c>
      <c r="AB26" s="198" t="s">
        <v>2581</v>
      </c>
      <c r="AC26" s="198" t="s">
        <v>2581</v>
      </c>
      <c r="AD26" s="198" t="s">
        <v>2581</v>
      </c>
      <c r="AE26" s="198" t="s">
        <v>2581</v>
      </c>
      <c r="AF26" s="198" t="s">
        <v>2581</v>
      </c>
      <c r="AG26" s="198" t="s">
        <v>2581</v>
      </c>
      <c r="AH26" s="198" t="s">
        <v>2581</v>
      </c>
      <c r="AI26" s="198" t="s">
        <v>2581</v>
      </c>
      <c r="AJ26" s="198" t="s">
        <v>2581</v>
      </c>
      <c r="AK26" s="198" t="s">
        <v>2581</v>
      </c>
      <c r="AL26" s="198" t="s">
        <v>2581</v>
      </c>
      <c r="AM26" s="198" t="s">
        <v>2581</v>
      </c>
      <c r="AN26" s="198" t="s">
        <v>2581</v>
      </c>
    </row>
    <row r="27" spans="1:40" s="451" customFormat="1" ht="25.5">
      <c r="A27" s="445"/>
      <c r="B27" s="109" t="s">
        <v>114</v>
      </c>
      <c r="C27" s="374">
        <v>21</v>
      </c>
      <c r="D27" s="373" t="s">
        <v>1469</v>
      </c>
      <c r="E27" s="373" t="s">
        <v>539</v>
      </c>
      <c r="F27" s="373" t="s">
        <v>30</v>
      </c>
      <c r="G27" s="374">
        <v>19</v>
      </c>
      <c r="H27" s="374"/>
      <c r="I27" s="373"/>
      <c r="J27" s="373" t="s">
        <v>909</v>
      </c>
      <c r="K27" s="373" t="s">
        <v>276</v>
      </c>
      <c r="L27" s="373" t="s">
        <v>38</v>
      </c>
      <c r="M27" s="373"/>
      <c r="N27" s="374"/>
      <c r="O27" s="374">
        <v>21</v>
      </c>
      <c r="P27" s="373"/>
      <c r="Q27" s="373"/>
      <c r="R27" s="373" t="s">
        <v>2446</v>
      </c>
      <c r="S27" s="375" t="s">
        <v>204</v>
      </c>
      <c r="T27" s="373"/>
      <c r="U27" s="428" t="s">
        <v>1470</v>
      </c>
      <c r="V27" s="428" t="s">
        <v>1470</v>
      </c>
      <c r="W27" s="428" t="s">
        <v>1470</v>
      </c>
      <c r="X27" s="428" t="s">
        <v>1470</v>
      </c>
      <c r="Y27" s="428" t="s">
        <v>1470</v>
      </c>
      <c r="Z27" s="428" t="s">
        <v>1470</v>
      </c>
      <c r="AA27" s="428" t="s">
        <v>1470</v>
      </c>
      <c r="AB27" s="428" t="s">
        <v>1470</v>
      </c>
      <c r="AC27" s="428" t="s">
        <v>1470</v>
      </c>
      <c r="AD27" s="428" t="s">
        <v>1470</v>
      </c>
      <c r="AE27" s="428" t="s">
        <v>1470</v>
      </c>
      <c r="AF27" s="428" t="s">
        <v>1470</v>
      </c>
      <c r="AG27" s="428" t="s">
        <v>1470</v>
      </c>
      <c r="AH27" s="428" t="s">
        <v>1470</v>
      </c>
      <c r="AI27" s="428" t="s">
        <v>1470</v>
      </c>
      <c r="AJ27" s="428" t="s">
        <v>1470</v>
      </c>
      <c r="AK27" s="428" t="s">
        <v>1470</v>
      </c>
      <c r="AL27" s="428" t="s">
        <v>1470</v>
      </c>
      <c r="AM27" s="428" t="s">
        <v>1470</v>
      </c>
      <c r="AN27" s="428" t="s">
        <v>1470</v>
      </c>
    </row>
    <row r="28" spans="1:40" s="451" customFormat="1" ht="89.25">
      <c r="A28" s="445"/>
      <c r="B28" s="109" t="s">
        <v>114</v>
      </c>
      <c r="C28" s="374">
        <v>22</v>
      </c>
      <c r="D28" s="373" t="s">
        <v>1471</v>
      </c>
      <c r="E28" s="373" t="s">
        <v>541</v>
      </c>
      <c r="F28" s="373" t="s">
        <v>37</v>
      </c>
      <c r="G28" s="374">
        <v>8</v>
      </c>
      <c r="H28" s="374"/>
      <c r="I28" s="373"/>
      <c r="J28" s="373" t="s">
        <v>273</v>
      </c>
      <c r="K28" s="373" t="s">
        <v>276</v>
      </c>
      <c r="L28" s="373" t="s">
        <v>38</v>
      </c>
      <c r="M28" s="373"/>
      <c r="N28" s="374"/>
      <c r="O28" s="374">
        <v>22</v>
      </c>
      <c r="P28" s="373"/>
      <c r="Q28" s="373"/>
      <c r="R28" s="373"/>
      <c r="S28" s="375"/>
      <c r="T28" s="376" t="s">
        <v>202</v>
      </c>
      <c r="U28" s="428" t="s">
        <v>1472</v>
      </c>
      <c r="V28" s="428" t="s">
        <v>1472</v>
      </c>
      <c r="W28" s="428" t="s">
        <v>1472</v>
      </c>
      <c r="X28" s="428" t="s">
        <v>1472</v>
      </c>
      <c r="Y28" s="428" t="s">
        <v>1472</v>
      </c>
      <c r="Z28" s="428" t="s">
        <v>1472</v>
      </c>
      <c r="AA28" s="428" t="s">
        <v>1472</v>
      </c>
      <c r="AB28" s="428" t="s">
        <v>1472</v>
      </c>
      <c r="AC28" s="428" t="s">
        <v>1472</v>
      </c>
      <c r="AD28" s="428" t="s">
        <v>1472</v>
      </c>
      <c r="AE28" s="428" t="s">
        <v>1472</v>
      </c>
      <c r="AF28" s="428" t="s">
        <v>1472</v>
      </c>
      <c r="AG28" s="428" t="s">
        <v>1472</v>
      </c>
      <c r="AH28" s="428" t="s">
        <v>1472</v>
      </c>
      <c r="AI28" s="428" t="s">
        <v>1472</v>
      </c>
      <c r="AJ28" s="428" t="s">
        <v>1472</v>
      </c>
      <c r="AK28" s="428" t="s">
        <v>1472</v>
      </c>
      <c r="AL28" s="428" t="s">
        <v>1472</v>
      </c>
      <c r="AM28" s="428" t="s">
        <v>1472</v>
      </c>
      <c r="AN28" s="428" t="s">
        <v>1472</v>
      </c>
    </row>
    <row r="29" spans="1:40">
      <c r="C29" s="456"/>
      <c r="D29" s="367"/>
      <c r="E29" s="367"/>
      <c r="F29" s="367"/>
      <c r="G29" s="456"/>
      <c r="H29" s="456"/>
      <c r="I29" s="455"/>
      <c r="J29" s="455"/>
      <c r="K29" s="455"/>
      <c r="L29" s="455"/>
      <c r="M29" s="455"/>
      <c r="N29" s="456"/>
      <c r="O29" s="456"/>
      <c r="P29" s="455"/>
      <c r="Q29" s="455"/>
      <c r="R29" s="455"/>
      <c r="S29" s="476"/>
      <c r="T29" s="367"/>
      <c r="U29" s="367"/>
      <c r="V29" s="367"/>
      <c r="W29" s="367"/>
      <c r="X29" s="367"/>
      <c r="Y29" s="367"/>
      <c r="Z29" s="367"/>
      <c r="AA29" s="367"/>
      <c r="AB29" s="367"/>
      <c r="AC29" s="367"/>
      <c r="AD29" s="367"/>
      <c r="AE29" s="367"/>
      <c r="AF29" s="367"/>
      <c r="AG29" s="367"/>
      <c r="AH29" s="367"/>
      <c r="AI29" s="367"/>
      <c r="AJ29" s="367"/>
      <c r="AK29" s="367"/>
      <c r="AL29" s="367"/>
      <c r="AM29" s="367"/>
      <c r="AN29" s="367"/>
    </row>
    <row r="30" spans="1:40">
      <c r="C30" s="456"/>
      <c r="D30" s="367"/>
      <c r="E30" s="367"/>
      <c r="F30" s="367"/>
      <c r="G30" s="456"/>
      <c r="H30" s="456"/>
      <c r="I30" s="455"/>
      <c r="J30" s="455"/>
      <c r="K30" s="455"/>
      <c r="L30" s="455"/>
      <c r="M30" s="455"/>
      <c r="N30" s="456"/>
      <c r="O30" s="456"/>
      <c r="P30" s="455"/>
      <c r="Q30" s="455"/>
      <c r="R30" s="455"/>
      <c r="S30" s="476"/>
      <c r="T30" s="367"/>
      <c r="U30" s="367"/>
      <c r="V30" s="367"/>
      <c r="W30" s="367"/>
      <c r="X30" s="367"/>
      <c r="Y30" s="367"/>
      <c r="Z30" s="367"/>
      <c r="AA30" s="367"/>
      <c r="AB30" s="367"/>
      <c r="AC30" s="367"/>
      <c r="AD30" s="367"/>
      <c r="AE30" s="367"/>
      <c r="AF30" s="367"/>
      <c r="AG30" s="367"/>
      <c r="AH30" s="367"/>
      <c r="AI30" s="367"/>
      <c r="AJ30" s="367"/>
      <c r="AK30" s="367"/>
      <c r="AL30" s="367"/>
      <c r="AM30" s="367"/>
      <c r="AN30" s="367"/>
    </row>
    <row r="31" spans="1:40">
      <c r="C31" s="456"/>
      <c r="D31" s="367"/>
      <c r="E31" s="367"/>
      <c r="F31" s="367"/>
      <c r="G31" s="456"/>
      <c r="H31" s="456"/>
      <c r="I31" s="455"/>
      <c r="J31" s="455"/>
      <c r="K31" s="455"/>
      <c r="L31" s="455"/>
      <c r="M31" s="455"/>
      <c r="N31" s="456"/>
      <c r="O31" s="456"/>
      <c r="P31" s="455"/>
      <c r="Q31" s="455"/>
      <c r="R31" s="455"/>
      <c r="S31" s="476"/>
      <c r="T31" s="367"/>
      <c r="U31" s="367"/>
      <c r="V31" s="367"/>
      <c r="W31" s="367"/>
      <c r="X31" s="367"/>
      <c r="Y31" s="367"/>
      <c r="Z31" s="367"/>
      <c r="AA31" s="367"/>
      <c r="AB31" s="367"/>
      <c r="AC31" s="367"/>
      <c r="AD31" s="367"/>
      <c r="AE31" s="367"/>
      <c r="AF31" s="367"/>
      <c r="AG31" s="367"/>
      <c r="AH31" s="367"/>
      <c r="AI31" s="367"/>
      <c r="AJ31" s="367"/>
      <c r="AK31" s="367"/>
      <c r="AL31" s="367"/>
      <c r="AM31" s="367"/>
      <c r="AN31" s="367"/>
    </row>
    <row r="32" spans="1:40">
      <c r="C32" s="456"/>
      <c r="D32" s="367"/>
      <c r="E32" s="367"/>
      <c r="F32" s="367"/>
      <c r="G32" s="456"/>
      <c r="H32" s="456"/>
      <c r="I32" s="455"/>
      <c r="J32" s="455"/>
      <c r="K32" s="455"/>
      <c r="L32" s="455"/>
      <c r="M32" s="455"/>
      <c r="N32" s="456"/>
      <c r="O32" s="456"/>
      <c r="P32" s="455"/>
      <c r="Q32" s="455"/>
      <c r="R32" s="455"/>
      <c r="S32" s="476"/>
      <c r="T32" s="367"/>
      <c r="U32" s="367"/>
      <c r="V32" s="367"/>
      <c r="W32" s="367"/>
      <c r="X32" s="367"/>
      <c r="Y32" s="367"/>
      <c r="Z32" s="367"/>
      <c r="AA32" s="367"/>
      <c r="AB32" s="367"/>
      <c r="AC32" s="367"/>
      <c r="AD32" s="367"/>
      <c r="AE32" s="367"/>
      <c r="AF32" s="367"/>
      <c r="AG32" s="367"/>
      <c r="AH32" s="367"/>
      <c r="AI32" s="367"/>
      <c r="AJ32" s="367"/>
      <c r="AK32" s="367"/>
      <c r="AL32" s="367"/>
      <c r="AM32" s="367"/>
      <c r="AN32" s="367"/>
    </row>
    <row r="33" spans="3:40">
      <c r="C33" s="456"/>
      <c r="D33" s="367"/>
      <c r="E33" s="367"/>
      <c r="F33" s="367"/>
      <c r="G33" s="456"/>
      <c r="H33" s="456"/>
      <c r="I33" s="455"/>
      <c r="J33" s="455"/>
      <c r="K33" s="455"/>
      <c r="L33" s="455"/>
      <c r="M33" s="455"/>
      <c r="N33" s="456"/>
      <c r="O33" s="456"/>
      <c r="P33" s="455"/>
      <c r="Q33" s="455"/>
      <c r="R33" s="455"/>
      <c r="S33" s="476"/>
      <c r="T33" s="367"/>
      <c r="U33" s="367"/>
      <c r="V33" s="367"/>
      <c r="W33" s="367"/>
      <c r="X33" s="367"/>
      <c r="Y33" s="367"/>
      <c r="Z33" s="367"/>
      <c r="AA33" s="367"/>
      <c r="AB33" s="367"/>
      <c r="AC33" s="367"/>
      <c r="AD33" s="367"/>
      <c r="AE33" s="367"/>
      <c r="AF33" s="367"/>
      <c r="AG33" s="367"/>
      <c r="AH33" s="367"/>
      <c r="AI33" s="367"/>
      <c r="AJ33" s="367"/>
      <c r="AK33" s="367"/>
      <c r="AL33" s="367"/>
      <c r="AM33" s="367"/>
      <c r="AN33" s="367"/>
    </row>
    <row r="34" spans="3:40">
      <c r="C34" s="456"/>
      <c r="D34" s="367"/>
      <c r="E34" s="367"/>
      <c r="F34" s="367"/>
      <c r="G34" s="456"/>
      <c r="H34" s="456"/>
      <c r="I34" s="455"/>
      <c r="J34" s="455"/>
      <c r="K34" s="455"/>
      <c r="L34" s="455"/>
      <c r="M34" s="455"/>
      <c r="N34" s="456"/>
      <c r="O34" s="456"/>
      <c r="P34" s="455"/>
      <c r="Q34" s="455"/>
      <c r="R34" s="455"/>
      <c r="S34" s="476"/>
      <c r="T34" s="367"/>
      <c r="U34" s="367"/>
      <c r="V34" s="367"/>
      <c r="W34" s="367"/>
      <c r="X34" s="367"/>
      <c r="Y34" s="367"/>
      <c r="Z34" s="367"/>
      <c r="AA34" s="367"/>
      <c r="AB34" s="367"/>
      <c r="AC34" s="367"/>
      <c r="AD34" s="367"/>
      <c r="AE34" s="367"/>
      <c r="AF34" s="367"/>
      <c r="AG34" s="367"/>
      <c r="AH34" s="367"/>
      <c r="AI34" s="367"/>
      <c r="AJ34" s="367"/>
      <c r="AK34" s="367"/>
      <c r="AL34" s="367"/>
      <c r="AM34" s="367"/>
      <c r="AN34" s="367"/>
    </row>
    <row r="35" spans="3:40">
      <c r="C35" s="456"/>
      <c r="D35" s="367"/>
      <c r="E35" s="367"/>
      <c r="F35" s="367"/>
      <c r="G35" s="456"/>
      <c r="H35" s="456"/>
      <c r="I35" s="455"/>
      <c r="J35" s="455"/>
      <c r="K35" s="455"/>
      <c r="L35" s="455"/>
      <c r="M35" s="455"/>
      <c r="N35" s="456"/>
      <c r="O35" s="456"/>
      <c r="P35" s="455"/>
      <c r="Q35" s="455"/>
      <c r="R35" s="455"/>
      <c r="S35" s="476"/>
      <c r="T35" s="367"/>
      <c r="U35" s="367"/>
      <c r="V35" s="367"/>
      <c r="W35" s="367"/>
      <c r="X35" s="367"/>
      <c r="Y35" s="367"/>
      <c r="Z35" s="367"/>
      <c r="AA35" s="367"/>
      <c r="AB35" s="367"/>
      <c r="AC35" s="367"/>
      <c r="AD35" s="367"/>
      <c r="AE35" s="367"/>
      <c r="AF35" s="367"/>
      <c r="AG35" s="367"/>
      <c r="AH35" s="367"/>
      <c r="AI35" s="367"/>
      <c r="AJ35" s="367"/>
      <c r="AK35" s="367"/>
      <c r="AL35" s="367"/>
      <c r="AM35" s="367"/>
      <c r="AN35" s="367"/>
    </row>
    <row r="36" spans="3:40">
      <c r="C36" s="456"/>
      <c r="D36" s="367"/>
      <c r="E36" s="367"/>
      <c r="F36" s="367"/>
      <c r="G36" s="456"/>
      <c r="H36" s="456"/>
      <c r="I36" s="455"/>
      <c r="J36" s="455"/>
      <c r="K36" s="455"/>
      <c r="L36" s="455"/>
      <c r="M36" s="455"/>
      <c r="N36" s="456"/>
      <c r="O36" s="456"/>
      <c r="P36" s="455"/>
      <c r="Q36" s="455"/>
      <c r="R36" s="455"/>
      <c r="S36" s="476"/>
      <c r="T36" s="367"/>
      <c r="U36" s="367"/>
      <c r="V36" s="367"/>
      <c r="W36" s="367"/>
      <c r="X36" s="367"/>
      <c r="Y36" s="367"/>
      <c r="Z36" s="367"/>
      <c r="AA36" s="367"/>
      <c r="AB36" s="367"/>
      <c r="AC36" s="367"/>
      <c r="AD36" s="367"/>
      <c r="AE36" s="367"/>
      <c r="AF36" s="367"/>
      <c r="AG36" s="367"/>
      <c r="AH36" s="367"/>
      <c r="AI36" s="367"/>
      <c r="AJ36" s="367"/>
      <c r="AK36" s="367"/>
      <c r="AL36" s="367"/>
      <c r="AM36" s="367"/>
      <c r="AN36" s="367"/>
    </row>
    <row r="39" spans="3:40">
      <c r="E39" s="477"/>
      <c r="F39" s="477"/>
    </row>
  </sheetData>
  <autoFilter ref="A1:W39"/>
  <mergeCells count="1">
    <mergeCell ref="B2:T2"/>
  </mergeCells>
  <conditionalFormatting sqref="B4:U6 B7:B10">
    <cfRule type="expression" dxfId="338" priority="42" stopIfTrue="1">
      <formula>NOT(ISBLANK(B$3))</formula>
    </cfRule>
  </conditionalFormatting>
  <conditionalFormatting sqref="B3:E3">
    <cfRule type="expression" dxfId="337" priority="43" stopIfTrue="1">
      <formula>NOT(ISBLANK(B$3))</formula>
    </cfRule>
  </conditionalFormatting>
  <conditionalFormatting sqref="U3">
    <cfRule type="expression" dxfId="336" priority="44" stopIfTrue="1">
      <formula>NOT(ISBLANK(#REF!))</formula>
    </cfRule>
  </conditionalFormatting>
  <conditionalFormatting sqref="V4:V6">
    <cfRule type="expression" dxfId="335" priority="40" stopIfTrue="1">
      <formula>NOT(ISBLANK(V$3))</formula>
    </cfRule>
  </conditionalFormatting>
  <conditionalFormatting sqref="V3">
    <cfRule type="expression" dxfId="334" priority="41" stopIfTrue="1">
      <formula>NOT(ISBLANK(#REF!))</formula>
    </cfRule>
  </conditionalFormatting>
  <conditionalFormatting sqref="W4:W6">
    <cfRule type="expression" dxfId="333" priority="38" stopIfTrue="1">
      <formula>NOT(ISBLANK(W$3))</formula>
    </cfRule>
  </conditionalFormatting>
  <conditionalFormatting sqref="W3">
    <cfRule type="expression" dxfId="332" priority="39" stopIfTrue="1">
      <formula>NOT(ISBLANK(#REF!))</formula>
    </cfRule>
  </conditionalFormatting>
  <conditionalFormatting sqref="X4:X6">
    <cfRule type="expression" dxfId="331" priority="36" stopIfTrue="1">
      <formula>NOT(ISBLANK(X$3))</formula>
    </cfRule>
  </conditionalFormatting>
  <conditionalFormatting sqref="X3">
    <cfRule type="expression" dxfId="330" priority="37" stopIfTrue="1">
      <formula>NOT(ISBLANK(#REF!))</formula>
    </cfRule>
  </conditionalFormatting>
  <conditionalFormatting sqref="Y4:Y6">
    <cfRule type="expression" dxfId="329" priority="34" stopIfTrue="1">
      <formula>NOT(ISBLANK(Y$3))</formula>
    </cfRule>
  </conditionalFormatting>
  <conditionalFormatting sqref="Y3">
    <cfRule type="expression" dxfId="328" priority="35" stopIfTrue="1">
      <formula>NOT(ISBLANK(#REF!))</formula>
    </cfRule>
  </conditionalFormatting>
  <conditionalFormatting sqref="AG4:AG6">
    <cfRule type="expression" dxfId="327" priority="18" stopIfTrue="1">
      <formula>NOT(ISBLANK(AG$3))</formula>
    </cfRule>
  </conditionalFormatting>
  <conditionalFormatting sqref="P20:R21">
    <cfRule type="expression" dxfId="326" priority="19" stopIfTrue="1">
      <formula>AND(NOT(ISBLANK($B20)),NOT(ISBLANK(P$3)))</formula>
    </cfRule>
    <cfRule type="expression" dxfId="325" priority="45" stopIfTrue="1">
      <formula>AND(NOT(ISBLANK($B20)),NOT(ISBLANK(P$3)),#REF!&lt;&gt;"Req",#REF!&lt;&gt;"Exp",COUNTA(20:20)-COUNTA($B20:$R20)=0)</formula>
    </cfRule>
  </conditionalFormatting>
  <conditionalFormatting sqref="AA4:AA6 AB5:AE5">
    <cfRule type="expression" dxfId="324" priority="30" stopIfTrue="1">
      <formula>NOT(ISBLANK(AA$3))</formula>
    </cfRule>
  </conditionalFormatting>
  <conditionalFormatting sqref="AA3">
    <cfRule type="expression" dxfId="323" priority="31" stopIfTrue="1">
      <formula>NOT(ISBLANK(#REF!))</formula>
    </cfRule>
  </conditionalFormatting>
  <conditionalFormatting sqref="AB4 AB6">
    <cfRule type="expression" dxfId="322" priority="28" stopIfTrue="1">
      <formula>NOT(ISBLANK(AB$3))</formula>
    </cfRule>
  </conditionalFormatting>
  <conditionalFormatting sqref="AB3">
    <cfRule type="expression" dxfId="321" priority="29" stopIfTrue="1">
      <formula>NOT(ISBLANK(#REF!))</formula>
    </cfRule>
  </conditionalFormatting>
  <conditionalFormatting sqref="AC4 AC6">
    <cfRule type="expression" dxfId="320" priority="26" stopIfTrue="1">
      <formula>NOT(ISBLANK(AC$3))</formula>
    </cfRule>
  </conditionalFormatting>
  <conditionalFormatting sqref="AC3">
    <cfRule type="expression" dxfId="319" priority="27" stopIfTrue="1">
      <formula>NOT(ISBLANK(#REF!))</formula>
    </cfRule>
  </conditionalFormatting>
  <conditionalFormatting sqref="AD4 AD6">
    <cfRule type="expression" dxfId="318" priority="24" stopIfTrue="1">
      <formula>NOT(ISBLANK(AD$3))</formula>
    </cfRule>
  </conditionalFormatting>
  <conditionalFormatting sqref="AD3">
    <cfRule type="expression" dxfId="317" priority="25" stopIfTrue="1">
      <formula>NOT(ISBLANK(#REF!))</formula>
    </cfRule>
  </conditionalFormatting>
  <conditionalFormatting sqref="AE4 AE6">
    <cfRule type="expression" dxfId="316" priority="22" stopIfTrue="1">
      <formula>NOT(ISBLANK(AE$3))</formula>
    </cfRule>
  </conditionalFormatting>
  <conditionalFormatting sqref="AE3">
    <cfRule type="expression" dxfId="315" priority="23" stopIfTrue="1">
      <formula>NOT(ISBLANK(#REF!))</formula>
    </cfRule>
  </conditionalFormatting>
  <conditionalFormatting sqref="AF4:AF6">
    <cfRule type="expression" dxfId="314" priority="20" stopIfTrue="1">
      <formula>NOT(ISBLANK(AF$3))</formula>
    </cfRule>
  </conditionalFormatting>
  <conditionalFormatting sqref="AF3">
    <cfRule type="expression" dxfId="313" priority="21" stopIfTrue="1">
      <formula>NOT(ISBLANK(#REF!))</formula>
    </cfRule>
  </conditionalFormatting>
  <conditionalFormatting sqref="AG3">
    <cfRule type="expression" dxfId="312" priority="46" stopIfTrue="1">
      <formula>NOT(ISBLANK(#REF!))</formula>
    </cfRule>
  </conditionalFormatting>
  <conditionalFormatting sqref="AH4:AH6 AI6:AN6">
    <cfRule type="expression" dxfId="311" priority="16" stopIfTrue="1">
      <formula>NOT(ISBLANK(AH$3))</formula>
    </cfRule>
  </conditionalFormatting>
  <conditionalFormatting sqref="AH3">
    <cfRule type="expression" dxfId="310" priority="17" stopIfTrue="1">
      <formula>NOT(ISBLANK(#REF!))</formula>
    </cfRule>
  </conditionalFormatting>
  <conditionalFormatting sqref="AI4:AI5">
    <cfRule type="expression" dxfId="309" priority="14" stopIfTrue="1">
      <formula>NOT(ISBLANK(AI$3))</formula>
    </cfRule>
  </conditionalFormatting>
  <conditionalFormatting sqref="AI3">
    <cfRule type="expression" dxfId="308" priority="15" stopIfTrue="1">
      <formula>NOT(ISBLANK(#REF!))</formula>
    </cfRule>
  </conditionalFormatting>
  <conditionalFormatting sqref="AJ4:AJ5">
    <cfRule type="expression" dxfId="307" priority="12" stopIfTrue="1">
      <formula>NOT(ISBLANK(AJ$3))</formula>
    </cfRule>
  </conditionalFormatting>
  <conditionalFormatting sqref="AJ3">
    <cfRule type="expression" dxfId="306" priority="13" stopIfTrue="1">
      <formula>NOT(ISBLANK(#REF!))</formula>
    </cfRule>
  </conditionalFormatting>
  <conditionalFormatting sqref="AN4:AN5">
    <cfRule type="expression" dxfId="305" priority="4" stopIfTrue="1">
      <formula>NOT(ISBLANK(AN$3))</formula>
    </cfRule>
  </conditionalFormatting>
  <conditionalFormatting sqref="AN3">
    <cfRule type="expression" dxfId="304" priority="5" stopIfTrue="1">
      <formula>NOT(ISBLANK(#REF!))</formula>
    </cfRule>
  </conditionalFormatting>
  <conditionalFormatting sqref="AK4:AK5">
    <cfRule type="expression" dxfId="303" priority="10" stopIfTrue="1">
      <formula>NOT(ISBLANK(AK$3))</formula>
    </cfRule>
  </conditionalFormatting>
  <conditionalFormatting sqref="AK3">
    <cfRule type="expression" dxfId="302" priority="11" stopIfTrue="1">
      <formula>NOT(ISBLANK(#REF!))</formula>
    </cfRule>
  </conditionalFormatting>
  <conditionalFormatting sqref="AL4:AL5">
    <cfRule type="expression" dxfId="301" priority="8" stopIfTrue="1">
      <formula>NOT(ISBLANK(AL$3))</formula>
    </cfRule>
  </conditionalFormatting>
  <conditionalFormatting sqref="AL3">
    <cfRule type="expression" dxfId="300" priority="9" stopIfTrue="1">
      <formula>NOT(ISBLANK(#REF!))</formula>
    </cfRule>
  </conditionalFormatting>
  <conditionalFormatting sqref="AM4:AM5">
    <cfRule type="expression" dxfId="299" priority="6" stopIfTrue="1">
      <formula>NOT(ISBLANK(AM$3))</formula>
    </cfRule>
  </conditionalFormatting>
  <conditionalFormatting sqref="AM3">
    <cfRule type="expression" dxfId="298" priority="7" stopIfTrue="1">
      <formula>NOT(ISBLANK(#REF!))</formula>
    </cfRule>
  </conditionalFormatting>
  <conditionalFormatting sqref="Z4:Z5">
    <cfRule type="expression" dxfId="297" priority="2" stopIfTrue="1">
      <formula>NOT(ISBLANK(Z$3))</formula>
    </cfRule>
  </conditionalFormatting>
  <conditionalFormatting sqref="Z3">
    <cfRule type="expression" dxfId="296" priority="3" stopIfTrue="1">
      <formula>NOT(ISBLANK(#REF!))</formula>
    </cfRule>
  </conditionalFormatting>
  <conditionalFormatting sqref="Z6">
    <cfRule type="expression" dxfId="295" priority="1" stopIfTrue="1">
      <formula>NOT(ISBLANK(Z$3))</formula>
    </cfRule>
  </conditionalFormatting>
  <dataValidations count="1">
    <dataValidation type="textLength" operator="lessThanOrEqual" allowBlank="1" showInputMessage="1" showErrorMessage="1" error="40" prompt="40" sqref="D5:D6 D3 D29:D65537">
      <formula1>40</formula1>
    </dataValidation>
  </dataValidations>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topLeftCell="J1" zoomScale="85" zoomScaleNormal="85" workbookViewId="0">
      <selection activeCell="I17" sqref="I17"/>
    </sheetView>
  </sheetViews>
  <sheetFormatPr defaultRowHeight="15"/>
  <cols>
    <col min="1" max="2" width="8.88671875" style="443"/>
    <col min="3" max="3" width="8.88671875" style="454"/>
    <col min="4" max="4" width="8.88671875" style="443"/>
    <col min="5" max="5" width="16.77734375" style="443" customWidth="1"/>
    <col min="6" max="6" width="8.88671875" style="443"/>
    <col min="7" max="7" width="6.33203125" style="454" customWidth="1"/>
    <col min="8" max="8" width="6.88671875" style="443" customWidth="1"/>
    <col min="9" max="11" width="7" style="448" customWidth="1"/>
    <col min="12" max="12" width="4.109375" style="448" customWidth="1"/>
    <col min="13" max="13" width="7" style="448" customWidth="1"/>
    <col min="14" max="15" width="7" style="332" customWidth="1"/>
    <col min="16" max="17" width="8.88671875" style="443"/>
    <col min="18" max="18" width="10.44140625" style="457" customWidth="1"/>
    <col min="19" max="19" width="8.5546875" style="467" customWidth="1"/>
    <col min="20" max="20" width="11.21875" style="457" customWidth="1"/>
    <col min="21" max="23" width="26.33203125" style="457" customWidth="1"/>
    <col min="24" max="16384" width="8.88671875" style="443"/>
  </cols>
  <sheetData>
    <row r="1" spans="1:23" ht="15.75">
      <c r="B1" s="331" t="s">
        <v>1473</v>
      </c>
      <c r="C1" s="444"/>
      <c r="D1" s="445"/>
      <c r="E1" s="445"/>
      <c r="F1" s="445"/>
      <c r="G1" s="446"/>
      <c r="H1" s="447"/>
      <c r="P1" s="447"/>
      <c r="Q1" s="447"/>
      <c r="R1" s="447"/>
      <c r="S1" s="446"/>
      <c r="T1" s="449"/>
      <c r="U1" s="447"/>
      <c r="V1" s="447"/>
      <c r="W1" s="447"/>
    </row>
    <row r="2" spans="1:23">
      <c r="B2" s="729" t="s">
        <v>191</v>
      </c>
      <c r="C2" s="729"/>
      <c r="D2" s="729"/>
      <c r="E2" s="729"/>
      <c r="F2" s="729"/>
      <c r="G2" s="729"/>
      <c r="H2" s="729"/>
      <c r="I2" s="729"/>
      <c r="J2" s="729"/>
      <c r="K2" s="729"/>
      <c r="L2" s="729"/>
      <c r="M2" s="729"/>
      <c r="N2" s="729"/>
      <c r="O2" s="729"/>
      <c r="P2" s="729"/>
      <c r="Q2" s="729"/>
      <c r="R2" s="729"/>
      <c r="S2" s="729"/>
      <c r="T2" s="730"/>
      <c r="U2" s="464" t="s">
        <v>177</v>
      </c>
      <c r="V2" s="464" t="s">
        <v>177</v>
      </c>
      <c r="W2" s="464" t="s">
        <v>177</v>
      </c>
    </row>
    <row r="3" spans="1:23" ht="38.25">
      <c r="A3" s="443" t="s">
        <v>312</v>
      </c>
      <c r="B3" s="409" t="s">
        <v>2</v>
      </c>
      <c r="C3" s="410" t="s">
        <v>3</v>
      </c>
      <c r="D3" s="409" t="s">
        <v>4</v>
      </c>
      <c r="E3" s="409" t="s">
        <v>5</v>
      </c>
      <c r="F3" s="411" t="s">
        <v>277</v>
      </c>
      <c r="G3" s="412" t="s">
        <v>182</v>
      </c>
      <c r="H3" s="411" t="s">
        <v>278</v>
      </c>
      <c r="I3" s="411" t="s">
        <v>279</v>
      </c>
      <c r="J3" s="411" t="s">
        <v>103</v>
      </c>
      <c r="K3" s="411" t="s">
        <v>280</v>
      </c>
      <c r="L3" s="414" t="s">
        <v>281</v>
      </c>
      <c r="M3" s="411" t="s">
        <v>282</v>
      </c>
      <c r="N3" s="412" t="s">
        <v>246</v>
      </c>
      <c r="O3" s="412" t="s">
        <v>283</v>
      </c>
      <c r="P3" s="411" t="s">
        <v>248</v>
      </c>
      <c r="Q3" s="411" t="s">
        <v>249</v>
      </c>
      <c r="R3" s="411" t="s">
        <v>24</v>
      </c>
      <c r="S3" s="412" t="s">
        <v>284</v>
      </c>
      <c r="T3" s="411" t="s">
        <v>250</v>
      </c>
      <c r="U3" s="411" t="s">
        <v>118</v>
      </c>
      <c r="V3" s="411" t="s">
        <v>118</v>
      </c>
      <c r="W3" s="411" t="s">
        <v>118</v>
      </c>
    </row>
    <row r="4" spans="1:23">
      <c r="A4" s="450" t="s">
        <v>312</v>
      </c>
      <c r="B4" s="109" t="s">
        <v>227</v>
      </c>
      <c r="C4" s="418"/>
      <c r="D4" s="419"/>
      <c r="E4" s="109" t="s">
        <v>25</v>
      </c>
      <c r="F4" s="419"/>
      <c r="G4" s="421"/>
      <c r="H4" s="419"/>
      <c r="I4" s="421"/>
      <c r="J4" s="421"/>
      <c r="K4" s="421"/>
      <c r="L4" s="421"/>
      <c r="M4" s="421"/>
      <c r="N4" s="421"/>
      <c r="O4" s="421"/>
      <c r="P4" s="419"/>
      <c r="Q4" s="419"/>
      <c r="R4" s="350"/>
      <c r="S4" s="111"/>
      <c r="T4" s="350"/>
      <c r="U4" s="423" t="s">
        <v>835</v>
      </c>
      <c r="V4" s="423" t="s">
        <v>1961</v>
      </c>
      <c r="W4" s="423" t="s">
        <v>2383</v>
      </c>
    </row>
    <row r="5" spans="1:23">
      <c r="A5" s="450" t="s">
        <v>312</v>
      </c>
      <c r="B5" s="109" t="s">
        <v>227</v>
      </c>
      <c r="C5" s="418"/>
      <c r="D5" s="419"/>
      <c r="E5" s="109" t="s">
        <v>6</v>
      </c>
      <c r="F5" s="419"/>
      <c r="G5" s="421"/>
      <c r="H5" s="419"/>
      <c r="I5" s="421"/>
      <c r="J5" s="421"/>
      <c r="K5" s="421"/>
      <c r="L5" s="421"/>
      <c r="M5" s="421"/>
      <c r="N5" s="421"/>
      <c r="O5" s="421"/>
      <c r="P5" s="419"/>
      <c r="Q5" s="419"/>
      <c r="R5" s="350"/>
      <c r="S5" s="111"/>
      <c r="T5" s="350"/>
      <c r="U5" s="350" t="s">
        <v>565</v>
      </c>
      <c r="V5" s="350" t="s">
        <v>565</v>
      </c>
      <c r="W5" s="350" t="s">
        <v>1419</v>
      </c>
    </row>
    <row r="6" spans="1:23">
      <c r="A6" s="450" t="s">
        <v>312</v>
      </c>
      <c r="B6" s="109" t="s">
        <v>227</v>
      </c>
      <c r="C6" s="418"/>
      <c r="D6" s="419"/>
      <c r="E6" s="109" t="s">
        <v>7</v>
      </c>
      <c r="F6" s="419"/>
      <c r="G6" s="421"/>
      <c r="H6" s="419"/>
      <c r="I6" s="421"/>
      <c r="J6" s="421"/>
      <c r="K6" s="421"/>
      <c r="L6" s="421"/>
      <c r="M6" s="421"/>
      <c r="N6" s="421"/>
      <c r="O6" s="421"/>
      <c r="P6" s="419"/>
      <c r="Q6" s="419"/>
      <c r="R6" s="350"/>
      <c r="S6" s="111"/>
      <c r="T6" s="350"/>
      <c r="U6" s="350"/>
      <c r="V6" s="350"/>
      <c r="W6" s="350" t="s">
        <v>1474</v>
      </c>
    </row>
    <row r="7" spans="1:23" s="451" customFormat="1" ht="12.75">
      <c r="B7" s="109" t="s">
        <v>227</v>
      </c>
      <c r="C7" s="430">
        <v>1</v>
      </c>
      <c r="D7" s="373" t="s">
        <v>28</v>
      </c>
      <c r="E7" s="373" t="s">
        <v>29</v>
      </c>
      <c r="F7" s="429" t="s">
        <v>1475</v>
      </c>
      <c r="G7" s="440">
        <v>40</v>
      </c>
      <c r="H7" s="452"/>
      <c r="I7" s="429"/>
      <c r="J7" s="428" t="s">
        <v>1476</v>
      </c>
      <c r="K7" s="428" t="s">
        <v>272</v>
      </c>
      <c r="L7" s="429" t="s">
        <v>31</v>
      </c>
      <c r="M7" s="429"/>
      <c r="N7" s="440">
        <v>1</v>
      </c>
      <c r="O7" s="440">
        <v>1</v>
      </c>
      <c r="P7" s="429"/>
      <c r="Q7" s="429"/>
      <c r="R7" s="429"/>
      <c r="S7" s="465"/>
      <c r="T7" s="429"/>
      <c r="U7" s="428" t="s">
        <v>28</v>
      </c>
      <c r="V7" s="428" t="s">
        <v>28</v>
      </c>
      <c r="W7" s="428" t="s">
        <v>28</v>
      </c>
    </row>
    <row r="8" spans="1:23" s="451" customFormat="1" ht="12.75">
      <c r="B8" s="109" t="s">
        <v>227</v>
      </c>
      <c r="C8" s="430">
        <v>2</v>
      </c>
      <c r="D8" s="373" t="s">
        <v>45</v>
      </c>
      <c r="E8" s="373" t="s">
        <v>46</v>
      </c>
      <c r="F8" s="429" t="s">
        <v>1475</v>
      </c>
      <c r="G8" s="440">
        <v>2</v>
      </c>
      <c r="H8" s="429"/>
      <c r="I8" s="429"/>
      <c r="J8" s="428" t="s">
        <v>271</v>
      </c>
      <c r="K8" s="428" t="s">
        <v>272</v>
      </c>
      <c r="L8" s="429" t="s">
        <v>31</v>
      </c>
      <c r="M8" s="429"/>
      <c r="N8" s="440">
        <v>2</v>
      </c>
      <c r="O8" s="440">
        <v>2</v>
      </c>
      <c r="P8" s="429"/>
      <c r="Q8" s="429"/>
      <c r="R8" s="429"/>
      <c r="S8" s="440"/>
      <c r="T8" s="429"/>
      <c r="U8" s="428" t="s">
        <v>1421</v>
      </c>
      <c r="V8" s="428" t="s">
        <v>1421</v>
      </c>
      <c r="W8" s="428" t="s">
        <v>1421</v>
      </c>
    </row>
    <row r="9" spans="1:23" s="451" customFormat="1" ht="25.5">
      <c r="B9" s="109" t="s">
        <v>227</v>
      </c>
      <c r="C9" s="430">
        <v>3</v>
      </c>
      <c r="D9" s="373" t="s">
        <v>34</v>
      </c>
      <c r="E9" s="373" t="s">
        <v>35</v>
      </c>
      <c r="F9" s="429" t="s">
        <v>1475</v>
      </c>
      <c r="G9" s="180">
        <v>70</v>
      </c>
      <c r="H9" s="429"/>
      <c r="I9" s="429"/>
      <c r="J9" s="428" t="s">
        <v>1477</v>
      </c>
      <c r="K9" s="428" t="s">
        <v>272</v>
      </c>
      <c r="L9" s="429" t="s">
        <v>31</v>
      </c>
      <c r="M9" s="429"/>
      <c r="N9" s="440">
        <v>3</v>
      </c>
      <c r="O9" s="440">
        <v>3</v>
      </c>
      <c r="P9" s="429"/>
      <c r="Q9" s="429"/>
      <c r="R9" s="428"/>
      <c r="S9" s="440"/>
      <c r="T9" s="428" t="s">
        <v>203</v>
      </c>
      <c r="U9" s="428" t="s">
        <v>34</v>
      </c>
      <c r="V9" s="428" t="s">
        <v>34</v>
      </c>
      <c r="W9" s="428" t="s">
        <v>34</v>
      </c>
    </row>
    <row r="10" spans="1:23" s="451" customFormat="1" ht="12.75">
      <c r="B10" s="109" t="s">
        <v>227</v>
      </c>
      <c r="C10" s="430">
        <v>4</v>
      </c>
      <c r="D10" s="373" t="s">
        <v>47</v>
      </c>
      <c r="E10" s="373" t="s">
        <v>48</v>
      </c>
      <c r="F10" s="429" t="s">
        <v>1475</v>
      </c>
      <c r="G10" s="440">
        <v>8</v>
      </c>
      <c r="H10" s="429"/>
      <c r="I10" s="429"/>
      <c r="J10" s="428" t="s">
        <v>271</v>
      </c>
      <c r="K10" s="428" t="s">
        <v>1478</v>
      </c>
      <c r="L10" s="429" t="s">
        <v>1479</v>
      </c>
      <c r="M10" s="429"/>
      <c r="N10" s="440">
        <v>4</v>
      </c>
      <c r="O10" s="440">
        <v>4</v>
      </c>
      <c r="P10" s="429"/>
      <c r="Q10" s="429"/>
      <c r="R10" s="429"/>
      <c r="S10" s="440"/>
      <c r="T10" s="429"/>
      <c r="U10" s="428" t="s">
        <v>1480</v>
      </c>
      <c r="V10" s="428" t="s">
        <v>1480</v>
      </c>
      <c r="W10" s="428" t="s">
        <v>1480</v>
      </c>
    </row>
    <row r="11" spans="1:23" s="451" customFormat="1" ht="12.75">
      <c r="B11" s="109" t="s">
        <v>227</v>
      </c>
      <c r="C11" s="430">
        <v>5</v>
      </c>
      <c r="D11" s="373" t="s">
        <v>49</v>
      </c>
      <c r="E11" s="373" t="s">
        <v>50</v>
      </c>
      <c r="F11" s="429" t="s">
        <v>1475</v>
      </c>
      <c r="G11" s="440">
        <v>200</v>
      </c>
      <c r="H11" s="429"/>
      <c r="I11" s="429"/>
      <c r="J11" s="428" t="s">
        <v>271</v>
      </c>
      <c r="K11" s="428" t="s">
        <v>1478</v>
      </c>
      <c r="L11" s="429" t="s">
        <v>40</v>
      </c>
      <c r="M11" s="429"/>
      <c r="N11" s="440">
        <v>5</v>
      </c>
      <c r="O11" s="440">
        <v>5</v>
      </c>
      <c r="P11" s="429"/>
      <c r="Q11" s="429"/>
      <c r="R11" s="429"/>
      <c r="S11" s="440"/>
      <c r="T11" s="429"/>
      <c r="U11" s="428" t="s">
        <v>1481</v>
      </c>
      <c r="V11" s="428" t="s">
        <v>1481</v>
      </c>
      <c r="W11" s="428" t="s">
        <v>1481</v>
      </c>
    </row>
    <row r="12" spans="1:23" s="451" customFormat="1" ht="25.5">
      <c r="B12" s="109" t="s">
        <v>227</v>
      </c>
      <c r="C12" s="430">
        <v>6</v>
      </c>
      <c r="D12" s="373" t="s">
        <v>96</v>
      </c>
      <c r="E12" s="373" t="s">
        <v>97</v>
      </c>
      <c r="F12" s="425" t="s">
        <v>1475</v>
      </c>
      <c r="G12" s="453">
        <v>8</v>
      </c>
      <c r="H12" s="425"/>
      <c r="I12" s="425"/>
      <c r="J12" s="425" t="s">
        <v>271</v>
      </c>
      <c r="K12" s="425" t="s">
        <v>1478</v>
      </c>
      <c r="L12" s="425" t="s">
        <v>1482</v>
      </c>
      <c r="M12" s="425"/>
      <c r="N12" s="453">
        <v>6</v>
      </c>
      <c r="O12" s="440">
        <v>6</v>
      </c>
      <c r="P12" s="425"/>
      <c r="Q12" s="427" t="s">
        <v>1483</v>
      </c>
      <c r="R12" s="425"/>
      <c r="S12" s="453"/>
      <c r="T12" s="425"/>
      <c r="U12" s="315" t="s">
        <v>1484</v>
      </c>
      <c r="V12" s="315" t="s">
        <v>1485</v>
      </c>
      <c r="W12" s="315" t="s">
        <v>1486</v>
      </c>
    </row>
    <row r="13" spans="1:23" s="451" customFormat="1" ht="38.25">
      <c r="B13" s="109" t="s">
        <v>227</v>
      </c>
      <c r="C13" s="430">
        <v>7</v>
      </c>
      <c r="D13" s="373" t="s">
        <v>98</v>
      </c>
      <c r="E13" s="373" t="s">
        <v>99</v>
      </c>
      <c r="F13" s="429" t="s">
        <v>1475</v>
      </c>
      <c r="G13" s="440">
        <v>40</v>
      </c>
      <c r="H13" s="429"/>
      <c r="I13" s="429"/>
      <c r="J13" s="428" t="s">
        <v>271</v>
      </c>
      <c r="K13" s="428" t="s">
        <v>1478</v>
      </c>
      <c r="L13" s="429" t="s">
        <v>31</v>
      </c>
      <c r="M13" s="429"/>
      <c r="N13" s="440"/>
      <c r="O13" s="440">
        <v>7</v>
      </c>
      <c r="P13" s="429"/>
      <c r="Q13" s="429"/>
      <c r="R13" s="429"/>
      <c r="S13" s="440"/>
      <c r="T13" s="429"/>
      <c r="U13" s="428" t="s">
        <v>230</v>
      </c>
      <c r="V13" s="428" t="s">
        <v>230</v>
      </c>
      <c r="W13" s="428" t="s">
        <v>230</v>
      </c>
    </row>
    <row r="14" spans="1:23" s="451" customFormat="1" ht="12.75">
      <c r="B14" s="109" t="s">
        <v>227</v>
      </c>
      <c r="C14" s="430">
        <v>8</v>
      </c>
      <c r="D14" s="373" t="s">
        <v>100</v>
      </c>
      <c r="E14" s="373" t="s">
        <v>101</v>
      </c>
      <c r="F14" s="425" t="s">
        <v>1475</v>
      </c>
      <c r="G14" s="453">
        <v>200</v>
      </c>
      <c r="H14" s="425"/>
      <c r="I14" s="425"/>
      <c r="J14" s="425" t="s">
        <v>270</v>
      </c>
      <c r="K14" s="425" t="s">
        <v>1478</v>
      </c>
      <c r="L14" s="425" t="s">
        <v>1482</v>
      </c>
      <c r="M14" s="425"/>
      <c r="N14" s="453"/>
      <c r="O14" s="440">
        <v>8</v>
      </c>
      <c r="P14" s="425"/>
      <c r="Q14" s="425"/>
      <c r="R14" s="425"/>
      <c r="S14" s="466" t="s">
        <v>2630</v>
      </c>
      <c r="T14" s="425"/>
      <c r="U14" s="315" t="s">
        <v>1487</v>
      </c>
      <c r="V14" s="315" t="s">
        <v>1488</v>
      </c>
      <c r="W14" s="315" t="s">
        <v>1489</v>
      </c>
    </row>
    <row r="15" spans="1:23" s="451" customFormat="1" ht="12.75">
      <c r="B15" s="109" t="s">
        <v>227</v>
      </c>
      <c r="C15" s="430">
        <v>9</v>
      </c>
      <c r="D15" s="373" t="s">
        <v>102</v>
      </c>
      <c r="E15" s="373" t="s">
        <v>103</v>
      </c>
      <c r="F15" s="429" t="s">
        <v>1475</v>
      </c>
      <c r="G15" s="440">
        <v>30</v>
      </c>
      <c r="H15" s="429"/>
      <c r="I15" s="429"/>
      <c r="J15" s="428" t="s">
        <v>271</v>
      </c>
      <c r="K15" s="428" t="s">
        <v>1478</v>
      </c>
      <c r="L15" s="429" t="s">
        <v>1482</v>
      </c>
      <c r="M15" s="429"/>
      <c r="N15" s="440"/>
      <c r="O15" s="440">
        <v>9</v>
      </c>
      <c r="P15" s="429"/>
      <c r="Q15" s="429"/>
      <c r="R15" s="429"/>
      <c r="S15" s="440"/>
      <c r="T15" s="429"/>
      <c r="U15" s="428" t="s">
        <v>234</v>
      </c>
      <c r="V15" s="428" t="s">
        <v>234</v>
      </c>
      <c r="W15" s="428" t="s">
        <v>234</v>
      </c>
    </row>
    <row r="16" spans="1:23" s="451" customFormat="1" ht="12.75">
      <c r="B16" s="109" t="s">
        <v>227</v>
      </c>
      <c r="C16" s="430">
        <v>10</v>
      </c>
      <c r="D16" s="373" t="s">
        <v>104</v>
      </c>
      <c r="E16" s="373" t="s">
        <v>26</v>
      </c>
      <c r="F16" s="429" t="s">
        <v>1475</v>
      </c>
      <c r="G16" s="440">
        <v>60</v>
      </c>
      <c r="H16" s="429"/>
      <c r="I16" s="429"/>
      <c r="J16" s="428" t="s">
        <v>271</v>
      </c>
      <c r="K16" s="428" t="s">
        <v>1478</v>
      </c>
      <c r="L16" s="429" t="s">
        <v>1479</v>
      </c>
      <c r="M16" s="429"/>
      <c r="N16" s="440"/>
      <c r="O16" s="440">
        <v>10</v>
      </c>
      <c r="P16" s="429"/>
      <c r="Q16" s="429"/>
      <c r="R16" s="429"/>
      <c r="S16" s="440"/>
      <c r="T16" s="429"/>
      <c r="U16" s="428" t="s">
        <v>229</v>
      </c>
      <c r="V16" s="428" t="s">
        <v>229</v>
      </c>
      <c r="W16" s="428" t="s">
        <v>229</v>
      </c>
    </row>
    <row r="17" spans="1:23">
      <c r="I17" s="455"/>
      <c r="J17" s="455"/>
      <c r="K17" s="455"/>
      <c r="L17" s="455"/>
      <c r="M17" s="455"/>
      <c r="N17" s="456"/>
      <c r="O17" s="456"/>
      <c r="R17" s="443"/>
      <c r="S17" s="454"/>
      <c r="T17" s="443"/>
      <c r="U17" s="443"/>
      <c r="V17" s="443"/>
      <c r="W17" s="443"/>
    </row>
    <row r="18" spans="1:23">
      <c r="I18" s="455"/>
      <c r="J18" s="455"/>
      <c r="K18" s="455"/>
      <c r="L18" s="455"/>
      <c r="M18" s="455"/>
      <c r="N18" s="456"/>
      <c r="O18" s="456"/>
      <c r="R18" s="443"/>
      <c r="S18" s="454"/>
      <c r="T18" s="443"/>
      <c r="U18" s="443"/>
      <c r="V18" s="443"/>
      <c r="W18" s="443"/>
    </row>
    <row r="19" spans="1:23">
      <c r="I19" s="455"/>
      <c r="J19" s="455"/>
      <c r="K19" s="455"/>
      <c r="L19" s="455"/>
      <c r="M19" s="455"/>
      <c r="N19" s="456"/>
      <c r="O19" s="456"/>
      <c r="R19" s="443"/>
      <c r="S19" s="454"/>
      <c r="T19" s="443"/>
      <c r="U19" s="443"/>
      <c r="V19" s="443"/>
      <c r="W19" s="443"/>
    </row>
    <row r="20" spans="1:23">
      <c r="I20" s="455"/>
      <c r="J20" s="455"/>
      <c r="K20" s="455"/>
      <c r="L20" s="455"/>
      <c r="M20" s="455"/>
      <c r="N20" s="456"/>
      <c r="O20" s="456"/>
      <c r="R20" s="443"/>
      <c r="S20" s="454"/>
      <c r="T20" s="443"/>
      <c r="U20" s="443"/>
      <c r="V20" s="443"/>
      <c r="W20" s="443"/>
    </row>
    <row r="21" spans="1:23">
      <c r="I21" s="455"/>
      <c r="J21" s="455"/>
      <c r="K21" s="455"/>
      <c r="L21" s="455"/>
      <c r="M21" s="455"/>
      <c r="N21" s="456"/>
      <c r="O21" s="456"/>
      <c r="R21" s="443"/>
      <c r="S21" s="454"/>
      <c r="T21" s="443"/>
      <c r="U21" s="443"/>
      <c r="V21" s="443"/>
      <c r="W21" s="443"/>
    </row>
    <row r="22" spans="1:23">
      <c r="I22" s="455"/>
      <c r="J22" s="455"/>
      <c r="K22" s="455"/>
      <c r="L22" s="455"/>
      <c r="M22" s="455"/>
      <c r="N22" s="456"/>
      <c r="O22" s="456"/>
      <c r="R22" s="443"/>
      <c r="S22" s="454"/>
      <c r="T22" s="443"/>
      <c r="U22" s="443"/>
      <c r="V22" s="443"/>
      <c r="W22" s="443"/>
    </row>
    <row r="23" spans="1:23">
      <c r="I23" s="455"/>
      <c r="J23" s="455"/>
      <c r="K23" s="455"/>
      <c r="L23" s="455"/>
      <c r="M23" s="455"/>
      <c r="N23" s="456"/>
      <c r="O23" s="456"/>
      <c r="R23" s="443"/>
      <c r="S23" s="454"/>
      <c r="T23" s="443"/>
      <c r="U23" s="443"/>
      <c r="V23" s="443"/>
      <c r="W23" s="443"/>
    </row>
    <row r="24" spans="1:23">
      <c r="I24" s="455"/>
      <c r="J24" s="455"/>
      <c r="K24" s="455"/>
      <c r="L24" s="455"/>
      <c r="M24" s="455"/>
      <c r="N24" s="456"/>
      <c r="O24" s="456"/>
      <c r="R24" s="443"/>
      <c r="S24" s="454"/>
      <c r="T24" s="443"/>
      <c r="U24" s="443"/>
      <c r="V24" s="443"/>
      <c r="W24" s="443"/>
    </row>
    <row r="25" spans="1:23">
      <c r="A25" s="450" t="s">
        <v>312</v>
      </c>
      <c r="I25" s="455"/>
      <c r="J25" s="455"/>
      <c r="K25" s="455"/>
      <c r="L25" s="455"/>
      <c r="M25" s="455"/>
      <c r="N25" s="456"/>
      <c r="O25" s="456"/>
      <c r="R25" s="443"/>
      <c r="S25" s="454"/>
      <c r="T25" s="443"/>
      <c r="U25" s="443"/>
      <c r="V25" s="443"/>
      <c r="W25" s="443"/>
    </row>
    <row r="26" spans="1:23">
      <c r="I26" s="455"/>
      <c r="J26" s="455"/>
      <c r="K26" s="455"/>
      <c r="L26" s="455"/>
      <c r="M26" s="455"/>
      <c r="N26" s="456"/>
      <c r="O26" s="456"/>
      <c r="R26" s="443"/>
      <c r="S26" s="454"/>
      <c r="T26" s="443"/>
      <c r="U26" s="443"/>
      <c r="V26" s="443"/>
      <c r="W26" s="443"/>
    </row>
  </sheetData>
  <mergeCells count="1">
    <mergeCell ref="B2:T2"/>
  </mergeCells>
  <conditionalFormatting sqref="B4:E6 B7:B16">
    <cfRule type="expression" dxfId="294" priority="5" stopIfTrue="1">
      <formula>NOT(ISBLANK(B$3))</formula>
    </cfRule>
  </conditionalFormatting>
  <conditionalFormatting sqref="B3:E3">
    <cfRule type="expression" dxfId="293" priority="6" stopIfTrue="1">
      <formula>NOT(ISBLANK(B$3))</formula>
    </cfRule>
  </conditionalFormatting>
  <conditionalFormatting sqref="F4:H6 P4:T6">
    <cfRule type="expression" dxfId="292" priority="4" stopIfTrue="1">
      <formula>NOT(ISBLANK(F$3))</formula>
    </cfRule>
  </conditionalFormatting>
  <conditionalFormatting sqref="C7:C10">
    <cfRule type="expression" dxfId="291" priority="3" stopIfTrue="1">
      <formula>NOT(ISBLANK(C$3))</formula>
    </cfRule>
  </conditionalFormatting>
  <conditionalFormatting sqref="C11:C16">
    <cfRule type="expression" dxfId="290" priority="2" stopIfTrue="1">
      <formula>NOT(ISBLANK(C$3))</formula>
    </cfRule>
  </conditionalFormatting>
  <conditionalFormatting sqref="I4:O6">
    <cfRule type="expression" dxfId="289" priority="1" stopIfTrue="1">
      <formula>NOT(ISBLANK(I$3))</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151"/>
  <sheetViews>
    <sheetView zoomScale="70" zoomScaleNormal="70" workbookViewId="0">
      <pane xSplit="4" ySplit="6" topLeftCell="N7" activePane="bottomRight" state="frozen"/>
      <selection activeCell="I17" sqref="I17"/>
      <selection pane="topRight" activeCell="I17" sqref="I17"/>
      <selection pane="bottomLeft" activeCell="I17" sqref="I17"/>
      <selection pane="bottomRight" activeCell="U29" sqref="U29"/>
    </sheetView>
  </sheetViews>
  <sheetFormatPr defaultColWidth="8.77734375" defaultRowHeight="11.25"/>
  <cols>
    <col min="1" max="2" width="8.77734375" style="171"/>
    <col min="3" max="3" width="5.77734375" style="171" bestFit="1" customWidth="1"/>
    <col min="4" max="4" width="10.109375" style="171" customWidth="1"/>
    <col min="5" max="5" width="21.5546875" style="171" customWidth="1"/>
    <col min="6" max="6" width="6.6640625" style="171" bestFit="1" customWidth="1"/>
    <col min="7" max="7" width="6.33203125" style="171" customWidth="1"/>
    <col min="8" max="8" width="5.21875" style="171" bestFit="1" customWidth="1"/>
    <col min="9" max="9" width="5.21875" style="171" customWidth="1"/>
    <col min="10" max="10" width="8.77734375" style="171" customWidth="1"/>
    <col min="11" max="11" width="6.6640625" style="171" customWidth="1"/>
    <col min="12" max="15" width="5.21875" style="171" customWidth="1"/>
    <col min="16" max="16" width="9.109375" style="171" customWidth="1"/>
    <col min="17" max="17" width="9.33203125" style="171" customWidth="1"/>
    <col min="18" max="18" width="44" style="171" customWidth="1"/>
    <col min="19" max="19" width="12.88671875" style="171" customWidth="1"/>
    <col min="20" max="20" width="15.109375" style="171" customWidth="1"/>
    <col min="21" max="21" width="34" style="394" customWidth="1"/>
    <col min="22" max="22" width="32.33203125" style="171" customWidth="1"/>
    <col min="23" max="16384" width="8.77734375" style="171"/>
  </cols>
  <sheetData>
    <row r="1" spans="1:22" ht="42.75" customHeight="1">
      <c r="B1" s="191" t="s">
        <v>941</v>
      </c>
      <c r="C1" s="147"/>
      <c r="D1" s="147"/>
      <c r="E1" s="147"/>
      <c r="F1" s="147"/>
      <c r="G1" s="147"/>
      <c r="H1" s="147"/>
      <c r="I1" s="147"/>
      <c r="J1" s="147"/>
      <c r="K1" s="147"/>
      <c r="L1" s="147"/>
      <c r="M1" s="147"/>
      <c r="N1" s="147"/>
      <c r="O1" s="147"/>
      <c r="P1" s="147"/>
      <c r="Q1" s="147"/>
      <c r="R1" s="147"/>
      <c r="S1" s="147"/>
      <c r="T1" s="147"/>
      <c r="U1" s="392"/>
    </row>
    <row r="2" spans="1:22" ht="24.75" customHeight="1">
      <c r="B2" s="734" t="s">
        <v>191</v>
      </c>
      <c r="C2" s="734"/>
      <c r="D2" s="734"/>
      <c r="E2" s="734"/>
      <c r="F2" s="734"/>
      <c r="G2" s="734"/>
      <c r="H2" s="735"/>
      <c r="I2" s="735"/>
      <c r="J2" s="735"/>
      <c r="K2" s="735"/>
      <c r="L2" s="735"/>
      <c r="M2" s="735"/>
      <c r="N2" s="735"/>
      <c r="O2" s="735"/>
      <c r="P2" s="735"/>
      <c r="Q2" s="735"/>
      <c r="R2" s="735"/>
      <c r="S2" s="735"/>
      <c r="T2" s="735"/>
      <c r="U2" s="304" t="s">
        <v>177</v>
      </c>
      <c r="V2" s="304" t="s">
        <v>177</v>
      </c>
    </row>
    <row r="3" spans="1:22" ht="30" customHeight="1">
      <c r="A3" s="171"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c r="V3" s="200" t="s">
        <v>118</v>
      </c>
    </row>
    <row r="4" spans="1:22" ht="12.75">
      <c r="A4" s="170" t="s">
        <v>312</v>
      </c>
      <c r="B4" s="182" t="s">
        <v>93</v>
      </c>
      <c r="C4" s="181"/>
      <c r="D4" s="181"/>
      <c r="E4" s="182" t="s">
        <v>25</v>
      </c>
      <c r="F4" s="181"/>
      <c r="G4" s="262"/>
      <c r="H4" s="181"/>
      <c r="I4" s="181"/>
      <c r="J4" s="181"/>
      <c r="K4" s="181"/>
      <c r="L4" s="181"/>
      <c r="M4" s="181"/>
      <c r="N4" s="181"/>
      <c r="O4" s="181"/>
      <c r="P4" s="181"/>
      <c r="Q4" s="181"/>
      <c r="R4" s="181"/>
      <c r="S4" s="181"/>
      <c r="T4" s="181"/>
      <c r="U4" s="262" t="s">
        <v>1999</v>
      </c>
      <c r="V4" s="262" t="s">
        <v>1305</v>
      </c>
    </row>
    <row r="5" spans="1:22" ht="12.75">
      <c r="A5" s="170" t="s">
        <v>312</v>
      </c>
      <c r="B5" s="182" t="s">
        <v>93</v>
      </c>
      <c r="C5" s="181"/>
      <c r="D5" s="181"/>
      <c r="E5" s="182" t="s">
        <v>6</v>
      </c>
      <c r="F5" s="181"/>
      <c r="G5" s="262"/>
      <c r="H5" s="181"/>
      <c r="I5" s="181"/>
      <c r="J5" s="181"/>
      <c r="K5" s="181"/>
      <c r="L5" s="181"/>
      <c r="M5" s="181"/>
      <c r="N5" s="181"/>
      <c r="O5" s="181"/>
      <c r="P5" s="181"/>
      <c r="Q5" s="181"/>
      <c r="R5" s="181"/>
      <c r="S5" s="181"/>
      <c r="T5" s="181"/>
      <c r="U5" s="169" t="s">
        <v>943</v>
      </c>
      <c r="V5" s="169" t="s">
        <v>944</v>
      </c>
    </row>
    <row r="6" spans="1:22" ht="12.75">
      <c r="A6" s="170" t="s">
        <v>312</v>
      </c>
      <c r="B6" s="182" t="s">
        <v>93</v>
      </c>
      <c r="C6" s="181"/>
      <c r="D6" s="181"/>
      <c r="E6" s="182" t="s">
        <v>7</v>
      </c>
      <c r="F6" s="181"/>
      <c r="G6" s="262"/>
      <c r="H6" s="181"/>
      <c r="I6" s="181"/>
      <c r="J6" s="181"/>
      <c r="K6" s="181"/>
      <c r="L6" s="181"/>
      <c r="M6" s="181"/>
      <c r="N6" s="181"/>
      <c r="O6" s="181"/>
      <c r="P6" s="181"/>
      <c r="Q6" s="181"/>
      <c r="R6" s="181"/>
      <c r="S6" s="181"/>
      <c r="T6" s="181"/>
      <c r="U6" s="382" t="s">
        <v>2014</v>
      </c>
      <c r="V6" s="382" t="s">
        <v>2014</v>
      </c>
    </row>
    <row r="7" spans="1:22" ht="12.75">
      <c r="B7" s="182" t="s">
        <v>93</v>
      </c>
      <c r="C7" s="192">
        <v>1</v>
      </c>
      <c r="D7" s="169" t="s">
        <v>28</v>
      </c>
      <c r="E7" s="169" t="s">
        <v>29</v>
      </c>
      <c r="F7" s="169" t="s">
        <v>30</v>
      </c>
      <c r="G7" s="177">
        <v>40</v>
      </c>
      <c r="H7" s="262"/>
      <c r="I7" s="169"/>
      <c r="J7" s="169" t="s">
        <v>285</v>
      </c>
      <c r="K7" s="169" t="s">
        <v>272</v>
      </c>
      <c r="L7" s="169" t="s">
        <v>31</v>
      </c>
      <c r="M7" s="169"/>
      <c r="N7" s="169">
        <v>1</v>
      </c>
      <c r="O7" s="169">
        <v>1</v>
      </c>
      <c r="P7" s="169"/>
      <c r="Q7" s="169"/>
      <c r="R7" s="169"/>
      <c r="S7" s="327"/>
      <c r="T7" s="169"/>
      <c r="U7" s="169" t="s">
        <v>231</v>
      </c>
      <c r="V7" s="169" t="s">
        <v>231</v>
      </c>
    </row>
    <row r="8" spans="1:22" ht="12.75">
      <c r="B8" s="182" t="s">
        <v>93</v>
      </c>
      <c r="C8" s="192">
        <v>2</v>
      </c>
      <c r="D8" s="169" t="s">
        <v>32</v>
      </c>
      <c r="E8" s="169" t="s">
        <v>33</v>
      </c>
      <c r="F8" s="169" t="s">
        <v>30</v>
      </c>
      <c r="G8" s="177">
        <v>2</v>
      </c>
      <c r="H8" s="169"/>
      <c r="I8" s="169"/>
      <c r="J8" s="169" t="s">
        <v>271</v>
      </c>
      <c r="K8" s="169" t="s">
        <v>272</v>
      </c>
      <c r="L8" s="169" t="s">
        <v>31</v>
      </c>
      <c r="M8" s="169"/>
      <c r="N8" s="169"/>
      <c r="O8" s="169">
        <v>2</v>
      </c>
      <c r="P8" s="180" t="s">
        <v>32</v>
      </c>
      <c r="Q8" s="169"/>
      <c r="R8" s="169"/>
      <c r="S8" s="328"/>
      <c r="T8" s="169"/>
      <c r="U8" s="169" t="s">
        <v>945</v>
      </c>
      <c r="V8" s="169" t="s">
        <v>945</v>
      </c>
    </row>
    <row r="9" spans="1:22" ht="25.5">
      <c r="B9" s="182" t="s">
        <v>93</v>
      </c>
      <c r="C9" s="192">
        <v>3</v>
      </c>
      <c r="D9" s="169" t="s">
        <v>34</v>
      </c>
      <c r="E9" s="169" t="s">
        <v>35</v>
      </c>
      <c r="F9" s="169" t="s">
        <v>30</v>
      </c>
      <c r="G9" s="180">
        <v>70</v>
      </c>
      <c r="H9" s="169"/>
      <c r="I9" s="169"/>
      <c r="J9" s="169" t="s">
        <v>273</v>
      </c>
      <c r="K9" s="169" t="s">
        <v>272</v>
      </c>
      <c r="L9" s="169" t="s">
        <v>31</v>
      </c>
      <c r="M9" s="169"/>
      <c r="N9" s="169">
        <v>2</v>
      </c>
      <c r="O9" s="169">
        <v>3</v>
      </c>
      <c r="P9" s="169"/>
      <c r="Q9" s="169"/>
      <c r="R9" s="169"/>
      <c r="S9" s="328"/>
      <c r="T9" s="169" t="s">
        <v>203</v>
      </c>
      <c r="U9" s="198" t="s">
        <v>382</v>
      </c>
      <c r="V9" s="198" t="s">
        <v>382</v>
      </c>
    </row>
    <row r="10" spans="1:22" ht="25.5">
      <c r="B10" s="182" t="s">
        <v>93</v>
      </c>
      <c r="C10" s="192">
        <v>4</v>
      </c>
      <c r="D10" s="169" t="s">
        <v>946</v>
      </c>
      <c r="E10" s="169" t="s">
        <v>36</v>
      </c>
      <c r="F10" s="169" t="s">
        <v>37</v>
      </c>
      <c r="G10" s="177">
        <v>8</v>
      </c>
      <c r="H10" s="169"/>
      <c r="I10" s="169"/>
      <c r="J10" s="169" t="s">
        <v>273</v>
      </c>
      <c r="K10" s="169" t="s">
        <v>272</v>
      </c>
      <c r="L10" s="169" t="s">
        <v>31</v>
      </c>
      <c r="M10" s="169"/>
      <c r="N10" s="169"/>
      <c r="O10" s="169">
        <v>4</v>
      </c>
      <c r="P10" s="169"/>
      <c r="Q10" s="169"/>
      <c r="R10" s="169" t="s">
        <v>247</v>
      </c>
      <c r="S10" s="328"/>
      <c r="T10" s="169"/>
      <c r="U10" s="169" t="s">
        <v>0</v>
      </c>
      <c r="V10" s="169" t="s">
        <v>0</v>
      </c>
    </row>
    <row r="11" spans="1:22" ht="38.25">
      <c r="B11" s="182" t="s">
        <v>93</v>
      </c>
      <c r="C11" s="192">
        <v>5</v>
      </c>
      <c r="D11" s="169" t="s">
        <v>947</v>
      </c>
      <c r="E11" s="169" t="s">
        <v>39</v>
      </c>
      <c r="F11" s="169" t="s">
        <v>30</v>
      </c>
      <c r="G11" s="177">
        <v>200</v>
      </c>
      <c r="H11" s="169"/>
      <c r="I11" s="169"/>
      <c r="J11" s="169" t="s">
        <v>271</v>
      </c>
      <c r="K11" s="169" t="s">
        <v>272</v>
      </c>
      <c r="L11" s="169" t="s">
        <v>38</v>
      </c>
      <c r="M11" s="169"/>
      <c r="N11" s="169"/>
      <c r="O11" s="169">
        <v>5</v>
      </c>
      <c r="P11" s="169"/>
      <c r="Q11" s="169"/>
      <c r="R11" s="169"/>
      <c r="S11" s="327" t="s">
        <v>312</v>
      </c>
      <c r="T11" s="169"/>
      <c r="U11" s="175" t="s">
        <v>2149</v>
      </c>
      <c r="V11" s="175" t="s">
        <v>2149</v>
      </c>
    </row>
    <row r="12" spans="1:22" ht="25.5">
      <c r="B12" s="182" t="s">
        <v>93</v>
      </c>
      <c r="C12" s="192">
        <v>6</v>
      </c>
      <c r="D12" s="169" t="s">
        <v>948</v>
      </c>
      <c r="E12" s="169" t="s">
        <v>949</v>
      </c>
      <c r="F12" s="169" t="s">
        <v>30</v>
      </c>
      <c r="G12" s="177">
        <v>8</v>
      </c>
      <c r="H12" s="169"/>
      <c r="I12" s="169"/>
      <c r="J12" s="262" t="s">
        <v>1509</v>
      </c>
      <c r="K12" s="169" t="s">
        <v>274</v>
      </c>
      <c r="L12" s="169" t="s">
        <v>31</v>
      </c>
      <c r="M12" s="169"/>
      <c r="N12" s="169">
        <v>3</v>
      </c>
      <c r="O12" s="169">
        <v>6</v>
      </c>
      <c r="P12" s="169"/>
      <c r="Q12" s="169" t="s">
        <v>950</v>
      </c>
      <c r="R12" s="169"/>
      <c r="S12" s="327"/>
      <c r="T12" s="169"/>
      <c r="U12" s="262" t="s">
        <v>2015</v>
      </c>
      <c r="V12" s="262" t="s">
        <v>2015</v>
      </c>
    </row>
    <row r="13" spans="1:22" ht="25.5">
      <c r="B13" s="182" t="s">
        <v>93</v>
      </c>
      <c r="C13" s="192">
        <v>7</v>
      </c>
      <c r="D13" s="169" t="s">
        <v>952</v>
      </c>
      <c r="E13" s="169" t="s">
        <v>953</v>
      </c>
      <c r="F13" s="169" t="s">
        <v>30</v>
      </c>
      <c r="G13" s="177">
        <v>40</v>
      </c>
      <c r="H13" s="169"/>
      <c r="I13" s="169"/>
      <c r="J13" s="169" t="s">
        <v>1516</v>
      </c>
      <c r="K13" s="169" t="s">
        <v>275</v>
      </c>
      <c r="L13" s="169" t="s">
        <v>31</v>
      </c>
      <c r="M13" s="169"/>
      <c r="N13" s="169"/>
      <c r="O13" s="169">
        <v>7</v>
      </c>
      <c r="P13" s="169"/>
      <c r="Q13" s="169"/>
      <c r="R13" s="169"/>
      <c r="S13" s="328"/>
      <c r="T13" s="169"/>
      <c r="U13" s="293" t="s">
        <v>2128</v>
      </c>
      <c r="V13" s="293" t="s">
        <v>2128</v>
      </c>
    </row>
    <row r="14" spans="1:22" ht="38.25" customHeight="1">
      <c r="B14" s="182" t="s">
        <v>93</v>
      </c>
      <c r="C14" s="192">
        <v>8</v>
      </c>
      <c r="D14" s="169" t="s">
        <v>954</v>
      </c>
      <c r="E14" s="169" t="s">
        <v>955</v>
      </c>
      <c r="F14" s="169" t="s">
        <v>30</v>
      </c>
      <c r="G14" s="177">
        <v>40</v>
      </c>
      <c r="H14" s="169"/>
      <c r="I14" s="169"/>
      <c r="J14" s="169" t="s">
        <v>271</v>
      </c>
      <c r="K14" s="169" t="s">
        <v>275</v>
      </c>
      <c r="L14" s="169" t="s">
        <v>38</v>
      </c>
      <c r="M14" s="169"/>
      <c r="N14" s="169"/>
      <c r="O14" s="169">
        <v>8</v>
      </c>
      <c r="P14" s="169"/>
      <c r="Q14" s="169"/>
      <c r="R14" s="169"/>
      <c r="S14" s="262"/>
      <c r="T14" s="169"/>
      <c r="U14" s="262" t="s">
        <v>956</v>
      </c>
      <c r="V14" s="262" t="s">
        <v>951</v>
      </c>
    </row>
    <row r="15" spans="1:22" ht="25.5">
      <c r="B15" s="182" t="s">
        <v>93</v>
      </c>
      <c r="C15" s="192">
        <v>9</v>
      </c>
      <c r="D15" s="169" t="s">
        <v>957</v>
      </c>
      <c r="E15" s="169" t="s">
        <v>51</v>
      </c>
      <c r="F15" s="169" t="s">
        <v>30</v>
      </c>
      <c r="G15" s="177">
        <v>200</v>
      </c>
      <c r="H15" s="169"/>
      <c r="I15" s="169"/>
      <c r="J15" s="262" t="s">
        <v>1509</v>
      </c>
      <c r="K15" s="169" t="s">
        <v>275</v>
      </c>
      <c r="L15" s="169" t="s">
        <v>40</v>
      </c>
      <c r="M15" s="169"/>
      <c r="N15" s="169"/>
      <c r="O15" s="169">
        <v>9</v>
      </c>
      <c r="P15" s="169"/>
      <c r="Q15" s="169"/>
      <c r="R15" s="169"/>
      <c r="S15" s="169"/>
      <c r="T15" s="372"/>
      <c r="U15" s="169" t="s">
        <v>229</v>
      </c>
      <c r="V15" s="169" t="s">
        <v>229</v>
      </c>
    </row>
    <row r="16" spans="1:22" ht="12.75">
      <c r="B16" s="182" t="s">
        <v>93</v>
      </c>
      <c r="C16" s="192">
        <v>10</v>
      </c>
      <c r="D16" s="169" t="s">
        <v>958</v>
      </c>
      <c r="E16" s="169" t="s">
        <v>52</v>
      </c>
      <c r="F16" s="169" t="s">
        <v>30</v>
      </c>
      <c r="G16" s="177">
        <v>20</v>
      </c>
      <c r="H16" s="169"/>
      <c r="I16" s="169"/>
      <c r="J16" s="169" t="s">
        <v>686</v>
      </c>
      <c r="K16" s="169" t="s">
        <v>275</v>
      </c>
      <c r="L16" s="169" t="s">
        <v>40</v>
      </c>
      <c r="M16" s="169"/>
      <c r="N16" s="169"/>
      <c r="O16" s="169">
        <v>10</v>
      </c>
      <c r="P16" s="169"/>
      <c r="Q16" s="169"/>
      <c r="R16" s="169"/>
      <c r="S16" s="169"/>
      <c r="T16" s="372"/>
      <c r="U16" s="169" t="s">
        <v>229</v>
      </c>
      <c r="V16" s="169" t="s">
        <v>229</v>
      </c>
    </row>
    <row r="17" spans="1:22" ht="25.5">
      <c r="B17" s="182" t="s">
        <v>93</v>
      </c>
      <c r="C17" s="192">
        <v>11</v>
      </c>
      <c r="D17" s="169" t="s">
        <v>959</v>
      </c>
      <c r="E17" s="169" t="s">
        <v>53</v>
      </c>
      <c r="F17" s="169" t="s">
        <v>30</v>
      </c>
      <c r="G17" s="177">
        <v>200</v>
      </c>
      <c r="H17" s="169"/>
      <c r="I17" s="169"/>
      <c r="J17" s="169" t="s">
        <v>686</v>
      </c>
      <c r="K17" s="169" t="s">
        <v>275</v>
      </c>
      <c r="L17" s="169" t="s">
        <v>40</v>
      </c>
      <c r="M17" s="169"/>
      <c r="N17" s="169"/>
      <c r="O17" s="169">
        <v>11</v>
      </c>
      <c r="P17" s="169"/>
      <c r="Q17" s="169"/>
      <c r="R17" s="169"/>
      <c r="S17" s="328"/>
      <c r="T17" s="372"/>
      <c r="U17" s="169" t="s">
        <v>229</v>
      </c>
      <c r="V17" s="169" t="s">
        <v>229</v>
      </c>
    </row>
    <row r="18" spans="1:22" ht="25.5">
      <c r="B18" s="182" t="s">
        <v>93</v>
      </c>
      <c r="C18" s="192">
        <v>12</v>
      </c>
      <c r="D18" s="169" t="s">
        <v>960</v>
      </c>
      <c r="E18" s="169" t="s">
        <v>54</v>
      </c>
      <c r="F18" s="169" t="s">
        <v>55</v>
      </c>
      <c r="G18" s="177">
        <v>12</v>
      </c>
      <c r="H18" s="169">
        <v>4</v>
      </c>
      <c r="I18" s="169"/>
      <c r="J18" s="169" t="s">
        <v>686</v>
      </c>
      <c r="K18" s="169" t="s">
        <v>275</v>
      </c>
      <c r="L18" s="169" t="s">
        <v>40</v>
      </c>
      <c r="M18" s="169"/>
      <c r="N18" s="169"/>
      <c r="O18" s="169">
        <v>12</v>
      </c>
      <c r="P18" s="169"/>
      <c r="Q18" s="169"/>
      <c r="R18" s="169"/>
      <c r="S18" s="169"/>
      <c r="T18" s="372"/>
      <c r="U18" s="169" t="s">
        <v>229</v>
      </c>
      <c r="V18" s="169" t="s">
        <v>229</v>
      </c>
    </row>
    <row r="19" spans="1:22" ht="12.75">
      <c r="B19" s="182" t="s">
        <v>93</v>
      </c>
      <c r="C19" s="192">
        <v>13</v>
      </c>
      <c r="D19" s="169" t="s">
        <v>961</v>
      </c>
      <c r="E19" s="169" t="s">
        <v>56</v>
      </c>
      <c r="F19" s="169" t="s">
        <v>30</v>
      </c>
      <c r="G19" s="177">
        <v>20</v>
      </c>
      <c r="H19" s="169"/>
      <c r="I19" s="169"/>
      <c r="J19" s="180" t="s">
        <v>686</v>
      </c>
      <c r="K19" s="169" t="s">
        <v>275</v>
      </c>
      <c r="L19" s="169" t="s">
        <v>40</v>
      </c>
      <c r="M19" s="169"/>
      <c r="N19" s="169"/>
      <c r="O19" s="169">
        <v>13</v>
      </c>
      <c r="P19" s="169"/>
      <c r="Q19" s="169"/>
      <c r="R19" s="143"/>
      <c r="S19" s="169"/>
      <c r="T19" s="372"/>
      <c r="U19" s="169" t="s">
        <v>229</v>
      </c>
      <c r="V19" s="169" t="s">
        <v>229</v>
      </c>
    </row>
    <row r="20" spans="1:22" ht="25.5">
      <c r="B20" s="182" t="s">
        <v>93</v>
      </c>
      <c r="C20" s="192">
        <v>14</v>
      </c>
      <c r="D20" s="169" t="s">
        <v>962</v>
      </c>
      <c r="E20" s="169" t="s">
        <v>110</v>
      </c>
      <c r="F20" s="169" t="s">
        <v>30</v>
      </c>
      <c r="G20" s="169">
        <v>8</v>
      </c>
      <c r="H20" s="169"/>
      <c r="I20" s="169"/>
      <c r="J20" s="169" t="s">
        <v>270</v>
      </c>
      <c r="K20" s="169" t="s">
        <v>275</v>
      </c>
      <c r="L20" s="169" t="s">
        <v>38</v>
      </c>
      <c r="M20" s="169"/>
      <c r="N20" s="169"/>
      <c r="O20" s="169">
        <v>14</v>
      </c>
      <c r="P20" s="169" t="s">
        <v>208</v>
      </c>
      <c r="Q20" s="169"/>
      <c r="R20" s="169"/>
      <c r="S20" s="262" t="s">
        <v>2643</v>
      </c>
      <c r="T20" s="169"/>
      <c r="U20" s="262" t="s">
        <v>2009</v>
      </c>
      <c r="V20" s="262" t="s">
        <v>2009</v>
      </c>
    </row>
    <row r="21" spans="1:22" ht="25.5">
      <c r="B21" s="182" t="s">
        <v>93</v>
      </c>
      <c r="C21" s="192">
        <v>15</v>
      </c>
      <c r="D21" s="169" t="s">
        <v>963</v>
      </c>
      <c r="E21" s="169" t="s">
        <v>964</v>
      </c>
      <c r="F21" s="169" t="s">
        <v>30</v>
      </c>
      <c r="G21" s="169">
        <v>200</v>
      </c>
      <c r="H21" s="169"/>
      <c r="I21" s="169"/>
      <c r="J21" s="169" t="s">
        <v>270</v>
      </c>
      <c r="K21" s="169" t="s">
        <v>275</v>
      </c>
      <c r="L21" s="169" t="s">
        <v>38</v>
      </c>
      <c r="M21" s="169"/>
      <c r="N21" s="169"/>
      <c r="O21" s="169">
        <v>15</v>
      </c>
      <c r="P21" s="169"/>
      <c r="Q21" s="169"/>
      <c r="R21" s="169"/>
      <c r="S21" s="262" t="s">
        <v>2643</v>
      </c>
      <c r="T21" s="169"/>
      <c r="U21" s="262" t="s">
        <v>2010</v>
      </c>
      <c r="V21" s="262" t="s">
        <v>2010</v>
      </c>
    </row>
    <row r="22" spans="1:22" ht="12.75">
      <c r="A22" s="170" t="s">
        <v>312</v>
      </c>
      <c r="B22" s="182" t="s">
        <v>93</v>
      </c>
      <c r="C22" s="192">
        <v>16</v>
      </c>
      <c r="D22" s="169" t="s">
        <v>965</v>
      </c>
      <c r="E22" s="169" t="s">
        <v>72</v>
      </c>
      <c r="F22" s="169" t="s">
        <v>30</v>
      </c>
      <c r="G22" s="169">
        <v>80</v>
      </c>
      <c r="H22" s="169"/>
      <c r="I22" s="169"/>
      <c r="J22" s="169" t="s">
        <v>686</v>
      </c>
      <c r="K22" s="169" t="s">
        <v>275</v>
      </c>
      <c r="L22" s="169" t="s">
        <v>40</v>
      </c>
      <c r="M22" s="169"/>
      <c r="N22" s="169"/>
      <c r="O22" s="169">
        <v>16</v>
      </c>
      <c r="P22" s="169"/>
      <c r="Q22" s="169"/>
      <c r="R22" s="169"/>
      <c r="S22" s="262" t="s">
        <v>312</v>
      </c>
      <c r="T22" s="169"/>
      <c r="U22" s="169" t="s">
        <v>229</v>
      </c>
      <c r="V22" s="169" t="s">
        <v>229</v>
      </c>
    </row>
    <row r="23" spans="1:22" ht="12.75">
      <c r="B23" s="182" t="s">
        <v>93</v>
      </c>
      <c r="C23" s="192">
        <v>17</v>
      </c>
      <c r="D23" s="169" t="s">
        <v>966</v>
      </c>
      <c r="E23" s="169" t="s">
        <v>967</v>
      </c>
      <c r="F23" s="169" t="s">
        <v>30</v>
      </c>
      <c r="G23" s="169">
        <v>20</v>
      </c>
      <c r="H23" s="169"/>
      <c r="I23" s="169"/>
      <c r="J23" s="169" t="s">
        <v>1512</v>
      </c>
      <c r="K23" s="169" t="s">
        <v>275</v>
      </c>
      <c r="L23" s="169" t="s">
        <v>31</v>
      </c>
      <c r="M23" s="169"/>
      <c r="N23" s="169"/>
      <c r="O23" s="169">
        <v>17</v>
      </c>
      <c r="P23" s="169"/>
      <c r="Q23" s="169"/>
      <c r="R23" s="169"/>
      <c r="S23" s="262" t="s">
        <v>2643</v>
      </c>
      <c r="T23" s="169"/>
      <c r="U23" s="262" t="s">
        <v>968</v>
      </c>
      <c r="V23" s="262" t="s">
        <v>968</v>
      </c>
    </row>
    <row r="24" spans="1:22" ht="12.75">
      <c r="B24" s="182" t="s">
        <v>93</v>
      </c>
      <c r="C24" s="192">
        <v>18</v>
      </c>
      <c r="D24" s="169" t="s">
        <v>2364</v>
      </c>
      <c r="E24" s="169" t="s">
        <v>2365</v>
      </c>
      <c r="F24" s="169" t="s">
        <v>55</v>
      </c>
      <c r="G24" s="169">
        <v>12</v>
      </c>
      <c r="H24" s="169">
        <v>4</v>
      </c>
      <c r="I24" s="169"/>
      <c r="J24" s="169" t="s">
        <v>686</v>
      </c>
      <c r="K24" s="169" t="s">
        <v>275</v>
      </c>
      <c r="L24" s="169" t="s">
        <v>40</v>
      </c>
      <c r="M24" s="169"/>
      <c r="N24" s="169"/>
      <c r="O24" s="169">
        <v>18</v>
      </c>
      <c r="P24" s="169"/>
      <c r="Q24" s="169"/>
      <c r="R24" s="169"/>
      <c r="S24" s="169"/>
      <c r="T24" s="169"/>
      <c r="U24" s="262"/>
      <c r="V24" s="262"/>
    </row>
    <row r="25" spans="1:22" ht="12.75">
      <c r="B25" s="182" t="s">
        <v>93</v>
      </c>
      <c r="C25" s="192">
        <v>19</v>
      </c>
      <c r="D25" s="169" t="s">
        <v>57</v>
      </c>
      <c r="E25" s="169" t="s">
        <v>58</v>
      </c>
      <c r="F25" s="169" t="s">
        <v>55</v>
      </c>
      <c r="G25" s="169">
        <v>9</v>
      </c>
      <c r="H25" s="169">
        <v>2</v>
      </c>
      <c r="I25" s="169"/>
      <c r="J25" s="169" t="s">
        <v>271</v>
      </c>
      <c r="K25" s="169" t="s">
        <v>276</v>
      </c>
      <c r="L25" s="169" t="s">
        <v>40</v>
      </c>
      <c r="M25" s="169"/>
      <c r="N25" s="169">
        <v>4</v>
      </c>
      <c r="O25" s="169">
        <v>19</v>
      </c>
      <c r="P25" s="169"/>
      <c r="Q25" s="169"/>
      <c r="R25" s="169"/>
      <c r="S25" s="169"/>
      <c r="T25" s="169"/>
      <c r="U25" s="169" t="s">
        <v>233</v>
      </c>
      <c r="V25" s="169" t="s">
        <v>233</v>
      </c>
    </row>
    <row r="26" spans="1:22" ht="12.75">
      <c r="B26" s="182" t="s">
        <v>93</v>
      </c>
      <c r="C26" s="192">
        <v>20</v>
      </c>
      <c r="D26" s="169" t="s">
        <v>59</v>
      </c>
      <c r="E26" s="169" t="s">
        <v>60</v>
      </c>
      <c r="F26" s="169" t="s">
        <v>30</v>
      </c>
      <c r="G26" s="169">
        <v>60</v>
      </c>
      <c r="H26" s="169"/>
      <c r="I26" s="169"/>
      <c r="J26" s="169" t="s">
        <v>271</v>
      </c>
      <c r="K26" s="169" t="s">
        <v>276</v>
      </c>
      <c r="L26" s="169" t="s">
        <v>38</v>
      </c>
      <c r="M26" s="169"/>
      <c r="N26" s="169"/>
      <c r="O26" s="169">
        <v>20</v>
      </c>
      <c r="P26" s="169"/>
      <c r="Q26" s="169"/>
      <c r="R26" s="169"/>
      <c r="S26" s="169"/>
      <c r="T26" s="169"/>
      <c r="U26" s="169" t="s">
        <v>235</v>
      </c>
      <c r="V26" s="169" t="s">
        <v>235</v>
      </c>
    </row>
    <row r="27" spans="1:22" ht="12.75">
      <c r="B27" s="182" t="s">
        <v>93</v>
      </c>
      <c r="C27" s="192">
        <v>21</v>
      </c>
      <c r="D27" s="169" t="s">
        <v>377</v>
      </c>
      <c r="E27" s="169" t="s">
        <v>378</v>
      </c>
      <c r="F27" s="169" t="s">
        <v>37</v>
      </c>
      <c r="G27" s="169">
        <v>8</v>
      </c>
      <c r="H27" s="169"/>
      <c r="I27" s="169"/>
      <c r="J27" s="169" t="s">
        <v>271</v>
      </c>
      <c r="K27" s="169" t="s">
        <v>276</v>
      </c>
      <c r="L27" s="169" t="s">
        <v>38</v>
      </c>
      <c r="M27" s="169"/>
      <c r="N27" s="169"/>
      <c r="O27" s="169">
        <v>21</v>
      </c>
      <c r="P27" s="169"/>
      <c r="Q27" s="169"/>
      <c r="R27" s="169"/>
      <c r="S27" s="169"/>
      <c r="T27" s="169"/>
      <c r="U27" s="169" t="s">
        <v>379</v>
      </c>
      <c r="V27" s="169" t="s">
        <v>379</v>
      </c>
    </row>
    <row r="28" spans="1:22" ht="63.75">
      <c r="B28" s="182" t="s">
        <v>93</v>
      </c>
      <c r="C28" s="192">
        <v>22</v>
      </c>
      <c r="D28" s="169" t="s">
        <v>41</v>
      </c>
      <c r="E28" s="169" t="s">
        <v>111</v>
      </c>
      <c r="F28" s="169" t="s">
        <v>30</v>
      </c>
      <c r="G28" s="169">
        <v>40</v>
      </c>
      <c r="H28" s="169"/>
      <c r="I28" s="169"/>
      <c r="J28" s="169" t="s">
        <v>271</v>
      </c>
      <c r="K28" s="169" t="s">
        <v>276</v>
      </c>
      <c r="L28" s="169" t="s">
        <v>38</v>
      </c>
      <c r="M28" s="169"/>
      <c r="N28" s="169"/>
      <c r="O28" s="169">
        <v>22</v>
      </c>
      <c r="P28" s="169" t="s">
        <v>41</v>
      </c>
      <c r="Q28" s="169"/>
      <c r="R28" s="169"/>
      <c r="S28" s="169"/>
      <c r="T28" s="169"/>
      <c r="U28" s="198" t="s">
        <v>2581</v>
      </c>
      <c r="V28" s="198" t="s">
        <v>2581</v>
      </c>
    </row>
    <row r="29" spans="1:22" ht="63.75">
      <c r="B29" s="182" t="s">
        <v>93</v>
      </c>
      <c r="C29" s="192">
        <v>23</v>
      </c>
      <c r="D29" s="169" t="s">
        <v>970</v>
      </c>
      <c r="E29" s="169" t="s">
        <v>828</v>
      </c>
      <c r="F29" s="169" t="s">
        <v>30</v>
      </c>
      <c r="G29" s="169">
        <v>19</v>
      </c>
      <c r="H29" s="169"/>
      <c r="I29" s="169"/>
      <c r="J29" s="540" t="s">
        <v>686</v>
      </c>
      <c r="K29" s="169" t="s">
        <v>276</v>
      </c>
      <c r="L29" s="169" t="s">
        <v>40</v>
      </c>
      <c r="M29" s="169"/>
      <c r="N29" s="169"/>
      <c r="O29" s="169">
        <v>23</v>
      </c>
      <c r="P29" s="169"/>
      <c r="Q29" s="169"/>
      <c r="R29" s="262" t="s">
        <v>2446</v>
      </c>
      <c r="S29" s="541"/>
      <c r="T29" s="169"/>
      <c r="U29" s="169" t="s">
        <v>971</v>
      </c>
      <c r="V29" s="169" t="s">
        <v>971</v>
      </c>
    </row>
    <row r="30" spans="1:22" ht="114.75">
      <c r="B30" s="182" t="s">
        <v>93</v>
      </c>
      <c r="C30" s="192">
        <v>24</v>
      </c>
      <c r="D30" s="169" t="s">
        <v>972</v>
      </c>
      <c r="E30" s="169" t="s">
        <v>973</v>
      </c>
      <c r="F30" s="169" t="s">
        <v>37</v>
      </c>
      <c r="G30" s="169">
        <v>8</v>
      </c>
      <c r="H30" s="169"/>
      <c r="I30" s="169"/>
      <c r="J30" s="169" t="s">
        <v>273</v>
      </c>
      <c r="K30" s="169" t="s">
        <v>276</v>
      </c>
      <c r="L30" s="169" t="s">
        <v>38</v>
      </c>
      <c r="M30" s="169"/>
      <c r="N30" s="169"/>
      <c r="O30" s="169">
        <v>24</v>
      </c>
      <c r="P30" s="169"/>
      <c r="Q30" s="169"/>
      <c r="R30" s="169"/>
      <c r="S30" s="169"/>
      <c r="T30" s="169" t="s">
        <v>202</v>
      </c>
      <c r="U30" s="387" t="s">
        <v>2011</v>
      </c>
      <c r="V30" s="387" t="s">
        <v>2011</v>
      </c>
    </row>
    <row r="31" spans="1:22" ht="127.5">
      <c r="B31" s="182" t="s">
        <v>93</v>
      </c>
      <c r="C31" s="192">
        <v>25</v>
      </c>
      <c r="D31" s="169" t="s">
        <v>975</v>
      </c>
      <c r="E31" s="169" t="s">
        <v>351</v>
      </c>
      <c r="F31" s="169" t="s">
        <v>30</v>
      </c>
      <c r="G31" s="169">
        <v>40</v>
      </c>
      <c r="H31" s="169"/>
      <c r="I31" s="169"/>
      <c r="J31" s="169" t="s">
        <v>270</v>
      </c>
      <c r="K31" s="169" t="s">
        <v>276</v>
      </c>
      <c r="L31" s="169" t="s">
        <v>38</v>
      </c>
      <c r="M31" s="169"/>
      <c r="N31" s="169"/>
      <c r="O31" s="169">
        <v>25</v>
      </c>
      <c r="P31" s="169"/>
      <c r="Q31" s="169"/>
      <c r="R31" s="169"/>
      <c r="S31" s="262" t="s">
        <v>2643</v>
      </c>
      <c r="T31" s="169"/>
      <c r="U31" s="293" t="s">
        <v>2012</v>
      </c>
      <c r="V31" s="293" t="s">
        <v>2012</v>
      </c>
    </row>
    <row r="32" spans="1:22" ht="114.75">
      <c r="B32" s="182" t="s">
        <v>93</v>
      </c>
      <c r="C32" s="192">
        <v>26</v>
      </c>
      <c r="D32" s="169" t="s">
        <v>976</v>
      </c>
      <c r="E32" s="169" t="s">
        <v>352</v>
      </c>
      <c r="F32" s="169" t="s">
        <v>55</v>
      </c>
      <c r="G32" s="169">
        <v>10</v>
      </c>
      <c r="H32" s="169">
        <v>3</v>
      </c>
      <c r="I32" s="169"/>
      <c r="J32" s="169" t="s">
        <v>271</v>
      </c>
      <c r="K32" s="169" t="s">
        <v>276</v>
      </c>
      <c r="L32" s="169" t="s">
        <v>38</v>
      </c>
      <c r="M32" s="169"/>
      <c r="N32" s="169">
        <v>6</v>
      </c>
      <c r="O32" s="169">
        <v>26</v>
      </c>
      <c r="P32" s="169"/>
      <c r="Q32" s="169"/>
      <c r="R32" s="169"/>
      <c r="S32" s="169"/>
      <c r="T32" s="169"/>
      <c r="U32" s="293" t="s">
        <v>2013</v>
      </c>
      <c r="V32" s="293" t="s">
        <v>2013</v>
      </c>
    </row>
    <row r="33" spans="2:22" ht="63.75">
      <c r="B33" s="182" t="s">
        <v>93</v>
      </c>
      <c r="C33" s="192">
        <v>27</v>
      </c>
      <c r="D33" s="169" t="s">
        <v>977</v>
      </c>
      <c r="E33" s="169" t="s">
        <v>453</v>
      </c>
      <c r="F33" s="169" t="s">
        <v>30</v>
      </c>
      <c r="G33" s="262" t="s">
        <v>2445</v>
      </c>
      <c r="H33" s="169"/>
      <c r="I33" s="169"/>
      <c r="J33" s="169" t="s">
        <v>271</v>
      </c>
      <c r="K33" s="169" t="s">
        <v>276</v>
      </c>
      <c r="L33" s="169" t="s">
        <v>38</v>
      </c>
      <c r="M33" s="169"/>
      <c r="N33" s="169">
        <v>5</v>
      </c>
      <c r="O33" s="169">
        <v>27</v>
      </c>
      <c r="P33" s="169"/>
      <c r="Q33" s="169"/>
      <c r="R33" s="169"/>
      <c r="S33" s="169"/>
      <c r="T33" s="169"/>
      <c r="U33" s="293" t="s">
        <v>2577</v>
      </c>
      <c r="V33" s="293" t="s">
        <v>2578</v>
      </c>
    </row>
    <row r="34" spans="2:22">
      <c r="U34" s="171"/>
    </row>
    <row r="35" spans="2:22">
      <c r="U35" s="171"/>
    </row>
    <row r="36" spans="2:22">
      <c r="U36" s="171"/>
    </row>
    <row r="37" spans="2:22">
      <c r="U37" s="171"/>
    </row>
    <row r="38" spans="2:22">
      <c r="U38" s="171"/>
    </row>
    <row r="39" spans="2:22">
      <c r="U39" s="171"/>
    </row>
    <row r="40" spans="2:22">
      <c r="U40" s="171"/>
    </row>
    <row r="41" spans="2:22">
      <c r="U41" s="171"/>
    </row>
    <row r="42" spans="2:22">
      <c r="U42" s="171"/>
    </row>
    <row r="43" spans="2:22">
      <c r="U43" s="171"/>
    </row>
    <row r="44" spans="2:22">
      <c r="U44" s="171"/>
    </row>
    <row r="45" spans="2:22">
      <c r="U45" s="171"/>
    </row>
    <row r="46" spans="2:22">
      <c r="U46" s="171"/>
    </row>
    <row r="47" spans="2:22">
      <c r="U47" s="171"/>
    </row>
    <row r="48" spans="2:22">
      <c r="U48" s="171"/>
    </row>
    <row r="49" spans="21:21">
      <c r="U49" s="171"/>
    </row>
    <row r="50" spans="21:21">
      <c r="U50" s="171"/>
    </row>
    <row r="51" spans="21:21">
      <c r="U51" s="171"/>
    </row>
    <row r="52" spans="21:21">
      <c r="U52" s="171"/>
    </row>
    <row r="53" spans="21:21">
      <c r="U53" s="171"/>
    </row>
    <row r="54" spans="21:21">
      <c r="U54" s="171"/>
    </row>
    <row r="55" spans="21:21">
      <c r="U55" s="171"/>
    </row>
    <row r="56" spans="21:21">
      <c r="U56" s="171"/>
    </row>
    <row r="57" spans="21:21">
      <c r="U57" s="171"/>
    </row>
    <row r="58" spans="21:21">
      <c r="U58" s="171"/>
    </row>
    <row r="59" spans="21:21">
      <c r="U59" s="171"/>
    </row>
    <row r="60" spans="21:21">
      <c r="U60" s="171"/>
    </row>
    <row r="61" spans="21:21">
      <c r="U61" s="171"/>
    </row>
    <row r="62" spans="21:21">
      <c r="U62" s="171"/>
    </row>
    <row r="63" spans="21:21">
      <c r="U63" s="171"/>
    </row>
    <row r="64" spans="21:21">
      <c r="U64" s="171"/>
    </row>
    <row r="65" spans="21:21">
      <c r="U65" s="171"/>
    </row>
    <row r="66" spans="21:21">
      <c r="U66" s="171"/>
    </row>
    <row r="67" spans="21:21">
      <c r="U67" s="171"/>
    </row>
    <row r="68" spans="21:21">
      <c r="U68" s="171"/>
    </row>
    <row r="69" spans="21:21">
      <c r="U69" s="171"/>
    </row>
    <row r="70" spans="21:21">
      <c r="U70" s="171"/>
    </row>
    <row r="71" spans="21:21">
      <c r="U71" s="171"/>
    </row>
    <row r="72" spans="21:21">
      <c r="U72" s="171"/>
    </row>
    <row r="73" spans="21:21">
      <c r="U73" s="171"/>
    </row>
    <row r="74" spans="21:21">
      <c r="U74" s="171"/>
    </row>
    <row r="75" spans="21:21">
      <c r="U75" s="171"/>
    </row>
    <row r="76" spans="21:21">
      <c r="U76" s="171"/>
    </row>
    <row r="77" spans="21:21">
      <c r="U77" s="171"/>
    </row>
    <row r="78" spans="21:21">
      <c r="U78" s="171"/>
    </row>
    <row r="79" spans="21:21">
      <c r="U79" s="171"/>
    </row>
    <row r="80" spans="21:21">
      <c r="U80" s="171"/>
    </row>
    <row r="81" spans="21:21">
      <c r="U81" s="171"/>
    </row>
    <row r="82" spans="21:21">
      <c r="U82" s="171"/>
    </row>
    <row r="83" spans="21:21">
      <c r="U83" s="171"/>
    </row>
    <row r="84" spans="21:21">
      <c r="U84" s="171"/>
    </row>
    <row r="85" spans="21:21">
      <c r="U85" s="171"/>
    </row>
    <row r="86" spans="21:21">
      <c r="U86" s="171"/>
    </row>
    <row r="87" spans="21:21">
      <c r="U87" s="171"/>
    </row>
    <row r="88" spans="21:21">
      <c r="U88" s="171"/>
    </row>
    <row r="89" spans="21:21">
      <c r="U89" s="171"/>
    </row>
    <row r="90" spans="21:21">
      <c r="U90" s="171"/>
    </row>
    <row r="91" spans="21:21">
      <c r="U91" s="171"/>
    </row>
    <row r="92" spans="21:21">
      <c r="U92" s="171"/>
    </row>
    <row r="93" spans="21:21">
      <c r="U93" s="171"/>
    </row>
    <row r="94" spans="21:21">
      <c r="U94" s="171"/>
    </row>
    <row r="95" spans="21:21">
      <c r="U95" s="171"/>
    </row>
    <row r="96" spans="21:21">
      <c r="U96" s="171"/>
    </row>
    <row r="97" spans="21:21">
      <c r="U97" s="171"/>
    </row>
    <row r="98" spans="21:21">
      <c r="U98" s="171"/>
    </row>
    <row r="99" spans="21:21">
      <c r="U99" s="171"/>
    </row>
    <row r="100" spans="21:21">
      <c r="U100" s="171"/>
    </row>
    <row r="101" spans="21:21">
      <c r="U101" s="171"/>
    </row>
    <row r="102" spans="21:21">
      <c r="U102" s="171"/>
    </row>
    <row r="103" spans="21:21">
      <c r="U103" s="171"/>
    </row>
    <row r="104" spans="21:21">
      <c r="U104" s="171"/>
    </row>
    <row r="105" spans="21:21">
      <c r="U105" s="171"/>
    </row>
    <row r="106" spans="21:21">
      <c r="U106" s="171"/>
    </row>
    <row r="107" spans="21:21">
      <c r="U107" s="171"/>
    </row>
    <row r="108" spans="21:21">
      <c r="U108" s="171"/>
    </row>
    <row r="109" spans="21:21">
      <c r="U109" s="171"/>
    </row>
    <row r="110" spans="21:21">
      <c r="U110" s="171"/>
    </row>
    <row r="111" spans="21:21">
      <c r="U111" s="171"/>
    </row>
    <row r="112" spans="21:21">
      <c r="U112" s="171"/>
    </row>
    <row r="113" spans="21:21">
      <c r="U113" s="171"/>
    </row>
    <row r="114" spans="21:21">
      <c r="U114" s="171"/>
    </row>
    <row r="115" spans="21:21">
      <c r="U115" s="171"/>
    </row>
    <row r="116" spans="21:21">
      <c r="U116" s="171"/>
    </row>
    <row r="117" spans="21:21">
      <c r="U117" s="171"/>
    </row>
    <row r="118" spans="21:21">
      <c r="U118" s="171"/>
    </row>
    <row r="119" spans="21:21">
      <c r="U119" s="171"/>
    </row>
    <row r="120" spans="21:21">
      <c r="U120" s="171"/>
    </row>
    <row r="121" spans="21:21">
      <c r="U121" s="171"/>
    </row>
    <row r="122" spans="21:21">
      <c r="U122" s="171"/>
    </row>
    <row r="123" spans="21:21">
      <c r="U123" s="171"/>
    </row>
    <row r="124" spans="21:21">
      <c r="U124" s="171"/>
    </row>
    <row r="125" spans="21:21">
      <c r="U125" s="171"/>
    </row>
    <row r="126" spans="21:21">
      <c r="U126" s="171"/>
    </row>
    <row r="127" spans="21:21">
      <c r="U127" s="171"/>
    </row>
    <row r="128" spans="21:21">
      <c r="U128" s="171"/>
    </row>
    <row r="129" spans="21:21">
      <c r="U129" s="171"/>
    </row>
    <row r="130" spans="21:21">
      <c r="U130" s="171"/>
    </row>
    <row r="131" spans="21:21">
      <c r="U131" s="171"/>
    </row>
    <row r="132" spans="21:21">
      <c r="U132" s="171"/>
    </row>
    <row r="133" spans="21:21">
      <c r="U133" s="171"/>
    </row>
    <row r="134" spans="21:21">
      <c r="U134" s="171"/>
    </row>
    <row r="135" spans="21:21">
      <c r="U135" s="171"/>
    </row>
    <row r="136" spans="21:21">
      <c r="U136" s="171"/>
    </row>
    <row r="137" spans="21:21">
      <c r="U137" s="171"/>
    </row>
    <row r="138" spans="21:21">
      <c r="U138" s="171"/>
    </row>
    <row r="139" spans="21:21">
      <c r="U139" s="171"/>
    </row>
    <row r="140" spans="21:21">
      <c r="U140" s="171"/>
    </row>
    <row r="141" spans="21:21">
      <c r="U141" s="171"/>
    </row>
    <row r="142" spans="21:21">
      <c r="U142" s="171"/>
    </row>
    <row r="143" spans="21:21">
      <c r="U143" s="171"/>
    </row>
    <row r="144" spans="21:21">
      <c r="U144" s="171"/>
    </row>
    <row r="145" spans="21:21">
      <c r="U145" s="171"/>
    </row>
    <row r="146" spans="21:21">
      <c r="U146" s="171"/>
    </row>
    <row r="147" spans="21:21">
      <c r="U147" s="171"/>
    </row>
    <row r="148" spans="21:21">
      <c r="U148" s="171"/>
    </row>
    <row r="149" spans="21:21">
      <c r="U149" s="171"/>
    </row>
    <row r="150" spans="21:21">
      <c r="U150" s="171"/>
    </row>
    <row r="151" spans="21:21">
      <c r="U151" s="171"/>
    </row>
  </sheetData>
  <autoFilter ref="A3:V33"/>
  <mergeCells count="1">
    <mergeCell ref="B2:T2"/>
  </mergeCells>
  <conditionalFormatting sqref="C4:G6 P4:U6 B4:B33">
    <cfRule type="expression" dxfId="288" priority="4" stopIfTrue="1">
      <formula>NOT(ISBLANK(B$3))</formula>
    </cfRule>
  </conditionalFormatting>
  <conditionalFormatting sqref="B3:E3 U3">
    <cfRule type="expression" dxfId="287" priority="5" stopIfTrue="1">
      <formula>NOT(ISBLANK(B$3))</formula>
    </cfRule>
  </conditionalFormatting>
  <conditionalFormatting sqref="H4:O6">
    <cfRule type="expression" dxfId="286" priority="3" stopIfTrue="1">
      <formula>NOT(ISBLANK(H$3))</formula>
    </cfRule>
  </conditionalFormatting>
  <conditionalFormatting sqref="V4:V6">
    <cfRule type="expression" dxfId="285" priority="1" stopIfTrue="1">
      <formula>NOT(ISBLANK(V$3))</formula>
    </cfRule>
  </conditionalFormatting>
  <conditionalFormatting sqref="V3">
    <cfRule type="expression" dxfId="284" priority="2" stopIfTrue="1">
      <formula>NOT(ISBLANK(V$3))</formula>
    </cfRule>
  </conditionalFormatting>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zoomScale="80" zoomScaleNormal="80" workbookViewId="0">
      <selection activeCell="I17" sqref="I17"/>
    </sheetView>
  </sheetViews>
  <sheetFormatPr defaultRowHeight="15"/>
  <cols>
    <col min="1" max="1" width="6.77734375" style="104" customWidth="1"/>
    <col min="2" max="2" width="8.88671875" style="104"/>
    <col min="3" max="3" width="8.88671875" style="238"/>
    <col min="4" max="4" width="8.88671875" style="104"/>
    <col min="5" max="5" width="16.21875" style="104" customWidth="1"/>
    <col min="6" max="6" width="8.88671875" style="104"/>
    <col min="7" max="7" width="8.88671875" style="238"/>
    <col min="8" max="8" width="8.88671875" style="104"/>
    <col min="9" max="10" width="7" style="59" customWidth="1"/>
    <col min="11" max="13" width="8.88671875" style="104"/>
    <col min="14" max="15" width="8.88671875" style="238"/>
    <col min="16" max="17" width="8.88671875" style="104"/>
    <col min="18" max="18" width="18.109375" style="104" customWidth="1"/>
    <col min="19" max="19" width="8.109375" style="104" customWidth="1"/>
    <col min="20" max="20" width="10" style="104" customWidth="1"/>
    <col min="21" max="21" width="32.33203125" style="104" customWidth="1"/>
    <col min="22" max="16384" width="8.88671875" style="104"/>
  </cols>
  <sheetData>
    <row r="1" spans="1:21" ht="15.75">
      <c r="B1" s="56" t="s">
        <v>978</v>
      </c>
      <c r="C1" s="249"/>
      <c r="D1" s="62"/>
      <c r="E1" s="62"/>
      <c r="F1" s="62"/>
      <c r="G1" s="244"/>
      <c r="H1" s="63"/>
      <c r="K1" s="63"/>
      <c r="L1" s="63"/>
      <c r="M1" s="63"/>
      <c r="N1" s="244"/>
      <c r="O1" s="244"/>
      <c r="P1" s="63"/>
      <c r="Q1" s="63"/>
      <c r="R1" s="63"/>
      <c r="S1" s="64"/>
      <c r="T1" s="64"/>
      <c r="U1" s="63"/>
    </row>
    <row r="2" spans="1:21">
      <c r="B2" s="727" t="s">
        <v>191</v>
      </c>
      <c r="C2" s="727"/>
      <c r="D2" s="727"/>
      <c r="E2" s="727"/>
      <c r="F2" s="727"/>
      <c r="G2" s="727"/>
      <c r="H2" s="727"/>
      <c r="I2" s="727"/>
      <c r="J2" s="727"/>
      <c r="K2" s="727"/>
      <c r="L2" s="727"/>
      <c r="M2" s="727"/>
      <c r="N2" s="727"/>
      <c r="O2" s="727"/>
      <c r="P2" s="727"/>
      <c r="Q2" s="727"/>
      <c r="R2" s="727"/>
      <c r="S2" s="728"/>
      <c r="T2" s="728"/>
      <c r="U2" s="303" t="s">
        <v>177</v>
      </c>
    </row>
    <row r="3" spans="1:21" ht="25.5">
      <c r="A3" s="104" t="s">
        <v>312</v>
      </c>
      <c r="B3" s="57" t="s">
        <v>2</v>
      </c>
      <c r="C3" s="250" t="s">
        <v>3</v>
      </c>
      <c r="D3" s="57" t="s">
        <v>4</v>
      </c>
      <c r="E3" s="57" t="s">
        <v>5</v>
      </c>
      <c r="F3" s="94" t="s">
        <v>277</v>
      </c>
      <c r="G3" s="245" t="s">
        <v>182</v>
      </c>
      <c r="H3" s="94" t="s">
        <v>278</v>
      </c>
      <c r="I3" s="94" t="s">
        <v>279</v>
      </c>
      <c r="J3" s="94" t="s">
        <v>103</v>
      </c>
      <c r="K3" s="94" t="s">
        <v>280</v>
      </c>
      <c r="L3" s="95" t="s">
        <v>281</v>
      </c>
      <c r="M3" s="94" t="s">
        <v>282</v>
      </c>
      <c r="N3" s="245" t="s">
        <v>246</v>
      </c>
      <c r="O3" s="245" t="s">
        <v>283</v>
      </c>
      <c r="P3" s="94" t="s">
        <v>248</v>
      </c>
      <c r="Q3" s="94" t="s">
        <v>249</v>
      </c>
      <c r="R3" s="94" t="s">
        <v>24</v>
      </c>
      <c r="S3" s="94" t="s">
        <v>284</v>
      </c>
      <c r="T3" s="94" t="s">
        <v>250</v>
      </c>
      <c r="U3" s="398" t="s">
        <v>118</v>
      </c>
    </row>
    <row r="4" spans="1:21">
      <c r="A4" s="105" t="s">
        <v>312</v>
      </c>
      <c r="B4" s="114" t="s">
        <v>418</v>
      </c>
      <c r="C4" s="251"/>
      <c r="D4" s="58"/>
      <c r="E4" s="114" t="s">
        <v>25</v>
      </c>
      <c r="F4" s="58"/>
      <c r="G4" s="246"/>
      <c r="H4" s="58"/>
      <c r="I4" s="58"/>
      <c r="J4" s="58"/>
      <c r="K4" s="58"/>
      <c r="L4" s="58"/>
      <c r="M4" s="58"/>
      <c r="N4" s="251"/>
      <c r="O4" s="251"/>
      <c r="P4" s="58"/>
      <c r="Q4" s="58"/>
      <c r="R4" s="58"/>
      <c r="S4" s="58"/>
      <c r="T4" s="58"/>
      <c r="U4" s="399" t="s">
        <v>1999</v>
      </c>
    </row>
    <row r="5" spans="1:21">
      <c r="A5" s="105" t="s">
        <v>312</v>
      </c>
      <c r="B5" s="114" t="s">
        <v>418</v>
      </c>
      <c r="C5" s="251"/>
      <c r="D5" s="58"/>
      <c r="E5" s="114" t="s">
        <v>6</v>
      </c>
      <c r="F5" s="58"/>
      <c r="G5" s="246"/>
      <c r="H5" s="58"/>
      <c r="I5" s="58"/>
      <c r="J5" s="58"/>
      <c r="K5" s="58"/>
      <c r="L5" s="58"/>
      <c r="M5" s="58"/>
      <c r="N5" s="251"/>
      <c r="O5" s="251"/>
      <c r="P5" s="58"/>
      <c r="Q5" s="58"/>
      <c r="R5" s="58"/>
      <c r="S5" s="58"/>
      <c r="T5" s="58"/>
      <c r="U5" s="400" t="s">
        <v>943</v>
      </c>
    </row>
    <row r="6" spans="1:21">
      <c r="A6" s="105" t="s">
        <v>312</v>
      </c>
      <c r="B6" s="114" t="s">
        <v>418</v>
      </c>
      <c r="C6" s="251"/>
      <c r="D6" s="58"/>
      <c r="E6" s="114" t="s">
        <v>7</v>
      </c>
      <c r="F6" s="58"/>
      <c r="G6" s="246"/>
      <c r="H6" s="58"/>
      <c r="I6" s="58"/>
      <c r="J6" s="58"/>
      <c r="K6" s="58"/>
      <c r="L6" s="58"/>
      <c r="M6" s="58"/>
      <c r="N6" s="251"/>
      <c r="O6" s="251"/>
      <c r="P6" s="58"/>
      <c r="Q6" s="58"/>
      <c r="R6" s="58"/>
      <c r="S6" s="58"/>
      <c r="T6" s="58"/>
      <c r="U6" s="92" t="s">
        <v>312</v>
      </c>
    </row>
    <row r="7" spans="1:21" s="64" customFormat="1" ht="12.75">
      <c r="B7" s="114" t="s">
        <v>418</v>
      </c>
      <c r="C7" s="252">
        <v>1</v>
      </c>
      <c r="D7" s="96" t="s">
        <v>28</v>
      </c>
      <c r="E7" s="96" t="s">
        <v>29</v>
      </c>
      <c r="F7" s="97" t="s">
        <v>30</v>
      </c>
      <c r="G7" s="247">
        <v>40</v>
      </c>
      <c r="H7" s="98"/>
      <c r="I7" s="97"/>
      <c r="J7" s="99" t="s">
        <v>285</v>
      </c>
      <c r="K7" s="99" t="s">
        <v>272</v>
      </c>
      <c r="L7" s="97" t="s">
        <v>31</v>
      </c>
      <c r="M7" s="97"/>
      <c r="N7" s="247">
        <v>1</v>
      </c>
      <c r="O7" s="247">
        <v>1</v>
      </c>
      <c r="P7" s="97"/>
      <c r="Q7" s="97"/>
      <c r="R7" s="97"/>
      <c r="S7" s="98"/>
      <c r="T7" s="97"/>
      <c r="U7" s="401" t="s">
        <v>231</v>
      </c>
    </row>
    <row r="8" spans="1:21" s="64" customFormat="1" ht="12.75">
      <c r="B8" s="114" t="s">
        <v>418</v>
      </c>
      <c r="C8" s="252">
        <v>2</v>
      </c>
      <c r="D8" s="96" t="s">
        <v>45</v>
      </c>
      <c r="E8" s="96" t="s">
        <v>46</v>
      </c>
      <c r="F8" s="97" t="s">
        <v>30</v>
      </c>
      <c r="G8" s="247">
        <v>2</v>
      </c>
      <c r="H8" s="97"/>
      <c r="I8" s="97"/>
      <c r="J8" s="99" t="s">
        <v>271</v>
      </c>
      <c r="K8" s="99" t="s">
        <v>272</v>
      </c>
      <c r="L8" s="97" t="s">
        <v>31</v>
      </c>
      <c r="M8" s="97"/>
      <c r="N8" s="247">
        <v>2</v>
      </c>
      <c r="O8" s="247">
        <v>2</v>
      </c>
      <c r="P8" s="97"/>
      <c r="Q8" s="97"/>
      <c r="R8" s="97"/>
      <c r="S8" s="97"/>
      <c r="T8" s="97"/>
      <c r="U8" s="108" t="s">
        <v>945</v>
      </c>
    </row>
    <row r="9" spans="1:21" s="64" customFormat="1" ht="25.5">
      <c r="B9" s="114" t="s">
        <v>418</v>
      </c>
      <c r="C9" s="252">
        <v>3</v>
      </c>
      <c r="D9" s="96" t="s">
        <v>34</v>
      </c>
      <c r="E9" s="96" t="s">
        <v>35</v>
      </c>
      <c r="F9" s="97" t="s">
        <v>30</v>
      </c>
      <c r="G9" s="180">
        <v>70</v>
      </c>
      <c r="H9" s="97"/>
      <c r="I9" s="97"/>
      <c r="J9" s="99" t="s">
        <v>273</v>
      </c>
      <c r="K9" s="99" t="s">
        <v>272</v>
      </c>
      <c r="L9" s="97" t="s">
        <v>31</v>
      </c>
      <c r="M9" s="97"/>
      <c r="N9" s="247">
        <v>3</v>
      </c>
      <c r="O9" s="247">
        <v>3</v>
      </c>
      <c r="P9" s="97"/>
      <c r="Q9" s="97"/>
      <c r="R9" s="99"/>
      <c r="S9" s="97"/>
      <c r="T9" s="99" t="s">
        <v>203</v>
      </c>
      <c r="U9" s="108" t="s">
        <v>382</v>
      </c>
    </row>
    <row r="10" spans="1:21" s="64" customFormat="1" ht="12.75">
      <c r="B10" s="114" t="s">
        <v>418</v>
      </c>
      <c r="C10" s="252">
        <v>4</v>
      </c>
      <c r="D10" s="96" t="s">
        <v>47</v>
      </c>
      <c r="E10" s="96" t="s">
        <v>48</v>
      </c>
      <c r="F10" s="97" t="s">
        <v>30</v>
      </c>
      <c r="G10" s="247">
        <v>8</v>
      </c>
      <c r="H10" s="97"/>
      <c r="I10" s="97"/>
      <c r="J10" s="99" t="s">
        <v>271</v>
      </c>
      <c r="K10" s="99" t="s">
        <v>275</v>
      </c>
      <c r="L10" s="97" t="s">
        <v>40</v>
      </c>
      <c r="M10" s="97"/>
      <c r="N10" s="247">
        <v>4</v>
      </c>
      <c r="O10" s="247">
        <v>4</v>
      </c>
      <c r="P10" s="97"/>
      <c r="Q10" s="97"/>
      <c r="R10" s="97"/>
      <c r="S10" s="97"/>
      <c r="T10" s="97"/>
      <c r="U10" s="108" t="s">
        <v>979</v>
      </c>
    </row>
    <row r="11" spans="1:21" s="64" customFormat="1" ht="12.75">
      <c r="B11" s="114" t="s">
        <v>418</v>
      </c>
      <c r="C11" s="252">
        <v>5</v>
      </c>
      <c r="D11" s="96" t="s">
        <v>49</v>
      </c>
      <c r="E11" s="96" t="s">
        <v>50</v>
      </c>
      <c r="F11" s="97" t="s">
        <v>30</v>
      </c>
      <c r="G11" s="247">
        <v>200</v>
      </c>
      <c r="H11" s="97"/>
      <c r="I11" s="97"/>
      <c r="J11" s="99" t="s">
        <v>271</v>
      </c>
      <c r="K11" s="99" t="s">
        <v>275</v>
      </c>
      <c r="L11" s="97" t="s">
        <v>40</v>
      </c>
      <c r="M11" s="97"/>
      <c r="N11" s="247">
        <v>5</v>
      </c>
      <c r="O11" s="247">
        <v>5</v>
      </c>
      <c r="P11" s="97"/>
      <c r="Q11" s="97"/>
      <c r="R11" s="97"/>
      <c r="S11" s="97"/>
      <c r="T11" s="97"/>
      <c r="U11" s="108" t="s">
        <v>980</v>
      </c>
    </row>
    <row r="12" spans="1:21" s="64" customFormat="1" ht="25.5">
      <c r="B12" s="114" t="s">
        <v>418</v>
      </c>
      <c r="C12" s="252">
        <v>6</v>
      </c>
      <c r="D12" s="96" t="s">
        <v>96</v>
      </c>
      <c r="E12" s="96" t="s">
        <v>97</v>
      </c>
      <c r="F12" s="106" t="s">
        <v>30</v>
      </c>
      <c r="G12" s="248">
        <v>8</v>
      </c>
      <c r="H12" s="106"/>
      <c r="I12" s="106"/>
      <c r="J12" s="106" t="s">
        <v>271</v>
      </c>
      <c r="K12" s="106" t="s">
        <v>275</v>
      </c>
      <c r="L12" s="106" t="s">
        <v>31</v>
      </c>
      <c r="M12" s="106"/>
      <c r="N12" s="248">
        <v>6</v>
      </c>
      <c r="O12" s="248">
        <v>6</v>
      </c>
      <c r="P12" s="106"/>
      <c r="Q12" s="402" t="s">
        <v>981</v>
      </c>
      <c r="R12" s="106"/>
      <c r="S12" s="106"/>
      <c r="T12" s="106"/>
      <c r="U12" s="108" t="s">
        <v>982</v>
      </c>
    </row>
    <row r="13" spans="1:21" s="64" customFormat="1" ht="38.25">
      <c r="B13" s="114" t="s">
        <v>418</v>
      </c>
      <c r="C13" s="252">
        <v>7</v>
      </c>
      <c r="D13" s="96" t="s">
        <v>98</v>
      </c>
      <c r="E13" s="96" t="s">
        <v>99</v>
      </c>
      <c r="F13" s="97" t="s">
        <v>30</v>
      </c>
      <c r="G13" s="247">
        <v>40</v>
      </c>
      <c r="H13" s="97"/>
      <c r="I13" s="97"/>
      <c r="J13" s="99" t="s">
        <v>271</v>
      </c>
      <c r="K13" s="99" t="s">
        <v>275</v>
      </c>
      <c r="L13" s="97" t="s">
        <v>31</v>
      </c>
      <c r="M13" s="97"/>
      <c r="N13" s="247"/>
      <c r="O13" s="247">
        <v>7</v>
      </c>
      <c r="P13" s="97"/>
      <c r="Q13" s="97"/>
      <c r="R13" s="97"/>
      <c r="S13" s="97"/>
      <c r="T13" s="97"/>
      <c r="U13" s="108" t="s">
        <v>230</v>
      </c>
    </row>
    <row r="14" spans="1:21" s="64" customFormat="1" ht="12.75">
      <c r="B14" s="114" t="s">
        <v>418</v>
      </c>
      <c r="C14" s="252">
        <v>8</v>
      </c>
      <c r="D14" s="96" t="s">
        <v>100</v>
      </c>
      <c r="E14" s="96" t="s">
        <v>101</v>
      </c>
      <c r="F14" s="106" t="s">
        <v>30</v>
      </c>
      <c r="G14" s="248">
        <v>200</v>
      </c>
      <c r="H14" s="106"/>
      <c r="I14" s="106"/>
      <c r="J14" s="106" t="s">
        <v>270</v>
      </c>
      <c r="K14" s="106" t="s">
        <v>275</v>
      </c>
      <c r="L14" s="106" t="s">
        <v>31</v>
      </c>
      <c r="M14" s="106"/>
      <c r="N14" s="248"/>
      <c r="O14" s="248">
        <v>8</v>
      </c>
      <c r="P14" s="106"/>
      <c r="Q14" s="106"/>
      <c r="R14" s="106"/>
      <c r="S14" s="403" t="s">
        <v>1999</v>
      </c>
      <c r="T14" s="106"/>
      <c r="U14" s="108" t="s">
        <v>983</v>
      </c>
    </row>
    <row r="15" spans="1:21" s="64" customFormat="1" ht="12.75">
      <c r="B15" s="114" t="s">
        <v>418</v>
      </c>
      <c r="C15" s="252">
        <v>9</v>
      </c>
      <c r="D15" s="96" t="s">
        <v>102</v>
      </c>
      <c r="E15" s="96" t="s">
        <v>103</v>
      </c>
      <c r="F15" s="97" t="s">
        <v>30</v>
      </c>
      <c r="G15" s="247">
        <v>30</v>
      </c>
      <c r="H15" s="97"/>
      <c r="I15" s="97"/>
      <c r="J15" s="99" t="s">
        <v>271</v>
      </c>
      <c r="K15" s="99" t="s">
        <v>275</v>
      </c>
      <c r="L15" s="97" t="s">
        <v>31</v>
      </c>
      <c r="M15" s="97"/>
      <c r="N15" s="247"/>
      <c r="O15" s="247">
        <v>9</v>
      </c>
      <c r="P15" s="97"/>
      <c r="Q15" s="97"/>
      <c r="R15" s="97"/>
      <c r="S15" s="97"/>
      <c r="T15" s="97"/>
      <c r="U15" s="108" t="s">
        <v>234</v>
      </c>
    </row>
    <row r="16" spans="1:21" s="64" customFormat="1" ht="12.75">
      <c r="B16" s="114" t="s">
        <v>418</v>
      </c>
      <c r="C16" s="252">
        <v>10</v>
      </c>
      <c r="D16" s="96" t="s">
        <v>104</v>
      </c>
      <c r="E16" s="96" t="s">
        <v>26</v>
      </c>
      <c r="F16" s="97" t="s">
        <v>30</v>
      </c>
      <c r="G16" s="247">
        <v>60</v>
      </c>
      <c r="H16" s="97"/>
      <c r="I16" s="97"/>
      <c r="J16" s="99" t="s">
        <v>271</v>
      </c>
      <c r="K16" s="99" t="s">
        <v>275</v>
      </c>
      <c r="L16" s="97" t="s">
        <v>40</v>
      </c>
      <c r="M16" s="97"/>
      <c r="N16" s="247"/>
      <c r="O16" s="247">
        <v>10</v>
      </c>
      <c r="P16" s="97"/>
      <c r="Q16" s="97"/>
      <c r="R16" s="97"/>
      <c r="S16" s="97"/>
      <c r="T16" s="97"/>
      <c r="U16" s="108" t="s">
        <v>229</v>
      </c>
    </row>
    <row r="17" spans="1:10">
      <c r="I17" s="60"/>
      <c r="J17" s="60"/>
    </row>
    <row r="18" spans="1:10">
      <c r="I18" s="60"/>
      <c r="J18" s="60"/>
    </row>
    <row r="19" spans="1:10">
      <c r="I19" s="60"/>
      <c r="J19" s="60"/>
    </row>
    <row r="20" spans="1:10">
      <c r="I20" s="60"/>
      <c r="J20" s="60"/>
    </row>
    <row r="21" spans="1:10">
      <c r="I21" s="60"/>
      <c r="J21" s="60"/>
    </row>
    <row r="22" spans="1:10">
      <c r="I22" s="60"/>
      <c r="J22" s="60"/>
    </row>
    <row r="23" spans="1:10">
      <c r="I23" s="60"/>
      <c r="J23" s="60"/>
    </row>
    <row r="24" spans="1:10">
      <c r="I24" s="60"/>
      <c r="J24" s="60"/>
    </row>
    <row r="25" spans="1:10">
      <c r="A25" s="105" t="s">
        <v>312</v>
      </c>
      <c r="I25" s="60"/>
      <c r="J25" s="60"/>
    </row>
    <row r="26" spans="1:10">
      <c r="I26" s="60"/>
      <c r="J26" s="60"/>
    </row>
  </sheetData>
  <mergeCells count="1">
    <mergeCell ref="B2:T2"/>
  </mergeCells>
  <conditionalFormatting sqref="B4:E4 T4:U6 C5:E6 B5:B16">
    <cfRule type="expression" dxfId="283" priority="7" stopIfTrue="1">
      <formula>NOT(ISBLANK(B$3))</formula>
    </cfRule>
  </conditionalFormatting>
  <conditionalFormatting sqref="B3:E3 U3">
    <cfRule type="expression" dxfId="282" priority="8" stopIfTrue="1">
      <formula>NOT(ISBLANK(B$3))</formula>
    </cfRule>
  </conditionalFormatting>
  <conditionalFormatting sqref="F4:H6 K4:S6">
    <cfRule type="expression" dxfId="281" priority="6" stopIfTrue="1">
      <formula>NOT(ISBLANK(F$3))</formula>
    </cfRule>
  </conditionalFormatting>
  <conditionalFormatting sqref="C7:C10">
    <cfRule type="expression" dxfId="280" priority="5" stopIfTrue="1">
      <formula>NOT(ISBLANK(C$3))</formula>
    </cfRule>
  </conditionalFormatting>
  <conditionalFormatting sqref="C11:C16">
    <cfRule type="expression" dxfId="279" priority="4" stopIfTrue="1">
      <formula>NOT(ISBLANK(C$3))</formula>
    </cfRule>
  </conditionalFormatting>
  <conditionalFormatting sqref="I4:J6">
    <cfRule type="expression" dxfId="278" priority="3" stopIfTrue="1">
      <formula>NOT(ISBLANK(I$3))</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62"/>
  <sheetViews>
    <sheetView showGridLines="0" zoomScale="85" zoomScaleNormal="85" workbookViewId="0">
      <pane xSplit="4" ySplit="6" topLeftCell="N7" activePane="bottomRight" state="frozen"/>
      <selection activeCell="I17" sqref="I17"/>
      <selection pane="topRight" activeCell="I17" sqref="I17"/>
      <selection pane="bottomLeft" activeCell="I17" sqref="I17"/>
      <selection pane="bottomRight"/>
    </sheetView>
  </sheetViews>
  <sheetFormatPr defaultColWidth="8.77734375" defaultRowHeight="11.25"/>
  <cols>
    <col min="1" max="2" width="8.77734375" style="171"/>
    <col min="3" max="3" width="5.77734375" style="171" bestFit="1" customWidth="1"/>
    <col min="4" max="4" width="10.109375" style="171" customWidth="1"/>
    <col min="5" max="5" width="21.5546875" style="171" customWidth="1"/>
    <col min="6" max="6" width="6.6640625" style="171" bestFit="1" customWidth="1"/>
    <col min="7" max="7" width="6.33203125" style="171" customWidth="1"/>
    <col min="8" max="8" width="5.21875" style="171" bestFit="1" customWidth="1"/>
    <col min="9" max="9" width="5.21875" style="171" customWidth="1"/>
    <col min="10" max="10" width="8.77734375" style="171" customWidth="1"/>
    <col min="11" max="11" width="6.6640625" style="171" customWidth="1"/>
    <col min="12" max="15" width="5.21875" style="171" customWidth="1"/>
    <col min="16" max="16" width="9.109375" style="171" customWidth="1"/>
    <col min="17" max="17" width="9.33203125" style="171" customWidth="1"/>
    <col min="18" max="18" width="44" style="171" customWidth="1"/>
    <col min="19" max="19" width="12.88671875" style="171" customWidth="1"/>
    <col min="20" max="20" width="15.109375" style="171" customWidth="1"/>
    <col min="21" max="21" width="34" style="394" customWidth="1"/>
    <col min="22" max="16384" width="8.77734375" style="171"/>
  </cols>
  <sheetData>
    <row r="1" spans="1:21" ht="42.75" customHeight="1">
      <c r="B1" s="191" t="s">
        <v>1033</v>
      </c>
      <c r="C1" s="147"/>
      <c r="D1" s="147"/>
      <c r="E1" s="147"/>
      <c r="F1" s="147"/>
      <c r="G1" s="147"/>
      <c r="H1" s="147"/>
      <c r="I1" s="147"/>
      <c r="J1" s="147"/>
      <c r="K1" s="147"/>
      <c r="L1" s="147"/>
      <c r="M1" s="147"/>
      <c r="N1" s="147"/>
      <c r="O1" s="147"/>
      <c r="P1" s="147"/>
      <c r="Q1" s="147"/>
      <c r="R1" s="147"/>
      <c r="S1" s="147"/>
      <c r="T1" s="147"/>
      <c r="U1" s="392"/>
    </row>
    <row r="2" spans="1:21" ht="24.75" customHeight="1">
      <c r="B2" s="734" t="s">
        <v>191</v>
      </c>
      <c r="C2" s="734"/>
      <c r="D2" s="734"/>
      <c r="E2" s="734"/>
      <c r="F2" s="734"/>
      <c r="G2" s="734"/>
      <c r="H2" s="735"/>
      <c r="I2" s="735"/>
      <c r="J2" s="735"/>
      <c r="K2" s="735"/>
      <c r="L2" s="735"/>
      <c r="M2" s="735"/>
      <c r="N2" s="735"/>
      <c r="O2" s="735"/>
      <c r="P2" s="735"/>
      <c r="Q2" s="735"/>
      <c r="R2" s="735"/>
      <c r="S2" s="735"/>
      <c r="T2" s="735"/>
      <c r="U2" s="304" t="s">
        <v>177</v>
      </c>
    </row>
    <row r="3" spans="1:21" ht="30" customHeight="1">
      <c r="A3" s="171" t="s">
        <v>312</v>
      </c>
      <c r="B3" s="178" t="s">
        <v>2</v>
      </c>
      <c r="C3" s="178" t="s">
        <v>3</v>
      </c>
      <c r="D3" s="178" t="s">
        <v>4</v>
      </c>
      <c r="E3" s="178" t="s">
        <v>5</v>
      </c>
      <c r="F3" s="140" t="s">
        <v>277</v>
      </c>
      <c r="G3" s="140" t="s">
        <v>182</v>
      </c>
      <c r="H3" s="140" t="s">
        <v>278</v>
      </c>
      <c r="I3" s="140" t="s">
        <v>279</v>
      </c>
      <c r="J3" s="140" t="s">
        <v>103</v>
      </c>
      <c r="K3" s="140" t="s">
        <v>280</v>
      </c>
      <c r="L3" s="151" t="s">
        <v>281</v>
      </c>
      <c r="M3" s="140" t="s">
        <v>282</v>
      </c>
      <c r="N3" s="140" t="s">
        <v>246</v>
      </c>
      <c r="O3" s="140" t="s">
        <v>283</v>
      </c>
      <c r="P3" s="140" t="s">
        <v>248</v>
      </c>
      <c r="Q3" s="140" t="s">
        <v>249</v>
      </c>
      <c r="R3" s="140" t="s">
        <v>24</v>
      </c>
      <c r="S3" s="140" t="s">
        <v>284</v>
      </c>
      <c r="T3" s="140" t="s">
        <v>250</v>
      </c>
      <c r="U3" s="200" t="s">
        <v>118</v>
      </c>
    </row>
    <row r="4" spans="1:21" ht="12.75">
      <c r="A4" s="170" t="s">
        <v>312</v>
      </c>
      <c r="B4" s="182" t="s">
        <v>115</v>
      </c>
      <c r="C4" s="181"/>
      <c r="D4" s="181"/>
      <c r="E4" s="182" t="s">
        <v>25</v>
      </c>
      <c r="F4" s="181"/>
      <c r="G4" s="262"/>
      <c r="H4" s="181"/>
      <c r="I4" s="181"/>
      <c r="J4" s="181"/>
      <c r="K4" s="181"/>
      <c r="L4" s="181"/>
      <c r="M4" s="181"/>
      <c r="N4" s="181"/>
      <c r="O4" s="181"/>
      <c r="P4" s="181"/>
      <c r="Q4" s="181"/>
      <c r="R4" s="181"/>
      <c r="S4" s="181"/>
      <c r="T4" s="181"/>
      <c r="U4" s="262" t="s">
        <v>1609</v>
      </c>
    </row>
    <row r="5" spans="1:21" ht="12.75">
      <c r="A5" s="170" t="s">
        <v>312</v>
      </c>
      <c r="B5" s="182" t="s">
        <v>115</v>
      </c>
      <c r="C5" s="181"/>
      <c r="D5" s="181"/>
      <c r="E5" s="182" t="s">
        <v>6</v>
      </c>
      <c r="F5" s="181"/>
      <c r="G5" s="262"/>
      <c r="H5" s="181"/>
      <c r="I5" s="181"/>
      <c r="J5" s="181"/>
      <c r="K5" s="181"/>
      <c r="L5" s="181"/>
      <c r="M5" s="181"/>
      <c r="N5" s="181"/>
      <c r="O5" s="181"/>
      <c r="P5" s="181"/>
      <c r="Q5" s="181"/>
      <c r="R5" s="181"/>
      <c r="S5" s="181"/>
      <c r="T5" s="181"/>
      <c r="U5" s="169" t="s">
        <v>1035</v>
      </c>
    </row>
    <row r="6" spans="1:21" ht="12.75">
      <c r="A6" s="170" t="s">
        <v>312</v>
      </c>
      <c r="B6" s="182" t="s">
        <v>115</v>
      </c>
      <c r="C6" s="181"/>
      <c r="D6" s="181"/>
      <c r="E6" s="182" t="s">
        <v>7</v>
      </c>
      <c r="F6" s="181"/>
      <c r="G6" s="262"/>
      <c r="H6" s="181"/>
      <c r="I6" s="181"/>
      <c r="J6" s="181"/>
      <c r="K6" s="181"/>
      <c r="L6" s="181"/>
      <c r="M6" s="181"/>
      <c r="N6" s="181"/>
      <c r="O6" s="181"/>
      <c r="P6" s="181"/>
      <c r="Q6" s="181"/>
      <c r="R6" s="181"/>
      <c r="S6" s="181"/>
      <c r="T6" s="181"/>
      <c r="U6" s="169"/>
    </row>
    <row r="7" spans="1:21" ht="12.75">
      <c r="B7" s="182" t="s">
        <v>115</v>
      </c>
      <c r="C7" s="169">
        <v>1</v>
      </c>
      <c r="D7" s="169" t="s">
        <v>28</v>
      </c>
      <c r="E7" s="169" t="s">
        <v>29</v>
      </c>
      <c r="F7" s="169" t="s">
        <v>30</v>
      </c>
      <c r="G7" s="177">
        <v>40</v>
      </c>
      <c r="H7" s="262"/>
      <c r="I7" s="169"/>
      <c r="J7" s="169" t="s">
        <v>285</v>
      </c>
      <c r="K7" s="169" t="s">
        <v>272</v>
      </c>
      <c r="L7" s="169" t="s">
        <v>31</v>
      </c>
      <c r="M7" s="169"/>
      <c r="N7" s="169" t="s">
        <v>1036</v>
      </c>
      <c r="O7" s="169">
        <v>1</v>
      </c>
      <c r="P7" s="169"/>
      <c r="Q7" s="169"/>
      <c r="R7" s="169"/>
      <c r="S7" s="262"/>
      <c r="T7" s="169"/>
      <c r="U7" s="262" t="s">
        <v>231</v>
      </c>
    </row>
    <row r="8" spans="1:21" ht="12.75">
      <c r="B8" s="182" t="s">
        <v>115</v>
      </c>
      <c r="C8" s="169">
        <v>2</v>
      </c>
      <c r="D8" s="169" t="s">
        <v>32</v>
      </c>
      <c r="E8" s="169" t="s">
        <v>33</v>
      </c>
      <c r="F8" s="169" t="s">
        <v>30</v>
      </c>
      <c r="G8" s="177">
        <v>2</v>
      </c>
      <c r="H8" s="169"/>
      <c r="I8" s="169"/>
      <c r="J8" s="169" t="s">
        <v>271</v>
      </c>
      <c r="K8" s="169" t="s">
        <v>272</v>
      </c>
      <c r="L8" s="169" t="s">
        <v>31</v>
      </c>
      <c r="M8" s="169"/>
      <c r="N8" s="169"/>
      <c r="O8" s="169">
        <v>2</v>
      </c>
      <c r="P8" s="180" t="s">
        <v>32</v>
      </c>
      <c r="Q8" s="169"/>
      <c r="R8" s="169"/>
      <c r="S8" s="169"/>
      <c r="T8" s="169"/>
      <c r="U8" s="169" t="s">
        <v>1037</v>
      </c>
    </row>
    <row r="9" spans="1:21" ht="25.5">
      <c r="B9" s="182" t="s">
        <v>115</v>
      </c>
      <c r="C9" s="169">
        <v>3</v>
      </c>
      <c r="D9" s="169" t="s">
        <v>34</v>
      </c>
      <c r="E9" s="169" t="s">
        <v>35</v>
      </c>
      <c r="F9" s="169" t="s">
        <v>30</v>
      </c>
      <c r="G9" s="180">
        <v>70</v>
      </c>
      <c r="H9" s="169"/>
      <c r="I9" s="169"/>
      <c r="J9" s="169" t="s">
        <v>273</v>
      </c>
      <c r="K9" s="169" t="s">
        <v>272</v>
      </c>
      <c r="L9" s="169" t="s">
        <v>31</v>
      </c>
      <c r="M9" s="169"/>
      <c r="N9" s="169" t="s">
        <v>643</v>
      </c>
      <c r="O9" s="169">
        <v>3</v>
      </c>
      <c r="P9" s="169"/>
      <c r="Q9" s="169"/>
      <c r="R9" s="169"/>
      <c r="S9" s="169"/>
      <c r="T9" s="169" t="s">
        <v>203</v>
      </c>
      <c r="U9" s="198" t="s">
        <v>382</v>
      </c>
    </row>
    <row r="10" spans="1:21" ht="25.5">
      <c r="B10" s="182" t="s">
        <v>115</v>
      </c>
      <c r="C10" s="169">
        <v>4</v>
      </c>
      <c r="D10" s="169" t="s">
        <v>1038</v>
      </c>
      <c r="E10" s="169" t="s">
        <v>36</v>
      </c>
      <c r="F10" s="169" t="s">
        <v>37</v>
      </c>
      <c r="G10" s="177">
        <v>8</v>
      </c>
      <c r="H10" s="169"/>
      <c r="I10" s="169"/>
      <c r="J10" s="169" t="s">
        <v>273</v>
      </c>
      <c r="K10" s="169" t="s">
        <v>272</v>
      </c>
      <c r="L10" s="169" t="s">
        <v>31</v>
      </c>
      <c r="M10" s="169"/>
      <c r="N10" s="169"/>
      <c r="O10" s="169">
        <v>4</v>
      </c>
      <c r="P10" s="169"/>
      <c r="Q10" s="169"/>
      <c r="R10" s="169" t="s">
        <v>247</v>
      </c>
      <c r="S10" s="169"/>
      <c r="T10" s="169"/>
      <c r="U10" s="169" t="s">
        <v>0</v>
      </c>
    </row>
    <row r="11" spans="1:21" ht="38.25">
      <c r="B11" s="182" t="s">
        <v>115</v>
      </c>
      <c r="C11" s="169">
        <v>5</v>
      </c>
      <c r="D11" s="169" t="s">
        <v>1039</v>
      </c>
      <c r="E11" s="169" t="s">
        <v>39</v>
      </c>
      <c r="F11" s="169" t="s">
        <v>30</v>
      </c>
      <c r="G11" s="154">
        <v>200</v>
      </c>
      <c r="H11" s="169"/>
      <c r="I11" s="169"/>
      <c r="J11" s="169" t="s">
        <v>271</v>
      </c>
      <c r="K11" s="169" t="s">
        <v>272</v>
      </c>
      <c r="L11" s="169" t="s">
        <v>38</v>
      </c>
      <c r="M11" s="169"/>
      <c r="N11" s="169"/>
      <c r="O11" s="169">
        <v>5</v>
      </c>
      <c r="P11" s="169"/>
      <c r="Q11" s="169"/>
      <c r="R11" s="169"/>
      <c r="S11" s="169"/>
      <c r="T11" s="169"/>
      <c r="U11" s="175" t="s">
        <v>2149</v>
      </c>
    </row>
    <row r="12" spans="1:21" s="393" customFormat="1" ht="24" customHeight="1">
      <c r="A12" s="171"/>
      <c r="B12" s="153" t="s">
        <v>115</v>
      </c>
      <c r="C12" s="169">
        <v>6</v>
      </c>
      <c r="D12" s="169" t="s">
        <v>1040</v>
      </c>
      <c r="E12" s="169" t="s">
        <v>1041</v>
      </c>
      <c r="F12" s="169" t="s">
        <v>30</v>
      </c>
      <c r="G12" s="177">
        <v>8</v>
      </c>
      <c r="H12" s="169"/>
      <c r="I12" s="169"/>
      <c r="J12" s="262" t="s">
        <v>271</v>
      </c>
      <c r="K12" s="169" t="s">
        <v>274</v>
      </c>
      <c r="L12" s="169" t="s">
        <v>31</v>
      </c>
      <c r="M12" s="169"/>
      <c r="N12" s="169" t="s">
        <v>1042</v>
      </c>
      <c r="O12" s="169">
        <v>6</v>
      </c>
      <c r="P12" s="169"/>
      <c r="Q12" s="169"/>
      <c r="R12" s="169"/>
      <c r="S12" s="262"/>
      <c r="T12" s="169"/>
      <c r="U12" s="262" t="s">
        <v>1043</v>
      </c>
    </row>
    <row r="13" spans="1:21" ht="25.5">
      <c r="B13" s="182" t="s">
        <v>115</v>
      </c>
      <c r="C13" s="169">
        <v>7</v>
      </c>
      <c r="D13" s="169" t="s">
        <v>1044</v>
      </c>
      <c r="E13" s="169" t="s">
        <v>1045</v>
      </c>
      <c r="F13" s="169" t="s">
        <v>30</v>
      </c>
      <c r="G13" s="177">
        <v>40</v>
      </c>
      <c r="H13" s="169"/>
      <c r="I13" s="169"/>
      <c r="J13" s="169" t="s">
        <v>271</v>
      </c>
      <c r="K13" s="169" t="s">
        <v>275</v>
      </c>
      <c r="L13" s="169" t="s">
        <v>31</v>
      </c>
      <c r="M13" s="169"/>
      <c r="N13" s="169"/>
      <c r="O13" s="169">
        <v>7</v>
      </c>
      <c r="P13" s="169"/>
      <c r="Q13" s="169"/>
      <c r="R13" s="169"/>
      <c r="S13" s="262"/>
      <c r="T13" s="169"/>
      <c r="U13" s="169" t="s">
        <v>1046</v>
      </c>
    </row>
    <row r="14" spans="1:21" ht="12.75">
      <c r="B14" s="182" t="s">
        <v>115</v>
      </c>
      <c r="C14" s="169">
        <v>8</v>
      </c>
      <c r="D14" s="169" t="s">
        <v>1047</v>
      </c>
      <c r="E14" s="169" t="s">
        <v>1048</v>
      </c>
      <c r="F14" s="169" t="s">
        <v>30</v>
      </c>
      <c r="G14" s="177">
        <v>200</v>
      </c>
      <c r="H14" s="169"/>
      <c r="I14" s="169"/>
      <c r="J14" s="169" t="s">
        <v>270</v>
      </c>
      <c r="K14" s="169" t="s">
        <v>275</v>
      </c>
      <c r="L14" s="169" t="s">
        <v>31</v>
      </c>
      <c r="M14" s="169"/>
      <c r="N14" s="169" t="s">
        <v>204</v>
      </c>
      <c r="O14" s="169">
        <v>8</v>
      </c>
      <c r="P14" s="169"/>
      <c r="Q14" s="169" t="s">
        <v>1049</v>
      </c>
      <c r="R14" s="169"/>
      <c r="S14" s="262" t="s">
        <v>1609</v>
      </c>
      <c r="T14" s="169"/>
      <c r="U14" s="262" t="s">
        <v>1050</v>
      </c>
    </row>
    <row r="15" spans="1:21" ht="38.25" customHeight="1">
      <c r="B15" s="182" t="s">
        <v>115</v>
      </c>
      <c r="C15" s="169">
        <v>9</v>
      </c>
      <c r="D15" s="169" t="s">
        <v>1051</v>
      </c>
      <c r="E15" s="169" t="s">
        <v>1052</v>
      </c>
      <c r="F15" s="169" t="s">
        <v>30</v>
      </c>
      <c r="G15" s="177">
        <v>200</v>
      </c>
      <c r="H15" s="169"/>
      <c r="I15" s="169"/>
      <c r="J15" s="169" t="s">
        <v>270</v>
      </c>
      <c r="K15" s="169" t="s">
        <v>275</v>
      </c>
      <c r="L15" s="169" t="s">
        <v>40</v>
      </c>
      <c r="M15" s="169"/>
      <c r="N15" s="169"/>
      <c r="O15" s="169">
        <v>9</v>
      </c>
      <c r="P15" s="169"/>
      <c r="Q15" s="169"/>
      <c r="R15" s="169"/>
      <c r="S15" s="262" t="s">
        <v>1609</v>
      </c>
      <c r="T15" s="169"/>
      <c r="U15" s="169" t="s">
        <v>1053</v>
      </c>
    </row>
    <row r="16" spans="1:21" ht="25.5">
      <c r="B16" s="182" t="s">
        <v>115</v>
      </c>
      <c r="C16" s="169">
        <v>10</v>
      </c>
      <c r="D16" s="169" t="s">
        <v>1054</v>
      </c>
      <c r="E16" s="169" t="s">
        <v>53</v>
      </c>
      <c r="F16" s="169" t="s">
        <v>30</v>
      </c>
      <c r="G16" s="154">
        <v>200</v>
      </c>
      <c r="H16" s="169"/>
      <c r="I16" s="169"/>
      <c r="J16" s="169" t="s">
        <v>273</v>
      </c>
      <c r="K16" s="169" t="s">
        <v>275</v>
      </c>
      <c r="L16" s="169" t="s">
        <v>40</v>
      </c>
      <c r="M16" s="169"/>
      <c r="N16" s="169"/>
      <c r="O16" s="169">
        <v>10</v>
      </c>
      <c r="P16" s="169"/>
      <c r="Q16" s="169"/>
      <c r="R16" s="169" t="s">
        <v>2322</v>
      </c>
      <c r="S16" s="169"/>
      <c r="T16" s="169"/>
      <c r="U16" s="169" t="s">
        <v>1055</v>
      </c>
    </row>
    <row r="17" spans="1:21" ht="38.25">
      <c r="B17" s="182" t="s">
        <v>115</v>
      </c>
      <c r="C17" s="169">
        <v>11</v>
      </c>
      <c r="D17" s="169" t="s">
        <v>1056</v>
      </c>
      <c r="E17" s="169" t="s">
        <v>74</v>
      </c>
      <c r="F17" s="169" t="s">
        <v>30</v>
      </c>
      <c r="G17" s="177">
        <v>1</v>
      </c>
      <c r="H17" s="169"/>
      <c r="I17" s="169"/>
      <c r="J17" s="169" t="s">
        <v>273</v>
      </c>
      <c r="K17" s="169" t="s">
        <v>275</v>
      </c>
      <c r="L17" s="169" t="s">
        <v>40</v>
      </c>
      <c r="M17" s="169"/>
      <c r="N17" s="169"/>
      <c r="O17" s="169">
        <v>11</v>
      </c>
      <c r="P17" s="169" t="s">
        <v>209</v>
      </c>
      <c r="Q17" s="169"/>
      <c r="R17" s="169"/>
      <c r="S17" s="169"/>
      <c r="T17" s="169" t="s">
        <v>201</v>
      </c>
      <c r="U17" s="169" t="s">
        <v>1057</v>
      </c>
    </row>
    <row r="18" spans="1:21" ht="12.75">
      <c r="B18" s="182" t="s">
        <v>115</v>
      </c>
      <c r="C18" s="169">
        <v>12</v>
      </c>
      <c r="D18" s="169" t="s">
        <v>57</v>
      </c>
      <c r="E18" s="169" t="s">
        <v>58</v>
      </c>
      <c r="F18" s="169" t="s">
        <v>55</v>
      </c>
      <c r="G18" s="177">
        <v>9</v>
      </c>
      <c r="H18" s="169" t="s">
        <v>643</v>
      </c>
      <c r="I18" s="169"/>
      <c r="J18" s="169" t="s">
        <v>271</v>
      </c>
      <c r="K18" s="169" t="s">
        <v>276</v>
      </c>
      <c r="L18" s="169" t="s">
        <v>40</v>
      </c>
      <c r="M18" s="169"/>
      <c r="N18" s="169" t="s">
        <v>205</v>
      </c>
      <c r="O18" s="169">
        <v>12</v>
      </c>
      <c r="P18" s="169"/>
      <c r="Q18" s="169"/>
      <c r="R18" s="169"/>
      <c r="S18" s="169"/>
      <c r="T18" s="169"/>
      <c r="U18" s="169" t="s">
        <v>233</v>
      </c>
    </row>
    <row r="19" spans="1:21" ht="12.75">
      <c r="B19" s="182" t="s">
        <v>115</v>
      </c>
      <c r="C19" s="169">
        <v>13</v>
      </c>
      <c r="D19" s="169" t="s">
        <v>59</v>
      </c>
      <c r="E19" s="169" t="s">
        <v>60</v>
      </c>
      <c r="F19" s="169" t="s">
        <v>30</v>
      </c>
      <c r="G19" s="177">
        <v>60</v>
      </c>
      <c r="H19" s="169"/>
      <c r="I19" s="169"/>
      <c r="J19" s="169" t="s">
        <v>271</v>
      </c>
      <c r="K19" s="169" t="s">
        <v>276</v>
      </c>
      <c r="L19" s="169" t="s">
        <v>38</v>
      </c>
      <c r="M19" s="169"/>
      <c r="N19" s="169"/>
      <c r="O19" s="169">
        <v>13</v>
      </c>
      <c r="P19" s="169"/>
      <c r="Q19" s="169"/>
      <c r="R19" s="169"/>
      <c r="S19" s="169"/>
      <c r="T19" s="169"/>
      <c r="U19" s="169" t="s">
        <v>235</v>
      </c>
    </row>
    <row r="20" spans="1:21" ht="12.75">
      <c r="B20" s="182" t="s">
        <v>115</v>
      </c>
      <c r="C20" s="169">
        <v>14</v>
      </c>
      <c r="D20" s="169" t="s">
        <v>377</v>
      </c>
      <c r="E20" s="169" t="s">
        <v>378</v>
      </c>
      <c r="F20" s="169" t="s">
        <v>37</v>
      </c>
      <c r="G20" s="177">
        <v>8</v>
      </c>
      <c r="H20" s="169"/>
      <c r="I20" s="169"/>
      <c r="J20" s="169" t="s">
        <v>271</v>
      </c>
      <c r="K20" s="169" t="s">
        <v>276</v>
      </c>
      <c r="L20" s="169" t="s">
        <v>38</v>
      </c>
      <c r="M20" s="169"/>
      <c r="N20" s="169"/>
      <c r="O20" s="169">
        <v>14</v>
      </c>
      <c r="P20" s="169"/>
      <c r="Q20" s="169"/>
      <c r="R20" s="169"/>
      <c r="S20" s="169"/>
      <c r="T20" s="169"/>
      <c r="U20" s="175" t="s">
        <v>379</v>
      </c>
    </row>
    <row r="21" spans="1:21" ht="63.75">
      <c r="B21" s="182" t="s">
        <v>115</v>
      </c>
      <c r="C21" s="169">
        <v>15</v>
      </c>
      <c r="D21" s="169" t="s">
        <v>41</v>
      </c>
      <c r="E21" s="169" t="s">
        <v>111</v>
      </c>
      <c r="F21" s="169" t="s">
        <v>30</v>
      </c>
      <c r="G21" s="177">
        <v>40</v>
      </c>
      <c r="H21" s="169"/>
      <c r="I21" s="169"/>
      <c r="J21" s="180" t="s">
        <v>271</v>
      </c>
      <c r="K21" s="169" t="s">
        <v>276</v>
      </c>
      <c r="L21" s="169" t="s">
        <v>38</v>
      </c>
      <c r="M21" s="169"/>
      <c r="N21" s="169"/>
      <c r="O21" s="169">
        <v>15</v>
      </c>
      <c r="P21" s="169" t="s">
        <v>41</v>
      </c>
      <c r="Q21" s="169"/>
      <c r="R21" s="143"/>
      <c r="S21" s="169"/>
      <c r="T21" s="143"/>
      <c r="U21" s="198" t="s">
        <v>2581</v>
      </c>
    </row>
    <row r="22" spans="1:21" ht="63.75">
      <c r="B22" s="182" t="s">
        <v>115</v>
      </c>
      <c r="C22" s="169">
        <v>16</v>
      </c>
      <c r="D22" s="169" t="s">
        <v>1058</v>
      </c>
      <c r="E22" s="169" t="s">
        <v>1059</v>
      </c>
      <c r="F22" s="169" t="s">
        <v>30</v>
      </c>
      <c r="G22" s="177">
        <v>19</v>
      </c>
      <c r="H22" s="169"/>
      <c r="I22" s="169"/>
      <c r="J22" s="169" t="s">
        <v>270</v>
      </c>
      <c r="K22" s="169" t="s">
        <v>276</v>
      </c>
      <c r="L22" s="169" t="s">
        <v>40</v>
      </c>
      <c r="M22" s="169"/>
      <c r="N22" s="169"/>
      <c r="O22" s="169">
        <v>16</v>
      </c>
      <c r="P22" s="169"/>
      <c r="Q22" s="169"/>
      <c r="R22" s="262" t="s">
        <v>2446</v>
      </c>
      <c r="S22" s="262" t="s">
        <v>204</v>
      </c>
      <c r="T22" s="169"/>
      <c r="U22" s="175" t="s">
        <v>1060</v>
      </c>
    </row>
    <row r="23" spans="1:21" ht="102">
      <c r="B23" s="182" t="s">
        <v>115</v>
      </c>
      <c r="C23" s="169">
        <v>17</v>
      </c>
      <c r="D23" s="169" t="s">
        <v>1061</v>
      </c>
      <c r="E23" s="169" t="s">
        <v>1062</v>
      </c>
      <c r="F23" s="169" t="s">
        <v>37</v>
      </c>
      <c r="G23" s="154">
        <v>8</v>
      </c>
      <c r="H23" s="169"/>
      <c r="I23" s="169"/>
      <c r="J23" s="169" t="s">
        <v>273</v>
      </c>
      <c r="K23" s="169" t="s">
        <v>276</v>
      </c>
      <c r="L23" s="169" t="s">
        <v>38</v>
      </c>
      <c r="M23" s="169"/>
      <c r="N23" s="169"/>
      <c r="O23" s="169">
        <v>17</v>
      </c>
      <c r="P23" s="169"/>
      <c r="Q23" s="169"/>
      <c r="R23" s="169"/>
      <c r="S23" s="169"/>
      <c r="T23" s="169" t="s">
        <v>202</v>
      </c>
      <c r="U23" s="169" t="s">
        <v>974</v>
      </c>
    </row>
    <row r="24" spans="1:21" ht="12.75">
      <c r="A24" s="170" t="s">
        <v>312</v>
      </c>
      <c r="B24" s="147"/>
      <c r="C24" s="147"/>
      <c r="D24" s="147"/>
      <c r="E24" s="147"/>
      <c r="F24" s="147"/>
      <c r="G24" s="147"/>
      <c r="H24" s="147"/>
      <c r="I24" s="147"/>
      <c r="J24" s="147"/>
      <c r="K24" s="147"/>
      <c r="L24" s="147"/>
      <c r="M24" s="147"/>
      <c r="N24" s="147"/>
      <c r="O24" s="147"/>
      <c r="P24" s="147"/>
      <c r="Q24" s="147"/>
      <c r="R24" s="147"/>
      <c r="S24" s="147"/>
      <c r="T24" s="147"/>
      <c r="U24" s="392"/>
    </row>
    <row r="25" spans="1:21" ht="12.75">
      <c r="B25" s="147"/>
      <c r="C25" s="147"/>
      <c r="D25" s="147"/>
      <c r="E25" s="147"/>
      <c r="F25" s="147"/>
      <c r="G25" s="147"/>
      <c r="H25" s="147"/>
      <c r="I25" s="147"/>
      <c r="J25" s="147"/>
      <c r="K25" s="147"/>
      <c r="L25" s="147"/>
      <c r="M25" s="147"/>
      <c r="N25" s="147"/>
      <c r="O25" s="147"/>
      <c r="P25" s="147"/>
      <c r="Q25" s="147"/>
      <c r="R25" s="147"/>
      <c r="S25" s="147"/>
      <c r="T25" s="147"/>
      <c r="U25" s="392"/>
    </row>
    <row r="26" spans="1:21" ht="12.75">
      <c r="B26" s="147"/>
      <c r="C26" s="147"/>
      <c r="D26" s="147"/>
      <c r="E26" s="147"/>
      <c r="F26" s="147"/>
      <c r="G26" s="147"/>
      <c r="H26" s="147"/>
      <c r="I26" s="147"/>
      <c r="J26" s="147"/>
      <c r="K26" s="147"/>
      <c r="L26" s="147"/>
      <c r="M26" s="147"/>
      <c r="N26" s="147"/>
      <c r="O26" s="147"/>
      <c r="P26" s="147"/>
      <c r="Q26" s="147"/>
      <c r="R26" s="147"/>
      <c r="S26" s="147"/>
      <c r="T26" s="147"/>
      <c r="U26" s="392"/>
    </row>
    <row r="27" spans="1:21" ht="12.75">
      <c r="B27" s="147"/>
      <c r="C27" s="147"/>
      <c r="D27" s="147"/>
      <c r="E27" s="147"/>
      <c r="F27" s="147"/>
      <c r="G27" s="147"/>
      <c r="H27" s="147"/>
      <c r="I27" s="147"/>
      <c r="J27" s="147"/>
      <c r="K27" s="147"/>
      <c r="L27" s="147"/>
      <c r="M27" s="147"/>
      <c r="N27" s="147"/>
      <c r="O27" s="147"/>
      <c r="P27" s="147"/>
      <c r="Q27" s="147"/>
      <c r="R27" s="147"/>
      <c r="S27" s="147"/>
      <c r="T27" s="147"/>
      <c r="U27" s="392"/>
    </row>
    <row r="32" spans="1:21">
      <c r="U32" s="171"/>
    </row>
    <row r="33" spans="21:21">
      <c r="U33" s="171"/>
    </row>
    <row r="34" spans="21:21">
      <c r="U34" s="171"/>
    </row>
    <row r="35" spans="21:21">
      <c r="U35" s="171"/>
    </row>
    <row r="36" spans="21:21">
      <c r="U36" s="171"/>
    </row>
    <row r="37" spans="21:21">
      <c r="U37" s="171"/>
    </row>
    <row r="38" spans="21:21">
      <c r="U38" s="171"/>
    </row>
    <row r="39" spans="21:21">
      <c r="U39" s="171"/>
    </row>
    <row r="40" spans="21:21">
      <c r="U40" s="171"/>
    </row>
    <row r="41" spans="21:21">
      <c r="U41" s="171"/>
    </row>
    <row r="42" spans="21:21">
      <c r="U42" s="171"/>
    </row>
    <row r="43" spans="21:21">
      <c r="U43" s="171"/>
    </row>
    <row r="44" spans="21:21">
      <c r="U44" s="171"/>
    </row>
    <row r="45" spans="21:21">
      <c r="U45" s="171"/>
    </row>
    <row r="46" spans="21:21">
      <c r="U46" s="171"/>
    </row>
    <row r="47" spans="21:21">
      <c r="U47" s="171"/>
    </row>
    <row r="48" spans="21:21">
      <c r="U48" s="171"/>
    </row>
    <row r="49" spans="21:21">
      <c r="U49" s="171"/>
    </row>
    <row r="50" spans="21:21">
      <c r="U50" s="171"/>
    </row>
    <row r="51" spans="21:21">
      <c r="U51" s="171"/>
    </row>
    <row r="52" spans="21:21">
      <c r="U52" s="171"/>
    </row>
    <row r="53" spans="21:21">
      <c r="U53" s="171"/>
    </row>
    <row r="54" spans="21:21">
      <c r="U54" s="171"/>
    </row>
    <row r="55" spans="21:21">
      <c r="U55" s="171"/>
    </row>
    <row r="56" spans="21:21">
      <c r="U56" s="171"/>
    </row>
    <row r="57" spans="21:21">
      <c r="U57" s="171"/>
    </row>
    <row r="58" spans="21:21">
      <c r="U58" s="171"/>
    </row>
    <row r="59" spans="21:21">
      <c r="U59" s="171"/>
    </row>
    <row r="60" spans="21:21">
      <c r="U60" s="171"/>
    </row>
    <row r="61" spans="21:21">
      <c r="U61" s="171"/>
    </row>
    <row r="62" spans="21:21">
      <c r="U62" s="171"/>
    </row>
    <row r="63" spans="21:21">
      <c r="U63" s="171"/>
    </row>
    <row r="64" spans="21:21">
      <c r="U64" s="171"/>
    </row>
    <row r="65" spans="21:21">
      <c r="U65" s="171"/>
    </row>
    <row r="66" spans="21:21">
      <c r="U66" s="171"/>
    </row>
    <row r="67" spans="21:21">
      <c r="U67" s="171"/>
    </row>
    <row r="68" spans="21:21">
      <c r="U68" s="171"/>
    </row>
    <row r="69" spans="21:21">
      <c r="U69" s="171"/>
    </row>
    <row r="70" spans="21:21">
      <c r="U70" s="171"/>
    </row>
    <row r="71" spans="21:21">
      <c r="U71" s="171"/>
    </row>
    <row r="72" spans="21:21">
      <c r="U72" s="171"/>
    </row>
    <row r="73" spans="21:21">
      <c r="U73" s="171"/>
    </row>
    <row r="74" spans="21:21">
      <c r="U74" s="171"/>
    </row>
    <row r="75" spans="21:21">
      <c r="U75" s="171"/>
    </row>
    <row r="76" spans="21:21">
      <c r="U76" s="171"/>
    </row>
    <row r="77" spans="21:21">
      <c r="U77" s="171"/>
    </row>
    <row r="78" spans="21:21">
      <c r="U78" s="171"/>
    </row>
    <row r="79" spans="21:21">
      <c r="U79" s="171"/>
    </row>
    <row r="80" spans="21:21">
      <c r="U80" s="171"/>
    </row>
    <row r="81" spans="21:21">
      <c r="U81" s="171"/>
    </row>
    <row r="82" spans="21:21">
      <c r="U82" s="171"/>
    </row>
    <row r="83" spans="21:21">
      <c r="U83" s="171"/>
    </row>
    <row r="84" spans="21:21">
      <c r="U84" s="171"/>
    </row>
    <row r="85" spans="21:21">
      <c r="U85" s="171"/>
    </row>
    <row r="86" spans="21:21">
      <c r="U86" s="171"/>
    </row>
    <row r="87" spans="21:21">
      <c r="U87" s="171"/>
    </row>
    <row r="88" spans="21:21">
      <c r="U88" s="171"/>
    </row>
    <row r="89" spans="21:21">
      <c r="U89" s="171"/>
    </row>
    <row r="90" spans="21:21">
      <c r="U90" s="171"/>
    </row>
    <row r="91" spans="21:21">
      <c r="U91" s="171"/>
    </row>
    <row r="92" spans="21:21">
      <c r="U92" s="171"/>
    </row>
    <row r="93" spans="21:21">
      <c r="U93" s="171"/>
    </row>
    <row r="94" spans="21:21">
      <c r="U94" s="171"/>
    </row>
    <row r="95" spans="21:21">
      <c r="U95" s="171"/>
    </row>
    <row r="96" spans="21:21">
      <c r="U96" s="171"/>
    </row>
    <row r="97" spans="21:21">
      <c r="U97" s="171"/>
    </row>
    <row r="98" spans="21:21">
      <c r="U98" s="171"/>
    </row>
    <row r="99" spans="21:21">
      <c r="U99" s="171"/>
    </row>
    <row r="100" spans="21:21">
      <c r="U100" s="171"/>
    </row>
    <row r="101" spans="21:21">
      <c r="U101" s="171"/>
    </row>
    <row r="102" spans="21:21">
      <c r="U102" s="171"/>
    </row>
    <row r="103" spans="21:21">
      <c r="U103" s="171"/>
    </row>
    <row r="104" spans="21:21">
      <c r="U104" s="171"/>
    </row>
    <row r="105" spans="21:21">
      <c r="U105" s="171"/>
    </row>
    <row r="106" spans="21:21">
      <c r="U106" s="171"/>
    </row>
    <row r="107" spans="21:21">
      <c r="U107" s="171"/>
    </row>
    <row r="108" spans="21:21">
      <c r="U108" s="171"/>
    </row>
    <row r="109" spans="21:21">
      <c r="U109" s="171"/>
    </row>
    <row r="110" spans="21:21">
      <c r="U110" s="171"/>
    </row>
    <row r="111" spans="21:21">
      <c r="U111" s="171"/>
    </row>
    <row r="112" spans="21:21">
      <c r="U112" s="171"/>
    </row>
    <row r="113" spans="21:21">
      <c r="U113" s="171"/>
    </row>
    <row r="114" spans="21:21">
      <c r="U114" s="171"/>
    </row>
    <row r="115" spans="21:21">
      <c r="U115" s="171"/>
    </row>
    <row r="116" spans="21:21">
      <c r="U116" s="171"/>
    </row>
    <row r="117" spans="21:21">
      <c r="U117" s="171"/>
    </row>
    <row r="118" spans="21:21">
      <c r="U118" s="171"/>
    </row>
    <row r="119" spans="21:21">
      <c r="U119" s="171"/>
    </row>
    <row r="120" spans="21:21">
      <c r="U120" s="171"/>
    </row>
    <row r="121" spans="21:21">
      <c r="U121" s="171"/>
    </row>
    <row r="122" spans="21:21">
      <c r="U122" s="171"/>
    </row>
    <row r="123" spans="21:21">
      <c r="U123" s="171"/>
    </row>
    <row r="124" spans="21:21">
      <c r="U124" s="171"/>
    </row>
    <row r="125" spans="21:21">
      <c r="U125" s="171"/>
    </row>
    <row r="126" spans="21:21">
      <c r="U126" s="171"/>
    </row>
    <row r="127" spans="21:21">
      <c r="U127" s="171"/>
    </row>
    <row r="128" spans="21:21">
      <c r="U128" s="171"/>
    </row>
    <row r="129" spans="21:21">
      <c r="U129" s="171"/>
    </row>
    <row r="130" spans="21:21">
      <c r="U130" s="171"/>
    </row>
    <row r="131" spans="21:21">
      <c r="U131" s="171"/>
    </row>
    <row r="132" spans="21:21">
      <c r="U132" s="171"/>
    </row>
    <row r="133" spans="21:21">
      <c r="U133" s="171"/>
    </row>
    <row r="134" spans="21:21">
      <c r="U134" s="171"/>
    </row>
    <row r="135" spans="21:21">
      <c r="U135" s="171"/>
    </row>
    <row r="136" spans="21:21">
      <c r="U136" s="171"/>
    </row>
    <row r="137" spans="21:21">
      <c r="U137" s="171"/>
    </row>
    <row r="138" spans="21:21">
      <c r="U138" s="171"/>
    </row>
    <row r="139" spans="21:21">
      <c r="U139" s="171"/>
    </row>
    <row r="140" spans="21:21">
      <c r="U140" s="171"/>
    </row>
    <row r="141" spans="21:21">
      <c r="U141" s="171"/>
    </row>
    <row r="142" spans="21:21">
      <c r="U142" s="171"/>
    </row>
    <row r="143" spans="21:21">
      <c r="U143" s="171"/>
    </row>
    <row r="144" spans="21:21">
      <c r="U144" s="171"/>
    </row>
    <row r="145" spans="21:21">
      <c r="U145" s="171"/>
    </row>
    <row r="146" spans="21:21">
      <c r="U146" s="171"/>
    </row>
    <row r="147" spans="21:21">
      <c r="U147" s="171"/>
    </row>
    <row r="148" spans="21:21">
      <c r="U148" s="171"/>
    </row>
    <row r="149" spans="21:21">
      <c r="U149" s="171"/>
    </row>
    <row r="150" spans="21:21">
      <c r="U150" s="171"/>
    </row>
    <row r="151" spans="21:21">
      <c r="U151" s="171"/>
    </row>
    <row r="152" spans="21:21">
      <c r="U152" s="171"/>
    </row>
    <row r="153" spans="21:21">
      <c r="U153" s="171"/>
    </row>
    <row r="154" spans="21:21">
      <c r="U154" s="171"/>
    </row>
    <row r="155" spans="21:21">
      <c r="U155" s="171"/>
    </row>
    <row r="156" spans="21:21">
      <c r="U156" s="171"/>
    </row>
    <row r="157" spans="21:21">
      <c r="U157" s="171"/>
    </row>
    <row r="158" spans="21:21">
      <c r="U158" s="171"/>
    </row>
    <row r="159" spans="21:21">
      <c r="U159" s="171"/>
    </row>
    <row r="160" spans="21:21">
      <c r="U160" s="171"/>
    </row>
    <row r="161" spans="21:21">
      <c r="U161" s="171"/>
    </row>
    <row r="162" spans="21:21">
      <c r="U162" s="171"/>
    </row>
  </sheetData>
  <autoFilter ref="A3:U24"/>
  <mergeCells count="1">
    <mergeCell ref="B2:T2"/>
  </mergeCells>
  <conditionalFormatting sqref="C4:G6 P4:U6 B21:B23 B4:B19">
    <cfRule type="expression" dxfId="277" priority="2" stopIfTrue="1">
      <formula>NOT(ISBLANK(B$3))</formula>
    </cfRule>
  </conditionalFormatting>
  <conditionalFormatting sqref="B3:E3 U3">
    <cfRule type="expression" dxfId="276" priority="3" stopIfTrue="1">
      <formula>NOT(ISBLANK(B$3))</formula>
    </cfRule>
  </conditionalFormatting>
  <conditionalFormatting sqref="H4:O6">
    <cfRule type="expression" dxfId="275" priority="1" stopIfTrue="1">
      <formula>NOT(ISBLANK(H$3))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showGridLines="0" showWhiteSpace="0" zoomScale="85" zoomScaleNormal="85" workbookViewId="0">
      <pane ySplit="3" topLeftCell="A4" activePane="bottomLeft" state="frozen"/>
      <selection activeCell="I17" sqref="I17"/>
      <selection pane="bottomLeft" activeCell="X19" sqref="V19:X21"/>
    </sheetView>
  </sheetViews>
  <sheetFormatPr defaultColWidth="8.77734375" defaultRowHeight="11.25"/>
  <cols>
    <col min="1" max="1" width="8.77734375" style="100"/>
    <col min="2" max="2" width="5.77734375" style="100" customWidth="1"/>
    <col min="3" max="3" width="4.77734375" style="231" customWidth="1"/>
    <col min="4" max="4" width="8.77734375" style="100" bestFit="1" customWidth="1"/>
    <col min="5" max="5" width="18.33203125" style="100" bestFit="1" customWidth="1"/>
    <col min="6" max="6" width="7.77734375" style="100" customWidth="1"/>
    <col min="7" max="7" width="5.88671875" style="231" customWidth="1"/>
    <col min="8" max="8" width="7" style="231" customWidth="1"/>
    <col min="9" max="9" width="5.77734375" style="100" customWidth="1"/>
    <col min="10" max="10" width="7.44140625" style="100" customWidth="1"/>
    <col min="11" max="11" width="7.33203125" style="100" customWidth="1"/>
    <col min="12" max="12" width="5.88671875" style="100" customWidth="1"/>
    <col min="13" max="13" width="8.21875" style="100" customWidth="1"/>
    <col min="14" max="14" width="9.109375" style="231" customWidth="1"/>
    <col min="15" max="15" width="5.77734375" style="231" customWidth="1"/>
    <col min="16" max="16" width="8.109375" style="100" customWidth="1"/>
    <col min="17" max="17" width="5.88671875" style="100" customWidth="1"/>
    <col min="18" max="18" width="8.33203125" style="100" customWidth="1"/>
    <col min="19" max="19" width="7.21875" style="231" customWidth="1"/>
    <col min="20" max="20" width="17.88671875" style="134" bestFit="1" customWidth="1"/>
    <col min="21" max="21" width="38.77734375" style="134" customWidth="1"/>
    <col min="22" max="16384" width="8.77734375" style="100"/>
  </cols>
  <sheetData>
    <row r="1" spans="1:21" ht="45.75" customHeight="1">
      <c r="B1" s="56" t="s">
        <v>1894</v>
      </c>
      <c r="C1" s="253"/>
      <c r="D1" s="101"/>
      <c r="E1" s="101"/>
      <c r="F1" s="101"/>
      <c r="G1" s="253"/>
      <c r="H1" s="253"/>
      <c r="I1" s="101"/>
      <c r="J1" s="101"/>
      <c r="K1" s="101"/>
      <c r="L1" s="101"/>
      <c r="M1" s="101"/>
      <c r="N1" s="253"/>
      <c r="O1" s="253"/>
      <c r="P1" s="101"/>
      <c r="Q1" s="101"/>
      <c r="R1" s="101"/>
      <c r="S1" s="253"/>
      <c r="T1" s="127"/>
      <c r="U1" s="127"/>
    </row>
    <row r="2" spans="1:21" ht="24.75" customHeight="1">
      <c r="B2" s="727" t="s">
        <v>191</v>
      </c>
      <c r="C2" s="727"/>
      <c r="D2" s="727"/>
      <c r="E2" s="727"/>
      <c r="F2" s="727"/>
      <c r="G2" s="727"/>
      <c r="H2" s="727"/>
      <c r="I2" s="727"/>
      <c r="J2" s="727"/>
      <c r="K2" s="727"/>
      <c r="L2" s="727"/>
      <c r="M2" s="727"/>
      <c r="N2" s="727"/>
      <c r="O2" s="728"/>
      <c r="P2" s="728"/>
      <c r="Q2" s="728"/>
      <c r="R2" s="728"/>
      <c r="S2" s="728"/>
      <c r="T2" s="728"/>
      <c r="U2" s="128" t="s">
        <v>177</v>
      </c>
    </row>
    <row r="3" spans="1:21" ht="39.75" customHeight="1">
      <c r="A3" s="100" t="s">
        <v>312</v>
      </c>
      <c r="B3" s="66" t="s">
        <v>2</v>
      </c>
      <c r="C3" s="254" t="s">
        <v>3</v>
      </c>
      <c r="D3" s="66" t="s">
        <v>4</v>
      </c>
      <c r="E3" s="66" t="s">
        <v>5</v>
      </c>
      <c r="F3" s="94" t="s">
        <v>277</v>
      </c>
      <c r="G3" s="245" t="s">
        <v>182</v>
      </c>
      <c r="H3" s="245" t="s">
        <v>278</v>
      </c>
      <c r="I3" s="94" t="s">
        <v>279</v>
      </c>
      <c r="J3" s="94" t="s">
        <v>103</v>
      </c>
      <c r="K3" s="94" t="s">
        <v>280</v>
      </c>
      <c r="L3" s="95" t="s">
        <v>281</v>
      </c>
      <c r="M3" s="94" t="s">
        <v>282</v>
      </c>
      <c r="N3" s="245" t="s">
        <v>246</v>
      </c>
      <c r="O3" s="245" t="s">
        <v>283</v>
      </c>
      <c r="P3" s="94" t="s">
        <v>248</v>
      </c>
      <c r="Q3" s="94" t="s">
        <v>249</v>
      </c>
      <c r="R3" s="94" t="s">
        <v>24</v>
      </c>
      <c r="S3" s="245" t="s">
        <v>284</v>
      </c>
      <c r="T3" s="94" t="s">
        <v>250</v>
      </c>
      <c r="U3" s="129" t="s">
        <v>118</v>
      </c>
    </row>
    <row r="4" spans="1:21" s="595" customFormat="1" ht="12.75">
      <c r="A4" s="588" t="s">
        <v>312</v>
      </c>
      <c r="B4" s="182" t="s">
        <v>107</v>
      </c>
      <c r="C4" s="590"/>
      <c r="D4" s="590"/>
      <c r="E4" s="589" t="s">
        <v>2828</v>
      </c>
      <c r="F4" s="589"/>
      <c r="G4" s="589"/>
      <c r="H4" s="589"/>
      <c r="I4" s="589"/>
      <c r="J4" s="590"/>
      <c r="K4" s="591"/>
      <c r="L4" s="590"/>
      <c r="M4" s="591"/>
      <c r="N4" s="591"/>
      <c r="O4" s="592"/>
      <c r="P4" s="592"/>
      <c r="Q4" s="592"/>
      <c r="R4" s="593"/>
      <c r="S4" s="593"/>
      <c r="T4" s="594"/>
      <c r="U4" s="262"/>
    </row>
    <row r="5" spans="1:21" s="595" customFormat="1" ht="12.75">
      <c r="A5" s="588" t="s">
        <v>312</v>
      </c>
      <c r="B5" s="182" t="s">
        <v>107</v>
      </c>
      <c r="C5" s="590"/>
      <c r="D5" s="590"/>
      <c r="E5" s="589" t="s">
        <v>2869</v>
      </c>
      <c r="F5" s="589"/>
      <c r="G5" s="589"/>
      <c r="H5" s="589"/>
      <c r="I5" s="589"/>
      <c r="J5" s="590"/>
      <c r="K5" s="591"/>
      <c r="L5" s="590"/>
      <c r="M5" s="591"/>
      <c r="N5" s="591"/>
      <c r="O5" s="592"/>
      <c r="P5" s="592"/>
      <c r="Q5" s="592"/>
      <c r="R5" s="593"/>
      <c r="S5" s="593"/>
      <c r="T5" s="594"/>
      <c r="U5" s="262"/>
    </row>
    <row r="6" spans="1:21" ht="12.75">
      <c r="A6" s="103" t="s">
        <v>312</v>
      </c>
      <c r="B6" s="67" t="s">
        <v>107</v>
      </c>
      <c r="C6" s="251"/>
      <c r="D6" s="58"/>
      <c r="E6" s="114" t="s">
        <v>25</v>
      </c>
      <c r="F6" s="114"/>
      <c r="G6" s="252"/>
      <c r="H6" s="252"/>
      <c r="I6" s="114"/>
      <c r="J6" s="114"/>
      <c r="K6" s="114"/>
      <c r="L6" s="114"/>
      <c r="M6" s="58"/>
      <c r="N6" s="246"/>
      <c r="O6" s="251"/>
      <c r="P6" s="58"/>
      <c r="Q6" s="58"/>
      <c r="R6" s="58"/>
      <c r="S6" s="251"/>
      <c r="T6" s="92"/>
      <c r="U6" s="130" t="s">
        <v>204</v>
      </c>
    </row>
    <row r="7" spans="1:21" ht="12.75">
      <c r="A7" s="103" t="s">
        <v>312</v>
      </c>
      <c r="B7" s="67" t="s">
        <v>107</v>
      </c>
      <c r="C7" s="251"/>
      <c r="D7" s="58"/>
      <c r="E7" s="114" t="s">
        <v>6</v>
      </c>
      <c r="F7" s="114"/>
      <c r="G7" s="252"/>
      <c r="H7" s="252"/>
      <c r="I7" s="114"/>
      <c r="J7" s="114"/>
      <c r="K7" s="114"/>
      <c r="L7" s="114"/>
      <c r="M7" s="58"/>
      <c r="N7" s="246"/>
      <c r="O7" s="251"/>
      <c r="P7" s="58"/>
      <c r="Q7" s="58"/>
      <c r="R7" s="58"/>
      <c r="S7" s="251"/>
      <c r="T7" s="92"/>
      <c r="U7" s="92" t="s">
        <v>1895</v>
      </c>
    </row>
    <row r="8" spans="1:21" ht="12.75">
      <c r="A8" s="103" t="s">
        <v>312</v>
      </c>
      <c r="B8" s="67" t="s">
        <v>107</v>
      </c>
      <c r="C8" s="251"/>
      <c r="D8" s="58"/>
      <c r="E8" s="114" t="s">
        <v>7</v>
      </c>
      <c r="F8" s="114"/>
      <c r="G8" s="252"/>
      <c r="H8" s="252"/>
      <c r="I8" s="114"/>
      <c r="J8" s="114"/>
      <c r="K8" s="114"/>
      <c r="L8" s="114"/>
      <c r="M8" s="58"/>
      <c r="N8" s="246"/>
      <c r="O8" s="251"/>
      <c r="P8" s="58"/>
      <c r="Q8" s="58"/>
      <c r="R8" s="58"/>
      <c r="S8" s="251"/>
      <c r="T8" s="92"/>
      <c r="U8" s="92"/>
    </row>
    <row r="9" spans="1:21" ht="12.75">
      <c r="B9" s="67" t="s">
        <v>107</v>
      </c>
      <c r="C9" s="235">
        <v>1</v>
      </c>
      <c r="D9" s="131" t="s">
        <v>28</v>
      </c>
      <c r="E9" s="131" t="s">
        <v>29</v>
      </c>
      <c r="F9" s="131" t="s">
        <v>30</v>
      </c>
      <c r="G9" s="235">
        <v>40</v>
      </c>
      <c r="H9" s="235"/>
      <c r="I9" s="131"/>
      <c r="J9" s="131" t="s">
        <v>285</v>
      </c>
      <c r="K9" s="131" t="s">
        <v>272</v>
      </c>
      <c r="L9" s="131" t="s">
        <v>31</v>
      </c>
      <c r="M9" s="131"/>
      <c r="N9" s="235">
        <v>1</v>
      </c>
      <c r="O9" s="235">
        <v>1</v>
      </c>
      <c r="P9" s="131"/>
      <c r="Q9" s="131"/>
      <c r="R9" s="131"/>
      <c r="S9" s="235"/>
      <c r="T9" s="131"/>
      <c r="U9" s="132" t="s">
        <v>231</v>
      </c>
    </row>
    <row r="10" spans="1:21" ht="12.75">
      <c r="B10" s="67" t="s">
        <v>107</v>
      </c>
      <c r="C10" s="235">
        <v>2</v>
      </c>
      <c r="D10" s="131" t="s">
        <v>32</v>
      </c>
      <c r="E10" s="131" t="s">
        <v>33</v>
      </c>
      <c r="F10" s="131" t="s">
        <v>30</v>
      </c>
      <c r="G10" s="235">
        <v>2</v>
      </c>
      <c r="H10" s="235"/>
      <c r="I10" s="131"/>
      <c r="J10" s="131" t="s">
        <v>271</v>
      </c>
      <c r="K10" s="131" t="s">
        <v>272</v>
      </c>
      <c r="L10" s="131" t="s">
        <v>31</v>
      </c>
      <c r="M10" s="131"/>
      <c r="N10" s="235"/>
      <c r="O10" s="235">
        <v>2</v>
      </c>
      <c r="P10" s="180" t="s">
        <v>32</v>
      </c>
      <c r="Q10" s="131"/>
      <c r="R10" s="131"/>
      <c r="S10" s="235"/>
      <c r="T10" s="131"/>
      <c r="U10" s="132" t="s">
        <v>1896</v>
      </c>
    </row>
    <row r="11" spans="1:21" ht="12.75">
      <c r="B11" s="67" t="s">
        <v>107</v>
      </c>
      <c r="C11" s="235">
        <v>3</v>
      </c>
      <c r="D11" s="131" t="s">
        <v>34</v>
      </c>
      <c r="E11" s="131" t="s">
        <v>35</v>
      </c>
      <c r="F11" s="131" t="s">
        <v>30</v>
      </c>
      <c r="G11" s="180">
        <v>70</v>
      </c>
      <c r="H11" s="235"/>
      <c r="I11" s="131"/>
      <c r="J11" s="131" t="s">
        <v>273</v>
      </c>
      <c r="K11" s="131" t="s">
        <v>272</v>
      </c>
      <c r="L11" s="131" t="s">
        <v>31</v>
      </c>
      <c r="M11" s="131"/>
      <c r="N11" s="235">
        <v>2</v>
      </c>
      <c r="O11" s="235">
        <v>3</v>
      </c>
      <c r="P11" s="131"/>
      <c r="Q11" s="131"/>
      <c r="R11" s="133"/>
      <c r="S11" s="235"/>
      <c r="T11" s="131" t="s">
        <v>203</v>
      </c>
      <c r="U11" s="108" t="s">
        <v>382</v>
      </c>
    </row>
    <row r="12" spans="1:21" ht="109.5" customHeight="1">
      <c r="B12" s="67" t="s">
        <v>107</v>
      </c>
      <c r="C12" s="235">
        <v>4</v>
      </c>
      <c r="D12" s="131" t="s">
        <v>57</v>
      </c>
      <c r="E12" s="131" t="s">
        <v>58</v>
      </c>
      <c r="F12" s="131" t="s">
        <v>55</v>
      </c>
      <c r="G12" s="235">
        <v>9</v>
      </c>
      <c r="H12" s="235">
        <v>2</v>
      </c>
      <c r="I12" s="131"/>
      <c r="J12" s="131" t="s">
        <v>271</v>
      </c>
      <c r="K12" s="131" t="s">
        <v>274</v>
      </c>
      <c r="L12" s="131" t="s">
        <v>31</v>
      </c>
      <c r="M12" s="131"/>
      <c r="N12" s="235">
        <v>3</v>
      </c>
      <c r="O12" s="235">
        <v>4</v>
      </c>
      <c r="P12" s="131"/>
      <c r="Q12" s="131"/>
      <c r="R12" s="131"/>
      <c r="S12" s="235"/>
      <c r="T12" s="131"/>
      <c r="U12" s="132" t="s">
        <v>1897</v>
      </c>
    </row>
    <row r="13" spans="1:21" ht="76.5">
      <c r="B13" s="67" t="s">
        <v>107</v>
      </c>
      <c r="C13" s="235">
        <v>5</v>
      </c>
      <c r="D13" s="131" t="s">
        <v>59</v>
      </c>
      <c r="E13" s="131" t="s">
        <v>60</v>
      </c>
      <c r="F13" s="131" t="s">
        <v>30</v>
      </c>
      <c r="G13" s="235">
        <v>60</v>
      </c>
      <c r="H13" s="235"/>
      <c r="I13" s="131"/>
      <c r="J13" s="131" t="s">
        <v>271</v>
      </c>
      <c r="K13" s="131" t="s">
        <v>275</v>
      </c>
      <c r="L13" s="131" t="s">
        <v>38</v>
      </c>
      <c r="M13" s="131"/>
      <c r="N13" s="235"/>
      <c r="O13" s="235">
        <v>5</v>
      </c>
      <c r="P13" s="131"/>
      <c r="Q13" s="131"/>
      <c r="R13" s="131"/>
      <c r="S13" s="235"/>
      <c r="T13" s="131"/>
      <c r="U13" s="132" t="s">
        <v>1898</v>
      </c>
    </row>
    <row r="14" spans="1:21" ht="12.75">
      <c r="B14" s="67" t="s">
        <v>107</v>
      </c>
      <c r="C14" s="235">
        <v>6</v>
      </c>
      <c r="D14" s="131" t="s">
        <v>377</v>
      </c>
      <c r="E14" s="131" t="s">
        <v>378</v>
      </c>
      <c r="F14" s="131" t="s">
        <v>37</v>
      </c>
      <c r="G14" s="235">
        <v>8</v>
      </c>
      <c r="H14" s="235"/>
      <c r="I14" s="131"/>
      <c r="J14" s="131" t="s">
        <v>271</v>
      </c>
      <c r="K14" s="131" t="s">
        <v>276</v>
      </c>
      <c r="L14" s="131" t="s">
        <v>38</v>
      </c>
      <c r="M14" s="131"/>
      <c r="N14" s="235"/>
      <c r="O14" s="235">
        <v>6</v>
      </c>
      <c r="P14" s="131"/>
      <c r="Q14" s="131"/>
      <c r="R14" s="131"/>
      <c r="S14" s="235"/>
      <c r="T14" s="131"/>
      <c r="U14" s="132" t="s">
        <v>379</v>
      </c>
    </row>
    <row r="15" spans="1:21" ht="12.75">
      <c r="B15" s="67" t="s">
        <v>107</v>
      </c>
      <c r="C15" s="235">
        <v>7</v>
      </c>
      <c r="D15" s="131" t="s">
        <v>1899</v>
      </c>
      <c r="E15" s="131" t="s">
        <v>1900</v>
      </c>
      <c r="F15" s="131" t="s">
        <v>30</v>
      </c>
      <c r="G15" s="235">
        <v>19</v>
      </c>
      <c r="H15" s="235"/>
      <c r="I15" s="131"/>
      <c r="J15" s="131" t="s">
        <v>270</v>
      </c>
      <c r="K15" s="131" t="s">
        <v>276</v>
      </c>
      <c r="L15" s="131" t="s">
        <v>40</v>
      </c>
      <c r="M15" s="131"/>
      <c r="N15" s="235"/>
      <c r="O15" s="235">
        <v>7</v>
      </c>
      <c r="P15" s="131"/>
      <c r="Q15" s="131"/>
      <c r="R15" s="96" t="s">
        <v>2446</v>
      </c>
      <c r="S15" s="255">
        <v>3</v>
      </c>
      <c r="T15" s="131"/>
      <c r="U15" s="132" t="s">
        <v>646</v>
      </c>
    </row>
    <row r="16" spans="1:21" ht="12.75">
      <c r="B16" s="67" t="s">
        <v>107</v>
      </c>
      <c r="C16" s="235">
        <v>8</v>
      </c>
      <c r="D16" s="131" t="s">
        <v>1901</v>
      </c>
      <c r="E16" s="131" t="s">
        <v>1902</v>
      </c>
      <c r="F16" s="131" t="s">
        <v>30</v>
      </c>
      <c r="G16" s="235">
        <v>19</v>
      </c>
      <c r="H16" s="235"/>
      <c r="I16" s="131"/>
      <c r="J16" s="131" t="s">
        <v>270</v>
      </c>
      <c r="K16" s="131" t="s">
        <v>276</v>
      </c>
      <c r="L16" s="131" t="s">
        <v>40</v>
      </c>
      <c r="M16" s="131"/>
      <c r="N16" s="235"/>
      <c r="O16" s="235">
        <v>8</v>
      </c>
      <c r="P16" s="131"/>
      <c r="Q16" s="131"/>
      <c r="R16" s="96" t="s">
        <v>2446</v>
      </c>
      <c r="S16" s="255">
        <v>3</v>
      </c>
      <c r="T16" s="131"/>
      <c r="U16" s="132" t="s">
        <v>646</v>
      </c>
    </row>
    <row r="17" spans="1:21" ht="102">
      <c r="B17" s="67" t="s">
        <v>107</v>
      </c>
      <c r="C17" s="235">
        <v>9</v>
      </c>
      <c r="D17" s="131" t="s">
        <v>1903</v>
      </c>
      <c r="E17" s="131" t="s">
        <v>1904</v>
      </c>
      <c r="F17" s="131" t="s">
        <v>37</v>
      </c>
      <c r="G17" s="235">
        <v>8</v>
      </c>
      <c r="H17" s="235"/>
      <c r="I17" s="131"/>
      <c r="J17" s="131" t="s">
        <v>273</v>
      </c>
      <c r="K17" s="131" t="s">
        <v>276</v>
      </c>
      <c r="L17" s="131" t="s">
        <v>38</v>
      </c>
      <c r="M17" s="131"/>
      <c r="N17" s="235"/>
      <c r="O17" s="235">
        <v>9</v>
      </c>
      <c r="P17" s="131"/>
      <c r="Q17" s="131"/>
      <c r="R17" s="131"/>
      <c r="S17" s="235"/>
      <c r="T17" s="131" t="s">
        <v>202</v>
      </c>
      <c r="U17" s="132" t="s">
        <v>1905</v>
      </c>
    </row>
    <row r="18" spans="1:21" ht="102">
      <c r="B18" s="67" t="s">
        <v>107</v>
      </c>
      <c r="C18" s="235">
        <v>10</v>
      </c>
      <c r="D18" s="131" t="s">
        <v>1906</v>
      </c>
      <c r="E18" s="131" t="s">
        <v>1907</v>
      </c>
      <c r="F18" s="131" t="s">
        <v>37</v>
      </c>
      <c r="G18" s="235">
        <v>8</v>
      </c>
      <c r="H18" s="235"/>
      <c r="I18" s="131"/>
      <c r="J18" s="131" t="s">
        <v>273</v>
      </c>
      <c r="K18" s="131" t="s">
        <v>276</v>
      </c>
      <c r="L18" s="131" t="s">
        <v>38</v>
      </c>
      <c r="M18" s="131"/>
      <c r="N18" s="235"/>
      <c r="O18" s="235">
        <v>10</v>
      </c>
      <c r="P18" s="131"/>
      <c r="Q18" s="131"/>
      <c r="R18" s="131"/>
      <c r="S18" s="235"/>
      <c r="T18" s="131" t="s">
        <v>202</v>
      </c>
      <c r="U18" s="132" t="s">
        <v>1908</v>
      </c>
    </row>
    <row r="28" spans="1:21">
      <c r="A28" s="103" t="s">
        <v>312</v>
      </c>
    </row>
  </sheetData>
  <autoFilter ref="A3:U18"/>
  <mergeCells count="1">
    <mergeCell ref="B2:T2"/>
  </mergeCells>
  <conditionalFormatting sqref="B9:B18 B6:U8">
    <cfRule type="expression" dxfId="274" priority="5" stopIfTrue="1">
      <formula>NOT(ISBLANK(B$3))</formula>
    </cfRule>
  </conditionalFormatting>
  <conditionalFormatting sqref="B3:E3 U3">
    <cfRule type="expression" dxfId="273" priority="6" stopIfTrue="1">
      <formula>NOT(ISBLANK(B$3))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extLst>
    <ext xmlns:x14="http://schemas.microsoft.com/office/spreadsheetml/2009/9/main" uri="{78C0D931-6437-407d-A8EE-F0AAD7539E65}">
      <x14:conditionalFormattings>
        <x14:conditionalFormatting xmlns:xm="http://schemas.microsoft.com/office/excel/2006/main">
          <x14:cfRule type="expression" priority="1" stopIfTrue="1" id="{F8327C4C-8762-43FE-9135-2D8CD6746E2C}">
            <xm:f>NOT(ISBLANK(CM!B$3))</xm:f>
            <x14:dxf>
              <fill>
                <patternFill>
                  <bgColor indexed="26"/>
                </patternFill>
              </fill>
              <border>
                <right style="thin">
                  <color indexed="64"/>
                </right>
                <bottom style="thin">
                  <color indexed="64"/>
                </bottom>
              </border>
            </x14:dxf>
          </x14:cfRule>
          <xm:sqref>B4:B5</xm:sqref>
        </x14:conditionalFormatting>
        <x14:conditionalFormatting xmlns:xm="http://schemas.microsoft.com/office/excel/2006/main">
          <x14:cfRule type="expression" priority="2" stopIfTrue="1" id="{F09B67F3-B415-4457-A2EB-36A4B5F3544C}">
            <xm:f>NOT(ISBLANK(AE!XCV$3))</xm:f>
            <x14:dxf>
              <fill>
                <patternFill>
                  <bgColor indexed="26"/>
                </patternFill>
              </fill>
              <border>
                <right style="thin">
                  <color indexed="64"/>
                </right>
                <bottom style="thin">
                  <color indexed="64"/>
                </bottom>
              </border>
            </x14:dxf>
          </x14:cfRule>
          <xm:sqref>XDA4:XFD5</xm:sqref>
        </x14:conditionalFormatting>
        <x14:conditionalFormatting xmlns:xm="http://schemas.microsoft.com/office/excel/2006/main">
          <x14:cfRule type="expression" priority="4" stopIfTrue="1" id="{5C74E2E9-72BC-4145-8549-D635CD6AAFF4}">
            <xm:f>NOT(ISBLANK(AE!C$3))</xm:f>
            <x14:dxf>
              <fill>
                <patternFill>
                  <bgColor indexed="26"/>
                </patternFill>
              </fill>
              <border>
                <right style="thin">
                  <color indexed="64"/>
                </right>
                <bottom style="thin">
                  <color indexed="64"/>
                </bottom>
              </border>
            </x14:dxf>
          </x14:cfRule>
          <xm:sqref>C4:U5</xm:sqref>
        </x14:conditionalFormatting>
        <x14:conditionalFormatting xmlns:xm="http://schemas.microsoft.com/office/excel/2006/main">
          <x14:cfRule type="expression" priority="670" stopIfTrue="1" id="{4F7367F4-069A-434E-A332-519B80707B9E}">
            <xm:f>NOT(ISBLANK(AE!BB$3))</xm:f>
            <x14:dxf>
              <fill>
                <patternFill>
                  <bgColor indexed="26"/>
                </patternFill>
              </fill>
              <border>
                <right style="thin">
                  <color indexed="64"/>
                </right>
                <bottom style="thin">
                  <color indexed="64"/>
                </bottom>
              </border>
            </x14:dxf>
          </x14:cfRule>
          <xm:sqref>V4:XCZ5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pageSetUpPr fitToPage="1"/>
  </sheetPr>
  <dimension ref="A1:P150"/>
  <sheetViews>
    <sheetView showGridLines="0" zoomScale="80" zoomScaleNormal="80" workbookViewId="0">
      <pane ySplit="5" topLeftCell="A21" activePane="bottomLeft" state="frozen"/>
      <selection activeCell="J11" sqref="J11"/>
      <selection pane="bottomLeft" activeCell="I25" sqref="I25"/>
    </sheetView>
  </sheetViews>
  <sheetFormatPr defaultColWidth="8.77734375" defaultRowHeight="11.25"/>
  <cols>
    <col min="1" max="1" width="5.44140625" style="54" customWidth="1"/>
    <col min="2" max="2" width="15.77734375" style="54" customWidth="1"/>
    <col min="3" max="3" width="9.5546875" style="54" customWidth="1"/>
    <col min="4" max="4" width="17.88671875" style="54" customWidth="1"/>
    <col min="5" max="5" width="53" style="69" bestFit="1" customWidth="1"/>
    <col min="6" max="6" width="9.21875" style="54" customWidth="1"/>
    <col min="7" max="7" width="11" style="54" customWidth="1"/>
    <col min="8" max="8" width="8.77734375" style="54"/>
    <col min="9" max="9" width="41.6640625" style="65" customWidth="1"/>
    <col min="10" max="10" width="8.77734375" style="243"/>
    <col min="11" max="16384" width="8.77734375" style="54"/>
  </cols>
  <sheetData>
    <row r="1" spans="1:10" s="65" customFormat="1" ht="34.5" customHeight="1">
      <c r="A1" s="70"/>
      <c r="B1" s="68" t="s">
        <v>138</v>
      </c>
      <c r="E1" s="69"/>
      <c r="J1" s="240"/>
    </row>
    <row r="2" spans="1:10" s="65" customFormat="1">
      <c r="A2" s="70"/>
      <c r="E2" s="69"/>
      <c r="J2" s="240"/>
    </row>
    <row r="3" spans="1:10" s="65" customFormat="1" ht="12.75">
      <c r="A3" s="70"/>
      <c r="B3" s="75" t="s">
        <v>137</v>
      </c>
      <c r="E3" s="69"/>
      <c r="J3" s="240"/>
    </row>
    <row r="4" spans="1:10" s="65" customFormat="1" ht="19.5" customHeight="1">
      <c r="B4" s="71"/>
      <c r="C4" s="72" t="s">
        <v>193</v>
      </c>
      <c r="E4" s="76"/>
      <c r="F4" s="72"/>
      <c r="G4" s="72"/>
      <c r="J4" s="240"/>
    </row>
    <row r="5" spans="1:10" s="65" customFormat="1" ht="27" customHeight="1">
      <c r="B5" s="77" t="s">
        <v>298</v>
      </c>
      <c r="C5" s="77" t="s">
        <v>299</v>
      </c>
      <c r="D5" s="77" t="s">
        <v>300</v>
      </c>
      <c r="E5" s="77" t="s">
        <v>301</v>
      </c>
      <c r="F5" s="77" t="s">
        <v>302</v>
      </c>
      <c r="G5" s="77" t="s">
        <v>303</v>
      </c>
      <c r="H5" s="77" t="s">
        <v>304</v>
      </c>
      <c r="I5" s="77" t="s">
        <v>305</v>
      </c>
      <c r="J5" s="241" t="s">
        <v>306</v>
      </c>
    </row>
    <row r="6" spans="1:10" s="65" customFormat="1" ht="45">
      <c r="B6" s="55" t="s">
        <v>144</v>
      </c>
      <c r="C6" s="91" t="s">
        <v>108</v>
      </c>
      <c r="D6" s="55" t="s">
        <v>148</v>
      </c>
      <c r="E6" s="55" t="s">
        <v>149</v>
      </c>
      <c r="F6" s="55" t="s">
        <v>307</v>
      </c>
      <c r="G6" s="55" t="s">
        <v>122</v>
      </c>
      <c r="H6" s="55" t="s">
        <v>307</v>
      </c>
      <c r="I6" s="542" t="s">
        <v>2707</v>
      </c>
      <c r="J6" s="242">
        <v>1</v>
      </c>
    </row>
    <row r="7" spans="1:10" s="65" customFormat="1" ht="15">
      <c r="B7" s="55" t="s">
        <v>212</v>
      </c>
      <c r="C7" s="91" t="s">
        <v>44</v>
      </c>
      <c r="D7" s="55" t="s">
        <v>16</v>
      </c>
      <c r="E7" s="55" t="s">
        <v>139</v>
      </c>
      <c r="F7" s="55" t="s">
        <v>307</v>
      </c>
      <c r="G7" s="55" t="s">
        <v>122</v>
      </c>
      <c r="H7" s="55" t="s">
        <v>308</v>
      </c>
      <c r="I7" s="55" t="s">
        <v>213</v>
      </c>
      <c r="J7" s="242">
        <v>2</v>
      </c>
    </row>
    <row r="8" spans="1:10" s="65" customFormat="1" ht="15">
      <c r="B8" s="55" t="s">
        <v>212</v>
      </c>
      <c r="C8" s="91" t="s">
        <v>61</v>
      </c>
      <c r="D8" s="55" t="s">
        <v>125</v>
      </c>
      <c r="E8" s="55" t="s">
        <v>126</v>
      </c>
      <c r="F8" s="55" t="s">
        <v>308</v>
      </c>
      <c r="G8" s="55" t="s">
        <v>122</v>
      </c>
      <c r="H8" s="55" t="s">
        <v>308</v>
      </c>
      <c r="I8" s="55" t="s">
        <v>214</v>
      </c>
      <c r="J8" s="242">
        <v>3</v>
      </c>
    </row>
    <row r="9" spans="1:10" s="65" customFormat="1" ht="15">
      <c r="B9" s="55" t="s">
        <v>212</v>
      </c>
      <c r="C9" s="91" t="s">
        <v>2510</v>
      </c>
      <c r="D9" s="55" t="s">
        <v>2548</v>
      </c>
      <c r="E9" s="55" t="s">
        <v>2549</v>
      </c>
      <c r="F9" s="55" t="s">
        <v>307</v>
      </c>
      <c r="G9" s="55" t="s">
        <v>122</v>
      </c>
      <c r="H9" s="55" t="s">
        <v>308</v>
      </c>
      <c r="I9" s="55" t="s">
        <v>2550</v>
      </c>
      <c r="J9" s="242">
        <v>4</v>
      </c>
    </row>
    <row r="10" spans="1:10" s="65" customFormat="1" ht="15">
      <c r="B10" s="55" t="s">
        <v>212</v>
      </c>
      <c r="C10" s="91" t="s">
        <v>107</v>
      </c>
      <c r="D10" s="55" t="s">
        <v>146</v>
      </c>
      <c r="E10" s="55" t="s">
        <v>145</v>
      </c>
      <c r="F10" s="55" t="s">
        <v>307</v>
      </c>
      <c r="G10" s="55" t="s">
        <v>122</v>
      </c>
      <c r="H10" s="55" t="s">
        <v>308</v>
      </c>
      <c r="I10" s="55" t="s">
        <v>215</v>
      </c>
      <c r="J10" s="242">
        <v>5</v>
      </c>
    </row>
    <row r="11" spans="1:10" s="65" customFormat="1" ht="30">
      <c r="B11" s="55" t="s">
        <v>124</v>
      </c>
      <c r="C11" s="91" t="s">
        <v>42</v>
      </c>
      <c r="D11" s="55" t="s">
        <v>123</v>
      </c>
      <c r="E11" s="55" t="s">
        <v>385</v>
      </c>
      <c r="F11" s="55" t="s">
        <v>307</v>
      </c>
      <c r="G11" s="55" t="s">
        <v>122</v>
      </c>
      <c r="H11" s="55" t="s">
        <v>308</v>
      </c>
      <c r="I11" s="55" t="s">
        <v>386</v>
      </c>
      <c r="J11" s="242">
        <v>6</v>
      </c>
    </row>
    <row r="12" spans="1:10" s="65" customFormat="1" ht="15">
      <c r="B12" s="55" t="s">
        <v>124</v>
      </c>
      <c r="C12" s="91" t="s">
        <v>77</v>
      </c>
      <c r="D12" s="55" t="s">
        <v>129</v>
      </c>
      <c r="E12" s="55" t="s">
        <v>130</v>
      </c>
      <c r="F12" s="55" t="s">
        <v>307</v>
      </c>
      <c r="G12" s="55" t="s">
        <v>122</v>
      </c>
      <c r="H12" s="55" t="s">
        <v>308</v>
      </c>
      <c r="I12" s="55" t="s">
        <v>2178</v>
      </c>
      <c r="J12" s="242">
        <v>7</v>
      </c>
    </row>
    <row r="13" spans="1:10" s="65" customFormat="1" ht="15">
      <c r="B13" s="542" t="s">
        <v>124</v>
      </c>
      <c r="C13" s="565" t="s">
        <v>2736</v>
      </c>
      <c r="D13" s="542" t="s">
        <v>2737</v>
      </c>
      <c r="E13" s="542" t="s">
        <v>2738</v>
      </c>
      <c r="F13" s="566" t="s">
        <v>307</v>
      </c>
      <c r="G13" s="542" t="s">
        <v>122</v>
      </c>
      <c r="H13" s="542" t="s">
        <v>308</v>
      </c>
      <c r="I13" s="542" t="s">
        <v>2760</v>
      </c>
      <c r="J13" s="567">
        <v>8</v>
      </c>
    </row>
    <row r="14" spans="1:10" s="65" customFormat="1" ht="15">
      <c r="B14" s="55" t="s">
        <v>124</v>
      </c>
      <c r="C14" s="86" t="s">
        <v>317</v>
      </c>
      <c r="D14" s="55" t="s">
        <v>318</v>
      </c>
      <c r="E14" s="55" t="s">
        <v>319</v>
      </c>
      <c r="F14" s="55" t="s">
        <v>307</v>
      </c>
      <c r="G14" s="55" t="s">
        <v>122</v>
      </c>
      <c r="H14" s="55" t="s">
        <v>308</v>
      </c>
      <c r="I14" s="55" t="s">
        <v>320</v>
      </c>
      <c r="J14" s="242">
        <v>9</v>
      </c>
    </row>
    <row r="15" spans="1:10" s="65" customFormat="1" ht="15">
      <c r="B15" s="55" t="s">
        <v>120</v>
      </c>
      <c r="C15" s="86" t="s">
        <v>27</v>
      </c>
      <c r="D15" s="55" t="s">
        <v>119</v>
      </c>
      <c r="E15" s="55" t="s">
        <v>121</v>
      </c>
      <c r="F15" s="55" t="s">
        <v>307</v>
      </c>
      <c r="G15" s="55" t="s">
        <v>122</v>
      </c>
      <c r="H15" s="55" t="s">
        <v>308</v>
      </c>
      <c r="I15" s="55" t="s">
        <v>216</v>
      </c>
      <c r="J15" s="242">
        <v>10</v>
      </c>
    </row>
    <row r="16" spans="1:10" s="65" customFormat="1" ht="15">
      <c r="B16" s="55" t="s">
        <v>120</v>
      </c>
      <c r="C16" s="86" t="s">
        <v>353</v>
      </c>
      <c r="D16" s="55" t="s">
        <v>354</v>
      </c>
      <c r="E16" s="55" t="s">
        <v>387</v>
      </c>
      <c r="F16" s="55" t="s">
        <v>307</v>
      </c>
      <c r="G16" s="55" t="s">
        <v>122</v>
      </c>
      <c r="H16" s="55" t="s">
        <v>308</v>
      </c>
      <c r="I16" s="55" t="s">
        <v>388</v>
      </c>
      <c r="J16" s="242">
        <v>11</v>
      </c>
    </row>
    <row r="17" spans="2:10" s="65" customFormat="1" ht="30">
      <c r="B17" s="55" t="s">
        <v>120</v>
      </c>
      <c r="C17" s="86" t="s">
        <v>356</v>
      </c>
      <c r="D17" s="55" t="s">
        <v>357</v>
      </c>
      <c r="E17" s="55" t="s">
        <v>358</v>
      </c>
      <c r="F17" s="55" t="s">
        <v>307</v>
      </c>
      <c r="G17" s="55" t="s">
        <v>122</v>
      </c>
      <c r="H17" s="55" t="s">
        <v>308</v>
      </c>
      <c r="I17" s="55" t="s">
        <v>2363</v>
      </c>
      <c r="J17" s="242">
        <v>12</v>
      </c>
    </row>
    <row r="18" spans="2:10" s="65" customFormat="1" ht="30">
      <c r="B18" s="55" t="s">
        <v>120</v>
      </c>
      <c r="C18" s="86" t="s">
        <v>62</v>
      </c>
      <c r="D18" s="55" t="s">
        <v>127</v>
      </c>
      <c r="E18" s="55" t="s">
        <v>128</v>
      </c>
      <c r="F18" s="55" t="s">
        <v>307</v>
      </c>
      <c r="G18" s="55" t="s">
        <v>122</v>
      </c>
      <c r="H18" s="55" t="s">
        <v>308</v>
      </c>
      <c r="I18" s="542" t="s">
        <v>2822</v>
      </c>
      <c r="J18" s="242">
        <v>13</v>
      </c>
    </row>
    <row r="19" spans="2:10" s="65" customFormat="1" ht="15">
      <c r="B19" s="55" t="s">
        <v>120</v>
      </c>
      <c r="C19" s="86" t="s">
        <v>362</v>
      </c>
      <c r="D19" s="55" t="s">
        <v>363</v>
      </c>
      <c r="E19" s="55" t="s">
        <v>364</v>
      </c>
      <c r="F19" s="55" t="s">
        <v>307</v>
      </c>
      <c r="G19" s="55" t="s">
        <v>122</v>
      </c>
      <c r="H19" s="55" t="s">
        <v>308</v>
      </c>
      <c r="I19" s="55" t="s">
        <v>365</v>
      </c>
      <c r="J19" s="242">
        <v>14</v>
      </c>
    </row>
    <row r="20" spans="2:10" s="65" customFormat="1" ht="15">
      <c r="B20" s="55" t="s">
        <v>120</v>
      </c>
      <c r="C20" s="86" t="s">
        <v>92</v>
      </c>
      <c r="D20" s="55" t="s">
        <v>131</v>
      </c>
      <c r="E20" s="55" t="s">
        <v>389</v>
      </c>
      <c r="F20" s="55" t="s">
        <v>307</v>
      </c>
      <c r="G20" s="55" t="s">
        <v>122</v>
      </c>
      <c r="H20" s="55" t="s">
        <v>308</v>
      </c>
      <c r="I20" s="55" t="s">
        <v>2431</v>
      </c>
      <c r="J20" s="242">
        <v>15</v>
      </c>
    </row>
    <row r="21" spans="2:10" s="65" customFormat="1" ht="30">
      <c r="B21" s="55" t="s">
        <v>132</v>
      </c>
      <c r="C21" s="86" t="s">
        <v>63</v>
      </c>
      <c r="D21" s="55" t="s">
        <v>147</v>
      </c>
      <c r="E21" s="55" t="s">
        <v>390</v>
      </c>
      <c r="F21" s="55" t="s">
        <v>307</v>
      </c>
      <c r="G21" s="55" t="s">
        <v>122</v>
      </c>
      <c r="H21" s="55" t="s">
        <v>308</v>
      </c>
      <c r="I21" s="542" t="s">
        <v>2702</v>
      </c>
      <c r="J21" s="242">
        <v>16</v>
      </c>
    </row>
    <row r="22" spans="2:10" s="65" customFormat="1" ht="45">
      <c r="B22" s="55" t="s">
        <v>132</v>
      </c>
      <c r="C22" s="86" t="s">
        <v>114</v>
      </c>
      <c r="D22" s="55" t="s">
        <v>220</v>
      </c>
      <c r="E22" s="55" t="s">
        <v>411</v>
      </c>
      <c r="F22" s="55" t="s">
        <v>307</v>
      </c>
      <c r="G22" s="55" t="s">
        <v>122</v>
      </c>
      <c r="H22" s="55" t="s">
        <v>308</v>
      </c>
      <c r="I22" s="55" t="s">
        <v>1970</v>
      </c>
      <c r="J22" s="242">
        <v>17</v>
      </c>
    </row>
    <row r="23" spans="2:10" s="65" customFormat="1" ht="30">
      <c r="B23" s="55" t="s">
        <v>132</v>
      </c>
      <c r="C23" s="91" t="s">
        <v>78</v>
      </c>
      <c r="D23" s="55" t="s">
        <v>2439</v>
      </c>
      <c r="E23" s="55" t="s">
        <v>143</v>
      </c>
      <c r="F23" s="55" t="s">
        <v>307</v>
      </c>
      <c r="G23" s="55" t="s">
        <v>122</v>
      </c>
      <c r="H23" s="55" t="s">
        <v>308</v>
      </c>
      <c r="I23" s="55" t="s">
        <v>217</v>
      </c>
      <c r="J23" s="242">
        <v>18</v>
      </c>
    </row>
    <row r="24" spans="2:10" s="65" customFormat="1" ht="45">
      <c r="B24" s="55" t="s">
        <v>132</v>
      </c>
      <c r="C24" s="91" t="s">
        <v>1705</v>
      </c>
      <c r="D24" s="55" t="s">
        <v>2064</v>
      </c>
      <c r="E24" s="55" t="s">
        <v>2065</v>
      </c>
      <c r="F24" s="55" t="s">
        <v>307</v>
      </c>
      <c r="G24" s="55" t="s">
        <v>122</v>
      </c>
      <c r="H24" s="55" t="s">
        <v>308</v>
      </c>
      <c r="I24" s="55" t="s">
        <v>2432</v>
      </c>
      <c r="J24" s="242">
        <v>19</v>
      </c>
    </row>
    <row r="25" spans="2:10" s="65" customFormat="1" ht="30">
      <c r="B25" s="55" t="s">
        <v>132</v>
      </c>
      <c r="C25" s="86" t="s">
        <v>91</v>
      </c>
      <c r="D25" s="55" t="s">
        <v>218</v>
      </c>
      <c r="E25" s="55" t="s">
        <v>219</v>
      </c>
      <c r="F25" s="55" t="s">
        <v>307</v>
      </c>
      <c r="G25" s="55" t="s">
        <v>122</v>
      </c>
      <c r="H25" s="55" t="s">
        <v>308</v>
      </c>
      <c r="I25" s="542" t="s">
        <v>2699</v>
      </c>
      <c r="J25" s="242">
        <v>20</v>
      </c>
    </row>
    <row r="26" spans="2:10" s="65" customFormat="1" ht="30">
      <c r="B26" s="55" t="s">
        <v>132</v>
      </c>
      <c r="C26" s="91" t="s">
        <v>93</v>
      </c>
      <c r="D26" s="55" t="s">
        <v>391</v>
      </c>
      <c r="E26" s="55" t="s">
        <v>392</v>
      </c>
      <c r="F26" s="55" t="s">
        <v>307</v>
      </c>
      <c r="G26" s="55" t="s">
        <v>122</v>
      </c>
      <c r="H26" s="55" t="s">
        <v>308</v>
      </c>
      <c r="I26" s="55" t="s">
        <v>393</v>
      </c>
      <c r="J26" s="242">
        <v>21</v>
      </c>
    </row>
    <row r="27" spans="2:10" s="65" customFormat="1" ht="15">
      <c r="B27" s="55" t="s">
        <v>132</v>
      </c>
      <c r="C27" s="91" t="s">
        <v>394</v>
      </c>
      <c r="D27" s="55" t="s">
        <v>395</v>
      </c>
      <c r="E27" s="55" t="s">
        <v>396</v>
      </c>
      <c r="F27" s="55" t="s">
        <v>307</v>
      </c>
      <c r="G27" s="55" t="s">
        <v>122</v>
      </c>
      <c r="H27" s="55" t="s">
        <v>308</v>
      </c>
      <c r="I27" s="55" t="s">
        <v>397</v>
      </c>
      <c r="J27" s="242">
        <v>22</v>
      </c>
    </row>
    <row r="28" spans="2:10" s="65" customFormat="1" ht="30">
      <c r="B28" s="55" t="s">
        <v>132</v>
      </c>
      <c r="C28" s="86" t="s">
        <v>115</v>
      </c>
      <c r="D28" s="55" t="s">
        <v>142</v>
      </c>
      <c r="E28" s="55" t="s">
        <v>398</v>
      </c>
      <c r="F28" s="55" t="s">
        <v>307</v>
      </c>
      <c r="G28" s="55" t="s">
        <v>122</v>
      </c>
      <c r="H28" s="55" t="s">
        <v>308</v>
      </c>
      <c r="I28" s="55" t="s">
        <v>1969</v>
      </c>
      <c r="J28" s="242">
        <v>23</v>
      </c>
    </row>
    <row r="29" spans="2:10" s="65" customFormat="1" ht="30">
      <c r="B29" s="55" t="s">
        <v>132</v>
      </c>
      <c r="C29" s="91" t="s">
        <v>399</v>
      </c>
      <c r="D29" s="55" t="s">
        <v>400</v>
      </c>
      <c r="E29" s="55" t="s">
        <v>401</v>
      </c>
      <c r="F29" s="55" t="s">
        <v>307</v>
      </c>
      <c r="G29" s="55" t="s">
        <v>122</v>
      </c>
      <c r="H29" s="55" t="s">
        <v>308</v>
      </c>
      <c r="I29" s="55" t="s">
        <v>402</v>
      </c>
      <c r="J29" s="242">
        <v>24</v>
      </c>
    </row>
    <row r="30" spans="2:10" s="65" customFormat="1" ht="45">
      <c r="B30" s="55" t="s">
        <v>132</v>
      </c>
      <c r="C30" s="91" t="s">
        <v>403</v>
      </c>
      <c r="D30" s="55" t="s">
        <v>433</v>
      </c>
      <c r="E30" s="55" t="s">
        <v>434</v>
      </c>
      <c r="F30" s="55" t="s">
        <v>307</v>
      </c>
      <c r="G30" s="55" t="s">
        <v>122</v>
      </c>
      <c r="H30" s="55" t="s">
        <v>308</v>
      </c>
      <c r="I30" s="55" t="s">
        <v>2825</v>
      </c>
      <c r="J30" s="242">
        <v>25</v>
      </c>
    </row>
    <row r="31" spans="2:10" s="65" customFormat="1" ht="30">
      <c r="B31" s="55" t="s">
        <v>132</v>
      </c>
      <c r="C31" s="91" t="s">
        <v>404</v>
      </c>
      <c r="D31" s="55" t="s">
        <v>435</v>
      </c>
      <c r="E31" s="55" t="s">
        <v>436</v>
      </c>
      <c r="F31" s="55" t="s">
        <v>307</v>
      </c>
      <c r="G31" s="55" t="s">
        <v>122</v>
      </c>
      <c r="H31" s="55" t="s">
        <v>308</v>
      </c>
      <c r="I31" s="55" t="s">
        <v>2556</v>
      </c>
      <c r="J31" s="242">
        <v>26</v>
      </c>
    </row>
    <row r="32" spans="2:10" s="65" customFormat="1" ht="30">
      <c r="B32" s="55" t="s">
        <v>132</v>
      </c>
      <c r="C32" s="86" t="s">
        <v>109</v>
      </c>
      <c r="D32" s="55" t="s">
        <v>135</v>
      </c>
      <c r="E32" s="55" t="s">
        <v>405</v>
      </c>
      <c r="F32" s="55" t="s">
        <v>307</v>
      </c>
      <c r="G32" s="55" t="s">
        <v>122</v>
      </c>
      <c r="H32" s="55" t="s">
        <v>308</v>
      </c>
      <c r="I32" s="55" t="s">
        <v>406</v>
      </c>
      <c r="J32" s="242">
        <v>27</v>
      </c>
    </row>
    <row r="33" spans="2:10" s="65" customFormat="1" ht="45">
      <c r="B33" s="55" t="s">
        <v>132</v>
      </c>
      <c r="C33" s="113" t="s">
        <v>432</v>
      </c>
      <c r="D33" s="55" t="s">
        <v>2019</v>
      </c>
      <c r="E33" s="55" t="s">
        <v>2020</v>
      </c>
      <c r="F33" s="55" t="s">
        <v>307</v>
      </c>
      <c r="G33" s="55" t="s">
        <v>122</v>
      </c>
      <c r="H33" s="55" t="s">
        <v>308</v>
      </c>
      <c r="I33" s="55" t="s">
        <v>2127</v>
      </c>
      <c r="J33" s="242">
        <v>28</v>
      </c>
    </row>
    <row r="34" spans="2:10" s="65" customFormat="1" ht="30">
      <c r="B34" s="55" t="s">
        <v>132</v>
      </c>
      <c r="C34" s="91" t="s">
        <v>427</v>
      </c>
      <c r="D34" s="55" t="s">
        <v>1941</v>
      </c>
      <c r="E34" s="55" t="s">
        <v>2016</v>
      </c>
      <c r="F34" s="55" t="s">
        <v>307</v>
      </c>
      <c r="G34" s="55" t="s">
        <v>122</v>
      </c>
      <c r="H34" s="55" t="s">
        <v>308</v>
      </c>
      <c r="I34" s="55" t="s">
        <v>2017</v>
      </c>
      <c r="J34" s="242">
        <v>29</v>
      </c>
    </row>
    <row r="35" spans="2:10" s="65" customFormat="1" ht="15">
      <c r="B35" s="55" t="s">
        <v>132</v>
      </c>
      <c r="C35" s="91" t="s">
        <v>407</v>
      </c>
      <c r="D35" s="55" t="s">
        <v>408</v>
      </c>
      <c r="E35" s="55" t="s">
        <v>409</v>
      </c>
      <c r="F35" s="55" t="s">
        <v>307</v>
      </c>
      <c r="G35" s="55" t="s">
        <v>122</v>
      </c>
      <c r="H35" s="55" t="s">
        <v>308</v>
      </c>
      <c r="I35" s="55" t="s">
        <v>410</v>
      </c>
      <c r="J35" s="242">
        <v>30</v>
      </c>
    </row>
    <row r="36" spans="2:10" s="65" customFormat="1" ht="30">
      <c r="B36" s="55" t="s">
        <v>221</v>
      </c>
      <c r="C36" s="91" t="s">
        <v>94</v>
      </c>
      <c r="D36" s="55" t="s">
        <v>140</v>
      </c>
      <c r="E36" s="55" t="s">
        <v>141</v>
      </c>
      <c r="F36" s="55" t="s">
        <v>307</v>
      </c>
      <c r="G36" s="55" t="s">
        <v>122</v>
      </c>
      <c r="H36" s="55" t="s">
        <v>308</v>
      </c>
      <c r="I36" s="55" t="s">
        <v>222</v>
      </c>
      <c r="J36" s="242">
        <v>31</v>
      </c>
    </row>
    <row r="37" spans="2:10" s="65" customFormat="1" ht="30">
      <c r="B37" s="55" t="s">
        <v>221</v>
      </c>
      <c r="C37" s="91" t="s">
        <v>95</v>
      </c>
      <c r="D37" s="55" t="s">
        <v>133</v>
      </c>
      <c r="E37" s="55" t="s">
        <v>223</v>
      </c>
      <c r="F37" s="55" t="s">
        <v>307</v>
      </c>
      <c r="G37" s="55" t="s">
        <v>122</v>
      </c>
      <c r="H37" s="55" t="s">
        <v>308</v>
      </c>
      <c r="I37" s="55" t="s">
        <v>224</v>
      </c>
      <c r="J37" s="242">
        <v>32</v>
      </c>
    </row>
    <row r="38" spans="2:10" s="65" customFormat="1" ht="30">
      <c r="B38" s="55" t="s">
        <v>221</v>
      </c>
      <c r="C38" s="91" t="s">
        <v>412</v>
      </c>
      <c r="D38" s="55" t="s">
        <v>413</v>
      </c>
      <c r="E38" s="55" t="s">
        <v>223</v>
      </c>
      <c r="F38" s="55" t="s">
        <v>307</v>
      </c>
      <c r="G38" s="55" t="s">
        <v>122</v>
      </c>
      <c r="H38" s="55" t="s">
        <v>308</v>
      </c>
      <c r="I38" s="55" t="s">
        <v>224</v>
      </c>
      <c r="J38" s="242">
        <v>33</v>
      </c>
    </row>
    <row r="39" spans="2:10" s="65" customFormat="1" ht="30">
      <c r="B39" s="55" t="s">
        <v>221</v>
      </c>
      <c r="C39" s="91" t="s">
        <v>105</v>
      </c>
      <c r="D39" s="55" t="s">
        <v>134</v>
      </c>
      <c r="E39" s="55" t="s">
        <v>223</v>
      </c>
      <c r="F39" s="55" t="s">
        <v>307</v>
      </c>
      <c r="G39" s="55" t="s">
        <v>122</v>
      </c>
      <c r="H39" s="55" t="s">
        <v>308</v>
      </c>
      <c r="I39" s="55" t="s">
        <v>224</v>
      </c>
      <c r="J39" s="242">
        <v>34</v>
      </c>
    </row>
    <row r="40" spans="2:10" s="65" customFormat="1" ht="30">
      <c r="B40" s="55" t="s">
        <v>221</v>
      </c>
      <c r="C40" s="91" t="s">
        <v>106</v>
      </c>
      <c r="D40" s="55" t="s">
        <v>136</v>
      </c>
      <c r="E40" s="55" t="s">
        <v>223</v>
      </c>
      <c r="F40" s="55" t="s">
        <v>307</v>
      </c>
      <c r="G40" s="55" t="s">
        <v>122</v>
      </c>
      <c r="H40" s="55" t="s">
        <v>308</v>
      </c>
      <c r="I40" s="55" t="s">
        <v>224</v>
      </c>
      <c r="J40" s="242">
        <v>35</v>
      </c>
    </row>
    <row r="41" spans="2:10" s="65" customFormat="1" ht="30">
      <c r="B41" s="55" t="s">
        <v>221</v>
      </c>
      <c r="C41" s="91" t="s">
        <v>414</v>
      </c>
      <c r="D41" s="55" t="s">
        <v>415</v>
      </c>
      <c r="E41" s="55" t="s">
        <v>223</v>
      </c>
      <c r="F41" s="55" t="s">
        <v>307</v>
      </c>
      <c r="G41" s="55" t="s">
        <v>122</v>
      </c>
      <c r="H41" s="55" t="s">
        <v>308</v>
      </c>
      <c r="I41" s="55" t="s">
        <v>224</v>
      </c>
      <c r="J41" s="242">
        <v>36</v>
      </c>
    </row>
    <row r="42" spans="2:10" s="65" customFormat="1" ht="30">
      <c r="B42" s="55" t="s">
        <v>221</v>
      </c>
      <c r="C42" s="91" t="s">
        <v>225</v>
      </c>
      <c r="D42" s="55" t="s">
        <v>226</v>
      </c>
      <c r="E42" s="55" t="s">
        <v>223</v>
      </c>
      <c r="F42" s="55" t="s">
        <v>307</v>
      </c>
      <c r="G42" s="55" t="s">
        <v>122</v>
      </c>
      <c r="H42" s="55" t="s">
        <v>308</v>
      </c>
      <c r="I42" s="55" t="s">
        <v>224</v>
      </c>
      <c r="J42" s="242">
        <v>37</v>
      </c>
    </row>
    <row r="43" spans="2:10" s="65" customFormat="1" ht="30">
      <c r="B43" s="55" t="s">
        <v>221</v>
      </c>
      <c r="C43" s="91" t="s">
        <v>416</v>
      </c>
      <c r="D43" s="55" t="s">
        <v>417</v>
      </c>
      <c r="E43" s="55" t="s">
        <v>223</v>
      </c>
      <c r="F43" s="55" t="s">
        <v>307</v>
      </c>
      <c r="G43" s="55" t="s">
        <v>122</v>
      </c>
      <c r="H43" s="55" t="s">
        <v>308</v>
      </c>
      <c r="I43" s="55" t="s">
        <v>224</v>
      </c>
      <c r="J43" s="242">
        <v>38</v>
      </c>
    </row>
    <row r="44" spans="2:10" s="65" customFormat="1" ht="30">
      <c r="B44" s="55" t="s">
        <v>221</v>
      </c>
      <c r="C44" s="113" t="s">
        <v>227</v>
      </c>
      <c r="D44" s="55" t="s">
        <v>228</v>
      </c>
      <c r="E44" s="55" t="s">
        <v>223</v>
      </c>
      <c r="F44" s="55" t="s">
        <v>307</v>
      </c>
      <c r="G44" s="55" t="s">
        <v>122</v>
      </c>
      <c r="H44" s="55" t="s">
        <v>308</v>
      </c>
      <c r="I44" s="55" t="s">
        <v>224</v>
      </c>
      <c r="J44" s="242">
        <v>39</v>
      </c>
    </row>
    <row r="45" spans="2:10" s="65" customFormat="1" ht="30">
      <c r="B45" s="55" t="s">
        <v>221</v>
      </c>
      <c r="C45" s="91" t="s">
        <v>310</v>
      </c>
      <c r="D45" s="55" t="s">
        <v>311</v>
      </c>
      <c r="E45" s="55" t="s">
        <v>223</v>
      </c>
      <c r="F45" s="55" t="s">
        <v>307</v>
      </c>
      <c r="G45" s="55" t="s">
        <v>122</v>
      </c>
      <c r="H45" s="55" t="s">
        <v>308</v>
      </c>
      <c r="I45" s="55" t="s">
        <v>224</v>
      </c>
      <c r="J45" s="242">
        <v>40</v>
      </c>
    </row>
    <row r="46" spans="2:10" s="65" customFormat="1" ht="30">
      <c r="B46" s="55" t="s">
        <v>221</v>
      </c>
      <c r="C46" s="91" t="s">
        <v>418</v>
      </c>
      <c r="D46" s="55" t="s">
        <v>419</v>
      </c>
      <c r="E46" s="55" t="s">
        <v>223</v>
      </c>
      <c r="F46" s="55" t="s">
        <v>307</v>
      </c>
      <c r="G46" s="55" t="s">
        <v>122</v>
      </c>
      <c r="H46" s="55" t="s">
        <v>308</v>
      </c>
      <c r="I46" s="55" t="s">
        <v>224</v>
      </c>
      <c r="J46" s="242">
        <v>41</v>
      </c>
    </row>
    <row r="47" spans="2:10" s="65" customFormat="1" ht="30">
      <c r="B47" s="55" t="s">
        <v>221</v>
      </c>
      <c r="C47" s="91" t="s">
        <v>423</v>
      </c>
      <c r="D47" s="55" t="s">
        <v>424</v>
      </c>
      <c r="E47" s="55" t="s">
        <v>223</v>
      </c>
      <c r="F47" s="55" t="s">
        <v>307</v>
      </c>
      <c r="G47" s="55" t="s">
        <v>122</v>
      </c>
      <c r="H47" s="55" t="s">
        <v>308</v>
      </c>
      <c r="I47" s="55" t="s">
        <v>224</v>
      </c>
      <c r="J47" s="242">
        <v>42</v>
      </c>
    </row>
    <row r="48" spans="2:10" s="65" customFormat="1" ht="30">
      <c r="B48" s="55" t="s">
        <v>221</v>
      </c>
      <c r="C48" s="91" t="s">
        <v>426</v>
      </c>
      <c r="D48" s="55" t="s">
        <v>425</v>
      </c>
      <c r="E48" s="55" t="s">
        <v>223</v>
      </c>
      <c r="F48" s="55" t="s">
        <v>307</v>
      </c>
      <c r="G48" s="55" t="s">
        <v>122</v>
      </c>
      <c r="H48" s="55" t="s">
        <v>308</v>
      </c>
      <c r="I48" s="55" t="s">
        <v>224</v>
      </c>
      <c r="J48" s="242">
        <v>43</v>
      </c>
    </row>
    <row r="49" spans="1:16" s="65" customFormat="1" ht="30">
      <c r="B49" s="55" t="s">
        <v>221</v>
      </c>
      <c r="C49" s="113" t="s">
        <v>339</v>
      </c>
      <c r="D49" s="55" t="s">
        <v>342</v>
      </c>
      <c r="E49" s="55" t="s">
        <v>223</v>
      </c>
      <c r="F49" s="55" t="s">
        <v>307</v>
      </c>
      <c r="G49" s="55" t="s">
        <v>122</v>
      </c>
      <c r="H49" s="55" t="s">
        <v>308</v>
      </c>
      <c r="I49" s="55" t="s">
        <v>224</v>
      </c>
      <c r="J49" s="242">
        <v>44</v>
      </c>
    </row>
    <row r="50" spans="1:16" s="65" customFormat="1" ht="30">
      <c r="B50" s="55" t="s">
        <v>221</v>
      </c>
      <c r="C50" s="91" t="s">
        <v>428</v>
      </c>
      <c r="D50" s="55" t="s">
        <v>429</v>
      </c>
      <c r="E50" s="55" t="s">
        <v>223</v>
      </c>
      <c r="F50" s="55" t="s">
        <v>307</v>
      </c>
      <c r="G50" s="55" t="s">
        <v>122</v>
      </c>
      <c r="H50" s="55" t="s">
        <v>308</v>
      </c>
      <c r="I50" s="55" t="s">
        <v>224</v>
      </c>
      <c r="J50" s="242">
        <v>45</v>
      </c>
    </row>
    <row r="51" spans="1:16" s="65" customFormat="1" ht="30">
      <c r="B51" s="55" t="s">
        <v>221</v>
      </c>
      <c r="C51" s="91" t="s">
        <v>420</v>
      </c>
      <c r="D51" s="55" t="s">
        <v>421</v>
      </c>
      <c r="E51" s="55" t="s">
        <v>223</v>
      </c>
      <c r="F51" s="55" t="s">
        <v>307</v>
      </c>
      <c r="G51" s="55" t="s">
        <v>122</v>
      </c>
      <c r="H51" s="55" t="s">
        <v>308</v>
      </c>
      <c r="I51" s="55" t="s">
        <v>224</v>
      </c>
      <c r="J51" s="242">
        <v>46</v>
      </c>
    </row>
    <row r="52" spans="1:16" s="65" customFormat="1" ht="30">
      <c r="B52" s="55" t="s">
        <v>221</v>
      </c>
      <c r="C52" s="91" t="s">
        <v>430</v>
      </c>
      <c r="D52" s="55" t="s">
        <v>431</v>
      </c>
      <c r="E52" s="55" t="s">
        <v>223</v>
      </c>
      <c r="F52" s="55" t="s">
        <v>307</v>
      </c>
      <c r="G52" s="55" t="s">
        <v>122</v>
      </c>
      <c r="H52" s="55" t="s">
        <v>308</v>
      </c>
      <c r="I52" s="55" t="s">
        <v>224</v>
      </c>
      <c r="J52" s="242">
        <v>47</v>
      </c>
    </row>
    <row r="53" spans="1:16" s="65" customFormat="1" ht="15">
      <c r="B53" s="55" t="s">
        <v>1917</v>
      </c>
      <c r="C53" s="308" t="s">
        <v>1762</v>
      </c>
      <c r="D53" s="55" t="s">
        <v>1918</v>
      </c>
      <c r="E53" s="55" t="s">
        <v>1919</v>
      </c>
      <c r="F53" s="55" t="s">
        <v>307</v>
      </c>
      <c r="G53" s="55" t="s">
        <v>1920</v>
      </c>
      <c r="H53" s="55" t="s">
        <v>308</v>
      </c>
      <c r="I53" s="55" t="s">
        <v>2179</v>
      </c>
      <c r="J53" s="242">
        <v>48</v>
      </c>
      <c r="K53" s="309"/>
    </row>
    <row r="54" spans="1:16">
      <c r="A54" s="65"/>
      <c r="B54" s="65"/>
      <c r="C54" s="65"/>
      <c r="D54" s="65"/>
      <c r="F54" s="65"/>
      <c r="G54" s="65"/>
      <c r="H54" s="65"/>
      <c r="J54" s="240"/>
      <c r="K54" s="65"/>
      <c r="L54" s="65"/>
      <c r="M54" s="65"/>
      <c r="N54" s="65"/>
      <c r="O54" s="65"/>
      <c r="P54" s="65"/>
    </row>
    <row r="55" spans="1:16">
      <c r="A55" s="65"/>
      <c r="B55" s="65"/>
      <c r="C55" s="65"/>
      <c r="D55" s="65"/>
      <c r="F55" s="65"/>
      <c r="G55" s="65"/>
      <c r="H55" s="65"/>
      <c r="J55" s="240"/>
      <c r="K55" s="65"/>
      <c r="L55" s="65"/>
      <c r="M55" s="65"/>
      <c r="N55" s="65"/>
      <c r="O55" s="65"/>
      <c r="P55" s="65"/>
    </row>
    <row r="56" spans="1:16">
      <c r="A56" s="65"/>
      <c r="B56" s="65"/>
      <c r="C56" s="65"/>
      <c r="D56" s="65"/>
      <c r="F56" s="65"/>
      <c r="G56" s="65"/>
      <c r="H56" s="65"/>
      <c r="J56" s="240"/>
      <c r="K56" s="65"/>
      <c r="L56" s="65"/>
      <c r="M56" s="65"/>
      <c r="N56" s="65"/>
      <c r="O56" s="65"/>
      <c r="P56" s="65"/>
    </row>
    <row r="57" spans="1:16">
      <c r="A57" s="65"/>
      <c r="B57" s="65"/>
      <c r="C57" s="65"/>
      <c r="D57" s="65"/>
      <c r="F57" s="65"/>
      <c r="G57" s="65"/>
      <c r="H57" s="65"/>
      <c r="J57" s="240"/>
      <c r="K57" s="65"/>
      <c r="L57" s="65"/>
      <c r="M57" s="65"/>
      <c r="N57" s="65"/>
      <c r="O57" s="65"/>
      <c r="P57" s="65"/>
    </row>
    <row r="58" spans="1:16">
      <c r="A58" s="65"/>
      <c r="B58" s="65"/>
      <c r="C58" s="65"/>
      <c r="D58" s="65"/>
      <c r="F58" s="65"/>
      <c r="G58" s="65"/>
      <c r="H58" s="65"/>
      <c r="J58" s="240"/>
      <c r="K58" s="65"/>
      <c r="L58" s="65"/>
      <c r="M58" s="65"/>
      <c r="N58" s="65"/>
      <c r="O58" s="65"/>
      <c r="P58" s="65"/>
    </row>
    <row r="59" spans="1:16">
      <c r="A59" s="65"/>
      <c r="B59" s="65"/>
      <c r="C59" s="65"/>
      <c r="D59" s="65"/>
      <c r="F59" s="65"/>
      <c r="G59" s="65"/>
      <c r="H59" s="65"/>
      <c r="J59" s="240"/>
      <c r="K59" s="65"/>
      <c r="L59" s="65"/>
      <c r="M59" s="65"/>
      <c r="N59" s="65"/>
      <c r="O59" s="65"/>
      <c r="P59" s="65"/>
    </row>
    <row r="60" spans="1:16">
      <c r="A60" s="65"/>
      <c r="B60" s="65"/>
      <c r="C60" s="65"/>
      <c r="D60" s="65"/>
      <c r="F60" s="65"/>
      <c r="G60" s="65"/>
      <c r="H60" s="65"/>
      <c r="J60" s="240"/>
      <c r="K60" s="65"/>
      <c r="L60" s="65"/>
      <c r="M60" s="65"/>
      <c r="N60" s="65"/>
      <c r="O60" s="65"/>
      <c r="P60" s="65"/>
    </row>
    <row r="61" spans="1:16">
      <c r="A61" s="65"/>
      <c r="B61" s="65"/>
      <c r="C61" s="65"/>
      <c r="D61" s="65"/>
      <c r="F61" s="65"/>
      <c r="G61" s="65"/>
      <c r="H61" s="65"/>
      <c r="J61" s="240"/>
      <c r="K61" s="65"/>
      <c r="L61" s="65"/>
      <c r="M61" s="65"/>
      <c r="N61" s="65"/>
      <c r="O61" s="65"/>
      <c r="P61" s="65"/>
    </row>
    <row r="62" spans="1:16">
      <c r="A62" s="65"/>
      <c r="B62" s="65"/>
      <c r="C62" s="65"/>
      <c r="D62" s="65"/>
      <c r="F62" s="65"/>
      <c r="G62" s="65"/>
      <c r="H62" s="65"/>
      <c r="J62" s="240"/>
      <c r="K62" s="65"/>
      <c r="L62" s="65"/>
      <c r="M62" s="65"/>
      <c r="N62" s="65"/>
      <c r="O62" s="65"/>
      <c r="P62" s="65"/>
    </row>
    <row r="63" spans="1:16">
      <c r="A63" s="65"/>
      <c r="B63" s="65"/>
      <c r="C63" s="65"/>
      <c r="D63" s="65"/>
      <c r="F63" s="65"/>
      <c r="G63" s="65"/>
      <c r="H63" s="65"/>
      <c r="J63" s="240"/>
      <c r="K63" s="65"/>
      <c r="L63" s="65"/>
      <c r="M63" s="65"/>
      <c r="N63" s="65"/>
      <c r="O63" s="65"/>
      <c r="P63" s="65"/>
    </row>
    <row r="64" spans="1:16">
      <c r="A64" s="65"/>
      <c r="B64" s="65"/>
      <c r="C64" s="65"/>
      <c r="D64" s="65"/>
      <c r="F64" s="65"/>
      <c r="G64" s="65"/>
      <c r="H64" s="65"/>
      <c r="J64" s="240"/>
      <c r="K64" s="65"/>
      <c r="L64" s="65"/>
      <c r="M64" s="65"/>
      <c r="N64" s="65"/>
      <c r="O64" s="65"/>
      <c r="P64" s="65"/>
    </row>
    <row r="65" spans="1:16">
      <c r="A65" s="65"/>
      <c r="B65" s="65"/>
      <c r="C65" s="65"/>
      <c r="D65" s="65"/>
      <c r="F65" s="65"/>
      <c r="G65" s="65"/>
      <c r="H65" s="65"/>
      <c r="J65" s="240"/>
      <c r="K65" s="65"/>
      <c r="L65" s="65"/>
      <c r="M65" s="65"/>
      <c r="N65" s="65"/>
      <c r="O65" s="65"/>
      <c r="P65" s="65"/>
    </row>
    <row r="66" spans="1:16">
      <c r="A66" s="65"/>
      <c r="B66" s="65"/>
      <c r="C66" s="65"/>
      <c r="D66" s="65"/>
      <c r="F66" s="65"/>
      <c r="G66" s="65"/>
      <c r="H66" s="65"/>
      <c r="J66" s="240"/>
      <c r="K66" s="65"/>
      <c r="L66" s="65"/>
      <c r="M66" s="65"/>
      <c r="N66" s="65"/>
      <c r="O66" s="65"/>
      <c r="P66" s="65"/>
    </row>
    <row r="67" spans="1:16">
      <c r="A67" s="65"/>
      <c r="B67" s="65"/>
      <c r="C67" s="65"/>
      <c r="D67" s="65"/>
      <c r="F67" s="65"/>
      <c r="G67" s="65"/>
      <c r="H67" s="65"/>
      <c r="J67" s="240"/>
      <c r="K67" s="65"/>
      <c r="L67" s="65"/>
      <c r="M67" s="65"/>
      <c r="N67" s="65"/>
      <c r="O67" s="65"/>
      <c r="P67" s="65"/>
    </row>
    <row r="68" spans="1:16">
      <c r="A68" s="65"/>
      <c r="B68" s="65"/>
      <c r="C68" s="65"/>
      <c r="D68" s="65"/>
      <c r="F68" s="65"/>
      <c r="G68" s="65"/>
      <c r="H68" s="65"/>
      <c r="J68" s="240"/>
      <c r="K68" s="65"/>
      <c r="L68" s="65"/>
      <c r="M68" s="65"/>
      <c r="N68" s="65"/>
      <c r="O68" s="65"/>
      <c r="P68" s="65"/>
    </row>
    <row r="69" spans="1:16">
      <c r="A69" s="65"/>
      <c r="B69" s="65"/>
      <c r="C69" s="65"/>
      <c r="D69" s="65"/>
      <c r="F69" s="65"/>
      <c r="G69" s="65"/>
      <c r="H69" s="65"/>
      <c r="J69" s="240"/>
      <c r="K69" s="65"/>
      <c r="L69" s="65"/>
      <c r="M69" s="65"/>
      <c r="N69" s="65"/>
      <c r="O69" s="65"/>
      <c r="P69" s="65"/>
    </row>
    <row r="70" spans="1:16">
      <c r="A70" s="65"/>
      <c r="B70" s="65"/>
      <c r="C70" s="65"/>
      <c r="D70" s="65"/>
      <c r="F70" s="65"/>
      <c r="G70" s="65"/>
      <c r="H70" s="65"/>
      <c r="J70" s="240"/>
      <c r="K70" s="65"/>
      <c r="L70" s="65"/>
      <c r="M70" s="65"/>
      <c r="N70" s="65"/>
      <c r="O70" s="65"/>
      <c r="P70" s="65"/>
    </row>
    <row r="71" spans="1:16">
      <c r="A71" s="65"/>
      <c r="B71" s="65"/>
      <c r="C71" s="65"/>
      <c r="D71" s="65"/>
      <c r="F71" s="65"/>
      <c r="G71" s="65"/>
      <c r="H71" s="65"/>
      <c r="J71" s="240"/>
      <c r="K71" s="65"/>
      <c r="L71" s="65"/>
      <c r="M71" s="65"/>
      <c r="N71" s="65"/>
      <c r="O71" s="65"/>
      <c r="P71" s="65"/>
    </row>
    <row r="72" spans="1:16">
      <c r="A72" s="65"/>
      <c r="B72" s="65"/>
      <c r="C72" s="65"/>
      <c r="D72" s="65"/>
      <c r="F72" s="65"/>
      <c r="G72" s="65"/>
      <c r="H72" s="65"/>
      <c r="J72" s="240"/>
      <c r="K72" s="65"/>
      <c r="L72" s="65"/>
      <c r="M72" s="65"/>
      <c r="N72" s="65"/>
      <c r="O72" s="65"/>
      <c r="P72" s="65"/>
    </row>
    <row r="73" spans="1:16">
      <c r="A73" s="65"/>
      <c r="B73" s="65"/>
      <c r="C73" s="65"/>
      <c r="D73" s="65"/>
      <c r="F73" s="65"/>
      <c r="G73" s="65"/>
      <c r="H73" s="65"/>
      <c r="J73" s="240"/>
      <c r="K73" s="65"/>
      <c r="L73" s="65"/>
      <c r="M73" s="65"/>
      <c r="N73" s="65"/>
      <c r="O73" s="65"/>
      <c r="P73" s="65"/>
    </row>
    <row r="74" spans="1:16">
      <c r="A74" s="65"/>
      <c r="B74" s="65"/>
      <c r="C74" s="65"/>
      <c r="D74" s="65"/>
      <c r="F74" s="65"/>
      <c r="G74" s="65"/>
      <c r="H74" s="65"/>
      <c r="J74" s="240"/>
      <c r="K74" s="65"/>
      <c r="L74" s="65"/>
      <c r="M74" s="65"/>
      <c r="N74" s="65"/>
      <c r="O74" s="65"/>
      <c r="P74" s="65"/>
    </row>
    <row r="75" spans="1:16">
      <c r="A75" s="65"/>
      <c r="B75" s="65"/>
      <c r="C75" s="65"/>
      <c r="D75" s="65"/>
      <c r="F75" s="65"/>
      <c r="G75" s="65"/>
      <c r="H75" s="65"/>
      <c r="J75" s="240"/>
      <c r="K75" s="65"/>
      <c r="L75" s="65"/>
      <c r="M75" s="65"/>
      <c r="N75" s="65"/>
      <c r="O75" s="65"/>
      <c r="P75" s="65"/>
    </row>
    <row r="76" spans="1:16">
      <c r="A76" s="65"/>
      <c r="B76" s="65"/>
      <c r="C76" s="65"/>
      <c r="D76" s="65"/>
      <c r="F76" s="65"/>
      <c r="G76" s="65"/>
      <c r="H76" s="65"/>
      <c r="J76" s="240"/>
      <c r="K76" s="65"/>
      <c r="L76" s="65"/>
      <c r="M76" s="65"/>
      <c r="N76" s="65"/>
      <c r="O76" s="65"/>
      <c r="P76" s="65"/>
    </row>
    <row r="77" spans="1:16">
      <c r="A77" s="65"/>
      <c r="B77" s="65"/>
      <c r="C77" s="65"/>
      <c r="D77" s="65"/>
      <c r="F77" s="65"/>
      <c r="G77" s="65"/>
      <c r="H77" s="65"/>
      <c r="J77" s="240"/>
      <c r="K77" s="65"/>
      <c r="L77" s="65"/>
      <c r="M77" s="65"/>
      <c r="N77" s="65"/>
      <c r="O77" s="65"/>
      <c r="P77" s="65"/>
    </row>
    <row r="78" spans="1:16">
      <c r="A78" s="65"/>
      <c r="B78" s="65"/>
      <c r="C78" s="65"/>
      <c r="D78" s="65"/>
      <c r="F78" s="65"/>
      <c r="G78" s="65"/>
      <c r="H78" s="65"/>
      <c r="J78" s="240"/>
      <c r="K78" s="65"/>
      <c r="L78" s="65"/>
      <c r="M78" s="65"/>
      <c r="N78" s="65"/>
      <c r="O78" s="65"/>
      <c r="P78" s="65"/>
    </row>
    <row r="79" spans="1:16">
      <c r="A79" s="65"/>
      <c r="B79" s="65"/>
      <c r="C79" s="65"/>
      <c r="D79" s="65"/>
      <c r="F79" s="65"/>
      <c r="G79" s="65"/>
      <c r="H79" s="65"/>
      <c r="J79" s="240"/>
      <c r="K79" s="65"/>
      <c r="L79" s="65"/>
      <c r="M79" s="65"/>
      <c r="N79" s="65"/>
      <c r="O79" s="65"/>
      <c r="P79" s="65"/>
    </row>
    <row r="80" spans="1:16">
      <c r="A80" s="65"/>
      <c r="B80" s="65"/>
      <c r="C80" s="65"/>
      <c r="D80" s="65"/>
      <c r="F80" s="65"/>
      <c r="G80" s="65"/>
      <c r="H80" s="65"/>
      <c r="J80" s="240"/>
      <c r="K80" s="65"/>
      <c r="L80" s="65"/>
      <c r="M80" s="65"/>
      <c r="N80" s="65"/>
      <c r="O80" s="65"/>
      <c r="P80" s="65"/>
    </row>
    <row r="81" spans="1:16">
      <c r="A81" s="65"/>
      <c r="B81" s="65"/>
      <c r="C81" s="65"/>
      <c r="D81" s="65"/>
      <c r="F81" s="65"/>
      <c r="G81" s="65"/>
      <c r="H81" s="65"/>
      <c r="J81" s="240"/>
      <c r="K81" s="65"/>
      <c r="L81" s="65"/>
      <c r="M81" s="65"/>
      <c r="N81" s="65"/>
      <c r="O81" s="65"/>
      <c r="P81" s="65"/>
    </row>
    <row r="82" spans="1:16">
      <c r="A82" s="65"/>
      <c r="B82" s="65"/>
      <c r="C82" s="65"/>
      <c r="D82" s="65"/>
      <c r="F82" s="65"/>
      <c r="G82" s="65"/>
      <c r="H82" s="65"/>
      <c r="J82" s="240"/>
      <c r="K82" s="65"/>
      <c r="L82" s="65"/>
      <c r="M82" s="65"/>
      <c r="N82" s="65"/>
      <c r="O82" s="65"/>
      <c r="P82" s="65"/>
    </row>
    <row r="83" spans="1:16">
      <c r="A83" s="65"/>
      <c r="B83" s="65"/>
      <c r="C83" s="65"/>
      <c r="D83" s="65"/>
      <c r="F83" s="65"/>
      <c r="G83" s="65"/>
      <c r="H83" s="65"/>
      <c r="J83" s="240"/>
      <c r="K83" s="65"/>
      <c r="L83" s="65"/>
      <c r="M83" s="65"/>
      <c r="N83" s="65"/>
      <c r="O83" s="65"/>
      <c r="P83" s="65"/>
    </row>
    <row r="84" spans="1:16">
      <c r="A84" s="65"/>
      <c r="B84" s="65"/>
      <c r="C84" s="65"/>
      <c r="D84" s="65"/>
      <c r="F84" s="65"/>
      <c r="G84" s="65"/>
      <c r="H84" s="65"/>
      <c r="J84" s="240"/>
      <c r="K84" s="65"/>
      <c r="L84" s="65"/>
      <c r="M84" s="65"/>
      <c r="N84" s="65"/>
      <c r="O84" s="65"/>
      <c r="P84" s="65"/>
    </row>
    <row r="85" spans="1:16">
      <c r="A85" s="65"/>
      <c r="B85" s="65"/>
      <c r="C85" s="65"/>
      <c r="D85" s="65"/>
      <c r="F85" s="65"/>
      <c r="G85" s="65"/>
      <c r="H85" s="65"/>
      <c r="J85" s="240"/>
      <c r="K85" s="65"/>
      <c r="L85" s="65"/>
      <c r="M85" s="65"/>
      <c r="N85" s="65"/>
      <c r="O85" s="65"/>
      <c r="P85" s="65"/>
    </row>
    <row r="86" spans="1:16">
      <c r="A86" s="65"/>
      <c r="B86" s="65"/>
      <c r="C86" s="65"/>
      <c r="D86" s="65"/>
      <c r="F86" s="65"/>
      <c r="G86" s="65"/>
      <c r="H86" s="65"/>
      <c r="J86" s="240"/>
      <c r="K86" s="65"/>
      <c r="L86" s="65"/>
      <c r="M86" s="65"/>
      <c r="N86" s="65"/>
      <c r="O86" s="65"/>
      <c r="P86" s="65"/>
    </row>
    <row r="87" spans="1:16">
      <c r="A87" s="65"/>
      <c r="B87" s="65"/>
      <c r="C87" s="65"/>
      <c r="D87" s="65"/>
      <c r="F87" s="65"/>
      <c r="G87" s="65"/>
      <c r="H87" s="65"/>
      <c r="J87" s="240"/>
      <c r="K87" s="65"/>
      <c r="L87" s="65"/>
      <c r="M87" s="65"/>
      <c r="N87" s="65"/>
      <c r="O87" s="65"/>
      <c r="P87" s="65"/>
    </row>
    <row r="88" spans="1:16">
      <c r="A88" s="65"/>
      <c r="B88" s="65"/>
      <c r="C88" s="65"/>
      <c r="D88" s="65"/>
      <c r="F88" s="65"/>
      <c r="G88" s="65"/>
      <c r="H88" s="65"/>
      <c r="J88" s="240"/>
      <c r="K88" s="65"/>
      <c r="L88" s="65"/>
      <c r="M88" s="65"/>
      <c r="N88" s="65"/>
      <c r="O88" s="65"/>
      <c r="P88" s="65"/>
    </row>
    <row r="89" spans="1:16">
      <c r="A89" s="65"/>
      <c r="B89" s="65"/>
      <c r="C89" s="65"/>
      <c r="D89" s="65"/>
      <c r="F89" s="65"/>
      <c r="G89" s="65"/>
      <c r="H89" s="65"/>
      <c r="J89" s="240"/>
      <c r="K89" s="65"/>
      <c r="L89" s="65"/>
      <c r="M89" s="65"/>
      <c r="N89" s="65"/>
      <c r="O89" s="65"/>
      <c r="P89" s="65"/>
    </row>
    <row r="90" spans="1:16">
      <c r="A90" s="65"/>
      <c r="B90" s="65"/>
      <c r="C90" s="65"/>
      <c r="D90" s="65"/>
      <c r="F90" s="65"/>
      <c r="G90" s="65"/>
      <c r="H90" s="65"/>
      <c r="J90" s="240"/>
      <c r="K90" s="65"/>
      <c r="L90" s="65"/>
      <c r="M90" s="65"/>
      <c r="N90" s="65"/>
      <c r="O90" s="65"/>
      <c r="P90" s="65"/>
    </row>
    <row r="91" spans="1:16">
      <c r="A91" s="65"/>
      <c r="B91" s="65"/>
      <c r="C91" s="65"/>
      <c r="D91" s="65"/>
      <c r="F91" s="65"/>
      <c r="G91" s="65"/>
      <c r="H91" s="65"/>
      <c r="J91" s="240"/>
      <c r="K91" s="65"/>
      <c r="L91" s="65"/>
      <c r="M91" s="65"/>
      <c r="N91" s="65"/>
      <c r="O91" s="65"/>
      <c r="P91" s="65"/>
    </row>
    <row r="92" spans="1:16">
      <c r="A92" s="65"/>
      <c r="B92" s="65"/>
      <c r="C92" s="65"/>
      <c r="D92" s="65"/>
      <c r="F92" s="65"/>
      <c r="G92" s="65"/>
      <c r="H92" s="65"/>
      <c r="J92" s="240"/>
      <c r="K92" s="65"/>
      <c r="L92" s="65"/>
      <c r="M92" s="65"/>
      <c r="N92" s="65"/>
      <c r="O92" s="65"/>
      <c r="P92" s="65"/>
    </row>
    <row r="93" spans="1:16">
      <c r="A93" s="65"/>
      <c r="B93" s="65"/>
      <c r="C93" s="65"/>
      <c r="D93" s="65"/>
      <c r="F93" s="65"/>
      <c r="G93" s="65"/>
      <c r="H93" s="65"/>
      <c r="J93" s="240"/>
      <c r="K93" s="65"/>
      <c r="L93" s="65"/>
      <c r="M93" s="65"/>
      <c r="N93" s="65"/>
      <c r="O93" s="65"/>
      <c r="P93" s="65"/>
    </row>
    <row r="94" spans="1:16">
      <c r="A94" s="65"/>
      <c r="B94" s="65"/>
      <c r="C94" s="65"/>
      <c r="D94" s="65"/>
      <c r="F94" s="65"/>
      <c r="G94" s="65"/>
      <c r="H94" s="65"/>
      <c r="J94" s="240"/>
      <c r="K94" s="65"/>
      <c r="L94" s="65"/>
      <c r="M94" s="65"/>
      <c r="N94" s="65"/>
      <c r="O94" s="65"/>
      <c r="P94" s="65"/>
    </row>
    <row r="95" spans="1:16">
      <c r="A95" s="65"/>
      <c r="B95" s="65"/>
      <c r="C95" s="65"/>
      <c r="D95" s="65"/>
      <c r="F95" s="65"/>
      <c r="G95" s="65"/>
      <c r="H95" s="65"/>
      <c r="J95" s="240"/>
      <c r="K95" s="65"/>
      <c r="L95" s="65"/>
      <c r="M95" s="65"/>
      <c r="N95" s="65"/>
      <c r="O95" s="65"/>
      <c r="P95" s="65"/>
    </row>
    <row r="96" spans="1:16">
      <c r="A96" s="65"/>
      <c r="B96" s="65"/>
      <c r="C96" s="65"/>
      <c r="D96" s="65"/>
      <c r="F96" s="65"/>
      <c r="G96" s="65"/>
      <c r="H96" s="65"/>
      <c r="J96" s="240"/>
      <c r="K96" s="65"/>
      <c r="L96" s="65"/>
      <c r="M96" s="65"/>
      <c r="N96" s="65"/>
      <c r="O96" s="65"/>
      <c r="P96" s="65"/>
    </row>
    <row r="97" spans="1:16">
      <c r="A97" s="65"/>
      <c r="B97" s="65"/>
      <c r="C97" s="65"/>
      <c r="D97" s="65"/>
      <c r="F97" s="65"/>
      <c r="G97" s="65"/>
      <c r="H97" s="65"/>
      <c r="J97" s="240"/>
      <c r="K97" s="65"/>
      <c r="L97" s="65"/>
      <c r="M97" s="65"/>
      <c r="N97" s="65"/>
      <c r="O97" s="65"/>
      <c r="P97" s="65"/>
    </row>
    <row r="98" spans="1:16">
      <c r="A98" s="65"/>
      <c r="B98" s="65"/>
      <c r="C98" s="65"/>
      <c r="D98" s="65"/>
      <c r="F98" s="65"/>
      <c r="G98" s="65"/>
      <c r="H98" s="65"/>
      <c r="J98" s="240"/>
      <c r="K98" s="65"/>
      <c r="L98" s="65"/>
      <c r="M98" s="65"/>
      <c r="N98" s="65"/>
      <c r="O98" s="65"/>
      <c r="P98" s="65"/>
    </row>
    <row r="99" spans="1:16">
      <c r="A99" s="65"/>
      <c r="B99" s="65"/>
      <c r="C99" s="65"/>
      <c r="D99" s="65"/>
      <c r="F99" s="65"/>
      <c r="G99" s="65"/>
      <c r="H99" s="65"/>
      <c r="J99" s="240"/>
      <c r="K99" s="65"/>
      <c r="L99" s="65"/>
      <c r="M99" s="65"/>
      <c r="N99" s="65"/>
      <c r="O99" s="65"/>
      <c r="P99" s="65"/>
    </row>
    <row r="100" spans="1:16">
      <c r="A100" s="65"/>
      <c r="B100" s="65"/>
      <c r="C100" s="65"/>
      <c r="D100" s="65"/>
      <c r="F100" s="65"/>
      <c r="G100" s="65"/>
      <c r="H100" s="65"/>
      <c r="J100" s="240"/>
      <c r="K100" s="65"/>
      <c r="L100" s="65"/>
      <c r="M100" s="65"/>
      <c r="N100" s="65"/>
      <c r="O100" s="65"/>
      <c r="P100" s="65"/>
    </row>
    <row r="101" spans="1:16">
      <c r="A101" s="65"/>
      <c r="B101" s="65"/>
      <c r="C101" s="65"/>
      <c r="D101" s="65"/>
      <c r="F101" s="65"/>
      <c r="G101" s="65"/>
      <c r="H101" s="65"/>
      <c r="J101" s="240"/>
      <c r="K101" s="65"/>
      <c r="L101" s="65"/>
      <c r="M101" s="65"/>
      <c r="N101" s="65"/>
      <c r="O101" s="65"/>
      <c r="P101" s="65"/>
    </row>
    <row r="102" spans="1:16">
      <c r="A102" s="65"/>
      <c r="B102" s="65"/>
      <c r="C102" s="65"/>
      <c r="D102" s="65"/>
      <c r="F102" s="65"/>
      <c r="G102" s="65"/>
      <c r="H102" s="65"/>
      <c r="J102" s="240"/>
      <c r="K102" s="65"/>
      <c r="L102" s="65"/>
      <c r="M102" s="65"/>
      <c r="N102" s="65"/>
      <c r="O102" s="65"/>
      <c r="P102" s="65"/>
    </row>
    <row r="103" spans="1:16">
      <c r="A103" s="65"/>
      <c r="B103" s="65"/>
      <c r="C103" s="65"/>
      <c r="D103" s="65"/>
      <c r="F103" s="65"/>
      <c r="G103" s="65"/>
      <c r="H103" s="65"/>
      <c r="J103" s="240"/>
      <c r="K103" s="65"/>
      <c r="L103" s="65"/>
      <c r="M103" s="65"/>
      <c r="N103" s="65"/>
      <c r="O103" s="65"/>
      <c r="P103" s="65"/>
    </row>
    <row r="104" spans="1:16">
      <c r="A104" s="65"/>
      <c r="B104" s="65"/>
      <c r="C104" s="65"/>
      <c r="D104" s="65"/>
      <c r="F104" s="65"/>
      <c r="G104" s="65"/>
      <c r="H104" s="65"/>
      <c r="J104" s="240"/>
      <c r="K104" s="65"/>
      <c r="L104" s="65"/>
      <c r="M104" s="65"/>
      <c r="N104" s="65"/>
      <c r="O104" s="65"/>
      <c r="P104" s="65"/>
    </row>
    <row r="105" spans="1:16">
      <c r="A105" s="65"/>
      <c r="B105" s="65"/>
      <c r="C105" s="65"/>
      <c r="D105" s="65"/>
      <c r="F105" s="65"/>
      <c r="G105" s="65"/>
      <c r="H105" s="65"/>
      <c r="J105" s="240"/>
      <c r="K105" s="65"/>
      <c r="L105" s="65"/>
      <c r="M105" s="65"/>
      <c r="N105" s="65"/>
      <c r="O105" s="65"/>
      <c r="P105" s="65"/>
    </row>
    <row r="106" spans="1:16">
      <c r="A106" s="65"/>
      <c r="B106" s="65"/>
      <c r="C106" s="65"/>
      <c r="D106" s="65"/>
      <c r="F106" s="65"/>
      <c r="G106" s="65"/>
      <c r="H106" s="65"/>
      <c r="J106" s="240"/>
      <c r="K106" s="65"/>
      <c r="L106" s="65"/>
      <c r="M106" s="65"/>
      <c r="N106" s="65"/>
      <c r="O106" s="65"/>
      <c r="P106" s="65"/>
    </row>
    <row r="107" spans="1:16">
      <c r="A107" s="65"/>
      <c r="B107" s="65"/>
      <c r="C107" s="65"/>
      <c r="D107" s="65"/>
      <c r="F107" s="65"/>
      <c r="G107" s="65"/>
      <c r="H107" s="65"/>
      <c r="J107" s="240"/>
      <c r="K107" s="65"/>
      <c r="L107" s="65"/>
      <c r="M107" s="65"/>
      <c r="N107" s="65"/>
      <c r="O107" s="65"/>
      <c r="P107" s="65"/>
    </row>
    <row r="108" spans="1:16">
      <c r="A108" s="65"/>
      <c r="B108" s="65"/>
      <c r="C108" s="65"/>
      <c r="D108" s="65"/>
      <c r="F108" s="65"/>
      <c r="G108" s="65"/>
      <c r="H108" s="65"/>
      <c r="J108" s="240"/>
      <c r="K108" s="65"/>
      <c r="L108" s="65"/>
      <c r="M108" s="65"/>
      <c r="N108" s="65"/>
      <c r="O108" s="65"/>
      <c r="P108" s="65"/>
    </row>
    <row r="109" spans="1:16">
      <c r="A109" s="65"/>
      <c r="B109" s="65"/>
      <c r="C109" s="65"/>
      <c r="D109" s="65"/>
      <c r="F109" s="65"/>
      <c r="G109" s="65"/>
      <c r="H109" s="65"/>
      <c r="J109" s="240"/>
      <c r="K109" s="65"/>
      <c r="L109" s="65"/>
      <c r="M109" s="65"/>
      <c r="N109" s="65"/>
      <c r="O109" s="65"/>
      <c r="P109" s="65"/>
    </row>
    <row r="110" spans="1:16">
      <c r="A110" s="65"/>
      <c r="B110" s="65"/>
      <c r="C110" s="65"/>
      <c r="D110" s="65"/>
      <c r="F110" s="65"/>
      <c r="G110" s="65"/>
      <c r="H110" s="65"/>
      <c r="J110" s="240"/>
      <c r="K110" s="65"/>
      <c r="L110" s="65"/>
      <c r="M110" s="65"/>
      <c r="N110" s="65"/>
      <c r="O110" s="65"/>
      <c r="P110" s="65"/>
    </row>
    <row r="111" spans="1:16">
      <c r="A111" s="65"/>
      <c r="B111" s="65"/>
      <c r="C111" s="65"/>
      <c r="D111" s="65"/>
      <c r="F111" s="65"/>
      <c r="G111" s="65"/>
      <c r="H111" s="65"/>
      <c r="J111" s="240"/>
      <c r="K111" s="65"/>
      <c r="L111" s="65"/>
      <c r="M111" s="65"/>
      <c r="N111" s="65"/>
      <c r="O111" s="65"/>
      <c r="P111" s="65"/>
    </row>
    <row r="112" spans="1:16">
      <c r="A112" s="65"/>
      <c r="B112" s="65"/>
      <c r="C112" s="65"/>
      <c r="D112" s="65"/>
      <c r="F112" s="65"/>
      <c r="G112" s="65"/>
      <c r="H112" s="65"/>
      <c r="J112" s="240"/>
      <c r="K112" s="65"/>
      <c r="L112" s="65"/>
      <c r="M112" s="65"/>
      <c r="N112" s="65"/>
      <c r="O112" s="65"/>
      <c r="P112" s="65"/>
    </row>
    <row r="113" spans="1:16">
      <c r="A113" s="65"/>
      <c r="B113" s="65"/>
      <c r="C113" s="65"/>
      <c r="D113" s="65"/>
      <c r="F113" s="65"/>
      <c r="G113" s="65"/>
      <c r="H113" s="65"/>
      <c r="J113" s="240"/>
      <c r="K113" s="65"/>
      <c r="L113" s="65"/>
      <c r="M113" s="65"/>
      <c r="N113" s="65"/>
      <c r="O113" s="65"/>
      <c r="P113" s="65"/>
    </row>
    <row r="114" spans="1:16">
      <c r="A114" s="65"/>
      <c r="B114" s="65"/>
      <c r="C114" s="65"/>
      <c r="D114" s="65"/>
      <c r="F114" s="65"/>
      <c r="G114" s="65"/>
      <c r="H114" s="65"/>
      <c r="J114" s="240"/>
      <c r="K114" s="65"/>
      <c r="L114" s="65"/>
      <c r="M114" s="65"/>
      <c r="N114" s="65"/>
      <c r="O114" s="65"/>
      <c r="P114" s="65"/>
    </row>
    <row r="115" spans="1:16">
      <c r="A115" s="65"/>
      <c r="B115" s="65"/>
      <c r="C115" s="65"/>
      <c r="D115" s="65"/>
      <c r="F115" s="65"/>
      <c r="G115" s="65"/>
      <c r="H115" s="65"/>
      <c r="J115" s="240"/>
      <c r="K115" s="65"/>
      <c r="L115" s="65"/>
      <c r="M115" s="65"/>
      <c r="N115" s="65"/>
      <c r="O115" s="65"/>
      <c r="P115" s="65"/>
    </row>
    <row r="116" spans="1:16">
      <c r="A116" s="65"/>
      <c r="B116" s="65"/>
      <c r="C116" s="65"/>
      <c r="D116" s="65"/>
      <c r="F116" s="65"/>
      <c r="G116" s="65"/>
      <c r="H116" s="65"/>
      <c r="J116" s="240"/>
      <c r="K116" s="65"/>
      <c r="L116" s="65"/>
      <c r="M116" s="65"/>
      <c r="N116" s="65"/>
      <c r="O116" s="65"/>
      <c r="P116" s="65"/>
    </row>
    <row r="117" spans="1:16">
      <c r="A117" s="65"/>
      <c r="B117" s="65"/>
      <c r="C117" s="65"/>
      <c r="D117" s="65"/>
      <c r="F117" s="65"/>
      <c r="G117" s="65"/>
      <c r="H117" s="65"/>
      <c r="J117" s="240"/>
      <c r="K117" s="65"/>
      <c r="L117" s="65"/>
      <c r="M117" s="65"/>
      <c r="N117" s="65"/>
      <c r="O117" s="65"/>
      <c r="P117" s="65"/>
    </row>
    <row r="118" spans="1:16">
      <c r="A118" s="65"/>
      <c r="B118" s="65"/>
      <c r="C118" s="65"/>
      <c r="D118" s="65"/>
      <c r="F118" s="65"/>
      <c r="G118" s="65"/>
      <c r="H118" s="65"/>
      <c r="J118" s="240"/>
      <c r="K118" s="65"/>
      <c r="L118" s="65"/>
      <c r="M118" s="65"/>
      <c r="N118" s="65"/>
      <c r="O118" s="65"/>
      <c r="P118" s="65"/>
    </row>
    <row r="119" spans="1:16">
      <c r="A119" s="65"/>
      <c r="B119" s="65"/>
      <c r="C119" s="65"/>
      <c r="D119" s="65"/>
      <c r="F119" s="65"/>
      <c r="G119" s="65"/>
      <c r="H119" s="65"/>
      <c r="J119" s="240"/>
      <c r="K119" s="65"/>
      <c r="L119" s="65"/>
      <c r="M119" s="65"/>
      <c r="N119" s="65"/>
      <c r="O119" s="65"/>
      <c r="P119" s="65"/>
    </row>
    <row r="120" spans="1:16">
      <c r="A120" s="65"/>
      <c r="B120" s="65"/>
      <c r="C120" s="65"/>
      <c r="D120" s="65"/>
      <c r="F120" s="65"/>
      <c r="G120" s="65"/>
      <c r="H120" s="65"/>
      <c r="J120" s="240"/>
      <c r="K120" s="65"/>
      <c r="L120" s="65"/>
      <c r="M120" s="65"/>
      <c r="N120" s="65"/>
      <c r="O120" s="65"/>
      <c r="P120" s="65"/>
    </row>
    <row r="121" spans="1:16">
      <c r="A121" s="65"/>
      <c r="B121" s="65"/>
      <c r="C121" s="65"/>
      <c r="D121" s="65"/>
      <c r="F121" s="65"/>
      <c r="G121" s="65"/>
      <c r="H121" s="65"/>
      <c r="J121" s="240"/>
      <c r="K121" s="65"/>
      <c r="L121" s="65"/>
      <c r="M121" s="65"/>
      <c r="N121" s="65"/>
      <c r="O121" s="65"/>
      <c r="P121" s="65"/>
    </row>
    <row r="122" spans="1:16">
      <c r="A122" s="65"/>
      <c r="B122" s="65"/>
      <c r="C122" s="65"/>
      <c r="D122" s="65"/>
      <c r="F122" s="65"/>
      <c r="G122" s="65"/>
      <c r="H122" s="65"/>
      <c r="J122" s="240"/>
      <c r="K122" s="65"/>
      <c r="L122" s="65"/>
      <c r="M122" s="65"/>
      <c r="N122" s="65"/>
      <c r="O122" s="65"/>
      <c r="P122" s="65"/>
    </row>
    <row r="123" spans="1:16">
      <c r="A123" s="65"/>
      <c r="B123" s="65"/>
      <c r="C123" s="65"/>
      <c r="D123" s="65"/>
      <c r="F123" s="65"/>
      <c r="G123" s="65"/>
      <c r="H123" s="65"/>
      <c r="J123" s="240"/>
      <c r="K123" s="65"/>
      <c r="L123" s="65"/>
      <c r="M123" s="65"/>
      <c r="N123" s="65"/>
      <c r="O123" s="65"/>
      <c r="P123" s="65"/>
    </row>
    <row r="124" spans="1:16">
      <c r="A124" s="65"/>
      <c r="B124" s="65"/>
      <c r="C124" s="65"/>
      <c r="D124" s="65"/>
      <c r="F124" s="65"/>
      <c r="G124" s="65"/>
      <c r="H124" s="65"/>
      <c r="J124" s="240"/>
      <c r="K124" s="65"/>
      <c r="L124" s="65"/>
      <c r="M124" s="65"/>
      <c r="N124" s="65"/>
      <c r="O124" s="65"/>
      <c r="P124" s="65"/>
    </row>
    <row r="125" spans="1:16">
      <c r="A125" s="65"/>
      <c r="B125" s="65"/>
      <c r="C125" s="65"/>
      <c r="D125" s="65"/>
      <c r="F125" s="65"/>
      <c r="G125" s="65"/>
      <c r="H125" s="65"/>
      <c r="J125" s="240"/>
      <c r="K125" s="65"/>
      <c r="L125" s="65"/>
      <c r="M125" s="65"/>
      <c r="N125" s="65"/>
      <c r="O125" s="65"/>
      <c r="P125" s="65"/>
    </row>
    <row r="126" spans="1:16">
      <c r="A126" s="65"/>
      <c r="B126" s="65"/>
      <c r="C126" s="65"/>
      <c r="D126" s="65"/>
      <c r="F126" s="65"/>
      <c r="G126" s="65"/>
      <c r="H126" s="65"/>
      <c r="J126" s="240"/>
      <c r="K126" s="65"/>
      <c r="L126" s="65"/>
      <c r="M126" s="65"/>
      <c r="N126" s="65"/>
      <c r="O126" s="65"/>
      <c r="P126" s="65"/>
    </row>
    <row r="127" spans="1:16">
      <c r="A127" s="65"/>
      <c r="B127" s="65"/>
      <c r="C127" s="65"/>
      <c r="D127" s="65"/>
      <c r="F127" s="65"/>
      <c r="G127" s="65"/>
      <c r="H127" s="65"/>
      <c r="J127" s="240"/>
      <c r="K127" s="65"/>
      <c r="L127" s="65"/>
      <c r="M127" s="65"/>
      <c r="N127" s="65"/>
      <c r="O127" s="65"/>
      <c r="P127" s="65"/>
    </row>
    <row r="128" spans="1:16">
      <c r="A128" s="65"/>
      <c r="B128" s="65"/>
      <c r="C128" s="65"/>
      <c r="D128" s="65"/>
      <c r="F128" s="65"/>
      <c r="G128" s="65"/>
      <c r="H128" s="65"/>
      <c r="J128" s="240"/>
      <c r="K128" s="65"/>
      <c r="L128" s="65"/>
      <c r="M128" s="65"/>
      <c r="N128" s="65"/>
      <c r="O128" s="65"/>
      <c r="P128" s="65"/>
    </row>
    <row r="129" spans="1:16">
      <c r="A129" s="65"/>
      <c r="B129" s="65"/>
      <c r="C129" s="65"/>
      <c r="D129" s="65"/>
      <c r="F129" s="65"/>
      <c r="G129" s="65"/>
      <c r="H129" s="65"/>
      <c r="J129" s="240"/>
      <c r="K129" s="65"/>
      <c r="L129" s="65"/>
      <c r="M129" s="65"/>
      <c r="N129" s="65"/>
      <c r="O129" s="65"/>
      <c r="P129" s="65"/>
    </row>
    <row r="130" spans="1:16">
      <c r="A130" s="65"/>
      <c r="B130" s="65"/>
      <c r="C130" s="65"/>
      <c r="D130" s="65"/>
      <c r="F130" s="65"/>
      <c r="G130" s="65"/>
      <c r="H130" s="65"/>
      <c r="J130" s="240"/>
      <c r="K130" s="65"/>
      <c r="L130" s="65"/>
      <c r="M130" s="65"/>
      <c r="N130" s="65"/>
      <c r="O130" s="65"/>
      <c r="P130" s="65"/>
    </row>
    <row r="131" spans="1:16">
      <c r="A131" s="65"/>
      <c r="B131" s="65"/>
      <c r="C131" s="65"/>
      <c r="D131" s="65"/>
      <c r="F131" s="65"/>
      <c r="G131" s="65"/>
      <c r="H131" s="65"/>
      <c r="J131" s="240"/>
      <c r="K131" s="65"/>
      <c r="L131" s="65"/>
      <c r="M131" s="65"/>
      <c r="N131" s="65"/>
      <c r="O131" s="65"/>
      <c r="P131" s="65"/>
    </row>
    <row r="132" spans="1:16">
      <c r="A132" s="65"/>
      <c r="B132" s="65"/>
      <c r="C132" s="65"/>
      <c r="D132" s="65"/>
      <c r="F132" s="65"/>
      <c r="G132" s="65"/>
      <c r="H132" s="65"/>
      <c r="J132" s="240"/>
      <c r="K132" s="65"/>
      <c r="L132" s="65"/>
      <c r="M132" s="65"/>
      <c r="N132" s="65"/>
      <c r="O132" s="65"/>
      <c r="P132" s="65"/>
    </row>
    <row r="133" spans="1:16">
      <c r="A133" s="65"/>
      <c r="B133" s="65"/>
      <c r="C133" s="65"/>
      <c r="D133" s="65"/>
      <c r="F133" s="65"/>
      <c r="G133" s="65"/>
      <c r="H133" s="65"/>
      <c r="J133" s="240"/>
      <c r="K133" s="65"/>
      <c r="L133" s="65"/>
      <c r="M133" s="65"/>
      <c r="N133" s="65"/>
      <c r="O133" s="65"/>
      <c r="P133" s="65"/>
    </row>
    <row r="134" spans="1:16">
      <c r="A134" s="65"/>
      <c r="B134" s="65"/>
      <c r="C134" s="65"/>
      <c r="D134" s="65"/>
      <c r="F134" s="65"/>
      <c r="G134" s="65"/>
      <c r="H134" s="65"/>
      <c r="J134" s="240"/>
      <c r="K134" s="65"/>
      <c r="L134" s="65"/>
      <c r="M134" s="65"/>
      <c r="N134" s="65"/>
      <c r="O134" s="65"/>
      <c r="P134" s="65"/>
    </row>
    <row r="135" spans="1:16">
      <c r="A135" s="65"/>
      <c r="B135" s="65"/>
      <c r="C135" s="65"/>
      <c r="D135" s="65"/>
      <c r="F135" s="65"/>
      <c r="G135" s="65"/>
      <c r="H135" s="65"/>
      <c r="J135" s="240"/>
      <c r="K135" s="65"/>
      <c r="L135" s="65"/>
      <c r="M135" s="65"/>
      <c r="N135" s="65"/>
      <c r="O135" s="65"/>
      <c r="P135" s="65"/>
    </row>
    <row r="136" spans="1:16">
      <c r="A136" s="65"/>
      <c r="B136" s="65"/>
      <c r="C136" s="65"/>
      <c r="D136" s="65"/>
      <c r="F136" s="65"/>
      <c r="G136" s="65"/>
      <c r="H136" s="65"/>
      <c r="J136" s="240"/>
      <c r="K136" s="65"/>
      <c r="L136" s="65"/>
      <c r="M136" s="65"/>
      <c r="N136" s="65"/>
      <c r="O136" s="65"/>
      <c r="P136" s="65"/>
    </row>
    <row r="137" spans="1:16">
      <c r="A137" s="65"/>
      <c r="B137" s="65"/>
      <c r="C137" s="65"/>
      <c r="D137" s="65"/>
      <c r="F137" s="65"/>
      <c r="G137" s="65"/>
      <c r="H137" s="65"/>
      <c r="J137" s="240"/>
      <c r="K137" s="65"/>
      <c r="L137" s="65"/>
      <c r="M137" s="65"/>
      <c r="N137" s="65"/>
      <c r="O137" s="65"/>
      <c r="P137" s="65"/>
    </row>
    <row r="138" spans="1:16">
      <c r="A138" s="65"/>
      <c r="B138" s="65"/>
      <c r="C138" s="65"/>
      <c r="D138" s="65"/>
      <c r="F138" s="65"/>
      <c r="G138" s="65"/>
      <c r="H138" s="65"/>
      <c r="J138" s="240"/>
      <c r="K138" s="65"/>
      <c r="L138" s="65"/>
      <c r="M138" s="65"/>
      <c r="N138" s="65"/>
      <c r="O138" s="65"/>
      <c r="P138" s="65"/>
    </row>
    <row r="139" spans="1:16">
      <c r="A139" s="65"/>
      <c r="B139" s="65"/>
      <c r="C139" s="65"/>
      <c r="D139" s="65"/>
      <c r="F139" s="65"/>
      <c r="G139" s="65"/>
      <c r="H139" s="65"/>
      <c r="J139" s="240"/>
      <c r="K139" s="65"/>
      <c r="L139" s="65"/>
      <c r="M139" s="65"/>
      <c r="N139" s="65"/>
      <c r="O139" s="65"/>
      <c r="P139" s="65"/>
    </row>
    <row r="140" spans="1:16">
      <c r="A140" s="65"/>
      <c r="B140" s="65"/>
      <c r="C140" s="65"/>
      <c r="D140" s="65"/>
      <c r="F140" s="65"/>
      <c r="G140" s="65"/>
      <c r="H140" s="65"/>
      <c r="J140" s="240"/>
      <c r="K140" s="65"/>
      <c r="L140" s="65"/>
      <c r="M140" s="65"/>
      <c r="N140" s="65"/>
      <c r="O140" s="65"/>
      <c r="P140" s="65"/>
    </row>
    <row r="141" spans="1:16">
      <c r="A141" s="65"/>
      <c r="B141" s="65"/>
      <c r="C141" s="65"/>
      <c r="D141" s="65"/>
      <c r="F141" s="65"/>
      <c r="G141" s="65"/>
      <c r="H141" s="65"/>
      <c r="J141" s="240"/>
      <c r="K141" s="65"/>
      <c r="L141" s="65"/>
      <c r="M141" s="65"/>
      <c r="N141" s="65"/>
      <c r="O141" s="65"/>
      <c r="P141" s="65"/>
    </row>
    <row r="142" spans="1:16">
      <c r="A142" s="65"/>
      <c r="B142" s="65"/>
      <c r="C142" s="65"/>
      <c r="D142" s="65"/>
      <c r="F142" s="65"/>
      <c r="G142" s="65"/>
      <c r="H142" s="65"/>
      <c r="J142" s="240"/>
      <c r="K142" s="65"/>
      <c r="L142" s="65"/>
      <c r="M142" s="65"/>
      <c r="N142" s="65"/>
      <c r="O142" s="65"/>
      <c r="P142" s="65"/>
    </row>
    <row r="143" spans="1:16">
      <c r="A143" s="65"/>
      <c r="B143" s="65"/>
      <c r="C143" s="65"/>
      <c r="D143" s="65"/>
      <c r="F143" s="65"/>
      <c r="G143" s="65"/>
      <c r="H143" s="65"/>
      <c r="J143" s="240"/>
      <c r="K143" s="65"/>
      <c r="L143" s="65"/>
      <c r="M143" s="65"/>
      <c r="N143" s="65"/>
      <c r="O143" s="65"/>
      <c r="P143" s="65"/>
    </row>
    <row r="144" spans="1:16">
      <c r="A144" s="65"/>
      <c r="B144" s="65"/>
      <c r="C144" s="65"/>
      <c r="D144" s="65"/>
      <c r="F144" s="65"/>
      <c r="G144" s="65"/>
      <c r="H144" s="65"/>
      <c r="J144" s="240"/>
      <c r="K144" s="65"/>
      <c r="L144" s="65"/>
      <c r="M144" s="65"/>
      <c r="N144" s="65"/>
      <c r="O144" s="65"/>
      <c r="P144" s="65"/>
    </row>
    <row r="145" spans="1:16">
      <c r="A145" s="65"/>
      <c r="B145" s="65"/>
      <c r="C145" s="65"/>
      <c r="D145" s="65"/>
      <c r="F145" s="65"/>
      <c r="G145" s="65"/>
      <c r="H145" s="65"/>
      <c r="J145" s="240"/>
      <c r="K145" s="65"/>
      <c r="L145" s="65"/>
      <c r="M145" s="65"/>
      <c r="N145" s="65"/>
      <c r="O145" s="65"/>
      <c r="P145" s="65"/>
    </row>
    <row r="146" spans="1:16">
      <c r="A146" s="65"/>
      <c r="B146" s="65"/>
      <c r="C146" s="65"/>
      <c r="D146" s="65"/>
      <c r="F146" s="65"/>
      <c r="G146" s="65"/>
      <c r="H146" s="65"/>
      <c r="J146" s="240"/>
      <c r="K146" s="65"/>
      <c r="L146" s="65"/>
      <c r="M146" s="65"/>
      <c r="N146" s="65"/>
      <c r="O146" s="65"/>
      <c r="P146" s="65"/>
    </row>
    <row r="147" spans="1:16">
      <c r="A147" s="65"/>
      <c r="B147" s="65"/>
      <c r="C147" s="65"/>
      <c r="D147" s="65"/>
      <c r="F147" s="65"/>
      <c r="G147" s="65"/>
      <c r="H147" s="65"/>
      <c r="J147" s="240"/>
      <c r="K147" s="65"/>
      <c r="L147" s="65"/>
      <c r="M147" s="65"/>
      <c r="N147" s="65"/>
      <c r="O147" s="65"/>
      <c r="P147" s="65"/>
    </row>
    <row r="148" spans="1:16">
      <c r="A148" s="65"/>
      <c r="B148" s="65"/>
      <c r="C148" s="65"/>
      <c r="D148" s="65"/>
      <c r="F148" s="65"/>
      <c r="G148" s="65"/>
      <c r="H148" s="65"/>
      <c r="J148" s="240"/>
      <c r="K148" s="65"/>
      <c r="L148" s="65"/>
      <c r="M148" s="65"/>
      <c r="N148" s="65"/>
      <c r="O148" s="65"/>
      <c r="P148" s="65"/>
    </row>
    <row r="149" spans="1:16">
      <c r="A149" s="65"/>
      <c r="B149" s="65"/>
      <c r="C149" s="65"/>
      <c r="D149" s="65"/>
      <c r="F149" s="65"/>
      <c r="G149" s="65"/>
      <c r="H149" s="65"/>
      <c r="J149" s="240"/>
      <c r="K149" s="65"/>
      <c r="L149" s="65"/>
      <c r="M149" s="65"/>
      <c r="N149" s="65"/>
      <c r="O149" s="65"/>
      <c r="P149" s="65"/>
    </row>
    <row r="150" spans="1:16">
      <c r="A150" s="65"/>
      <c r="B150" s="65"/>
      <c r="C150" s="65"/>
      <c r="D150" s="65"/>
      <c r="F150" s="65"/>
      <c r="G150" s="65"/>
      <c r="H150" s="65"/>
      <c r="J150" s="240"/>
      <c r="K150" s="65"/>
      <c r="L150" s="65"/>
      <c r="M150" s="65"/>
      <c r="N150" s="65"/>
      <c r="O150" s="65"/>
      <c r="P150" s="65"/>
    </row>
  </sheetData>
  <autoFilter ref="A5:P53"/>
  <phoneticPr fontId="18" type="noConversion"/>
  <hyperlinks>
    <hyperlink ref="C15" location="AE!A1" display="AE"/>
    <hyperlink ref="C16" location="BE!A1" display="BE"/>
    <hyperlink ref="C18" location="DS!A1" display="DS"/>
    <hyperlink ref="C20" location="MH!A1" display="MH"/>
    <hyperlink ref="C21" location="EG!LB" display="EG"/>
    <hyperlink ref="C27" location="PE!A1" display="PE"/>
    <hyperlink ref="C28" location="QS!A1" display="QS"/>
    <hyperlink ref="C14" location="SG!A1" display="SG"/>
    <hyperlink ref="C17" location="CE!A1" display="CE"/>
    <hyperlink ref="C19" location="DV!A1" display="DV"/>
    <hyperlink ref="C25" location="LB!A1" display="LB"/>
    <hyperlink ref="C26" location="PC!A1" display="PC"/>
    <hyperlink ref="C29" location="RS!A1" display="RS"/>
    <hyperlink ref="C32" location="VS!A1" display="VS"/>
    <hyperlink ref="C52" location="SUPPXS!A1" display="SUPPXS"/>
    <hyperlink ref="C35" location="XZ!A1" display="XZ"/>
    <hyperlink ref="C7" location="CO!A1" display="CO"/>
    <hyperlink ref="C8" location="DM!A1" display="DM"/>
    <hyperlink ref="C11" location="CM!A1" display="CM"/>
    <hyperlink ref="C12" location="EX!A1" display="EX"/>
    <hyperlink ref="C33" location="XB!A1" display="XB"/>
    <hyperlink ref="C34" location="XS!A1" display="XS"/>
    <hyperlink ref="C30" location="TR!A1" display="TR"/>
    <hyperlink ref="C31" location="TU!A1" display="TU"/>
    <hyperlink ref="C36" location="RELREC!A1" display="RELREC"/>
    <hyperlink ref="C37" location="SUPPAE!A1" display="SUPPAE"/>
    <hyperlink ref="C38" location="SUPPCE!A1" display="SUPPCE"/>
    <hyperlink ref="C39" location="SUPPCM!A1" display="SUPPCM"/>
    <hyperlink ref="C40" location="SUPPDM!A1" display="SUPPDM"/>
    <hyperlink ref="C43" location="SUPPEX!A1" display="SUPPEX"/>
    <hyperlink ref="C45" location="SUPPLB!A1" display="SUPPLB"/>
    <hyperlink ref="C44" location="SUPPFA!A1" display="SUPPFA"/>
    <hyperlink ref="C46" location="SUPPPC!A1" display="SUPPPC"/>
    <hyperlink ref="C47" location="SUPPPE!A1" display="SUPPPE"/>
    <hyperlink ref="C48" location="SUPPRS!A1" display="SUPPRS"/>
    <hyperlink ref="C50" location="SUPPTR!A1" display="SUPPTR"/>
    <hyperlink ref="C49" location="SUPPSG!A1" display="SUPPSG"/>
    <hyperlink ref="C51" location="SUPPTU!A1" display="SUPPTU"/>
    <hyperlink ref="C6" location="TI!A1" display="TI"/>
    <hyperlink ref="C10" location="SV!A1" display="SV"/>
    <hyperlink ref="C53" location="MK!A1" display="MK"/>
    <hyperlink ref="C41" location="SUPPDS!A1" display="SUPPDS"/>
    <hyperlink ref="C42" location="SUPPEG!A1" display="SUPPEG"/>
    <hyperlink ref="C23" location="IE!A1" display="IE"/>
    <hyperlink ref="C24" location="IS!A1" display="IS"/>
    <hyperlink ref="C22" location="FA!A1" display="FA"/>
    <hyperlink ref="C9" location="SE!A1" display="SE"/>
    <hyperlink ref="C13" location="PR!A1" display="PR"/>
  </hyperlinks>
  <pageMargins left="0.74803149606299213" right="0.74803149606299213" top="0.98425196850393704" bottom="0.98425196850393704" header="0.51181102362204722" footer="0.51181102362204722"/>
  <pageSetup paperSize="9" scale="76"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1</xdr:col>
                    <xdr:colOff>1076325</xdr:colOff>
                    <xdr:row>3</xdr:row>
                    <xdr:rowOff>0</xdr:rowOff>
                  </from>
                  <to>
                    <xdr:col>2</xdr:col>
                    <xdr:colOff>419100</xdr:colOff>
                    <xdr:row>4</xdr:row>
                    <xdr:rowOff>95250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1</xdr:col>
                    <xdr:colOff>38100</xdr:colOff>
                    <xdr:row>3</xdr:row>
                    <xdr:rowOff>9525</xdr:rowOff>
                  </from>
                  <to>
                    <xdr:col>1</xdr:col>
                    <xdr:colOff>847725</xdr:colOff>
                    <xdr:row>4</xdr:row>
                    <xdr:rowOff>85725</xdr:rowOff>
                  </to>
                </anchor>
              </controlPr>
            </control>
          </mc:Choice>
        </mc:AlternateContent>
      </controls>
    </mc:Choice>
  </mc:AlternateConten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
  <sheetViews>
    <sheetView showGridLines="0" zoomScale="85" zoomScaleNormal="85" workbookViewId="0">
      <pane xSplit="5" topLeftCell="P1" activePane="topRight" state="frozen"/>
      <selection activeCell="I17" sqref="I17"/>
      <selection pane="topRight" activeCell="I17" sqref="I17"/>
    </sheetView>
  </sheetViews>
  <sheetFormatPr defaultColWidth="7.109375" defaultRowHeight="12.75"/>
  <cols>
    <col min="1" max="1" width="4.77734375" style="141" customWidth="1"/>
    <col min="2" max="2" width="6.77734375" style="141" customWidth="1"/>
    <col min="3" max="3" width="7.44140625" style="141" customWidth="1"/>
    <col min="4" max="4" width="8.77734375" style="141" bestFit="1" customWidth="1"/>
    <col min="5" max="5" width="26.77734375" style="141" bestFit="1" customWidth="1"/>
    <col min="6" max="6" width="6.6640625" style="150" bestFit="1" customWidth="1"/>
    <col min="7" max="7" width="6.109375" style="142" customWidth="1"/>
    <col min="8" max="8" width="6" style="142" bestFit="1" customWidth="1"/>
    <col min="9" max="15" width="7" style="184" customWidth="1"/>
    <col min="16" max="16" width="7.77734375" style="142" customWidth="1"/>
    <col min="17" max="17" width="6" style="142" customWidth="1"/>
    <col min="18" max="18" width="32.21875" style="142" customWidth="1"/>
    <col min="19" max="19" width="7.109375" style="174" customWidth="1"/>
    <col min="20" max="20" width="17" style="142" bestFit="1" customWidth="1"/>
    <col min="21" max="21" width="37.5546875" style="142" customWidth="1"/>
    <col min="22" max="16384" width="7.109375" style="142"/>
  </cols>
  <sheetData>
    <row r="1" spans="1:21" ht="35.25" customHeight="1">
      <c r="B1" s="187" t="s">
        <v>366</v>
      </c>
      <c r="C1" s="186"/>
      <c r="D1" s="186"/>
      <c r="E1" s="186"/>
      <c r="F1" s="186"/>
      <c r="G1" s="190"/>
      <c r="H1" s="185"/>
      <c r="P1" s="185"/>
      <c r="Q1" s="185"/>
      <c r="R1" s="185"/>
      <c r="S1" s="139"/>
      <c r="T1" s="185"/>
      <c r="U1" s="185"/>
    </row>
    <row r="2" spans="1:21" ht="21" customHeight="1">
      <c r="B2" s="741" t="s">
        <v>191</v>
      </c>
      <c r="C2" s="741"/>
      <c r="D2" s="741"/>
      <c r="E2" s="741"/>
      <c r="F2" s="741"/>
      <c r="G2" s="741"/>
      <c r="H2" s="742"/>
      <c r="I2" s="742"/>
      <c r="J2" s="742"/>
      <c r="K2" s="742"/>
      <c r="L2" s="742"/>
      <c r="M2" s="742"/>
      <c r="N2" s="742"/>
      <c r="O2" s="742"/>
      <c r="P2" s="742"/>
      <c r="Q2" s="742"/>
      <c r="R2" s="742"/>
      <c r="S2" s="742"/>
      <c r="T2" s="742"/>
      <c r="U2" s="306" t="s">
        <v>177</v>
      </c>
    </row>
    <row r="3" spans="1:21" s="183" customFormat="1" ht="37.5" customHeight="1">
      <c r="A3" s="183" t="s">
        <v>312</v>
      </c>
      <c r="B3" s="145" t="s">
        <v>2</v>
      </c>
      <c r="C3" s="145" t="s">
        <v>3</v>
      </c>
      <c r="D3" s="145" t="s">
        <v>4</v>
      </c>
      <c r="E3" s="145"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380" t="s">
        <v>118</v>
      </c>
    </row>
    <row r="4" spans="1:21">
      <c r="A4" s="141" t="s">
        <v>312</v>
      </c>
      <c r="B4" s="182" t="s">
        <v>362</v>
      </c>
      <c r="C4" s="181"/>
      <c r="D4" s="181"/>
      <c r="E4" s="182" t="s">
        <v>25</v>
      </c>
      <c r="F4" s="185"/>
      <c r="G4" s="190"/>
      <c r="H4" s="190"/>
      <c r="I4" s="190"/>
      <c r="J4" s="190"/>
      <c r="K4" s="190"/>
      <c r="L4" s="190"/>
      <c r="M4" s="190"/>
      <c r="N4" s="190"/>
      <c r="O4" s="190"/>
      <c r="P4" s="185"/>
      <c r="Q4" s="185"/>
      <c r="R4" s="185"/>
      <c r="S4" s="139"/>
      <c r="T4" s="185"/>
      <c r="U4" s="185"/>
    </row>
    <row r="5" spans="1:21">
      <c r="A5" s="141" t="s">
        <v>312</v>
      </c>
      <c r="B5" s="182" t="s">
        <v>362</v>
      </c>
      <c r="C5" s="181"/>
      <c r="D5" s="181"/>
      <c r="E5" s="182" t="s">
        <v>6</v>
      </c>
      <c r="F5" s="185"/>
      <c r="G5" s="190"/>
      <c r="H5" s="190"/>
      <c r="I5" s="190"/>
      <c r="J5" s="190"/>
      <c r="K5" s="190"/>
      <c r="L5" s="190"/>
      <c r="M5" s="190"/>
      <c r="N5" s="190"/>
      <c r="O5" s="190"/>
      <c r="P5" s="185"/>
      <c r="Q5" s="185"/>
      <c r="R5" s="185"/>
      <c r="S5" s="139"/>
      <c r="T5" s="185"/>
      <c r="U5" s="185" t="s">
        <v>384</v>
      </c>
    </row>
    <row r="6" spans="1:21">
      <c r="A6" s="141" t="s">
        <v>312</v>
      </c>
      <c r="B6" s="182" t="s">
        <v>362</v>
      </c>
      <c r="C6" s="181"/>
      <c r="D6" s="181"/>
      <c r="E6" s="182" t="s">
        <v>7</v>
      </c>
      <c r="F6" s="185"/>
      <c r="G6" s="190"/>
      <c r="H6" s="190"/>
      <c r="I6" s="190"/>
      <c r="J6" s="190"/>
      <c r="K6" s="190"/>
      <c r="L6" s="190"/>
      <c r="M6" s="190"/>
      <c r="N6" s="190"/>
      <c r="O6" s="190"/>
      <c r="P6" s="185"/>
      <c r="Q6" s="185"/>
      <c r="R6" s="185"/>
      <c r="S6" s="139"/>
      <c r="T6" s="185"/>
      <c r="U6" s="139"/>
    </row>
    <row r="7" spans="1:21">
      <c r="B7" s="182" t="s">
        <v>362</v>
      </c>
      <c r="C7" s="182">
        <v>1</v>
      </c>
      <c r="D7" s="195" t="s">
        <v>28</v>
      </c>
      <c r="E7" s="195" t="s">
        <v>29</v>
      </c>
      <c r="F7" s="195" t="s">
        <v>30</v>
      </c>
      <c r="G7" s="195">
        <v>40</v>
      </c>
      <c r="H7" s="195"/>
      <c r="I7" s="195"/>
      <c r="J7" s="195" t="s">
        <v>285</v>
      </c>
      <c r="K7" s="195" t="s">
        <v>272</v>
      </c>
      <c r="L7" s="195" t="s">
        <v>31</v>
      </c>
      <c r="M7" s="195"/>
      <c r="N7" s="195">
        <v>1</v>
      </c>
      <c r="O7" s="195">
        <v>1</v>
      </c>
      <c r="P7" s="195"/>
      <c r="Q7" s="195"/>
      <c r="R7" s="195"/>
      <c r="S7" s="195"/>
      <c r="T7" s="195"/>
      <c r="U7" s="165" t="s">
        <v>231</v>
      </c>
    </row>
    <row r="8" spans="1:21">
      <c r="B8" s="182" t="s">
        <v>362</v>
      </c>
      <c r="C8" s="182">
        <v>2</v>
      </c>
      <c r="D8" s="195" t="s">
        <v>32</v>
      </c>
      <c r="E8" s="195" t="s">
        <v>33</v>
      </c>
      <c r="F8" s="195" t="s">
        <v>30</v>
      </c>
      <c r="G8" s="195">
        <v>2</v>
      </c>
      <c r="H8" s="195"/>
      <c r="I8" s="195"/>
      <c r="J8" s="195" t="s">
        <v>271</v>
      </c>
      <c r="K8" s="195" t="s">
        <v>272</v>
      </c>
      <c r="L8" s="195" t="s">
        <v>31</v>
      </c>
      <c r="M8" s="195"/>
      <c r="N8" s="195"/>
      <c r="O8" s="195">
        <v>2</v>
      </c>
      <c r="P8" s="180" t="s">
        <v>32</v>
      </c>
      <c r="Q8" s="195"/>
      <c r="R8" s="195"/>
      <c r="S8" s="195"/>
      <c r="T8" s="195"/>
      <c r="U8" s="165" t="s">
        <v>32</v>
      </c>
    </row>
    <row r="9" spans="1:21">
      <c r="B9" s="182" t="s">
        <v>362</v>
      </c>
      <c r="C9" s="182">
        <v>3</v>
      </c>
      <c r="D9" s="195" t="s">
        <v>34</v>
      </c>
      <c r="E9" s="195" t="s">
        <v>35</v>
      </c>
      <c r="F9" s="195" t="s">
        <v>30</v>
      </c>
      <c r="G9" s="180">
        <v>70</v>
      </c>
      <c r="H9" s="195"/>
      <c r="I9" s="195"/>
      <c r="J9" s="195" t="s">
        <v>273</v>
      </c>
      <c r="K9" s="195" t="s">
        <v>272</v>
      </c>
      <c r="L9" s="195" t="s">
        <v>31</v>
      </c>
      <c r="M9" s="195"/>
      <c r="N9" s="195">
        <v>2</v>
      </c>
      <c r="O9" s="195">
        <v>3</v>
      </c>
      <c r="P9" s="195"/>
      <c r="Q9" s="195"/>
      <c r="R9" s="195"/>
      <c r="S9" s="195"/>
      <c r="T9" s="195" t="s">
        <v>203</v>
      </c>
      <c r="U9" s="165" t="s">
        <v>34</v>
      </c>
    </row>
    <row r="10" spans="1:21" ht="25.5">
      <c r="B10" s="182" t="s">
        <v>362</v>
      </c>
      <c r="C10" s="182">
        <v>4</v>
      </c>
      <c r="D10" s="195" t="s">
        <v>367</v>
      </c>
      <c r="E10" s="195" t="s">
        <v>36</v>
      </c>
      <c r="F10" s="195" t="s">
        <v>37</v>
      </c>
      <c r="G10" s="195">
        <v>8</v>
      </c>
      <c r="H10" s="195"/>
      <c r="I10" s="195"/>
      <c r="J10" s="195" t="s">
        <v>273</v>
      </c>
      <c r="K10" s="195" t="s">
        <v>272</v>
      </c>
      <c r="L10" s="195" t="s">
        <v>31</v>
      </c>
      <c r="M10" s="195"/>
      <c r="N10" s="195"/>
      <c r="O10" s="195">
        <v>4</v>
      </c>
      <c r="P10" s="195"/>
      <c r="Q10" s="195"/>
      <c r="R10" s="196" t="s">
        <v>247</v>
      </c>
      <c r="S10" s="195"/>
      <c r="T10" s="195"/>
      <c r="U10" s="165" t="s">
        <v>383</v>
      </c>
    </row>
    <row r="11" spans="1:21">
      <c r="B11" s="182" t="s">
        <v>362</v>
      </c>
      <c r="C11" s="182">
        <v>5</v>
      </c>
      <c r="D11" s="195" t="s">
        <v>368</v>
      </c>
      <c r="E11" s="195" t="s">
        <v>355</v>
      </c>
      <c r="F11" s="195" t="s">
        <v>30</v>
      </c>
      <c r="G11" s="195">
        <v>25</v>
      </c>
      <c r="H11" s="195"/>
      <c r="I11" s="195"/>
      <c r="J11" s="195" t="s">
        <v>271</v>
      </c>
      <c r="K11" s="195" t="s">
        <v>272</v>
      </c>
      <c r="L11" s="195" t="s">
        <v>38</v>
      </c>
      <c r="M11" s="195"/>
      <c r="N11" s="195"/>
      <c r="O11" s="195">
        <v>5</v>
      </c>
      <c r="P11" s="195"/>
      <c r="Q11" s="195"/>
      <c r="R11" s="195"/>
      <c r="S11" s="195"/>
      <c r="T11" s="195"/>
      <c r="U11" s="203" t="s">
        <v>368</v>
      </c>
    </row>
    <row r="12" spans="1:21" ht="25.5">
      <c r="B12" s="182" t="s">
        <v>362</v>
      </c>
      <c r="C12" s="182">
        <v>6</v>
      </c>
      <c r="D12" s="195" t="s">
        <v>369</v>
      </c>
      <c r="E12" s="195" t="s">
        <v>39</v>
      </c>
      <c r="F12" s="195" t="s">
        <v>30</v>
      </c>
      <c r="G12" s="195">
        <v>200</v>
      </c>
      <c r="H12" s="195"/>
      <c r="I12" s="195"/>
      <c r="J12" s="195" t="s">
        <v>271</v>
      </c>
      <c r="K12" s="195" t="s">
        <v>272</v>
      </c>
      <c r="L12" s="195" t="s">
        <v>38</v>
      </c>
      <c r="M12" s="195"/>
      <c r="N12" s="195"/>
      <c r="O12" s="195">
        <v>6</v>
      </c>
      <c r="P12" s="195"/>
      <c r="Q12" s="195"/>
      <c r="R12" s="195"/>
      <c r="S12" s="195"/>
      <c r="T12" s="195"/>
      <c r="U12" s="175" t="s">
        <v>2149</v>
      </c>
    </row>
    <row r="13" spans="1:21">
      <c r="B13" s="182" t="s">
        <v>362</v>
      </c>
      <c r="C13" s="182">
        <v>7</v>
      </c>
      <c r="D13" s="195" t="s">
        <v>370</v>
      </c>
      <c r="E13" s="195" t="s">
        <v>371</v>
      </c>
      <c r="F13" s="195" t="s">
        <v>30</v>
      </c>
      <c r="G13" s="195">
        <v>200</v>
      </c>
      <c r="H13" s="195"/>
      <c r="I13" s="195"/>
      <c r="J13" s="195" t="s">
        <v>271</v>
      </c>
      <c r="K13" s="195" t="s">
        <v>274</v>
      </c>
      <c r="L13" s="195" t="s">
        <v>31</v>
      </c>
      <c r="M13" s="195"/>
      <c r="N13" s="195">
        <v>3</v>
      </c>
      <c r="O13" s="195">
        <v>7</v>
      </c>
      <c r="P13" s="195"/>
      <c r="Q13" s="195"/>
      <c r="R13" s="195"/>
      <c r="S13" s="195"/>
      <c r="T13" s="195"/>
      <c r="U13" s="197" t="s">
        <v>2046</v>
      </c>
    </row>
    <row r="14" spans="1:21" ht="25.5">
      <c r="B14" s="182" t="s">
        <v>362</v>
      </c>
      <c r="C14" s="182">
        <v>8</v>
      </c>
      <c r="D14" s="195" t="s">
        <v>372</v>
      </c>
      <c r="E14" s="195" t="s">
        <v>373</v>
      </c>
      <c r="F14" s="195" t="s">
        <v>30</v>
      </c>
      <c r="G14" s="195">
        <v>200</v>
      </c>
      <c r="H14" s="195"/>
      <c r="I14" s="195"/>
      <c r="J14" s="195" t="s">
        <v>271</v>
      </c>
      <c r="K14" s="195" t="s">
        <v>275</v>
      </c>
      <c r="L14" s="195" t="s">
        <v>38</v>
      </c>
      <c r="M14" s="195"/>
      <c r="N14" s="195"/>
      <c r="O14" s="195">
        <v>8</v>
      </c>
      <c r="P14" s="195"/>
      <c r="Q14" s="195"/>
      <c r="R14" s="196" t="s">
        <v>374</v>
      </c>
      <c r="S14" s="195"/>
      <c r="T14" s="195"/>
      <c r="U14" s="197" t="s">
        <v>372</v>
      </c>
    </row>
    <row r="15" spans="1:21">
      <c r="B15" s="182" t="s">
        <v>362</v>
      </c>
      <c r="C15" s="182">
        <v>9</v>
      </c>
      <c r="D15" s="195" t="s">
        <v>375</v>
      </c>
      <c r="E15" s="195" t="s">
        <v>376</v>
      </c>
      <c r="F15" s="195" t="s">
        <v>30</v>
      </c>
      <c r="G15" s="195">
        <v>40</v>
      </c>
      <c r="H15" s="195"/>
      <c r="I15" s="195"/>
      <c r="J15" s="195" t="s">
        <v>271</v>
      </c>
      <c r="K15" s="195" t="s">
        <v>275</v>
      </c>
      <c r="L15" s="195" t="s">
        <v>38</v>
      </c>
      <c r="M15" s="195"/>
      <c r="N15" s="195"/>
      <c r="O15" s="195">
        <v>9</v>
      </c>
      <c r="P15" s="195"/>
      <c r="Q15" s="195"/>
      <c r="R15" s="195"/>
      <c r="S15" s="195"/>
      <c r="T15" s="195"/>
      <c r="U15" s="195" t="s">
        <v>375</v>
      </c>
    </row>
    <row r="16" spans="1:21">
      <c r="B16" s="182" t="s">
        <v>362</v>
      </c>
      <c r="C16" s="182">
        <v>10</v>
      </c>
      <c r="D16" s="195" t="s">
        <v>544</v>
      </c>
      <c r="E16" s="195" t="s">
        <v>545</v>
      </c>
      <c r="F16" s="195" t="s">
        <v>30</v>
      </c>
      <c r="G16" s="195">
        <v>40</v>
      </c>
      <c r="H16" s="195"/>
      <c r="I16" s="195"/>
      <c r="J16" s="195" t="s">
        <v>271</v>
      </c>
      <c r="K16" s="195" t="s">
        <v>275</v>
      </c>
      <c r="L16" s="195" t="s">
        <v>38</v>
      </c>
      <c r="M16" s="195"/>
      <c r="N16" s="195"/>
      <c r="O16" s="195">
        <v>10</v>
      </c>
      <c r="P16" s="195"/>
      <c r="Q16" s="195"/>
      <c r="R16" s="195"/>
      <c r="S16" s="195"/>
      <c r="T16" s="195"/>
      <c r="U16" s="195"/>
    </row>
    <row r="17" spans="2:22" ht="63.75">
      <c r="B17" s="182" t="s">
        <v>362</v>
      </c>
      <c r="C17" s="182">
        <v>11</v>
      </c>
      <c r="D17" s="195" t="s">
        <v>41</v>
      </c>
      <c r="E17" s="195" t="s">
        <v>111</v>
      </c>
      <c r="F17" s="195" t="s">
        <v>30</v>
      </c>
      <c r="G17" s="195">
        <v>40</v>
      </c>
      <c r="H17" s="195"/>
      <c r="I17" s="195"/>
      <c r="J17" s="195" t="s">
        <v>271</v>
      </c>
      <c r="K17" s="195" t="s">
        <v>276</v>
      </c>
      <c r="L17" s="195" t="s">
        <v>38</v>
      </c>
      <c r="M17" s="195"/>
      <c r="N17" s="195"/>
      <c r="O17" s="195">
        <v>11</v>
      </c>
      <c r="P17" s="195" t="s">
        <v>41</v>
      </c>
      <c r="Q17" s="195"/>
      <c r="R17" s="195"/>
      <c r="S17" s="195"/>
      <c r="T17" s="195"/>
      <c r="U17" s="198" t="s">
        <v>2581</v>
      </c>
    </row>
    <row r="18" spans="2:22">
      <c r="B18" s="182" t="s">
        <v>362</v>
      </c>
      <c r="C18" s="182">
        <v>12</v>
      </c>
      <c r="D18" s="195" t="s">
        <v>546</v>
      </c>
      <c r="E18" s="195" t="s">
        <v>547</v>
      </c>
      <c r="F18" s="195" t="s">
        <v>30</v>
      </c>
      <c r="G18" s="195">
        <v>19</v>
      </c>
      <c r="H18" s="195"/>
      <c r="I18" s="195"/>
      <c r="J18" s="195" t="s">
        <v>271</v>
      </c>
      <c r="K18" s="195" t="s">
        <v>276</v>
      </c>
      <c r="L18" s="195" t="s">
        <v>38</v>
      </c>
      <c r="M18" s="195"/>
      <c r="N18" s="195"/>
      <c r="O18" s="195">
        <v>12</v>
      </c>
      <c r="P18" s="195"/>
      <c r="Q18" s="195"/>
      <c r="R18" s="195" t="s">
        <v>2446</v>
      </c>
      <c r="S18" s="195"/>
      <c r="T18" s="195"/>
      <c r="U18" s="195"/>
    </row>
    <row r="19" spans="2:22">
      <c r="B19" s="182" t="s">
        <v>362</v>
      </c>
      <c r="C19" s="182">
        <v>13</v>
      </c>
      <c r="D19" s="195" t="s">
        <v>548</v>
      </c>
      <c r="E19" s="195" t="s">
        <v>549</v>
      </c>
      <c r="F19" s="195" t="s">
        <v>30</v>
      </c>
      <c r="G19" s="195">
        <v>19</v>
      </c>
      <c r="H19" s="195"/>
      <c r="I19" s="195"/>
      <c r="J19" s="195" t="s">
        <v>271</v>
      </c>
      <c r="K19" s="195" t="s">
        <v>276</v>
      </c>
      <c r="L19" s="195" t="s">
        <v>38</v>
      </c>
      <c r="M19" s="195"/>
      <c r="N19" s="195"/>
      <c r="O19" s="195">
        <v>13</v>
      </c>
      <c r="P19" s="195"/>
      <c r="Q19" s="195"/>
      <c r="R19" s="195" t="s">
        <v>2446</v>
      </c>
      <c r="S19" s="195"/>
      <c r="T19" s="195"/>
      <c r="U19" s="195"/>
    </row>
    <row r="20" spans="2:22" ht="102">
      <c r="B20" s="182" t="s">
        <v>362</v>
      </c>
      <c r="C20" s="182">
        <v>14</v>
      </c>
      <c r="D20" s="195" t="s">
        <v>550</v>
      </c>
      <c r="E20" s="195" t="s">
        <v>551</v>
      </c>
      <c r="F20" s="195" t="s">
        <v>37</v>
      </c>
      <c r="G20" s="195">
        <v>8</v>
      </c>
      <c r="H20" s="195"/>
      <c r="I20" s="195"/>
      <c r="J20" s="195" t="s">
        <v>273</v>
      </c>
      <c r="K20" s="195" t="s">
        <v>276</v>
      </c>
      <c r="L20" s="195" t="s">
        <v>38</v>
      </c>
      <c r="M20" s="195"/>
      <c r="N20" s="195"/>
      <c r="O20" s="195">
        <v>14</v>
      </c>
      <c r="P20" s="195"/>
      <c r="Q20" s="195"/>
      <c r="R20" s="195"/>
      <c r="S20" s="195"/>
      <c r="T20" s="195" t="s">
        <v>202</v>
      </c>
      <c r="U20" s="196" t="s">
        <v>614</v>
      </c>
    </row>
    <row r="21" spans="2:22" ht="102">
      <c r="B21" s="182" t="s">
        <v>362</v>
      </c>
      <c r="C21" s="182">
        <v>15</v>
      </c>
      <c r="D21" s="195" t="s">
        <v>552</v>
      </c>
      <c r="E21" s="195" t="s">
        <v>553</v>
      </c>
      <c r="F21" s="195" t="s">
        <v>37</v>
      </c>
      <c r="G21" s="195">
        <v>8</v>
      </c>
      <c r="H21" s="195"/>
      <c r="I21" s="195"/>
      <c r="J21" s="195" t="s">
        <v>273</v>
      </c>
      <c r="K21" s="195" t="s">
        <v>276</v>
      </c>
      <c r="L21" s="195" t="s">
        <v>38</v>
      </c>
      <c r="M21" s="195"/>
      <c r="N21" s="195"/>
      <c r="O21" s="195">
        <v>15</v>
      </c>
      <c r="P21" s="195"/>
      <c r="Q21" s="195"/>
      <c r="R21" s="195"/>
      <c r="S21" s="195"/>
      <c r="T21" s="195" t="s">
        <v>202</v>
      </c>
      <c r="U21" s="196" t="s">
        <v>615</v>
      </c>
    </row>
    <row r="22" spans="2:22">
      <c r="C22" s="204"/>
      <c r="D22" s="205"/>
      <c r="E22" s="205"/>
      <c r="F22" s="205"/>
      <c r="G22" s="205"/>
      <c r="H22" s="205"/>
      <c r="I22" s="205"/>
      <c r="J22" s="205"/>
      <c r="K22" s="205"/>
      <c r="L22" s="205"/>
      <c r="M22" s="205"/>
      <c r="N22" s="205"/>
      <c r="O22" s="205"/>
      <c r="P22" s="205"/>
      <c r="Q22" s="205"/>
      <c r="R22" s="205"/>
      <c r="S22" s="205"/>
      <c r="T22" s="205"/>
      <c r="U22" s="205"/>
      <c r="V22" s="206"/>
    </row>
    <row r="23" spans="2:22">
      <c r="C23" s="204"/>
      <c r="D23" s="205"/>
      <c r="E23" s="205"/>
      <c r="F23" s="205"/>
      <c r="G23" s="205"/>
      <c r="H23" s="205"/>
      <c r="I23" s="205"/>
      <c r="J23" s="205"/>
      <c r="K23" s="205"/>
      <c r="L23" s="205"/>
      <c r="M23" s="205"/>
      <c r="N23" s="205"/>
      <c r="O23" s="205"/>
      <c r="P23" s="205"/>
      <c r="Q23" s="205"/>
      <c r="R23" s="205"/>
      <c r="S23" s="205"/>
      <c r="T23" s="205"/>
      <c r="U23" s="205"/>
      <c r="V23" s="206"/>
    </row>
    <row r="24" spans="2:22">
      <c r="C24" s="204"/>
      <c r="D24" s="204"/>
      <c r="E24" s="204"/>
      <c r="F24" s="207"/>
      <c r="G24" s="206"/>
      <c r="H24" s="206"/>
      <c r="I24" s="179"/>
      <c r="J24" s="179"/>
      <c r="K24" s="179"/>
      <c r="L24" s="179"/>
      <c r="M24" s="179"/>
      <c r="N24" s="179"/>
      <c r="O24" s="179"/>
      <c r="P24" s="206"/>
      <c r="Q24" s="206"/>
      <c r="R24" s="206"/>
      <c r="S24" s="208"/>
      <c r="T24" s="206"/>
      <c r="U24" s="206"/>
      <c r="V24" s="206"/>
    </row>
    <row r="25" spans="2:22">
      <c r="C25" s="204"/>
      <c r="D25" s="204"/>
      <c r="E25" s="204"/>
      <c r="F25" s="207"/>
      <c r="G25" s="206"/>
      <c r="H25" s="206"/>
      <c r="I25" s="179"/>
      <c r="J25" s="179"/>
      <c r="K25" s="179"/>
      <c r="L25" s="179"/>
      <c r="M25" s="179"/>
      <c r="N25" s="179"/>
      <c r="O25" s="179"/>
      <c r="P25" s="206"/>
      <c r="Q25" s="206"/>
      <c r="R25" s="206"/>
      <c r="S25" s="208"/>
      <c r="T25" s="206"/>
      <c r="U25" s="206"/>
      <c r="V25" s="206"/>
    </row>
  </sheetData>
  <autoFilter ref="A3:U21"/>
  <mergeCells count="1">
    <mergeCell ref="B2:T2"/>
  </mergeCells>
  <conditionalFormatting sqref="B4:G4 C5:G6 B5:B14 P6:XFD6 P5:T5 V5:XFD5 P4:XFD4">
    <cfRule type="expression" dxfId="268" priority="42" stopIfTrue="1">
      <formula>NOT(ISBLANK(B$3))</formula>
    </cfRule>
  </conditionalFormatting>
  <conditionalFormatting sqref="B3:E3 V3:XFD3">
    <cfRule type="expression" dxfId="267" priority="43" stopIfTrue="1">
      <formula>NOT(ISBLANK(B$3))</formula>
    </cfRule>
  </conditionalFormatting>
  <conditionalFormatting sqref="B15:B21">
    <cfRule type="expression" dxfId="266" priority="3" stopIfTrue="1">
      <formula>NOT(ISBLANK(B$3))</formula>
    </cfRule>
  </conditionalFormatting>
  <conditionalFormatting sqref="H4:O6">
    <cfRule type="expression" dxfId="265" priority="2" stopIfTrue="1">
      <formula>NOT(ISBLANK(H$3))</formula>
    </cfRule>
  </conditionalFormatting>
  <conditionalFormatting sqref="U5">
    <cfRule type="expression" dxfId="264" priority="1" stopIfTrue="1">
      <formula>NOT(ISBLANK(U$3))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33"/>
  <sheetViews>
    <sheetView showGridLines="0" zoomScale="85" zoomScaleNormal="85" workbookViewId="0">
      <pane xSplit="5" topLeftCell="O1" activePane="topRight" state="frozen"/>
      <selection activeCell="I17" sqref="I17"/>
      <selection pane="topRight" activeCell="I17" sqref="I17"/>
    </sheetView>
  </sheetViews>
  <sheetFormatPr defaultColWidth="7.109375" defaultRowHeight="11.25"/>
  <cols>
    <col min="1" max="1" width="5.88671875" style="141" customWidth="1"/>
    <col min="2" max="2" width="6.6640625" style="141" customWidth="1"/>
    <col min="3" max="3" width="5.77734375" style="141" bestFit="1" customWidth="1"/>
    <col min="4" max="4" width="8.77734375" style="141" bestFit="1" customWidth="1"/>
    <col min="5" max="5" width="27.5546875" style="141" bestFit="1" customWidth="1"/>
    <col min="6" max="6" width="6.6640625" style="150" bestFit="1" customWidth="1"/>
    <col min="7" max="17" width="7.109375" style="142" customWidth="1"/>
    <col min="18" max="18" width="31.44140625" style="142" customWidth="1"/>
    <col min="19" max="19" width="8.33203125" style="142" customWidth="1"/>
    <col min="20" max="20" width="16.109375" style="150" customWidth="1"/>
    <col min="21" max="21" width="36.6640625" style="174" customWidth="1"/>
    <col min="22" max="16384" width="7.109375" style="142"/>
  </cols>
  <sheetData>
    <row r="1" spans="1:21" ht="38.25" customHeight="1">
      <c r="B1" s="187" t="s">
        <v>2441</v>
      </c>
      <c r="C1" s="186"/>
      <c r="D1" s="186"/>
      <c r="E1" s="186"/>
      <c r="F1" s="186"/>
      <c r="G1" s="190"/>
      <c r="H1" s="190"/>
      <c r="I1" s="190"/>
      <c r="J1" s="190"/>
      <c r="K1" s="190"/>
      <c r="L1" s="190"/>
      <c r="M1" s="190"/>
      <c r="N1" s="190"/>
      <c r="O1" s="190"/>
      <c r="P1" s="190"/>
      <c r="Q1" s="190"/>
      <c r="R1" s="190"/>
      <c r="S1" s="190"/>
      <c r="T1" s="185"/>
      <c r="U1" s="190"/>
    </row>
    <row r="2" spans="1:21" ht="28.5" customHeight="1">
      <c r="B2" s="754" t="s">
        <v>191</v>
      </c>
      <c r="C2" s="755"/>
      <c r="D2" s="755"/>
      <c r="E2" s="755"/>
      <c r="F2" s="755"/>
      <c r="G2" s="755"/>
      <c r="H2" s="755"/>
      <c r="I2" s="755"/>
      <c r="J2" s="755"/>
      <c r="K2" s="755"/>
      <c r="L2" s="755"/>
      <c r="M2" s="755"/>
      <c r="N2" s="755"/>
      <c r="O2" s="755"/>
      <c r="P2" s="755"/>
      <c r="Q2" s="755"/>
      <c r="R2" s="755"/>
      <c r="S2" s="755"/>
      <c r="T2" s="756"/>
      <c r="U2" s="305" t="s">
        <v>177</v>
      </c>
    </row>
    <row r="3" spans="1:21" s="183" customFormat="1" ht="38.25" customHeight="1">
      <c r="A3" s="183"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row>
    <row r="4" spans="1:21" ht="12.75">
      <c r="A4" s="141" t="s">
        <v>312</v>
      </c>
      <c r="B4" s="182" t="s">
        <v>78</v>
      </c>
      <c r="C4" s="181"/>
      <c r="D4" s="181"/>
      <c r="E4" s="182" t="s">
        <v>25</v>
      </c>
      <c r="F4" s="181"/>
      <c r="G4" s="262"/>
      <c r="H4" s="181"/>
      <c r="I4" s="181"/>
      <c r="J4" s="181"/>
      <c r="K4" s="181"/>
      <c r="L4" s="181"/>
      <c r="M4" s="181"/>
      <c r="N4" s="181"/>
      <c r="O4" s="181"/>
      <c r="P4" s="262"/>
      <c r="Q4" s="262"/>
      <c r="R4" s="262"/>
      <c r="S4" s="262"/>
      <c r="T4" s="181"/>
      <c r="U4" s="262" t="s">
        <v>1909</v>
      </c>
    </row>
    <row r="5" spans="1:21" ht="12.75">
      <c r="A5" s="141" t="s">
        <v>312</v>
      </c>
      <c r="B5" s="182" t="s">
        <v>78</v>
      </c>
      <c r="C5" s="181"/>
      <c r="D5" s="181"/>
      <c r="E5" s="182" t="s">
        <v>6</v>
      </c>
      <c r="F5" s="181"/>
      <c r="G5" s="262"/>
      <c r="H5" s="181"/>
      <c r="I5" s="181"/>
      <c r="J5" s="181"/>
      <c r="K5" s="181"/>
      <c r="L5" s="181"/>
      <c r="M5" s="181"/>
      <c r="N5" s="181"/>
      <c r="O5" s="181"/>
      <c r="P5" s="262"/>
      <c r="Q5" s="262"/>
      <c r="R5" s="262"/>
      <c r="S5" s="262"/>
      <c r="T5" s="181"/>
      <c r="U5" s="169" t="s">
        <v>349</v>
      </c>
    </row>
    <row r="6" spans="1:21" ht="12.75">
      <c r="A6" s="141" t="s">
        <v>312</v>
      </c>
      <c r="B6" s="182" t="s">
        <v>78</v>
      </c>
      <c r="C6" s="181"/>
      <c r="D6" s="181"/>
      <c r="E6" s="182" t="s">
        <v>7</v>
      </c>
      <c r="F6" s="181"/>
      <c r="G6" s="262"/>
      <c r="H6" s="181"/>
      <c r="I6" s="181"/>
      <c r="J6" s="181"/>
      <c r="K6" s="181"/>
      <c r="L6" s="181"/>
      <c r="M6" s="181"/>
      <c r="N6" s="181"/>
      <c r="O6" s="181"/>
      <c r="P6" s="262"/>
      <c r="Q6" s="262"/>
      <c r="R6" s="262"/>
      <c r="S6" s="262"/>
      <c r="T6" s="181"/>
      <c r="U6" s="169" t="s">
        <v>359</v>
      </c>
    </row>
    <row r="7" spans="1:21" ht="12.75">
      <c r="B7" s="182" t="s">
        <v>78</v>
      </c>
      <c r="C7" s="182">
        <v>1</v>
      </c>
      <c r="D7" s="195" t="s">
        <v>28</v>
      </c>
      <c r="E7" s="195" t="s">
        <v>29</v>
      </c>
      <c r="F7" s="195" t="s">
        <v>30</v>
      </c>
      <c r="G7" s="195">
        <v>40</v>
      </c>
      <c r="H7" s="195"/>
      <c r="I7" s="195"/>
      <c r="J7" s="195" t="s">
        <v>285</v>
      </c>
      <c r="K7" s="195" t="s">
        <v>272</v>
      </c>
      <c r="L7" s="195" t="s">
        <v>31</v>
      </c>
      <c r="M7" s="195"/>
      <c r="N7" s="195">
        <v>1</v>
      </c>
      <c r="O7" s="195">
        <v>1</v>
      </c>
      <c r="P7" s="195"/>
      <c r="Q7" s="195"/>
      <c r="R7" s="195"/>
      <c r="S7" s="195"/>
      <c r="T7" s="195"/>
      <c r="U7" s="165" t="s">
        <v>231</v>
      </c>
    </row>
    <row r="8" spans="1:21" ht="13.5" customHeight="1">
      <c r="B8" s="182" t="s">
        <v>78</v>
      </c>
      <c r="C8" s="182">
        <v>2</v>
      </c>
      <c r="D8" s="195" t="s">
        <v>32</v>
      </c>
      <c r="E8" s="195" t="s">
        <v>33</v>
      </c>
      <c r="F8" s="195" t="s">
        <v>30</v>
      </c>
      <c r="G8" s="195">
        <v>2</v>
      </c>
      <c r="H8" s="195"/>
      <c r="I8" s="195"/>
      <c r="J8" s="195" t="s">
        <v>271</v>
      </c>
      <c r="K8" s="195" t="s">
        <v>272</v>
      </c>
      <c r="L8" s="195" t="s">
        <v>31</v>
      </c>
      <c r="M8" s="195"/>
      <c r="N8" s="195"/>
      <c r="O8" s="195">
        <v>2</v>
      </c>
      <c r="P8" s="180" t="s">
        <v>32</v>
      </c>
      <c r="Q8" s="195"/>
      <c r="R8" s="195"/>
      <c r="S8" s="195"/>
      <c r="T8" s="195"/>
      <c r="U8" s="165" t="s">
        <v>1</v>
      </c>
    </row>
    <row r="9" spans="1:21" ht="25.5">
      <c r="B9" s="182" t="s">
        <v>78</v>
      </c>
      <c r="C9" s="182">
        <v>3</v>
      </c>
      <c r="D9" s="195" t="s">
        <v>34</v>
      </c>
      <c r="E9" s="195" t="s">
        <v>35</v>
      </c>
      <c r="F9" s="195" t="s">
        <v>30</v>
      </c>
      <c r="G9" s="180">
        <v>70</v>
      </c>
      <c r="H9" s="195"/>
      <c r="I9" s="195"/>
      <c r="J9" s="195" t="s">
        <v>273</v>
      </c>
      <c r="K9" s="195" t="s">
        <v>272</v>
      </c>
      <c r="L9" s="195" t="s">
        <v>31</v>
      </c>
      <c r="M9" s="195"/>
      <c r="N9" s="195">
        <v>2</v>
      </c>
      <c r="O9" s="195">
        <v>3</v>
      </c>
      <c r="P9" s="195"/>
      <c r="Q9" s="195"/>
      <c r="R9" s="196"/>
      <c r="S9" s="195"/>
      <c r="T9" s="196" t="s">
        <v>203</v>
      </c>
      <c r="U9" s="197" t="s">
        <v>382</v>
      </c>
    </row>
    <row r="10" spans="1:21" ht="25.5">
      <c r="B10" s="182" t="s">
        <v>78</v>
      </c>
      <c r="C10" s="182">
        <v>4</v>
      </c>
      <c r="D10" s="195" t="s">
        <v>79</v>
      </c>
      <c r="E10" s="195" t="s">
        <v>36</v>
      </c>
      <c r="F10" s="195" t="s">
        <v>37</v>
      </c>
      <c r="G10" s="195">
        <v>8</v>
      </c>
      <c r="H10" s="195"/>
      <c r="I10" s="195"/>
      <c r="J10" s="195" t="s">
        <v>273</v>
      </c>
      <c r="K10" s="195" t="s">
        <v>272</v>
      </c>
      <c r="L10" s="195" t="s">
        <v>31</v>
      </c>
      <c r="M10" s="195"/>
      <c r="N10" s="195"/>
      <c r="O10" s="195">
        <v>4</v>
      </c>
      <c r="P10" s="195"/>
      <c r="Q10" s="195"/>
      <c r="R10" s="196" t="s">
        <v>247</v>
      </c>
      <c r="S10" s="195"/>
      <c r="T10" s="195"/>
      <c r="U10" s="165" t="s">
        <v>0</v>
      </c>
    </row>
    <row r="11" spans="1:21" ht="25.5">
      <c r="B11" s="182" t="s">
        <v>78</v>
      </c>
      <c r="C11" s="182">
        <v>5</v>
      </c>
      <c r="D11" s="195" t="s">
        <v>80</v>
      </c>
      <c r="E11" s="195" t="s">
        <v>39</v>
      </c>
      <c r="F11" s="195" t="s">
        <v>30</v>
      </c>
      <c r="G11" s="195">
        <v>200</v>
      </c>
      <c r="H11" s="195"/>
      <c r="I11" s="195"/>
      <c r="J11" s="195" t="s">
        <v>271</v>
      </c>
      <c r="K11" s="195" t="s">
        <v>272</v>
      </c>
      <c r="L11" s="195" t="s">
        <v>38</v>
      </c>
      <c r="M11" s="195"/>
      <c r="N11" s="195"/>
      <c r="O11" s="195">
        <v>5</v>
      </c>
      <c r="P11" s="195"/>
      <c r="Q11" s="195"/>
      <c r="R11" s="195"/>
      <c r="S11" s="195"/>
      <c r="T11" s="195"/>
      <c r="U11" s="175" t="s">
        <v>2149</v>
      </c>
    </row>
    <row r="12" spans="1:21" ht="89.25">
      <c r="B12" s="182" t="s">
        <v>78</v>
      </c>
      <c r="C12" s="182">
        <v>6</v>
      </c>
      <c r="D12" s="195" t="s">
        <v>81</v>
      </c>
      <c r="E12" s="195" t="s">
        <v>82</v>
      </c>
      <c r="F12" s="195" t="s">
        <v>30</v>
      </c>
      <c r="G12" s="195">
        <v>8</v>
      </c>
      <c r="H12" s="195"/>
      <c r="I12" s="195"/>
      <c r="J12" s="195" t="s">
        <v>271</v>
      </c>
      <c r="K12" s="195" t="s">
        <v>274</v>
      </c>
      <c r="L12" s="195" t="s">
        <v>31</v>
      </c>
      <c r="M12" s="195"/>
      <c r="N12" s="195">
        <v>3</v>
      </c>
      <c r="O12" s="195">
        <v>6</v>
      </c>
      <c r="P12" s="195"/>
      <c r="Q12" s="195"/>
      <c r="R12" s="195"/>
      <c r="S12" s="195"/>
      <c r="T12" s="195"/>
      <c r="U12" s="197" t="s">
        <v>2107</v>
      </c>
    </row>
    <row r="13" spans="1:21" ht="12.75">
      <c r="B13" s="182" t="s">
        <v>78</v>
      </c>
      <c r="C13" s="182">
        <v>7</v>
      </c>
      <c r="D13" s="195" t="s">
        <v>83</v>
      </c>
      <c r="E13" s="195" t="s">
        <v>84</v>
      </c>
      <c r="F13" s="195" t="s">
        <v>30</v>
      </c>
      <c r="G13" s="195">
        <v>200</v>
      </c>
      <c r="H13" s="195"/>
      <c r="I13" s="195"/>
      <c r="J13" s="195" t="s">
        <v>271</v>
      </c>
      <c r="K13" s="195" t="s">
        <v>275</v>
      </c>
      <c r="L13" s="195" t="s">
        <v>31</v>
      </c>
      <c r="M13" s="195"/>
      <c r="N13" s="195"/>
      <c r="O13" s="195">
        <v>7</v>
      </c>
      <c r="P13" s="195"/>
      <c r="Q13" s="195"/>
      <c r="R13" s="195"/>
      <c r="S13" s="195"/>
      <c r="T13" s="195"/>
      <c r="U13" s="165" t="s">
        <v>313</v>
      </c>
    </row>
    <row r="14" spans="1:21" ht="12.75">
      <c r="B14" s="182" t="s">
        <v>78</v>
      </c>
      <c r="C14" s="182">
        <v>8</v>
      </c>
      <c r="D14" s="195" t="s">
        <v>85</v>
      </c>
      <c r="E14" s="195" t="s">
        <v>86</v>
      </c>
      <c r="F14" s="195" t="s">
        <v>30</v>
      </c>
      <c r="G14" s="195">
        <v>9</v>
      </c>
      <c r="H14" s="195"/>
      <c r="I14" s="195"/>
      <c r="J14" s="195" t="s">
        <v>270</v>
      </c>
      <c r="K14" s="195" t="s">
        <v>275</v>
      </c>
      <c r="L14" s="195" t="s">
        <v>31</v>
      </c>
      <c r="M14" s="195"/>
      <c r="N14" s="195"/>
      <c r="O14" s="195">
        <v>8</v>
      </c>
      <c r="P14" s="195"/>
      <c r="Q14" s="195" t="s">
        <v>254</v>
      </c>
      <c r="R14" s="195"/>
      <c r="S14" s="195" t="s">
        <v>1909</v>
      </c>
      <c r="T14" s="195"/>
      <c r="U14" s="197" t="s">
        <v>239</v>
      </c>
    </row>
    <row r="15" spans="1:21" ht="25.5">
      <c r="B15" s="182" t="s">
        <v>78</v>
      </c>
      <c r="C15" s="182">
        <v>9</v>
      </c>
      <c r="D15" s="195" t="s">
        <v>87</v>
      </c>
      <c r="E15" s="195" t="s">
        <v>88</v>
      </c>
      <c r="F15" s="195" t="s">
        <v>30</v>
      </c>
      <c r="G15" s="195">
        <v>2</v>
      </c>
      <c r="H15" s="195"/>
      <c r="I15" s="195"/>
      <c r="J15" s="195" t="s">
        <v>271</v>
      </c>
      <c r="K15" s="195" t="s">
        <v>275</v>
      </c>
      <c r="L15" s="195" t="s">
        <v>31</v>
      </c>
      <c r="M15" s="195"/>
      <c r="N15" s="195"/>
      <c r="O15" s="195">
        <v>9</v>
      </c>
      <c r="P15" s="195" t="s">
        <v>150</v>
      </c>
      <c r="Q15" s="195"/>
      <c r="R15" s="195"/>
      <c r="S15" s="195"/>
      <c r="T15" s="195"/>
      <c r="U15" s="197" t="s">
        <v>350</v>
      </c>
    </row>
    <row r="16" spans="1:21" ht="24.75" customHeight="1">
      <c r="B16" s="182" t="s">
        <v>78</v>
      </c>
      <c r="C16" s="182">
        <v>10</v>
      </c>
      <c r="D16" s="195" t="s">
        <v>89</v>
      </c>
      <c r="E16" s="195" t="s">
        <v>90</v>
      </c>
      <c r="F16" s="195" t="s">
        <v>30</v>
      </c>
      <c r="G16" s="195">
        <v>2</v>
      </c>
      <c r="H16" s="195"/>
      <c r="I16" s="195"/>
      <c r="J16" s="195" t="s">
        <v>273</v>
      </c>
      <c r="K16" s="195" t="s">
        <v>275</v>
      </c>
      <c r="L16" s="195" t="s">
        <v>31</v>
      </c>
      <c r="M16" s="195"/>
      <c r="N16" s="195"/>
      <c r="O16" s="195">
        <v>10</v>
      </c>
      <c r="P16" s="195" t="s">
        <v>150</v>
      </c>
      <c r="Q16" s="195"/>
      <c r="R16" s="195" t="s">
        <v>348</v>
      </c>
      <c r="S16" s="195"/>
      <c r="T16" s="195"/>
      <c r="U16" s="197" t="s">
        <v>350</v>
      </c>
    </row>
    <row r="17" spans="1:21" ht="12.75">
      <c r="B17" s="181" t="s">
        <v>78</v>
      </c>
      <c r="C17" s="182">
        <v>11</v>
      </c>
      <c r="D17" s="195" t="s">
        <v>57</v>
      </c>
      <c r="E17" s="195" t="s">
        <v>58</v>
      </c>
      <c r="F17" s="195" t="s">
        <v>55</v>
      </c>
      <c r="G17" s="195">
        <v>9</v>
      </c>
      <c r="H17" s="195">
        <v>2</v>
      </c>
      <c r="I17" s="195"/>
      <c r="J17" s="195" t="s">
        <v>271</v>
      </c>
      <c r="K17" s="195" t="s">
        <v>276</v>
      </c>
      <c r="L17" s="195" t="s">
        <v>38</v>
      </c>
      <c r="M17" s="195"/>
      <c r="N17" s="195"/>
      <c r="O17" s="195">
        <v>11</v>
      </c>
      <c r="P17" s="195"/>
      <c r="Q17" s="195"/>
      <c r="R17" s="195"/>
      <c r="S17" s="182"/>
      <c r="T17" s="195"/>
      <c r="U17" s="165" t="s">
        <v>236</v>
      </c>
    </row>
    <row r="18" spans="1:21" ht="12.75">
      <c r="B18" s="181" t="s">
        <v>78</v>
      </c>
      <c r="C18" s="182">
        <v>12</v>
      </c>
      <c r="D18" s="195" t="s">
        <v>59</v>
      </c>
      <c r="E18" s="195" t="s">
        <v>60</v>
      </c>
      <c r="F18" s="195" t="s">
        <v>30</v>
      </c>
      <c r="G18" s="195">
        <v>60</v>
      </c>
      <c r="H18" s="195"/>
      <c r="I18" s="195"/>
      <c r="J18" s="195" t="s">
        <v>271</v>
      </c>
      <c r="K18" s="195" t="s">
        <v>276</v>
      </c>
      <c r="L18" s="195" t="s">
        <v>38</v>
      </c>
      <c r="M18" s="195"/>
      <c r="N18" s="195"/>
      <c r="O18" s="195">
        <v>12</v>
      </c>
      <c r="P18" s="195"/>
      <c r="Q18" s="195"/>
      <c r="R18" s="195"/>
      <c r="S18" s="182"/>
      <c r="T18" s="195"/>
      <c r="U18" s="165" t="s">
        <v>237</v>
      </c>
    </row>
    <row r="19" spans="1:21" ht="12.75">
      <c r="B19" s="181" t="s">
        <v>78</v>
      </c>
      <c r="C19" s="182">
        <v>13</v>
      </c>
      <c r="D19" s="195" t="s">
        <v>377</v>
      </c>
      <c r="E19" s="195" t="s">
        <v>378</v>
      </c>
      <c r="F19" s="195" t="s">
        <v>37</v>
      </c>
      <c r="G19" s="195">
        <v>8</v>
      </c>
      <c r="H19" s="195"/>
      <c r="I19" s="195"/>
      <c r="J19" s="195" t="s">
        <v>271</v>
      </c>
      <c r="K19" s="195" t="s">
        <v>276</v>
      </c>
      <c r="L19" s="195" t="s">
        <v>38</v>
      </c>
      <c r="M19" s="195"/>
      <c r="N19" s="195"/>
      <c r="O19" s="195">
        <v>13</v>
      </c>
      <c r="P19" s="195"/>
      <c r="Q19" s="195"/>
      <c r="R19" s="195"/>
      <c r="S19" s="182"/>
      <c r="T19" s="195"/>
      <c r="U19" s="165" t="s">
        <v>379</v>
      </c>
    </row>
    <row r="20" spans="1:21" ht="63.75">
      <c r="A20" s="186"/>
      <c r="B20" s="181" t="s">
        <v>78</v>
      </c>
      <c r="C20" s="182">
        <v>14</v>
      </c>
      <c r="D20" s="195" t="s">
        <v>41</v>
      </c>
      <c r="E20" s="195" t="s">
        <v>111</v>
      </c>
      <c r="F20" s="195" t="s">
        <v>30</v>
      </c>
      <c r="G20" s="195">
        <v>40</v>
      </c>
      <c r="H20" s="195"/>
      <c r="I20" s="195"/>
      <c r="J20" s="195" t="s">
        <v>271</v>
      </c>
      <c r="K20" s="195" t="s">
        <v>276</v>
      </c>
      <c r="L20" s="195" t="s">
        <v>38</v>
      </c>
      <c r="M20" s="195"/>
      <c r="N20" s="195"/>
      <c r="O20" s="195">
        <v>14</v>
      </c>
      <c r="P20" s="195" t="s">
        <v>41</v>
      </c>
      <c r="Q20" s="195"/>
      <c r="R20" s="195"/>
      <c r="S20" s="182"/>
      <c r="T20" s="195"/>
      <c r="U20" s="198" t="s">
        <v>2581</v>
      </c>
    </row>
    <row r="21" spans="1:21" ht="63.75">
      <c r="A21" s="186"/>
      <c r="B21" s="181" t="s">
        <v>78</v>
      </c>
      <c r="C21" s="182">
        <v>15</v>
      </c>
      <c r="D21" s="195" t="s">
        <v>538</v>
      </c>
      <c r="E21" s="195" t="s">
        <v>539</v>
      </c>
      <c r="F21" s="195" t="s">
        <v>30</v>
      </c>
      <c r="G21" s="195">
        <v>19</v>
      </c>
      <c r="H21" s="195"/>
      <c r="I21" s="195"/>
      <c r="J21" s="195" t="s">
        <v>270</v>
      </c>
      <c r="K21" s="195" t="s">
        <v>276</v>
      </c>
      <c r="L21" s="195" t="s">
        <v>38</v>
      </c>
      <c r="M21" s="195"/>
      <c r="N21" s="195"/>
      <c r="O21" s="195">
        <v>15</v>
      </c>
      <c r="P21" s="195"/>
      <c r="Q21" s="195"/>
      <c r="R21" s="195" t="s">
        <v>2446</v>
      </c>
      <c r="S21" s="182" t="s">
        <v>204</v>
      </c>
      <c r="T21" s="195"/>
      <c r="U21" s="196" t="s">
        <v>1946</v>
      </c>
    </row>
    <row r="22" spans="1:21" ht="102">
      <c r="A22" s="186"/>
      <c r="B22" s="181" t="s">
        <v>78</v>
      </c>
      <c r="C22" s="182">
        <v>16</v>
      </c>
      <c r="D22" s="195" t="s">
        <v>540</v>
      </c>
      <c r="E22" s="195" t="s">
        <v>541</v>
      </c>
      <c r="F22" s="195" t="s">
        <v>37</v>
      </c>
      <c r="G22" s="195">
        <v>8</v>
      </c>
      <c r="H22" s="195"/>
      <c r="I22" s="195"/>
      <c r="J22" s="195" t="s">
        <v>273</v>
      </c>
      <c r="K22" s="195" t="s">
        <v>276</v>
      </c>
      <c r="L22" s="195" t="s">
        <v>38</v>
      </c>
      <c r="M22" s="195"/>
      <c r="N22" s="195"/>
      <c r="O22" s="195">
        <v>16</v>
      </c>
      <c r="P22" s="195"/>
      <c r="Q22" s="195"/>
      <c r="R22" s="195"/>
      <c r="S22" s="182"/>
      <c r="T22" s="195" t="s">
        <v>202</v>
      </c>
      <c r="U22" s="196" t="s">
        <v>644</v>
      </c>
    </row>
    <row r="23" spans="1:21" ht="12.75">
      <c r="A23" s="186"/>
      <c r="B23" s="186"/>
      <c r="C23" s="186"/>
      <c r="D23" s="186"/>
      <c r="E23" s="186"/>
      <c r="F23" s="190"/>
      <c r="G23" s="185"/>
      <c r="H23" s="185"/>
      <c r="I23" s="185"/>
      <c r="J23" s="185"/>
      <c r="K23" s="185"/>
      <c r="L23" s="185"/>
      <c r="M23" s="185"/>
      <c r="N23" s="185"/>
      <c r="O23" s="185"/>
      <c r="P23" s="185"/>
      <c r="Q23" s="185"/>
      <c r="R23" s="185"/>
      <c r="S23" s="185"/>
      <c r="T23" s="190"/>
    </row>
    <row r="24" spans="1:21" ht="12.75">
      <c r="A24" s="186"/>
      <c r="B24" s="186"/>
      <c r="C24" s="186"/>
      <c r="D24" s="186"/>
      <c r="E24" s="186"/>
      <c r="F24" s="190"/>
      <c r="G24" s="185"/>
      <c r="H24" s="185"/>
      <c r="I24" s="185"/>
      <c r="J24" s="185"/>
      <c r="K24" s="185"/>
      <c r="L24" s="185"/>
      <c r="M24" s="185"/>
      <c r="N24" s="185"/>
      <c r="O24" s="185"/>
      <c r="P24" s="185"/>
      <c r="Q24" s="185"/>
      <c r="R24" s="185"/>
      <c r="S24" s="185"/>
      <c r="T24" s="190"/>
    </row>
    <row r="25" spans="1:21" ht="12.75">
      <c r="A25" s="186"/>
      <c r="B25" s="186"/>
      <c r="C25" s="186"/>
      <c r="D25" s="186"/>
      <c r="E25" s="186"/>
      <c r="F25" s="190"/>
      <c r="G25" s="185"/>
      <c r="H25" s="185"/>
      <c r="I25" s="185"/>
      <c r="J25" s="185"/>
      <c r="K25" s="185"/>
      <c r="L25" s="185"/>
      <c r="M25" s="185"/>
      <c r="N25" s="185"/>
      <c r="O25" s="185"/>
      <c r="P25" s="185"/>
      <c r="Q25" s="185"/>
      <c r="R25" s="185"/>
      <c r="S25" s="185"/>
      <c r="T25" s="190"/>
    </row>
    <row r="26" spans="1:21" ht="12.75">
      <c r="A26" s="186"/>
      <c r="B26" s="186"/>
      <c r="C26" s="186"/>
      <c r="D26" s="186"/>
      <c r="E26" s="186"/>
      <c r="F26" s="190"/>
      <c r="G26" s="185"/>
      <c r="H26" s="185"/>
      <c r="I26" s="185"/>
      <c r="J26" s="185"/>
      <c r="K26" s="185"/>
      <c r="L26" s="185"/>
      <c r="M26" s="185"/>
      <c r="N26" s="185"/>
      <c r="O26" s="185"/>
      <c r="P26" s="185"/>
      <c r="Q26" s="185"/>
      <c r="R26" s="185"/>
      <c r="S26" s="185"/>
      <c r="T26" s="190"/>
    </row>
    <row r="27" spans="1:21" ht="12.75">
      <c r="A27" s="186"/>
      <c r="B27" s="186"/>
      <c r="C27" s="186"/>
      <c r="D27" s="186"/>
      <c r="E27" s="186"/>
      <c r="F27" s="190"/>
      <c r="G27" s="185"/>
      <c r="H27" s="185"/>
      <c r="I27" s="185"/>
      <c r="J27" s="185"/>
      <c r="K27" s="185"/>
      <c r="L27" s="185"/>
      <c r="M27" s="185"/>
      <c r="N27" s="185"/>
      <c r="O27" s="185"/>
      <c r="P27" s="185"/>
      <c r="Q27" s="185"/>
      <c r="R27" s="185"/>
      <c r="S27" s="185"/>
      <c r="T27" s="190"/>
    </row>
    <row r="28" spans="1:21" ht="12.75">
      <c r="A28" s="186"/>
      <c r="B28" s="186"/>
      <c r="C28" s="186"/>
      <c r="D28" s="186"/>
      <c r="E28" s="186"/>
      <c r="F28" s="190"/>
      <c r="G28" s="185"/>
      <c r="H28" s="185"/>
      <c r="I28" s="185"/>
      <c r="J28" s="185"/>
      <c r="K28" s="185"/>
      <c r="L28" s="185"/>
      <c r="M28" s="185"/>
      <c r="N28" s="185"/>
      <c r="O28" s="185"/>
      <c r="P28" s="185"/>
      <c r="Q28" s="185"/>
      <c r="R28" s="185"/>
      <c r="S28" s="185"/>
      <c r="T28" s="190"/>
    </row>
    <row r="29" spans="1:21" ht="12.75">
      <c r="A29" s="186"/>
      <c r="B29" s="186"/>
      <c r="C29" s="186"/>
      <c r="D29" s="186"/>
      <c r="E29" s="186"/>
      <c r="F29" s="190"/>
      <c r="G29" s="185"/>
      <c r="H29" s="185"/>
      <c r="I29" s="185"/>
      <c r="J29" s="185"/>
      <c r="K29" s="185"/>
      <c r="L29" s="185"/>
      <c r="M29" s="185"/>
      <c r="N29" s="185"/>
      <c r="O29" s="185"/>
      <c r="P29" s="185"/>
      <c r="Q29" s="185"/>
      <c r="R29" s="185"/>
      <c r="S29" s="185"/>
      <c r="T29" s="190"/>
    </row>
    <row r="30" spans="1:21" ht="12.75">
      <c r="A30" s="186"/>
      <c r="B30" s="186"/>
      <c r="C30" s="186"/>
      <c r="D30" s="186"/>
      <c r="E30" s="186"/>
      <c r="F30" s="190"/>
      <c r="G30" s="185"/>
      <c r="H30" s="185"/>
      <c r="I30" s="185"/>
      <c r="J30" s="185"/>
      <c r="K30" s="185"/>
      <c r="L30" s="185"/>
      <c r="M30" s="185"/>
      <c r="N30" s="185"/>
      <c r="O30" s="185"/>
      <c r="P30" s="185"/>
      <c r="Q30" s="185"/>
      <c r="R30" s="185"/>
      <c r="S30" s="185"/>
      <c r="T30" s="190"/>
    </row>
    <row r="31" spans="1:21" ht="12.75">
      <c r="A31" s="186"/>
      <c r="B31" s="186"/>
      <c r="C31" s="186"/>
      <c r="D31" s="186"/>
      <c r="E31" s="186"/>
      <c r="F31" s="190"/>
      <c r="G31" s="185"/>
      <c r="H31" s="185"/>
      <c r="I31" s="185"/>
      <c r="J31" s="185"/>
      <c r="K31" s="185"/>
      <c r="L31" s="185"/>
      <c r="M31" s="185"/>
      <c r="N31" s="185"/>
      <c r="O31" s="185"/>
      <c r="P31" s="185"/>
      <c r="Q31" s="185"/>
      <c r="R31" s="185"/>
      <c r="S31" s="185"/>
      <c r="T31" s="190"/>
    </row>
    <row r="32" spans="1:21" ht="12.75">
      <c r="A32" s="186"/>
      <c r="B32" s="186"/>
      <c r="C32" s="186"/>
      <c r="D32" s="186"/>
      <c r="E32" s="186"/>
      <c r="F32" s="190"/>
      <c r="G32" s="185"/>
      <c r="H32" s="185"/>
      <c r="I32" s="185"/>
      <c r="J32" s="185"/>
      <c r="K32" s="185"/>
      <c r="L32" s="185"/>
      <c r="M32" s="185"/>
      <c r="N32" s="185"/>
      <c r="O32" s="185"/>
      <c r="P32" s="185"/>
      <c r="Q32" s="185"/>
      <c r="R32" s="185"/>
      <c r="S32" s="185"/>
      <c r="T32" s="190"/>
    </row>
    <row r="33" spans="1:20" ht="12.75">
      <c r="A33" s="186"/>
      <c r="B33" s="186"/>
      <c r="C33" s="186"/>
      <c r="D33" s="186"/>
      <c r="E33" s="186"/>
      <c r="F33" s="190"/>
      <c r="G33" s="185"/>
      <c r="H33" s="185"/>
      <c r="I33" s="185"/>
      <c r="J33" s="185"/>
      <c r="K33" s="185"/>
      <c r="L33" s="185"/>
      <c r="M33" s="185"/>
      <c r="N33" s="185"/>
      <c r="O33" s="185"/>
      <c r="P33" s="185"/>
      <c r="Q33" s="185"/>
      <c r="R33" s="185"/>
      <c r="S33" s="185"/>
      <c r="T33" s="190"/>
    </row>
  </sheetData>
  <autoFilter ref="A3:U22"/>
  <mergeCells count="1">
    <mergeCell ref="B2:T2"/>
  </mergeCells>
  <phoneticPr fontId="23" type="noConversion"/>
  <conditionalFormatting sqref="B4:G6 P4:XFD6 B7:B22">
    <cfRule type="expression" dxfId="263" priority="53" stopIfTrue="1">
      <formula>NOT(ISBLANK(B$3))</formula>
    </cfRule>
  </conditionalFormatting>
  <conditionalFormatting sqref="B3:E3 U3:XFD3">
    <cfRule type="expression" dxfId="262" priority="54" stopIfTrue="1">
      <formula>NOT(ISBLANK(B$3))</formula>
    </cfRule>
  </conditionalFormatting>
  <conditionalFormatting sqref="H4:O6">
    <cfRule type="expression" dxfId="261" priority="43" stopIfTrue="1">
      <formula>NOT(ISBLANK(H$3))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4"/>
  <sheetViews>
    <sheetView zoomScale="80" zoomScaleNormal="80" workbookViewId="0">
      <pane xSplit="5" topLeftCell="F1" activePane="topRight" state="frozen"/>
      <selection activeCell="I17" sqref="I17"/>
      <selection pane="topRight" activeCell="O7" sqref="O7:O24"/>
    </sheetView>
  </sheetViews>
  <sheetFormatPr defaultColWidth="7.109375" defaultRowHeight="12.75"/>
  <cols>
    <col min="1" max="1" width="7.109375" style="142"/>
    <col min="2" max="2" width="5.6640625" style="141" customWidth="1"/>
    <col min="3" max="3" width="5.77734375" style="141" bestFit="1" customWidth="1"/>
    <col min="4" max="4" width="10.5546875" style="141" bestFit="1" customWidth="1"/>
    <col min="5" max="5" width="26.21875" style="141" bestFit="1" customWidth="1"/>
    <col min="6" max="6" width="6.6640625" style="141" bestFit="1" customWidth="1"/>
    <col min="7" max="8" width="5.77734375" style="150" customWidth="1"/>
    <col min="9" max="9" width="7" style="184" customWidth="1"/>
    <col min="10" max="10" width="7.6640625" style="184" customWidth="1"/>
    <col min="11" max="15" width="7" style="184" customWidth="1"/>
    <col min="16" max="16" width="7.77734375" style="150" customWidth="1"/>
    <col min="17" max="17" width="7.33203125" style="150" customWidth="1"/>
    <col min="18" max="18" width="34.21875" style="150" customWidth="1"/>
    <col min="19" max="19" width="8.88671875" style="150" customWidth="1"/>
    <col min="20" max="20" width="11.109375" style="142" customWidth="1"/>
    <col min="21" max="22" width="53.33203125" style="142" customWidth="1"/>
    <col min="23" max="16384" width="7.109375" style="142"/>
  </cols>
  <sheetData>
    <row r="1" spans="1:22" ht="35.25" customHeight="1">
      <c r="B1" s="187" t="s">
        <v>438</v>
      </c>
    </row>
    <row r="2" spans="1:22" ht="24.75" customHeight="1">
      <c r="B2" s="741" t="s">
        <v>191</v>
      </c>
      <c r="C2" s="741"/>
      <c r="D2" s="741"/>
      <c r="E2" s="741"/>
      <c r="F2" s="741"/>
      <c r="G2" s="741"/>
      <c r="H2" s="741"/>
      <c r="I2" s="741"/>
      <c r="J2" s="741"/>
      <c r="K2" s="741"/>
      <c r="L2" s="741"/>
      <c r="M2" s="741"/>
      <c r="N2" s="741"/>
      <c r="O2" s="741"/>
      <c r="P2" s="741"/>
      <c r="Q2" s="741"/>
      <c r="R2" s="741"/>
      <c r="S2" s="741"/>
      <c r="T2" s="742"/>
      <c r="U2" s="754" t="s">
        <v>177</v>
      </c>
      <c r="V2" s="756"/>
    </row>
    <row r="3" spans="1:22" s="183" customFormat="1" ht="38.25">
      <c r="A3" s="183" t="s">
        <v>312</v>
      </c>
      <c r="B3" s="178" t="s">
        <v>2</v>
      </c>
      <c r="C3" s="145" t="s">
        <v>3</v>
      </c>
      <c r="D3" s="145" t="s">
        <v>4</v>
      </c>
      <c r="E3" s="145"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row>
    <row r="4" spans="1:22">
      <c r="A4" s="141" t="s">
        <v>312</v>
      </c>
      <c r="B4" s="181" t="s">
        <v>399</v>
      </c>
      <c r="C4" s="185"/>
      <c r="D4" s="185"/>
      <c r="E4" s="186" t="s">
        <v>25</v>
      </c>
      <c r="F4" s="185"/>
      <c r="G4" s="190"/>
      <c r="H4" s="185"/>
      <c r="I4" s="185"/>
      <c r="J4" s="185"/>
      <c r="K4" s="185"/>
      <c r="L4" s="185"/>
      <c r="M4" s="185"/>
      <c r="N4" s="185"/>
      <c r="O4" s="185"/>
      <c r="P4" s="190"/>
      <c r="Q4" s="190"/>
      <c r="R4" s="190"/>
      <c r="S4" s="190"/>
      <c r="T4" s="185"/>
      <c r="U4" s="190" t="s">
        <v>554</v>
      </c>
      <c r="V4" s="190" t="s">
        <v>1912</v>
      </c>
    </row>
    <row r="5" spans="1:22">
      <c r="A5" s="141" t="s">
        <v>312</v>
      </c>
      <c r="B5" s="181" t="s">
        <v>399</v>
      </c>
      <c r="C5" s="185"/>
      <c r="D5" s="185"/>
      <c r="E5" s="186" t="s">
        <v>6</v>
      </c>
      <c r="F5" s="185"/>
      <c r="G5" s="190"/>
      <c r="H5" s="185"/>
      <c r="I5" s="185"/>
      <c r="J5" s="185"/>
      <c r="K5" s="185"/>
      <c r="L5" s="185"/>
      <c r="M5" s="185"/>
      <c r="N5" s="185"/>
      <c r="O5" s="185"/>
      <c r="P5" s="190"/>
      <c r="Q5" s="190"/>
      <c r="R5" s="190"/>
      <c r="S5" s="190"/>
      <c r="T5" s="185"/>
      <c r="U5" s="139" t="s">
        <v>563</v>
      </c>
      <c r="V5" s="139" t="s">
        <v>564</v>
      </c>
    </row>
    <row r="6" spans="1:22">
      <c r="A6" s="141" t="s">
        <v>312</v>
      </c>
      <c r="B6" s="181" t="s">
        <v>399</v>
      </c>
      <c r="C6" s="185"/>
      <c r="D6" s="185"/>
      <c r="E6" s="186" t="s">
        <v>7</v>
      </c>
      <c r="F6" s="185"/>
      <c r="G6" s="190"/>
      <c r="H6" s="185"/>
      <c r="I6" s="185"/>
      <c r="J6" s="185"/>
      <c r="K6" s="185"/>
      <c r="L6" s="185"/>
      <c r="M6" s="185"/>
      <c r="N6" s="185"/>
      <c r="O6" s="185"/>
      <c r="P6" s="190"/>
      <c r="Q6" s="190"/>
      <c r="R6" s="190"/>
      <c r="S6" s="190"/>
      <c r="T6" s="185"/>
      <c r="U6" s="190"/>
      <c r="V6" s="190"/>
    </row>
    <row r="7" spans="1:22">
      <c r="B7" s="181" t="s">
        <v>399</v>
      </c>
      <c r="C7" s="328">
        <v>1</v>
      </c>
      <c r="D7" s="169" t="s">
        <v>28</v>
      </c>
      <c r="E7" s="169" t="s">
        <v>29</v>
      </c>
      <c r="F7" s="169" t="s">
        <v>30</v>
      </c>
      <c r="G7" s="169">
        <v>40</v>
      </c>
      <c r="H7" s="169"/>
      <c r="I7" s="169"/>
      <c r="J7" s="169" t="s">
        <v>285</v>
      </c>
      <c r="K7" s="169" t="s">
        <v>272</v>
      </c>
      <c r="L7" s="169" t="s">
        <v>31</v>
      </c>
      <c r="M7" s="169"/>
      <c r="N7" s="169">
        <v>1</v>
      </c>
      <c r="O7" s="169">
        <v>1</v>
      </c>
      <c r="P7" s="169"/>
      <c r="Q7" s="169"/>
      <c r="R7" s="169"/>
      <c r="S7" s="169"/>
      <c r="T7" s="169"/>
      <c r="U7" s="203" t="s">
        <v>231</v>
      </c>
      <c r="V7" s="203" t="s">
        <v>231</v>
      </c>
    </row>
    <row r="8" spans="1:22">
      <c r="B8" s="181" t="s">
        <v>399</v>
      </c>
      <c r="C8" s="328">
        <v>2</v>
      </c>
      <c r="D8" s="169" t="s">
        <v>32</v>
      </c>
      <c r="E8" s="169" t="s">
        <v>33</v>
      </c>
      <c r="F8" s="169" t="s">
        <v>30</v>
      </c>
      <c r="G8" s="169">
        <v>2</v>
      </c>
      <c r="H8" s="169"/>
      <c r="I8" s="169"/>
      <c r="J8" s="169" t="s">
        <v>271</v>
      </c>
      <c r="K8" s="169" t="s">
        <v>272</v>
      </c>
      <c r="L8" s="169" t="s">
        <v>31</v>
      </c>
      <c r="M8" s="169"/>
      <c r="N8" s="169"/>
      <c r="O8" s="169">
        <v>2</v>
      </c>
      <c r="P8" s="180" t="s">
        <v>32</v>
      </c>
      <c r="Q8" s="169"/>
      <c r="R8" s="169"/>
      <c r="S8" s="169"/>
      <c r="T8" s="169"/>
      <c r="U8" s="203" t="s">
        <v>561</v>
      </c>
      <c r="V8" s="203" t="s">
        <v>561</v>
      </c>
    </row>
    <row r="9" spans="1:22" ht="25.5">
      <c r="B9" s="181" t="s">
        <v>399</v>
      </c>
      <c r="C9" s="328">
        <v>3</v>
      </c>
      <c r="D9" s="169" t="s">
        <v>34</v>
      </c>
      <c r="E9" s="169" t="s">
        <v>35</v>
      </c>
      <c r="F9" s="169" t="s">
        <v>30</v>
      </c>
      <c r="G9" s="180">
        <v>70</v>
      </c>
      <c r="H9" s="169"/>
      <c r="I9" s="169"/>
      <c r="J9" s="169" t="s">
        <v>273</v>
      </c>
      <c r="K9" s="169" t="s">
        <v>272</v>
      </c>
      <c r="L9" s="169" t="s">
        <v>31</v>
      </c>
      <c r="M9" s="169"/>
      <c r="N9" s="169">
        <v>2</v>
      </c>
      <c r="O9" s="169">
        <v>3</v>
      </c>
      <c r="P9" s="169"/>
      <c r="Q9" s="169"/>
      <c r="R9" s="169"/>
      <c r="S9" s="169"/>
      <c r="T9" s="169" t="s">
        <v>203</v>
      </c>
      <c r="U9" s="197" t="s">
        <v>382</v>
      </c>
      <c r="V9" s="197" t="s">
        <v>382</v>
      </c>
    </row>
    <row r="10" spans="1:22" ht="47.25" customHeight="1">
      <c r="B10" s="181" t="s">
        <v>399</v>
      </c>
      <c r="C10" s="328">
        <v>4</v>
      </c>
      <c r="D10" s="169" t="s">
        <v>454</v>
      </c>
      <c r="E10" s="169" t="s">
        <v>36</v>
      </c>
      <c r="F10" s="169" t="s">
        <v>37</v>
      </c>
      <c r="G10" s="169">
        <v>8</v>
      </c>
      <c r="H10" s="169"/>
      <c r="I10" s="169"/>
      <c r="J10" s="169" t="s">
        <v>273</v>
      </c>
      <c r="K10" s="169" t="s">
        <v>272</v>
      </c>
      <c r="L10" s="169" t="s">
        <v>31</v>
      </c>
      <c r="M10" s="169"/>
      <c r="N10" s="169"/>
      <c r="O10" s="169">
        <v>4</v>
      </c>
      <c r="P10" s="169"/>
      <c r="Q10" s="169"/>
      <c r="R10" s="169" t="s">
        <v>247</v>
      </c>
      <c r="S10" s="169"/>
      <c r="T10" s="169"/>
      <c r="U10" s="203" t="s">
        <v>0</v>
      </c>
      <c r="V10" s="203" t="s">
        <v>0</v>
      </c>
    </row>
    <row r="11" spans="1:22" ht="25.5">
      <c r="B11" s="181" t="s">
        <v>399</v>
      </c>
      <c r="C11" s="328">
        <v>5</v>
      </c>
      <c r="D11" s="169" t="s">
        <v>455</v>
      </c>
      <c r="E11" s="169" t="s">
        <v>39</v>
      </c>
      <c r="F11" s="169" t="s">
        <v>30</v>
      </c>
      <c r="G11" s="169">
        <v>200</v>
      </c>
      <c r="H11" s="169"/>
      <c r="I11" s="169"/>
      <c r="J11" s="169" t="s">
        <v>271</v>
      </c>
      <c r="K11" s="169" t="s">
        <v>272</v>
      </c>
      <c r="L11" s="169" t="s">
        <v>38</v>
      </c>
      <c r="M11" s="169"/>
      <c r="N11" s="169"/>
      <c r="O11" s="169">
        <v>5</v>
      </c>
      <c r="P11" s="169"/>
      <c r="Q11" s="169"/>
      <c r="R11" s="169"/>
      <c r="S11" s="169"/>
      <c r="T11" s="169"/>
      <c r="U11" s="175" t="s">
        <v>2149</v>
      </c>
      <c r="V11" s="175" t="s">
        <v>2149</v>
      </c>
    </row>
    <row r="12" spans="1:22" ht="25.5">
      <c r="B12" s="181" t="s">
        <v>399</v>
      </c>
      <c r="C12" s="328">
        <v>6</v>
      </c>
      <c r="D12" s="169" t="s">
        <v>457</v>
      </c>
      <c r="E12" s="169" t="s">
        <v>458</v>
      </c>
      <c r="F12" s="169" t="s">
        <v>30</v>
      </c>
      <c r="G12" s="169">
        <v>8</v>
      </c>
      <c r="H12" s="169"/>
      <c r="I12" s="169"/>
      <c r="J12" s="262" t="s">
        <v>271</v>
      </c>
      <c r="K12" s="169" t="s">
        <v>274</v>
      </c>
      <c r="L12" s="169" t="s">
        <v>31</v>
      </c>
      <c r="M12" s="169"/>
      <c r="N12" s="169">
        <v>3</v>
      </c>
      <c r="O12" s="169">
        <v>6</v>
      </c>
      <c r="P12" s="169"/>
      <c r="Q12" s="169" t="s">
        <v>459</v>
      </c>
      <c r="R12" s="169"/>
      <c r="S12" s="262"/>
      <c r="T12" s="169"/>
      <c r="U12" s="531" t="s">
        <v>557</v>
      </c>
      <c r="V12" s="531" t="s">
        <v>557</v>
      </c>
    </row>
    <row r="13" spans="1:22">
      <c r="B13" s="181" t="s">
        <v>399</v>
      </c>
      <c r="C13" s="328">
        <v>7</v>
      </c>
      <c r="D13" s="169" t="s">
        <v>460</v>
      </c>
      <c r="E13" s="169" t="s">
        <v>461</v>
      </c>
      <c r="F13" s="169" t="s">
        <v>30</v>
      </c>
      <c r="G13" s="169">
        <v>40</v>
      </c>
      <c r="H13" s="169"/>
      <c r="I13" s="169"/>
      <c r="J13" s="169" t="s">
        <v>270</v>
      </c>
      <c r="K13" s="169" t="s">
        <v>275</v>
      </c>
      <c r="L13" s="169" t="s">
        <v>31</v>
      </c>
      <c r="M13" s="169"/>
      <c r="N13" s="169"/>
      <c r="O13" s="169">
        <v>7</v>
      </c>
      <c r="P13" s="169"/>
      <c r="Q13" s="169"/>
      <c r="R13" s="169"/>
      <c r="S13" s="262" t="s">
        <v>1913</v>
      </c>
      <c r="T13" s="169"/>
      <c r="U13" s="262" t="s">
        <v>2109</v>
      </c>
      <c r="V13" s="262" t="s">
        <v>2110</v>
      </c>
    </row>
    <row r="14" spans="1:22" ht="17.25" customHeight="1">
      <c r="B14" s="181" t="s">
        <v>399</v>
      </c>
      <c r="C14" s="328">
        <v>8</v>
      </c>
      <c r="D14" s="169" t="s">
        <v>462</v>
      </c>
      <c r="E14" s="169" t="s">
        <v>463</v>
      </c>
      <c r="F14" s="169" t="s">
        <v>30</v>
      </c>
      <c r="G14" s="169">
        <v>40</v>
      </c>
      <c r="H14" s="169"/>
      <c r="I14" s="169"/>
      <c r="J14" s="262" t="s">
        <v>270</v>
      </c>
      <c r="K14" s="169" t="s">
        <v>275</v>
      </c>
      <c r="L14" s="169" t="s">
        <v>40</v>
      </c>
      <c r="M14" s="169"/>
      <c r="N14" s="169"/>
      <c r="O14" s="169">
        <v>8</v>
      </c>
      <c r="P14" s="169"/>
      <c r="Q14" s="169"/>
      <c r="R14" s="169"/>
      <c r="S14" s="262" t="s">
        <v>1913</v>
      </c>
      <c r="T14" s="169"/>
      <c r="U14" s="262" t="s">
        <v>558</v>
      </c>
      <c r="V14" s="262" t="s">
        <v>2569</v>
      </c>
    </row>
    <row r="15" spans="1:22" ht="15">
      <c r="B15" s="181" t="s">
        <v>399</v>
      </c>
      <c r="C15" s="328">
        <v>9</v>
      </c>
      <c r="D15" s="169" t="s">
        <v>464</v>
      </c>
      <c r="E15" s="169" t="s">
        <v>465</v>
      </c>
      <c r="F15" s="169" t="s">
        <v>30</v>
      </c>
      <c r="G15" s="169">
        <v>40</v>
      </c>
      <c r="H15" s="169"/>
      <c r="I15" s="169"/>
      <c r="J15" s="169" t="s">
        <v>270</v>
      </c>
      <c r="K15" s="169" t="s">
        <v>275</v>
      </c>
      <c r="L15" s="169" t="s">
        <v>40</v>
      </c>
      <c r="M15" s="169"/>
      <c r="N15" s="169"/>
      <c r="O15" s="169">
        <v>9</v>
      </c>
      <c r="P15" s="169"/>
      <c r="Q15" s="169"/>
      <c r="R15" s="169"/>
      <c r="S15" s="262" t="s">
        <v>1913</v>
      </c>
      <c r="T15" s="532"/>
      <c r="U15" s="262" t="s">
        <v>723</v>
      </c>
      <c r="V15" s="262" t="s">
        <v>724</v>
      </c>
    </row>
    <row r="16" spans="1:22" ht="37.5" customHeight="1">
      <c r="B16" s="181" t="s">
        <v>399</v>
      </c>
      <c r="C16" s="328">
        <v>10</v>
      </c>
      <c r="D16" s="169" t="s">
        <v>466</v>
      </c>
      <c r="E16" s="169" t="s">
        <v>467</v>
      </c>
      <c r="F16" s="169" t="s">
        <v>30</v>
      </c>
      <c r="G16" s="169">
        <v>40</v>
      </c>
      <c r="H16" s="169"/>
      <c r="I16" s="169"/>
      <c r="J16" s="169" t="s">
        <v>273</v>
      </c>
      <c r="K16" s="169" t="s">
        <v>275</v>
      </c>
      <c r="L16" s="169" t="s">
        <v>40</v>
      </c>
      <c r="M16" s="169"/>
      <c r="N16" s="169"/>
      <c r="O16" s="169">
        <v>10</v>
      </c>
      <c r="P16" s="188"/>
      <c r="Q16" s="165"/>
      <c r="R16" s="165" t="s">
        <v>468</v>
      </c>
      <c r="S16" s="165"/>
      <c r="T16" s="165"/>
      <c r="U16" s="197" t="s">
        <v>723</v>
      </c>
      <c r="V16" s="197" t="s">
        <v>724</v>
      </c>
    </row>
    <row r="17" spans="1:22" ht="37.5" customHeight="1">
      <c r="B17" s="181" t="s">
        <v>399</v>
      </c>
      <c r="C17" s="328">
        <v>11</v>
      </c>
      <c r="D17" s="169" t="s">
        <v>2368</v>
      </c>
      <c r="E17" s="169" t="s">
        <v>74</v>
      </c>
      <c r="F17" s="169" t="s">
        <v>30</v>
      </c>
      <c r="G17" s="177">
        <v>1</v>
      </c>
      <c r="H17" s="169"/>
      <c r="I17" s="169"/>
      <c r="J17" s="169" t="s">
        <v>273</v>
      </c>
      <c r="K17" s="169" t="s">
        <v>275</v>
      </c>
      <c r="L17" s="169" t="s">
        <v>40</v>
      </c>
      <c r="M17" s="169"/>
      <c r="N17" s="169"/>
      <c r="O17" s="169">
        <v>11</v>
      </c>
      <c r="P17" s="169" t="s">
        <v>209</v>
      </c>
      <c r="Q17" s="169"/>
      <c r="R17" s="169"/>
      <c r="S17" s="169"/>
      <c r="T17" s="169" t="s">
        <v>201</v>
      </c>
      <c r="U17" s="169" t="s">
        <v>2372</v>
      </c>
      <c r="V17" s="169" t="s">
        <v>2369</v>
      </c>
    </row>
    <row r="18" spans="1:22" ht="37.5" customHeight="1">
      <c r="B18" s="181" t="s">
        <v>399</v>
      </c>
      <c r="C18" s="328">
        <v>12</v>
      </c>
      <c r="D18" s="169" t="s">
        <v>469</v>
      </c>
      <c r="E18" s="169" t="s">
        <v>26</v>
      </c>
      <c r="F18" s="169" t="s">
        <v>30</v>
      </c>
      <c r="G18" s="169">
        <v>60</v>
      </c>
      <c r="H18" s="169"/>
      <c r="I18" s="169"/>
      <c r="J18" s="169" t="s">
        <v>271</v>
      </c>
      <c r="K18" s="169" t="s">
        <v>275</v>
      </c>
      <c r="L18" s="169" t="s">
        <v>40</v>
      </c>
      <c r="M18" s="169"/>
      <c r="N18" s="169">
        <v>5</v>
      </c>
      <c r="O18" s="169">
        <v>12</v>
      </c>
      <c r="P18" s="169" t="s">
        <v>469</v>
      </c>
      <c r="Q18" s="169"/>
      <c r="R18" s="169"/>
      <c r="S18" s="169"/>
      <c r="T18" s="169"/>
      <c r="U18" s="262" t="s">
        <v>2054</v>
      </c>
      <c r="V18" s="262" t="s">
        <v>2054</v>
      </c>
    </row>
    <row r="19" spans="1:22">
      <c r="B19" s="181" t="s">
        <v>399</v>
      </c>
      <c r="C19" s="328">
        <v>13</v>
      </c>
      <c r="D19" s="536" t="s">
        <v>57</v>
      </c>
      <c r="E19" s="536" t="s">
        <v>58</v>
      </c>
      <c r="F19" s="536" t="s">
        <v>55</v>
      </c>
      <c r="G19" s="536">
        <v>9</v>
      </c>
      <c r="H19" s="536">
        <v>2</v>
      </c>
      <c r="I19" s="536"/>
      <c r="J19" s="169" t="s">
        <v>271</v>
      </c>
      <c r="K19" s="536" t="s">
        <v>276</v>
      </c>
      <c r="L19" s="169" t="s">
        <v>40</v>
      </c>
      <c r="M19" s="536"/>
      <c r="N19" s="536">
        <v>4</v>
      </c>
      <c r="O19" s="169">
        <v>13</v>
      </c>
      <c r="P19" s="536"/>
      <c r="Q19" s="536"/>
      <c r="R19" s="536"/>
      <c r="S19" s="536"/>
      <c r="T19" s="536"/>
      <c r="U19" s="165" t="s">
        <v>236</v>
      </c>
      <c r="V19" s="165" t="s">
        <v>236</v>
      </c>
    </row>
    <row r="20" spans="1:22">
      <c r="B20" s="181" t="s">
        <v>399</v>
      </c>
      <c r="C20" s="328">
        <v>14</v>
      </c>
      <c r="D20" s="536" t="s">
        <v>59</v>
      </c>
      <c r="E20" s="536" t="s">
        <v>60</v>
      </c>
      <c r="F20" s="536" t="s">
        <v>30</v>
      </c>
      <c r="G20" s="536">
        <v>60</v>
      </c>
      <c r="H20" s="536"/>
      <c r="I20" s="536"/>
      <c r="J20" s="169" t="s">
        <v>271</v>
      </c>
      <c r="K20" s="536" t="s">
        <v>276</v>
      </c>
      <c r="L20" s="169" t="s">
        <v>38</v>
      </c>
      <c r="M20" s="536"/>
      <c r="N20" s="536"/>
      <c r="O20" s="169">
        <v>14</v>
      </c>
      <c r="P20" s="536"/>
      <c r="Q20" s="536"/>
      <c r="R20" s="536"/>
      <c r="S20" s="536"/>
      <c r="T20" s="536"/>
      <c r="U20" s="165" t="s">
        <v>237</v>
      </c>
      <c r="V20" s="165" t="s">
        <v>237</v>
      </c>
    </row>
    <row r="21" spans="1:22">
      <c r="B21" s="181" t="s">
        <v>399</v>
      </c>
      <c r="C21" s="328">
        <v>15</v>
      </c>
      <c r="D21" s="536" t="s">
        <v>377</v>
      </c>
      <c r="E21" s="536" t="s">
        <v>378</v>
      </c>
      <c r="F21" s="536" t="s">
        <v>37</v>
      </c>
      <c r="G21" s="536">
        <v>8</v>
      </c>
      <c r="H21" s="536"/>
      <c r="I21" s="536"/>
      <c r="J21" s="169" t="s">
        <v>271</v>
      </c>
      <c r="K21" s="536" t="s">
        <v>276</v>
      </c>
      <c r="L21" s="169" t="s">
        <v>38</v>
      </c>
      <c r="M21" s="536"/>
      <c r="N21" s="536"/>
      <c r="O21" s="169">
        <v>15</v>
      </c>
      <c r="P21" s="536"/>
      <c r="Q21" s="536"/>
      <c r="R21" s="536"/>
      <c r="S21" s="536"/>
      <c r="T21" s="536"/>
      <c r="U21" s="165" t="s">
        <v>379</v>
      </c>
      <c r="V21" s="165" t="s">
        <v>379</v>
      </c>
    </row>
    <row r="22" spans="1:22" s="549" customFormat="1" ht="126.75" customHeight="1">
      <c r="B22" s="550" t="s">
        <v>399</v>
      </c>
      <c r="C22" s="328">
        <v>16</v>
      </c>
      <c r="D22" s="551" t="s">
        <v>41</v>
      </c>
      <c r="E22" s="551" t="s">
        <v>111</v>
      </c>
      <c r="F22" s="551" t="s">
        <v>30</v>
      </c>
      <c r="G22" s="551">
        <v>40</v>
      </c>
      <c r="H22" s="551"/>
      <c r="I22" s="551"/>
      <c r="J22" s="540" t="s">
        <v>271</v>
      </c>
      <c r="K22" s="551" t="s">
        <v>276</v>
      </c>
      <c r="L22" s="540" t="s">
        <v>38</v>
      </c>
      <c r="M22" s="551"/>
      <c r="N22" s="551"/>
      <c r="O22" s="169">
        <v>16</v>
      </c>
      <c r="P22" s="551" t="s">
        <v>41</v>
      </c>
      <c r="Q22" s="551"/>
      <c r="R22" s="551"/>
      <c r="S22" s="551"/>
      <c r="T22" s="551"/>
      <c r="U22" s="548" t="s">
        <v>2581</v>
      </c>
      <c r="V22" s="548" t="s">
        <v>2581</v>
      </c>
    </row>
    <row r="23" spans="1:22">
      <c r="B23" s="181" t="s">
        <v>399</v>
      </c>
      <c r="C23" s="328">
        <v>17</v>
      </c>
      <c r="D23" s="536" t="s">
        <v>470</v>
      </c>
      <c r="E23" s="536" t="s">
        <v>471</v>
      </c>
      <c r="F23" s="536" t="s">
        <v>30</v>
      </c>
      <c r="G23" s="536">
        <v>19</v>
      </c>
      <c r="H23" s="536"/>
      <c r="I23" s="536"/>
      <c r="J23" s="169" t="s">
        <v>270</v>
      </c>
      <c r="K23" s="536" t="s">
        <v>276</v>
      </c>
      <c r="L23" s="169" t="s">
        <v>40</v>
      </c>
      <c r="M23" s="536"/>
      <c r="N23" s="536"/>
      <c r="O23" s="169">
        <v>17</v>
      </c>
      <c r="P23" s="536"/>
      <c r="Q23" s="536"/>
      <c r="R23" s="537" t="s">
        <v>2446</v>
      </c>
      <c r="S23" s="537" t="s">
        <v>1913</v>
      </c>
      <c r="T23" s="536"/>
      <c r="U23" s="537" t="s">
        <v>2035</v>
      </c>
      <c r="V23" s="537" t="s">
        <v>2035</v>
      </c>
    </row>
    <row r="24" spans="1:22" ht="89.25">
      <c r="B24" s="181" t="s">
        <v>399</v>
      </c>
      <c r="C24" s="328">
        <v>18</v>
      </c>
      <c r="D24" s="169" t="s">
        <v>472</v>
      </c>
      <c r="E24" s="169" t="s">
        <v>473</v>
      </c>
      <c r="F24" s="169" t="s">
        <v>37</v>
      </c>
      <c r="G24" s="169">
        <v>8</v>
      </c>
      <c r="H24" s="169"/>
      <c r="I24" s="169"/>
      <c r="J24" s="169" t="s">
        <v>273</v>
      </c>
      <c r="K24" s="169" t="s">
        <v>276</v>
      </c>
      <c r="L24" s="169" t="s">
        <v>38</v>
      </c>
      <c r="M24" s="169"/>
      <c r="N24" s="169"/>
      <c r="O24" s="169">
        <v>18</v>
      </c>
      <c r="P24" s="169"/>
      <c r="Q24" s="169"/>
      <c r="R24" s="169"/>
      <c r="S24" s="169"/>
      <c r="T24" s="169" t="s">
        <v>202</v>
      </c>
      <c r="U24" s="169" t="s">
        <v>556</v>
      </c>
      <c r="V24" s="169" t="s">
        <v>556</v>
      </c>
    </row>
    <row r="25" spans="1:22" s="150" customFormat="1" ht="11.25">
      <c r="A25" s="142"/>
      <c r="B25" s="142"/>
      <c r="C25" s="142"/>
    </row>
    <row r="26" spans="1:22" s="150" customFormat="1" ht="11.25">
      <c r="A26" s="142"/>
      <c r="B26" s="142"/>
      <c r="C26" s="142"/>
    </row>
    <row r="27" spans="1:22" s="150" customFormat="1" ht="11.25">
      <c r="A27" s="142"/>
      <c r="B27" s="142"/>
      <c r="C27" s="142"/>
      <c r="D27" s="142"/>
      <c r="E27" s="142"/>
      <c r="F27" s="142"/>
      <c r="G27" s="142"/>
      <c r="H27" s="142"/>
      <c r="I27" s="142"/>
      <c r="J27" s="142"/>
      <c r="K27" s="142"/>
      <c r="L27" s="142"/>
      <c r="M27" s="142"/>
      <c r="N27" s="142"/>
      <c r="O27" s="142"/>
      <c r="P27" s="142"/>
      <c r="Q27" s="142"/>
      <c r="R27" s="142"/>
      <c r="S27" s="142"/>
      <c r="T27" s="142"/>
      <c r="U27" s="142"/>
      <c r="V27" s="142"/>
    </row>
    <row r="28" spans="1:22" ht="11.25">
      <c r="A28" s="150"/>
      <c r="B28" s="150"/>
      <c r="C28" s="150"/>
      <c r="D28" s="142"/>
      <c r="E28" s="142"/>
      <c r="F28" s="142"/>
      <c r="G28" s="142"/>
      <c r="H28" s="142"/>
      <c r="I28" s="142"/>
      <c r="J28" s="142"/>
      <c r="K28" s="142"/>
      <c r="L28" s="142"/>
      <c r="M28" s="142"/>
      <c r="N28" s="142"/>
      <c r="O28" s="142"/>
      <c r="P28" s="142"/>
      <c r="Q28" s="142"/>
      <c r="R28" s="142"/>
      <c r="S28" s="142"/>
    </row>
    <row r="29" spans="1:22" ht="11.25">
      <c r="A29" s="150"/>
      <c r="B29" s="150"/>
      <c r="C29" s="150"/>
      <c r="D29" s="142"/>
      <c r="E29" s="142"/>
      <c r="F29" s="142"/>
      <c r="G29" s="142"/>
      <c r="H29" s="142"/>
      <c r="I29" s="142"/>
      <c r="J29" s="142"/>
      <c r="K29" s="142"/>
      <c r="L29" s="142"/>
      <c r="M29" s="142"/>
      <c r="N29" s="142"/>
      <c r="O29" s="142"/>
      <c r="P29" s="142"/>
      <c r="Q29" s="142"/>
      <c r="R29" s="142"/>
      <c r="S29" s="142"/>
    </row>
    <row r="30" spans="1:22" ht="11.25">
      <c r="A30" s="150"/>
      <c r="B30" s="150"/>
      <c r="C30" s="150"/>
      <c r="D30" s="142"/>
      <c r="E30" s="142"/>
      <c r="F30" s="142"/>
      <c r="G30" s="142"/>
      <c r="H30" s="142"/>
      <c r="I30" s="142"/>
      <c r="J30" s="142"/>
      <c r="K30" s="142"/>
      <c r="L30" s="142"/>
      <c r="M30" s="142"/>
      <c r="N30" s="142"/>
      <c r="O30" s="142"/>
      <c r="P30" s="142"/>
      <c r="Q30" s="142"/>
      <c r="R30" s="142"/>
      <c r="S30" s="142"/>
    </row>
    <row r="31" spans="1:22" ht="11.25">
      <c r="A31" s="150"/>
      <c r="B31" s="150"/>
      <c r="C31" s="150"/>
      <c r="D31" s="142"/>
      <c r="E31" s="142"/>
      <c r="F31" s="142"/>
      <c r="G31" s="142"/>
      <c r="H31" s="142"/>
      <c r="I31" s="142"/>
      <c r="J31" s="142"/>
      <c r="K31" s="142"/>
      <c r="L31" s="142"/>
      <c r="M31" s="142"/>
      <c r="N31" s="142"/>
      <c r="O31" s="142"/>
      <c r="P31" s="142"/>
      <c r="Q31" s="142"/>
      <c r="R31" s="142"/>
      <c r="S31" s="142"/>
    </row>
    <row r="32" spans="1:22" ht="11.25">
      <c r="A32" s="150"/>
      <c r="B32" s="150"/>
      <c r="C32" s="150"/>
      <c r="D32" s="142"/>
      <c r="E32" s="142"/>
      <c r="F32" s="142"/>
      <c r="G32" s="142"/>
      <c r="H32" s="142"/>
      <c r="I32" s="142"/>
      <c r="J32" s="142"/>
      <c r="K32" s="142"/>
      <c r="L32" s="142"/>
      <c r="M32" s="142"/>
      <c r="N32" s="142"/>
      <c r="O32" s="142"/>
      <c r="P32" s="142"/>
      <c r="Q32" s="142"/>
      <c r="R32" s="142"/>
      <c r="S32" s="142"/>
    </row>
    <row r="33" spans="1:19" ht="11.25">
      <c r="A33" s="150"/>
      <c r="B33" s="150"/>
      <c r="C33" s="150"/>
      <c r="D33" s="142"/>
      <c r="E33" s="142"/>
      <c r="F33" s="142"/>
      <c r="G33" s="142"/>
      <c r="H33" s="142"/>
      <c r="I33" s="142"/>
      <c r="J33" s="142"/>
      <c r="K33" s="142"/>
      <c r="L33" s="142"/>
      <c r="M33" s="142"/>
      <c r="N33" s="142"/>
      <c r="O33" s="142"/>
      <c r="P33" s="142"/>
      <c r="Q33" s="142"/>
      <c r="R33" s="142"/>
      <c r="S33" s="142"/>
    </row>
    <row r="34" spans="1:19" ht="11.25">
      <c r="A34" s="150"/>
      <c r="B34" s="150"/>
      <c r="C34" s="150"/>
      <c r="D34" s="142"/>
      <c r="E34" s="142"/>
      <c r="F34" s="142"/>
      <c r="G34" s="142"/>
      <c r="H34" s="142"/>
      <c r="I34" s="142"/>
      <c r="J34" s="142"/>
      <c r="K34" s="142"/>
      <c r="L34" s="142"/>
      <c r="M34" s="142"/>
      <c r="N34" s="142"/>
      <c r="O34" s="142"/>
      <c r="P34" s="142"/>
      <c r="Q34" s="142"/>
      <c r="R34" s="142"/>
      <c r="S34" s="142"/>
    </row>
    <row r="35" spans="1:19" ht="11.25">
      <c r="A35" s="150"/>
      <c r="B35" s="150"/>
      <c r="C35" s="150"/>
      <c r="D35" s="142"/>
      <c r="E35" s="142"/>
      <c r="F35" s="142"/>
      <c r="G35" s="142"/>
      <c r="H35" s="142"/>
      <c r="I35" s="142"/>
      <c r="J35" s="142"/>
      <c r="K35" s="142"/>
      <c r="L35" s="142"/>
      <c r="M35" s="142"/>
      <c r="N35" s="142"/>
      <c r="O35" s="142"/>
      <c r="P35" s="142"/>
      <c r="Q35" s="142"/>
      <c r="R35" s="142"/>
      <c r="S35" s="142"/>
    </row>
    <row r="36" spans="1:19" ht="11.25">
      <c r="A36" s="150"/>
      <c r="B36" s="150"/>
      <c r="C36" s="150"/>
      <c r="D36" s="142"/>
      <c r="E36" s="142"/>
      <c r="F36" s="142"/>
      <c r="G36" s="142"/>
      <c r="H36" s="142"/>
      <c r="I36" s="142"/>
      <c r="J36" s="142"/>
      <c r="K36" s="142"/>
      <c r="L36" s="142"/>
      <c r="M36" s="142"/>
      <c r="N36" s="142"/>
      <c r="O36" s="142"/>
      <c r="P36" s="142"/>
      <c r="Q36" s="142"/>
      <c r="R36" s="142"/>
      <c r="S36" s="142"/>
    </row>
    <row r="37" spans="1:19" ht="11.25">
      <c r="A37" s="150"/>
      <c r="B37" s="150"/>
      <c r="C37" s="150"/>
      <c r="D37" s="142"/>
      <c r="E37" s="142"/>
      <c r="F37" s="142"/>
      <c r="G37" s="142"/>
      <c r="H37" s="142"/>
      <c r="I37" s="142"/>
      <c r="J37" s="142"/>
      <c r="K37" s="142"/>
      <c r="L37" s="142"/>
      <c r="M37" s="142"/>
      <c r="N37" s="142"/>
      <c r="O37" s="142"/>
      <c r="P37" s="142"/>
      <c r="Q37" s="142"/>
      <c r="R37" s="142"/>
      <c r="S37" s="142"/>
    </row>
    <row r="38" spans="1:19" ht="11.25">
      <c r="A38" s="150"/>
      <c r="B38" s="150"/>
      <c r="C38" s="150"/>
      <c r="D38" s="142"/>
      <c r="E38" s="142"/>
      <c r="F38" s="142"/>
      <c r="G38" s="142"/>
      <c r="H38" s="142"/>
      <c r="I38" s="142"/>
      <c r="J38" s="142"/>
      <c r="K38" s="142"/>
      <c r="L38" s="142"/>
      <c r="M38" s="142"/>
      <c r="N38" s="142"/>
      <c r="O38" s="142"/>
      <c r="P38" s="142"/>
      <c r="Q38" s="142"/>
      <c r="R38" s="142"/>
      <c r="S38" s="142"/>
    </row>
    <row r="39" spans="1:19" ht="11.25">
      <c r="A39" s="150"/>
      <c r="B39" s="150"/>
      <c r="C39" s="150"/>
      <c r="D39" s="142"/>
      <c r="E39" s="142"/>
      <c r="F39" s="142"/>
      <c r="G39" s="142"/>
      <c r="H39" s="142"/>
      <c r="I39" s="142"/>
      <c r="J39" s="142"/>
      <c r="K39" s="142"/>
      <c r="L39" s="142"/>
      <c r="M39" s="142"/>
      <c r="N39" s="142"/>
      <c r="O39" s="142"/>
      <c r="P39" s="142"/>
      <c r="Q39" s="142"/>
      <c r="R39" s="142"/>
      <c r="S39" s="142"/>
    </row>
    <row r="40" spans="1:19" ht="11.25">
      <c r="A40" s="150"/>
      <c r="B40" s="150"/>
      <c r="C40" s="150"/>
      <c r="D40" s="142"/>
      <c r="E40" s="142"/>
      <c r="F40" s="142"/>
      <c r="G40" s="142"/>
      <c r="H40" s="142"/>
      <c r="I40" s="142"/>
      <c r="J40" s="142"/>
      <c r="K40" s="142"/>
      <c r="L40" s="142"/>
      <c r="M40" s="142"/>
      <c r="N40" s="142"/>
      <c r="O40" s="142"/>
      <c r="P40" s="142"/>
      <c r="Q40" s="142"/>
      <c r="R40" s="142"/>
      <c r="S40" s="142"/>
    </row>
    <row r="41" spans="1:19" ht="11.25">
      <c r="B41" s="142"/>
      <c r="C41" s="142"/>
      <c r="D41" s="142"/>
      <c r="E41" s="142"/>
      <c r="F41" s="142"/>
      <c r="G41" s="142"/>
      <c r="H41" s="142"/>
      <c r="I41" s="142"/>
      <c r="J41" s="142"/>
      <c r="K41" s="142"/>
      <c r="L41" s="142"/>
      <c r="M41" s="142"/>
      <c r="N41" s="142"/>
      <c r="O41" s="142"/>
      <c r="P41" s="142"/>
      <c r="Q41" s="142"/>
      <c r="R41" s="142"/>
      <c r="S41" s="142"/>
    </row>
    <row r="42" spans="1:19" ht="11.25">
      <c r="B42" s="142"/>
      <c r="C42" s="142"/>
      <c r="D42" s="142"/>
      <c r="E42" s="142"/>
      <c r="F42" s="142"/>
      <c r="G42" s="142"/>
      <c r="H42" s="142"/>
      <c r="I42" s="142"/>
      <c r="J42" s="142"/>
      <c r="K42" s="142"/>
      <c r="L42" s="142"/>
      <c r="M42" s="142"/>
      <c r="N42" s="142"/>
      <c r="O42" s="142"/>
      <c r="P42" s="142"/>
      <c r="Q42" s="142"/>
      <c r="R42" s="142"/>
      <c r="S42" s="142"/>
    </row>
    <row r="43" spans="1:19" ht="11.25">
      <c r="B43" s="142"/>
      <c r="C43" s="142"/>
      <c r="D43" s="142"/>
      <c r="E43" s="142"/>
      <c r="F43" s="142"/>
      <c r="G43" s="142"/>
      <c r="H43" s="142"/>
      <c r="I43" s="142"/>
      <c r="J43" s="142"/>
      <c r="K43" s="142"/>
      <c r="L43" s="142"/>
      <c r="M43" s="142"/>
      <c r="N43" s="142"/>
      <c r="O43" s="142"/>
      <c r="P43" s="142"/>
      <c r="Q43" s="142"/>
      <c r="R43" s="142"/>
      <c r="S43" s="142"/>
    </row>
    <row r="44" spans="1:19" ht="11.25">
      <c r="B44" s="142"/>
      <c r="C44" s="142"/>
      <c r="D44" s="142"/>
      <c r="E44" s="142"/>
      <c r="F44" s="142"/>
      <c r="G44" s="142"/>
      <c r="H44" s="142"/>
      <c r="I44" s="142"/>
      <c r="J44" s="142"/>
      <c r="K44" s="142"/>
      <c r="L44" s="142"/>
      <c r="M44" s="142"/>
      <c r="N44" s="142"/>
      <c r="O44" s="142"/>
      <c r="P44" s="142"/>
      <c r="Q44" s="142"/>
      <c r="R44" s="142"/>
      <c r="S44" s="142"/>
    </row>
    <row r="45" spans="1:19" ht="11.25">
      <c r="B45" s="142"/>
      <c r="C45" s="142"/>
      <c r="D45" s="142"/>
      <c r="E45" s="142"/>
      <c r="F45" s="142"/>
      <c r="G45" s="142"/>
      <c r="H45" s="142"/>
      <c r="I45" s="142"/>
      <c r="J45" s="142"/>
      <c r="K45" s="142"/>
      <c r="L45" s="142"/>
      <c r="M45" s="142"/>
      <c r="N45" s="142"/>
      <c r="O45" s="142"/>
      <c r="P45" s="142"/>
      <c r="Q45" s="142"/>
      <c r="R45" s="142"/>
      <c r="S45" s="142"/>
    </row>
    <row r="46" spans="1:19" ht="11.25">
      <c r="B46" s="142"/>
      <c r="C46" s="142"/>
      <c r="D46" s="142"/>
      <c r="E46" s="142"/>
      <c r="F46" s="142"/>
      <c r="G46" s="142"/>
      <c r="H46" s="142"/>
      <c r="I46" s="142"/>
      <c r="J46" s="142"/>
      <c r="K46" s="142"/>
      <c r="L46" s="142"/>
      <c r="M46" s="142"/>
      <c r="N46" s="142"/>
      <c r="O46" s="142"/>
      <c r="P46" s="142"/>
      <c r="Q46" s="142"/>
      <c r="R46" s="142"/>
      <c r="S46" s="142"/>
    </row>
    <row r="47" spans="1:19" ht="11.25">
      <c r="B47" s="142"/>
      <c r="C47" s="142"/>
      <c r="D47" s="142"/>
      <c r="E47" s="142"/>
      <c r="F47" s="142"/>
      <c r="G47" s="142"/>
      <c r="H47" s="142"/>
      <c r="I47" s="142"/>
      <c r="J47" s="142"/>
      <c r="K47" s="142"/>
      <c r="L47" s="142"/>
      <c r="M47" s="142"/>
      <c r="N47" s="142"/>
      <c r="O47" s="142"/>
      <c r="P47" s="142"/>
      <c r="Q47" s="142"/>
      <c r="R47" s="142"/>
      <c r="S47" s="142"/>
    </row>
    <row r="48" spans="1:19" ht="11.25">
      <c r="B48" s="142"/>
      <c r="C48" s="142"/>
      <c r="D48" s="142"/>
      <c r="E48" s="142"/>
      <c r="F48" s="142"/>
      <c r="G48" s="142"/>
      <c r="H48" s="142"/>
      <c r="I48" s="142"/>
      <c r="J48" s="142"/>
      <c r="K48" s="142"/>
      <c r="L48" s="142"/>
      <c r="M48" s="142"/>
      <c r="N48" s="142"/>
      <c r="O48" s="142"/>
      <c r="P48" s="142"/>
      <c r="Q48" s="142"/>
      <c r="R48" s="142"/>
      <c r="S48" s="142"/>
    </row>
    <row r="49" spans="2:19" ht="11.25">
      <c r="B49" s="142"/>
      <c r="C49" s="142"/>
      <c r="D49" s="142"/>
      <c r="E49" s="142"/>
      <c r="F49" s="142"/>
      <c r="G49" s="142"/>
      <c r="H49" s="142"/>
      <c r="I49" s="142"/>
      <c r="J49" s="142"/>
      <c r="K49" s="142"/>
      <c r="L49" s="142"/>
      <c r="M49" s="142"/>
      <c r="N49" s="142"/>
      <c r="O49" s="142"/>
      <c r="P49" s="142"/>
      <c r="Q49" s="142"/>
      <c r="R49" s="142"/>
      <c r="S49" s="142"/>
    </row>
    <row r="50" spans="2:19" ht="11.25">
      <c r="B50" s="142"/>
      <c r="C50" s="142"/>
      <c r="D50" s="142"/>
      <c r="E50" s="142"/>
      <c r="F50" s="142"/>
      <c r="G50" s="142"/>
      <c r="H50" s="142"/>
      <c r="I50" s="142"/>
      <c r="J50" s="142"/>
      <c r="K50" s="142"/>
      <c r="L50" s="142"/>
      <c r="M50" s="142"/>
      <c r="N50" s="142"/>
      <c r="O50" s="142"/>
      <c r="P50" s="142"/>
      <c r="Q50" s="142"/>
      <c r="R50" s="142"/>
      <c r="S50" s="142"/>
    </row>
    <row r="51" spans="2:19" ht="11.25">
      <c r="B51" s="142"/>
      <c r="C51" s="142"/>
      <c r="D51" s="142"/>
      <c r="E51" s="142"/>
      <c r="F51" s="142"/>
      <c r="G51" s="142"/>
      <c r="H51" s="142"/>
      <c r="I51" s="142"/>
      <c r="J51" s="142"/>
      <c r="K51" s="142"/>
      <c r="L51" s="142"/>
      <c r="M51" s="142"/>
      <c r="N51" s="142"/>
      <c r="O51" s="142"/>
      <c r="P51" s="142"/>
      <c r="Q51" s="142"/>
      <c r="R51" s="142"/>
      <c r="S51" s="142"/>
    </row>
    <row r="52" spans="2:19" ht="11.25">
      <c r="B52" s="142"/>
      <c r="C52" s="142"/>
      <c r="D52" s="142"/>
      <c r="E52" s="142"/>
      <c r="F52" s="142"/>
      <c r="G52" s="142"/>
      <c r="H52" s="142"/>
      <c r="I52" s="142"/>
      <c r="J52" s="142"/>
      <c r="K52" s="142"/>
      <c r="L52" s="142"/>
      <c r="M52" s="142"/>
      <c r="N52" s="142"/>
      <c r="O52" s="142"/>
      <c r="P52" s="142"/>
      <c r="Q52" s="142"/>
      <c r="R52" s="142"/>
      <c r="S52" s="142"/>
    </row>
    <row r="53" spans="2:19" ht="11.25">
      <c r="B53" s="142"/>
      <c r="C53" s="142"/>
      <c r="D53" s="142"/>
      <c r="E53" s="142"/>
      <c r="F53" s="142"/>
      <c r="G53" s="142"/>
      <c r="H53" s="142"/>
      <c r="I53" s="142"/>
      <c r="J53" s="142"/>
      <c r="K53" s="142"/>
      <c r="L53" s="142"/>
      <c r="M53" s="142"/>
      <c r="N53" s="142"/>
      <c r="O53" s="142"/>
      <c r="P53" s="142"/>
      <c r="Q53" s="142"/>
      <c r="R53" s="142"/>
      <c r="S53" s="142"/>
    </row>
    <row r="54" spans="2:19" ht="11.25">
      <c r="B54" s="142"/>
      <c r="C54" s="142"/>
      <c r="D54" s="142"/>
      <c r="E54" s="142"/>
      <c r="F54" s="142"/>
      <c r="G54" s="142"/>
      <c r="H54" s="142"/>
      <c r="I54" s="142"/>
      <c r="J54" s="142"/>
      <c r="K54" s="142"/>
      <c r="L54" s="142"/>
      <c r="M54" s="142"/>
      <c r="N54" s="142"/>
      <c r="O54" s="142"/>
      <c r="P54" s="142"/>
      <c r="Q54" s="142"/>
      <c r="R54" s="142"/>
      <c r="S54" s="142"/>
    </row>
    <row r="55" spans="2:19" ht="11.25">
      <c r="B55" s="142"/>
      <c r="C55" s="142"/>
      <c r="D55" s="142"/>
      <c r="E55" s="142"/>
      <c r="F55" s="142"/>
      <c r="G55" s="142"/>
      <c r="H55" s="142"/>
      <c r="I55" s="142"/>
      <c r="J55" s="142"/>
      <c r="K55" s="142"/>
      <c r="L55" s="142"/>
      <c r="M55" s="142"/>
      <c r="N55" s="142"/>
      <c r="O55" s="142"/>
      <c r="P55" s="142"/>
      <c r="Q55" s="142"/>
      <c r="R55" s="142"/>
      <c r="S55" s="142"/>
    </row>
    <row r="56" spans="2:19" ht="11.25">
      <c r="B56" s="142"/>
      <c r="C56" s="142"/>
      <c r="D56" s="142"/>
      <c r="E56" s="142"/>
      <c r="F56" s="142"/>
      <c r="G56" s="142"/>
      <c r="H56" s="142"/>
      <c r="I56" s="142"/>
      <c r="J56" s="142"/>
      <c r="K56" s="142"/>
      <c r="L56" s="142"/>
      <c r="M56" s="142"/>
      <c r="N56" s="142"/>
      <c r="O56" s="142"/>
      <c r="P56" s="142"/>
      <c r="Q56" s="142"/>
      <c r="R56" s="142"/>
      <c r="S56" s="142"/>
    </row>
    <row r="57" spans="2:19" ht="11.25">
      <c r="B57" s="142"/>
      <c r="C57" s="142"/>
      <c r="D57" s="142"/>
      <c r="E57" s="142"/>
      <c r="F57" s="142"/>
      <c r="G57" s="142"/>
      <c r="H57" s="142"/>
      <c r="I57" s="142"/>
      <c r="J57" s="142"/>
      <c r="K57" s="142"/>
      <c r="L57" s="142"/>
      <c r="M57" s="142"/>
      <c r="N57" s="142"/>
      <c r="O57" s="142"/>
      <c r="P57" s="142"/>
      <c r="Q57" s="142"/>
      <c r="R57" s="142"/>
      <c r="S57" s="142"/>
    </row>
    <row r="58" spans="2:19" ht="11.25">
      <c r="B58" s="142"/>
      <c r="C58" s="142"/>
      <c r="D58" s="142"/>
      <c r="E58" s="142"/>
      <c r="F58" s="142"/>
      <c r="G58" s="142"/>
      <c r="H58" s="142"/>
      <c r="I58" s="142"/>
      <c r="J58" s="142"/>
      <c r="K58" s="142"/>
      <c r="L58" s="142"/>
      <c r="M58" s="142"/>
      <c r="N58" s="142"/>
      <c r="O58" s="142"/>
      <c r="P58" s="142"/>
      <c r="Q58" s="142"/>
      <c r="R58" s="142"/>
      <c r="S58" s="142"/>
    </row>
    <row r="59" spans="2:19" ht="11.25">
      <c r="B59" s="142"/>
      <c r="C59" s="142"/>
      <c r="D59" s="142"/>
      <c r="E59" s="142"/>
      <c r="F59" s="142"/>
      <c r="G59" s="142"/>
      <c r="H59" s="142"/>
      <c r="I59" s="142"/>
      <c r="J59" s="142"/>
      <c r="K59" s="142"/>
      <c r="L59" s="142"/>
      <c r="M59" s="142"/>
      <c r="N59" s="142"/>
      <c r="O59" s="142"/>
      <c r="P59" s="142"/>
      <c r="Q59" s="142"/>
      <c r="R59" s="142"/>
      <c r="S59" s="142"/>
    </row>
    <row r="60" spans="2:19" ht="11.25">
      <c r="B60" s="142"/>
      <c r="C60" s="142"/>
      <c r="D60" s="142"/>
      <c r="E60" s="142"/>
      <c r="F60" s="142"/>
      <c r="G60" s="142"/>
      <c r="H60" s="142"/>
      <c r="I60" s="142"/>
      <c r="J60" s="142"/>
      <c r="K60" s="142"/>
      <c r="L60" s="142"/>
      <c r="M60" s="142"/>
      <c r="N60" s="142"/>
      <c r="O60" s="142"/>
      <c r="P60" s="142"/>
      <c r="Q60" s="142"/>
      <c r="R60" s="142"/>
      <c r="S60" s="142"/>
    </row>
    <row r="61" spans="2:19" ht="11.25">
      <c r="B61" s="142"/>
      <c r="C61" s="142"/>
      <c r="D61" s="142"/>
      <c r="E61" s="142"/>
      <c r="F61" s="142"/>
      <c r="G61" s="142"/>
      <c r="H61" s="142"/>
      <c r="I61" s="142"/>
      <c r="J61" s="142"/>
      <c r="K61" s="142"/>
      <c r="L61" s="142"/>
      <c r="M61" s="142"/>
      <c r="N61" s="142"/>
      <c r="O61" s="142"/>
      <c r="P61" s="142"/>
      <c r="Q61" s="142"/>
      <c r="R61" s="142"/>
      <c r="S61" s="142"/>
    </row>
    <row r="62" spans="2:19" ht="11.25">
      <c r="B62" s="142"/>
      <c r="C62" s="142"/>
      <c r="D62" s="142"/>
      <c r="E62" s="142"/>
      <c r="F62" s="142"/>
      <c r="G62" s="142"/>
      <c r="H62" s="142"/>
      <c r="I62" s="142"/>
      <c r="J62" s="142"/>
      <c r="K62" s="142"/>
      <c r="L62" s="142"/>
      <c r="M62" s="142"/>
      <c r="N62" s="142"/>
      <c r="O62" s="142"/>
      <c r="P62" s="142"/>
      <c r="Q62" s="142"/>
      <c r="R62" s="142"/>
      <c r="S62" s="142"/>
    </row>
    <row r="63" spans="2:19" ht="11.25">
      <c r="B63" s="142"/>
      <c r="C63" s="142"/>
      <c r="D63" s="142"/>
      <c r="E63" s="142"/>
      <c r="F63" s="142"/>
      <c r="G63" s="142"/>
      <c r="H63" s="142"/>
      <c r="I63" s="142"/>
      <c r="J63" s="142"/>
      <c r="K63" s="142"/>
      <c r="L63" s="142"/>
      <c r="M63" s="142"/>
      <c r="N63" s="142"/>
      <c r="O63" s="142"/>
      <c r="P63" s="142"/>
      <c r="Q63" s="142"/>
      <c r="R63" s="142"/>
      <c r="S63" s="142"/>
    </row>
    <row r="64" spans="2:19" ht="11.25">
      <c r="B64" s="142"/>
      <c r="C64" s="142"/>
      <c r="D64" s="142"/>
      <c r="E64" s="142"/>
      <c r="F64" s="142"/>
      <c r="G64" s="142"/>
      <c r="H64" s="142"/>
      <c r="I64" s="142"/>
      <c r="J64" s="142"/>
      <c r="K64" s="142"/>
      <c r="L64" s="142"/>
      <c r="M64" s="142"/>
      <c r="N64" s="142"/>
      <c r="O64" s="142"/>
      <c r="P64" s="142"/>
      <c r="Q64" s="142"/>
      <c r="R64" s="142"/>
      <c r="S64" s="142"/>
    </row>
    <row r="65" spans="2:19" ht="11.25">
      <c r="B65" s="142"/>
      <c r="C65" s="142"/>
      <c r="D65" s="142"/>
      <c r="E65" s="142"/>
      <c r="F65" s="142"/>
      <c r="G65" s="142"/>
      <c r="H65" s="142"/>
      <c r="I65" s="142"/>
      <c r="J65" s="142"/>
      <c r="K65" s="142"/>
      <c r="L65" s="142"/>
      <c r="M65" s="142"/>
      <c r="N65" s="142"/>
      <c r="O65" s="142"/>
      <c r="P65" s="142"/>
      <c r="Q65" s="142"/>
      <c r="R65" s="142"/>
      <c r="S65" s="142"/>
    </row>
    <row r="66" spans="2:19" ht="11.25">
      <c r="B66" s="142"/>
      <c r="C66" s="142"/>
      <c r="D66" s="142"/>
      <c r="E66" s="142"/>
      <c r="F66" s="142"/>
      <c r="G66" s="142"/>
      <c r="H66" s="142"/>
      <c r="I66" s="142"/>
      <c r="J66" s="142"/>
      <c r="K66" s="142"/>
      <c r="L66" s="142"/>
      <c r="M66" s="142"/>
      <c r="N66" s="142"/>
      <c r="O66" s="142"/>
      <c r="P66" s="142"/>
      <c r="Q66" s="142"/>
      <c r="R66" s="142"/>
      <c r="S66" s="142"/>
    </row>
    <row r="67" spans="2:19" ht="11.25">
      <c r="B67" s="142"/>
      <c r="C67" s="142"/>
      <c r="D67" s="142"/>
      <c r="E67" s="142"/>
      <c r="F67" s="142"/>
      <c r="G67" s="142"/>
      <c r="H67" s="142"/>
      <c r="I67" s="142"/>
      <c r="J67" s="142"/>
      <c r="K67" s="142"/>
      <c r="L67" s="142"/>
      <c r="M67" s="142"/>
      <c r="N67" s="142"/>
      <c r="O67" s="142"/>
      <c r="P67" s="142"/>
      <c r="Q67" s="142"/>
      <c r="R67" s="142"/>
      <c r="S67" s="142"/>
    </row>
    <row r="68" spans="2:19" ht="11.25">
      <c r="B68" s="142"/>
      <c r="C68" s="142"/>
      <c r="D68" s="142"/>
      <c r="E68" s="142"/>
      <c r="F68" s="142"/>
      <c r="G68" s="142"/>
      <c r="H68" s="142"/>
      <c r="I68" s="142"/>
      <c r="J68" s="142"/>
      <c r="K68" s="142"/>
      <c r="L68" s="142"/>
      <c r="M68" s="142"/>
      <c r="N68" s="142"/>
      <c r="O68" s="142"/>
      <c r="P68" s="142"/>
      <c r="Q68" s="142"/>
      <c r="R68" s="142"/>
      <c r="S68" s="142"/>
    </row>
    <row r="69" spans="2:19" ht="11.25">
      <c r="B69" s="142"/>
      <c r="C69" s="142"/>
      <c r="D69" s="142"/>
      <c r="E69" s="142"/>
      <c r="F69" s="142"/>
      <c r="G69" s="142"/>
      <c r="H69" s="142"/>
      <c r="I69" s="142"/>
      <c r="J69" s="142"/>
      <c r="K69" s="142"/>
      <c r="L69" s="142"/>
      <c r="M69" s="142"/>
      <c r="N69" s="142"/>
      <c r="O69" s="142"/>
      <c r="P69" s="142"/>
      <c r="Q69" s="142"/>
      <c r="R69" s="142"/>
      <c r="S69" s="142"/>
    </row>
    <row r="70" spans="2:19" ht="11.25">
      <c r="B70" s="142"/>
      <c r="C70" s="142"/>
      <c r="D70" s="142"/>
      <c r="E70" s="142"/>
      <c r="F70" s="142"/>
      <c r="G70" s="142"/>
      <c r="H70" s="142"/>
      <c r="I70" s="142"/>
      <c r="J70" s="142"/>
      <c r="K70" s="142"/>
      <c r="L70" s="142"/>
      <c r="M70" s="142"/>
      <c r="N70" s="142"/>
      <c r="O70" s="142"/>
      <c r="P70" s="142"/>
      <c r="Q70" s="142"/>
      <c r="R70" s="142"/>
      <c r="S70" s="142"/>
    </row>
    <row r="71" spans="2:19" ht="11.25">
      <c r="B71" s="142"/>
      <c r="C71" s="142"/>
      <c r="D71" s="142"/>
      <c r="E71" s="142"/>
      <c r="F71" s="142"/>
      <c r="G71" s="142"/>
      <c r="H71" s="142"/>
      <c r="I71" s="142"/>
      <c r="J71" s="142"/>
      <c r="K71" s="142"/>
      <c r="L71" s="142"/>
      <c r="M71" s="142"/>
      <c r="N71" s="142"/>
      <c r="O71" s="142"/>
      <c r="P71" s="142"/>
      <c r="Q71" s="142"/>
      <c r="R71" s="142"/>
      <c r="S71" s="142"/>
    </row>
    <row r="72" spans="2:19" ht="11.25">
      <c r="B72" s="142"/>
      <c r="C72" s="142"/>
      <c r="D72" s="142"/>
      <c r="E72" s="142"/>
      <c r="F72" s="142"/>
      <c r="G72" s="142"/>
      <c r="H72" s="142"/>
      <c r="I72" s="142"/>
      <c r="J72" s="142"/>
      <c r="K72" s="142"/>
      <c r="L72" s="142"/>
      <c r="M72" s="142"/>
      <c r="N72" s="142"/>
      <c r="O72" s="142"/>
      <c r="P72" s="142"/>
      <c r="Q72" s="142"/>
      <c r="R72" s="142"/>
      <c r="S72" s="142"/>
    </row>
    <row r="73" spans="2:19" ht="11.25">
      <c r="B73" s="142"/>
      <c r="C73" s="142"/>
      <c r="D73" s="142"/>
      <c r="E73" s="142"/>
      <c r="F73" s="142"/>
      <c r="G73" s="142"/>
      <c r="H73" s="142"/>
      <c r="I73" s="142"/>
      <c r="J73" s="142"/>
      <c r="K73" s="142"/>
      <c r="L73" s="142"/>
      <c r="M73" s="142"/>
      <c r="N73" s="142"/>
      <c r="O73" s="142"/>
      <c r="P73" s="142"/>
      <c r="Q73" s="142"/>
      <c r="R73" s="142"/>
      <c r="S73" s="142"/>
    </row>
    <row r="74" spans="2:19" ht="11.25">
      <c r="B74" s="142"/>
      <c r="C74" s="142"/>
      <c r="D74" s="142"/>
      <c r="E74" s="142"/>
      <c r="F74" s="142"/>
      <c r="G74" s="142"/>
      <c r="H74" s="142"/>
      <c r="I74" s="142"/>
      <c r="J74" s="142"/>
      <c r="K74" s="142"/>
      <c r="L74" s="142"/>
      <c r="M74" s="142"/>
      <c r="N74" s="142"/>
      <c r="O74" s="142"/>
      <c r="P74" s="142"/>
      <c r="Q74" s="142"/>
      <c r="R74" s="142"/>
      <c r="S74" s="142"/>
    </row>
    <row r="75" spans="2:19">
      <c r="Q75" s="142"/>
      <c r="R75" s="142"/>
      <c r="S75" s="142"/>
    </row>
    <row r="76" spans="2:19">
      <c r="Q76" s="142"/>
      <c r="R76" s="142"/>
      <c r="S76" s="142"/>
    </row>
    <row r="77" spans="2:19">
      <c r="Q77" s="142"/>
      <c r="R77" s="142"/>
      <c r="S77" s="142"/>
    </row>
    <row r="78" spans="2:19">
      <c r="Q78" s="142"/>
      <c r="R78" s="142"/>
      <c r="S78" s="142"/>
    </row>
    <row r="79" spans="2:19">
      <c r="Q79" s="142"/>
      <c r="R79" s="142"/>
      <c r="S79" s="142"/>
    </row>
    <row r="80" spans="2:19">
      <c r="Q80" s="142"/>
      <c r="R80" s="142"/>
      <c r="S80" s="142"/>
    </row>
    <row r="81" spans="17:19">
      <c r="Q81" s="142"/>
      <c r="R81" s="142"/>
      <c r="S81" s="142"/>
    </row>
    <row r="82" spans="17:19">
      <c r="Q82" s="142"/>
      <c r="R82" s="142"/>
      <c r="S82" s="142"/>
    </row>
    <row r="83" spans="17:19">
      <c r="Q83" s="142"/>
      <c r="R83" s="142"/>
      <c r="S83" s="142"/>
    </row>
    <row r="84" spans="17:19">
      <c r="Q84" s="142"/>
      <c r="R84" s="142"/>
      <c r="S84" s="142"/>
    </row>
    <row r="85" spans="17:19">
      <c r="Q85" s="142"/>
      <c r="R85" s="142"/>
      <c r="S85" s="142"/>
    </row>
    <row r="86" spans="17:19">
      <c r="Q86" s="142"/>
      <c r="R86" s="142"/>
      <c r="S86" s="142"/>
    </row>
    <row r="87" spans="17:19">
      <c r="Q87" s="142"/>
      <c r="R87" s="142"/>
      <c r="S87" s="142"/>
    </row>
    <row r="88" spans="17:19">
      <c r="Q88" s="142"/>
      <c r="R88" s="142"/>
      <c r="S88" s="142"/>
    </row>
    <row r="89" spans="17:19">
      <c r="Q89" s="142"/>
      <c r="R89" s="142"/>
      <c r="S89" s="142"/>
    </row>
    <row r="90" spans="17:19">
      <c r="Q90" s="142"/>
      <c r="R90" s="142"/>
      <c r="S90" s="142"/>
    </row>
    <row r="91" spans="17:19">
      <c r="Q91" s="142"/>
      <c r="R91" s="142"/>
      <c r="S91" s="142"/>
    </row>
    <row r="92" spans="17:19">
      <c r="Q92" s="142"/>
      <c r="R92" s="142"/>
      <c r="S92" s="142"/>
    </row>
    <row r="93" spans="17:19">
      <c r="Q93" s="142"/>
      <c r="R93" s="142"/>
      <c r="S93" s="142"/>
    </row>
    <row r="94" spans="17:19">
      <c r="Q94" s="142"/>
      <c r="R94" s="142"/>
      <c r="S94" s="142"/>
    </row>
    <row r="95" spans="17:19">
      <c r="Q95" s="142"/>
      <c r="R95" s="142"/>
      <c r="S95" s="142"/>
    </row>
    <row r="96" spans="17:19">
      <c r="Q96" s="142"/>
      <c r="R96" s="142"/>
      <c r="S96" s="142"/>
    </row>
    <row r="97" spans="17:19">
      <c r="Q97" s="142"/>
      <c r="R97" s="142"/>
      <c r="S97" s="142"/>
    </row>
    <row r="98" spans="17:19">
      <c r="Q98" s="142"/>
      <c r="R98" s="142"/>
      <c r="S98" s="142"/>
    </row>
    <row r="99" spans="17:19">
      <c r="Q99" s="142"/>
      <c r="R99" s="142"/>
      <c r="S99" s="142"/>
    </row>
    <row r="100" spans="17:19">
      <c r="Q100" s="142"/>
      <c r="R100" s="142"/>
      <c r="S100" s="142"/>
    </row>
    <row r="101" spans="17:19">
      <c r="Q101" s="142"/>
      <c r="R101" s="142"/>
      <c r="S101" s="142"/>
    </row>
    <row r="102" spans="17:19">
      <c r="Q102" s="142"/>
      <c r="R102" s="142"/>
      <c r="S102" s="142"/>
    </row>
    <row r="103" spans="17:19">
      <c r="Q103" s="142"/>
      <c r="R103" s="142"/>
      <c r="S103" s="142"/>
    </row>
    <row r="104" spans="17:19">
      <c r="Q104" s="142"/>
      <c r="R104" s="142"/>
      <c r="S104" s="142"/>
    </row>
    <row r="105" spans="17:19">
      <c r="Q105" s="142"/>
      <c r="R105" s="142"/>
      <c r="S105" s="142"/>
    </row>
    <row r="106" spans="17:19">
      <c r="Q106" s="142"/>
      <c r="R106" s="142"/>
      <c r="S106" s="142"/>
    </row>
    <row r="107" spans="17:19">
      <c r="Q107" s="142"/>
      <c r="R107" s="142"/>
      <c r="S107" s="142"/>
    </row>
    <row r="108" spans="17:19">
      <c r="Q108" s="142"/>
      <c r="R108" s="142"/>
      <c r="S108" s="142"/>
    </row>
    <row r="109" spans="17:19">
      <c r="Q109" s="142"/>
      <c r="R109" s="142"/>
      <c r="S109" s="142"/>
    </row>
    <row r="110" spans="17:19">
      <c r="Q110" s="142"/>
      <c r="R110" s="142"/>
      <c r="S110" s="142"/>
    </row>
    <row r="111" spans="17:19">
      <c r="Q111" s="142"/>
      <c r="R111" s="142"/>
      <c r="S111" s="142"/>
    </row>
    <row r="112" spans="17:19">
      <c r="Q112" s="142"/>
      <c r="R112" s="142"/>
      <c r="S112" s="142"/>
    </row>
    <row r="113" spans="17:19">
      <c r="Q113" s="142"/>
      <c r="R113" s="142"/>
      <c r="S113" s="142"/>
    </row>
    <row r="114" spans="17:19">
      <c r="Q114" s="142"/>
      <c r="R114" s="142"/>
      <c r="S114" s="142"/>
    </row>
    <row r="115" spans="17:19">
      <c r="Q115" s="142"/>
      <c r="R115" s="142"/>
      <c r="S115" s="142"/>
    </row>
    <row r="116" spans="17:19">
      <c r="Q116" s="142"/>
      <c r="R116" s="142"/>
      <c r="S116" s="142"/>
    </row>
    <row r="117" spans="17:19">
      <c r="Q117" s="142"/>
      <c r="R117" s="142"/>
      <c r="S117" s="142"/>
    </row>
    <row r="118" spans="17:19">
      <c r="Q118" s="142"/>
      <c r="R118" s="142"/>
      <c r="S118" s="142"/>
    </row>
    <row r="119" spans="17:19">
      <c r="Q119" s="142"/>
      <c r="R119" s="142"/>
      <c r="S119" s="142"/>
    </row>
    <row r="120" spans="17:19">
      <c r="Q120" s="142"/>
      <c r="R120" s="142"/>
      <c r="S120" s="142"/>
    </row>
    <row r="121" spans="17:19">
      <c r="Q121" s="142"/>
      <c r="R121" s="142"/>
      <c r="S121" s="142"/>
    </row>
    <row r="122" spans="17:19">
      <c r="Q122" s="142"/>
      <c r="R122" s="142"/>
      <c r="S122" s="142"/>
    </row>
    <row r="123" spans="17:19">
      <c r="Q123" s="142"/>
      <c r="R123" s="142"/>
      <c r="S123" s="142"/>
    </row>
    <row r="124" spans="17:19">
      <c r="Q124" s="142"/>
      <c r="R124" s="142"/>
      <c r="S124" s="142"/>
    </row>
    <row r="125" spans="17:19">
      <c r="Q125" s="142"/>
      <c r="R125" s="142"/>
      <c r="S125" s="142"/>
    </row>
    <row r="126" spans="17:19">
      <c r="Q126" s="142"/>
      <c r="R126" s="142"/>
      <c r="S126" s="142"/>
    </row>
    <row r="127" spans="17:19">
      <c r="Q127" s="142"/>
      <c r="R127" s="142"/>
      <c r="S127" s="142"/>
    </row>
    <row r="128" spans="17:19">
      <c r="Q128" s="142"/>
      <c r="R128" s="142"/>
      <c r="S128" s="142"/>
    </row>
    <row r="129" spans="17:19">
      <c r="Q129" s="142"/>
      <c r="R129" s="142"/>
      <c r="S129" s="142"/>
    </row>
    <row r="130" spans="17:19">
      <c r="Q130" s="142"/>
      <c r="R130" s="142"/>
      <c r="S130" s="142"/>
    </row>
    <row r="131" spans="17:19">
      <c r="Q131" s="142"/>
      <c r="R131" s="142"/>
      <c r="S131" s="142"/>
    </row>
    <row r="132" spans="17:19">
      <c r="Q132" s="142"/>
      <c r="R132" s="142"/>
      <c r="S132" s="142"/>
    </row>
    <row r="133" spans="17:19">
      <c r="Q133" s="142"/>
      <c r="R133" s="142"/>
      <c r="S133" s="142"/>
    </row>
    <row r="134" spans="17:19">
      <c r="Q134" s="142"/>
      <c r="R134" s="142"/>
      <c r="S134" s="142"/>
    </row>
    <row r="135" spans="17:19">
      <c r="Q135" s="142"/>
      <c r="R135" s="142"/>
      <c r="S135" s="142"/>
    </row>
    <row r="136" spans="17:19">
      <c r="Q136" s="142"/>
      <c r="R136" s="142"/>
      <c r="S136" s="142"/>
    </row>
    <row r="137" spans="17:19">
      <c r="Q137" s="142"/>
      <c r="R137" s="142"/>
      <c r="S137" s="142"/>
    </row>
    <row r="138" spans="17:19">
      <c r="Q138" s="142"/>
      <c r="R138" s="142"/>
      <c r="S138" s="142"/>
    </row>
    <row r="139" spans="17:19">
      <c r="Q139" s="142"/>
      <c r="R139" s="142"/>
      <c r="S139" s="142"/>
    </row>
    <row r="140" spans="17:19">
      <c r="Q140" s="142"/>
      <c r="R140" s="142"/>
      <c r="S140" s="142"/>
    </row>
    <row r="141" spans="17:19">
      <c r="Q141" s="142"/>
      <c r="R141" s="142"/>
      <c r="S141" s="142"/>
    </row>
    <row r="142" spans="17:19">
      <c r="Q142" s="142"/>
      <c r="R142" s="142"/>
      <c r="S142" s="142"/>
    </row>
    <row r="143" spans="17:19">
      <c r="Q143" s="142"/>
      <c r="R143" s="142"/>
      <c r="S143" s="142"/>
    </row>
    <row r="144" spans="17:19">
      <c r="Q144" s="142"/>
      <c r="R144" s="142"/>
      <c r="S144" s="142"/>
    </row>
    <row r="145" spans="17:19">
      <c r="Q145" s="142"/>
      <c r="R145" s="142"/>
      <c r="S145" s="142"/>
    </row>
    <row r="146" spans="17:19">
      <c r="Q146" s="142"/>
      <c r="R146" s="142"/>
      <c r="S146" s="142"/>
    </row>
    <row r="147" spans="17:19">
      <c r="Q147" s="142"/>
      <c r="R147" s="142"/>
      <c r="S147" s="142"/>
    </row>
    <row r="148" spans="17:19">
      <c r="Q148" s="142"/>
      <c r="R148" s="142"/>
      <c r="S148" s="142"/>
    </row>
    <row r="149" spans="17:19">
      <c r="Q149" s="142"/>
      <c r="R149" s="142"/>
      <c r="S149" s="142"/>
    </row>
    <row r="150" spans="17:19">
      <c r="Q150" s="142"/>
      <c r="R150" s="142"/>
      <c r="S150" s="142"/>
    </row>
    <row r="151" spans="17:19">
      <c r="Q151" s="142"/>
      <c r="R151" s="142"/>
      <c r="S151" s="142"/>
    </row>
    <row r="152" spans="17:19">
      <c r="Q152" s="142"/>
      <c r="R152" s="142"/>
      <c r="S152" s="142"/>
    </row>
    <row r="153" spans="17:19">
      <c r="Q153" s="142"/>
      <c r="R153" s="142"/>
      <c r="S153" s="142"/>
    </row>
    <row r="154" spans="17:19">
      <c r="Q154" s="142"/>
      <c r="R154" s="142"/>
      <c r="S154" s="142"/>
    </row>
  </sheetData>
  <autoFilter ref="A3:V24"/>
  <mergeCells count="2">
    <mergeCell ref="B2:T2"/>
    <mergeCell ref="U2:V2"/>
  </mergeCells>
  <conditionalFormatting sqref="C4:G6 P4:HH6 B4:B24">
    <cfRule type="expression" dxfId="260" priority="4" stopIfTrue="1">
      <formula>NOT(ISBLANK(B$3))</formula>
    </cfRule>
  </conditionalFormatting>
  <conditionalFormatting sqref="B3:E3 W3:XDB3">
    <cfRule type="expression" dxfId="259" priority="5" stopIfTrue="1">
      <formula>NOT(ISBLANK(C$3))</formula>
    </cfRule>
  </conditionalFormatting>
  <conditionalFormatting sqref="H4:H6">
    <cfRule type="expression" dxfId="258" priority="3" stopIfTrue="1">
      <formula>NOT(ISBLANK(H$3))</formula>
    </cfRule>
  </conditionalFormatting>
  <conditionalFormatting sqref="I4:O6">
    <cfRule type="expression" dxfId="257" priority="2" stopIfTrue="1">
      <formula>NOT(ISBLANK(I$3))</formula>
    </cfRule>
  </conditionalFormatting>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6"/>
  <sheetViews>
    <sheetView topLeftCell="B1" zoomScale="80" zoomScaleNormal="80" workbookViewId="0">
      <pane xSplit="3" topLeftCell="E1" activePane="topRight" state="frozen"/>
      <selection activeCell="I17" sqref="I17"/>
      <selection pane="topRight" activeCell="I17" sqref="I17"/>
    </sheetView>
  </sheetViews>
  <sheetFormatPr defaultRowHeight="15"/>
  <cols>
    <col min="1" max="1" width="6.77734375" style="201" customWidth="1"/>
    <col min="2" max="4" width="8.88671875" style="201"/>
    <col min="5" max="5" width="16.21875" style="201" customWidth="1"/>
    <col min="6" max="8" width="8.88671875" style="201"/>
    <col min="9" max="10" width="7" style="184" customWidth="1"/>
    <col min="11" max="17" width="8.88671875" style="201"/>
    <col min="18" max="18" width="18.109375" style="201" customWidth="1"/>
    <col min="19" max="19" width="8.109375" style="201" customWidth="1"/>
    <col min="20" max="20" width="10" style="201" customWidth="1"/>
    <col min="21" max="22" width="32.33203125" style="201" customWidth="1"/>
    <col min="23" max="16384" width="8.88671875" style="201"/>
  </cols>
  <sheetData>
    <row r="1" spans="1:22" ht="15.75">
      <c r="B1" s="187" t="s">
        <v>529</v>
      </c>
      <c r="C1" s="141"/>
      <c r="D1" s="141"/>
      <c r="E1" s="141"/>
      <c r="F1" s="141"/>
      <c r="G1" s="150"/>
      <c r="H1" s="150"/>
      <c r="K1" s="150"/>
      <c r="L1" s="150"/>
      <c r="M1" s="150"/>
      <c r="N1" s="150"/>
      <c r="O1" s="150"/>
      <c r="P1" s="150"/>
      <c r="Q1" s="150"/>
      <c r="R1" s="150"/>
      <c r="S1" s="142"/>
      <c r="T1" s="142"/>
      <c r="U1" s="150"/>
      <c r="V1" s="150"/>
    </row>
    <row r="2" spans="1:22">
      <c r="B2" s="741" t="s">
        <v>191</v>
      </c>
      <c r="C2" s="741"/>
      <c r="D2" s="741"/>
      <c r="E2" s="741"/>
      <c r="F2" s="741"/>
      <c r="G2" s="741"/>
      <c r="H2" s="741"/>
      <c r="I2" s="741"/>
      <c r="J2" s="741"/>
      <c r="K2" s="741"/>
      <c r="L2" s="741"/>
      <c r="M2" s="741"/>
      <c r="N2" s="741"/>
      <c r="O2" s="741"/>
      <c r="P2" s="741"/>
      <c r="Q2" s="741"/>
      <c r="R2" s="741"/>
      <c r="S2" s="742"/>
      <c r="T2" s="742"/>
      <c r="U2" s="305" t="s">
        <v>177</v>
      </c>
      <c r="V2" s="305" t="s">
        <v>177</v>
      </c>
    </row>
    <row r="3" spans="1:22" ht="25.5">
      <c r="A3" s="201"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row>
    <row r="4" spans="1:22">
      <c r="A4" s="202" t="s">
        <v>312</v>
      </c>
      <c r="B4" s="182" t="s">
        <v>426</v>
      </c>
      <c r="C4" s="181"/>
      <c r="D4" s="181"/>
      <c r="E4" s="182" t="s">
        <v>25</v>
      </c>
      <c r="F4" s="181"/>
      <c r="G4" s="262"/>
      <c r="H4" s="181"/>
      <c r="I4" s="181"/>
      <c r="J4" s="181"/>
      <c r="K4" s="181"/>
      <c r="L4" s="181"/>
      <c r="M4" s="181"/>
      <c r="N4" s="181"/>
      <c r="O4" s="181"/>
      <c r="P4" s="181"/>
      <c r="Q4" s="181"/>
      <c r="R4" s="181"/>
      <c r="S4" s="181"/>
      <c r="T4" s="181"/>
      <c r="U4" s="190" t="s">
        <v>554</v>
      </c>
      <c r="V4" s="190" t="s">
        <v>1912</v>
      </c>
    </row>
    <row r="5" spans="1:22">
      <c r="A5" s="202" t="s">
        <v>312</v>
      </c>
      <c r="B5" s="182" t="s">
        <v>426</v>
      </c>
      <c r="C5" s="181"/>
      <c r="D5" s="181"/>
      <c r="E5" s="182" t="s">
        <v>6</v>
      </c>
      <c r="F5" s="181"/>
      <c r="G5" s="262"/>
      <c r="H5" s="181"/>
      <c r="I5" s="181"/>
      <c r="J5" s="181"/>
      <c r="K5" s="181"/>
      <c r="L5" s="181"/>
      <c r="M5" s="181"/>
      <c r="N5" s="181"/>
      <c r="O5" s="181"/>
      <c r="P5" s="181"/>
      <c r="Q5" s="181"/>
      <c r="R5" s="181"/>
      <c r="S5" s="181"/>
      <c r="T5" s="181"/>
      <c r="U5" s="139" t="s">
        <v>563</v>
      </c>
      <c r="V5" s="139" t="s">
        <v>564</v>
      </c>
    </row>
    <row r="6" spans="1:22">
      <c r="A6" s="202" t="s">
        <v>312</v>
      </c>
      <c r="B6" s="182" t="s">
        <v>426</v>
      </c>
      <c r="C6" s="181"/>
      <c r="D6" s="181"/>
      <c r="E6" s="182" t="s">
        <v>7</v>
      </c>
      <c r="F6" s="181"/>
      <c r="G6" s="262"/>
      <c r="H6" s="181"/>
      <c r="I6" s="181"/>
      <c r="J6" s="181"/>
      <c r="K6" s="181"/>
      <c r="L6" s="181"/>
      <c r="M6" s="181"/>
      <c r="N6" s="181"/>
      <c r="O6" s="181"/>
      <c r="P6" s="181"/>
      <c r="Q6" s="181"/>
      <c r="R6" s="181"/>
      <c r="S6" s="181"/>
      <c r="T6" s="181"/>
      <c r="U6" s="169"/>
      <c r="V6" s="169"/>
    </row>
    <row r="7" spans="1:22" s="142" customFormat="1" ht="12.75">
      <c r="B7" s="182" t="s">
        <v>426</v>
      </c>
      <c r="C7" s="182">
        <v>1</v>
      </c>
      <c r="D7" s="195" t="s">
        <v>28</v>
      </c>
      <c r="E7" s="195" t="s">
        <v>29</v>
      </c>
      <c r="F7" s="188" t="s">
        <v>30</v>
      </c>
      <c r="G7" s="188">
        <v>40</v>
      </c>
      <c r="H7" s="189"/>
      <c r="I7" s="188"/>
      <c r="J7" s="165" t="s">
        <v>285</v>
      </c>
      <c r="K7" s="165" t="s">
        <v>272</v>
      </c>
      <c r="L7" s="188" t="s">
        <v>31</v>
      </c>
      <c r="M7" s="188"/>
      <c r="N7" s="188">
        <v>1</v>
      </c>
      <c r="O7" s="188">
        <v>1</v>
      </c>
      <c r="P7" s="188"/>
      <c r="Q7" s="188"/>
      <c r="R7" s="188"/>
      <c r="S7" s="189"/>
      <c r="T7" s="188"/>
      <c r="U7" s="197" t="s">
        <v>231</v>
      </c>
      <c r="V7" s="197" t="s">
        <v>231</v>
      </c>
    </row>
    <row r="8" spans="1:22" s="142" customFormat="1" ht="12.75">
      <c r="B8" s="182" t="s">
        <v>426</v>
      </c>
      <c r="C8" s="182">
        <v>2</v>
      </c>
      <c r="D8" s="195" t="s">
        <v>45</v>
      </c>
      <c r="E8" s="195" t="s">
        <v>46</v>
      </c>
      <c r="F8" s="188" t="s">
        <v>30</v>
      </c>
      <c r="G8" s="188">
        <v>2</v>
      </c>
      <c r="H8" s="188"/>
      <c r="I8" s="188"/>
      <c r="J8" s="165" t="s">
        <v>271</v>
      </c>
      <c r="K8" s="165" t="s">
        <v>272</v>
      </c>
      <c r="L8" s="188" t="s">
        <v>31</v>
      </c>
      <c r="M8" s="188"/>
      <c r="N8" s="188">
        <v>2</v>
      </c>
      <c r="O8" s="188">
        <v>2</v>
      </c>
      <c r="P8" s="188"/>
      <c r="Q8" s="188"/>
      <c r="R8" s="188"/>
      <c r="S8" s="188"/>
      <c r="T8" s="188"/>
      <c r="U8" s="197" t="s">
        <v>561</v>
      </c>
      <c r="V8" s="197" t="s">
        <v>561</v>
      </c>
    </row>
    <row r="9" spans="1:22" s="142" customFormat="1" ht="25.5">
      <c r="B9" s="182" t="s">
        <v>426</v>
      </c>
      <c r="C9" s="182">
        <v>3</v>
      </c>
      <c r="D9" s="195" t="s">
        <v>34</v>
      </c>
      <c r="E9" s="195" t="s">
        <v>35</v>
      </c>
      <c r="F9" s="188" t="s">
        <v>30</v>
      </c>
      <c r="G9" s="180">
        <v>70</v>
      </c>
      <c r="H9" s="188"/>
      <c r="I9" s="188"/>
      <c r="J9" s="165" t="s">
        <v>273</v>
      </c>
      <c r="K9" s="165" t="s">
        <v>272</v>
      </c>
      <c r="L9" s="188" t="s">
        <v>31</v>
      </c>
      <c r="M9" s="188"/>
      <c r="N9" s="188">
        <v>3</v>
      </c>
      <c r="O9" s="188">
        <v>3</v>
      </c>
      <c r="P9" s="188"/>
      <c r="Q9" s="188"/>
      <c r="R9" s="165"/>
      <c r="S9" s="188"/>
      <c r="T9" s="165" t="s">
        <v>203</v>
      </c>
      <c r="U9" s="197" t="s">
        <v>34</v>
      </c>
      <c r="V9" s="197" t="s">
        <v>34</v>
      </c>
    </row>
    <row r="10" spans="1:22" s="142" customFormat="1" ht="12.75">
      <c r="B10" s="182" t="s">
        <v>426</v>
      </c>
      <c r="C10" s="182">
        <v>4</v>
      </c>
      <c r="D10" s="195" t="s">
        <v>47</v>
      </c>
      <c r="E10" s="195" t="s">
        <v>48</v>
      </c>
      <c r="F10" s="188" t="s">
        <v>30</v>
      </c>
      <c r="G10" s="188">
        <v>8</v>
      </c>
      <c r="H10" s="188"/>
      <c r="I10" s="188"/>
      <c r="J10" s="165" t="s">
        <v>271</v>
      </c>
      <c r="K10" s="165" t="s">
        <v>275</v>
      </c>
      <c r="L10" s="188" t="s">
        <v>40</v>
      </c>
      <c r="M10" s="188"/>
      <c r="N10" s="188">
        <v>4</v>
      </c>
      <c r="O10" s="188">
        <v>4</v>
      </c>
      <c r="P10" s="188"/>
      <c r="Q10" s="188"/>
      <c r="R10" s="188"/>
      <c r="S10" s="188"/>
      <c r="T10" s="188"/>
      <c r="U10" s="197" t="s">
        <v>562</v>
      </c>
      <c r="V10" s="197" t="s">
        <v>562</v>
      </c>
    </row>
    <row r="11" spans="1:22" s="142" customFormat="1" ht="12.75">
      <c r="B11" s="182" t="s">
        <v>426</v>
      </c>
      <c r="C11" s="182">
        <v>5</v>
      </c>
      <c r="D11" s="195" t="s">
        <v>49</v>
      </c>
      <c r="E11" s="195" t="s">
        <v>50</v>
      </c>
      <c r="F11" s="188" t="s">
        <v>30</v>
      </c>
      <c r="G11" s="188">
        <v>200</v>
      </c>
      <c r="H11" s="188"/>
      <c r="I11" s="188"/>
      <c r="J11" s="165" t="s">
        <v>271</v>
      </c>
      <c r="K11" s="165" t="s">
        <v>275</v>
      </c>
      <c r="L11" s="188" t="s">
        <v>40</v>
      </c>
      <c r="M11" s="188"/>
      <c r="N11" s="188">
        <v>5</v>
      </c>
      <c r="O11" s="188">
        <v>5</v>
      </c>
      <c r="P11" s="188"/>
      <c r="Q11" s="188"/>
      <c r="R11" s="188"/>
      <c r="S11" s="188"/>
      <c r="T11" s="188"/>
      <c r="U11" s="197" t="s">
        <v>559</v>
      </c>
      <c r="V11" s="197" t="s">
        <v>559</v>
      </c>
    </row>
    <row r="12" spans="1:22" s="142" customFormat="1" ht="25.5">
      <c r="B12" s="182" t="s">
        <v>426</v>
      </c>
      <c r="C12" s="182">
        <v>6</v>
      </c>
      <c r="D12" s="195" t="s">
        <v>96</v>
      </c>
      <c r="E12" s="195" t="s">
        <v>97</v>
      </c>
      <c r="F12" s="260" t="s">
        <v>30</v>
      </c>
      <c r="G12" s="260">
        <v>8</v>
      </c>
      <c r="H12" s="260"/>
      <c r="I12" s="260"/>
      <c r="J12" s="260" t="s">
        <v>271</v>
      </c>
      <c r="K12" s="260" t="s">
        <v>275</v>
      </c>
      <c r="L12" s="260" t="s">
        <v>31</v>
      </c>
      <c r="M12" s="260"/>
      <c r="N12" s="260">
        <v>6</v>
      </c>
      <c r="O12" s="260">
        <v>6</v>
      </c>
      <c r="P12" s="260"/>
      <c r="Q12" s="261" t="s">
        <v>560</v>
      </c>
      <c r="R12" s="260"/>
      <c r="S12" s="390"/>
      <c r="T12" s="260"/>
      <c r="U12" s="197" t="s">
        <v>726</v>
      </c>
      <c r="V12" s="197" t="s">
        <v>726</v>
      </c>
    </row>
    <row r="13" spans="1:22" s="142" customFormat="1" ht="38.25">
      <c r="B13" s="182" t="s">
        <v>426</v>
      </c>
      <c r="C13" s="182">
        <v>7</v>
      </c>
      <c r="D13" s="195" t="s">
        <v>98</v>
      </c>
      <c r="E13" s="195" t="s">
        <v>99</v>
      </c>
      <c r="F13" s="188" t="s">
        <v>30</v>
      </c>
      <c r="G13" s="188">
        <v>40</v>
      </c>
      <c r="H13" s="188"/>
      <c r="I13" s="188"/>
      <c r="J13" s="165" t="s">
        <v>271</v>
      </c>
      <c r="K13" s="165" t="s">
        <v>275</v>
      </c>
      <c r="L13" s="188" t="s">
        <v>31</v>
      </c>
      <c r="M13" s="188"/>
      <c r="N13" s="188"/>
      <c r="O13" s="188">
        <v>7</v>
      </c>
      <c r="P13" s="188"/>
      <c r="Q13" s="188"/>
      <c r="R13" s="188"/>
      <c r="S13" s="188"/>
      <c r="T13" s="188"/>
      <c r="U13" s="197" t="s">
        <v>230</v>
      </c>
      <c r="V13" s="197" t="s">
        <v>230</v>
      </c>
    </row>
    <row r="14" spans="1:22" s="142" customFormat="1" ht="12.75">
      <c r="B14" s="182" t="s">
        <v>426</v>
      </c>
      <c r="C14" s="182">
        <v>8</v>
      </c>
      <c r="D14" s="195" t="s">
        <v>100</v>
      </c>
      <c r="E14" s="195" t="s">
        <v>101</v>
      </c>
      <c r="F14" s="260" t="s">
        <v>30</v>
      </c>
      <c r="G14" s="260">
        <v>200</v>
      </c>
      <c r="H14" s="260"/>
      <c r="I14" s="260"/>
      <c r="J14" s="260" t="s">
        <v>270</v>
      </c>
      <c r="K14" s="260" t="s">
        <v>275</v>
      </c>
      <c r="L14" s="260" t="s">
        <v>31</v>
      </c>
      <c r="M14" s="260"/>
      <c r="N14" s="260"/>
      <c r="O14" s="260">
        <v>8</v>
      </c>
      <c r="P14" s="260"/>
      <c r="Q14" s="260"/>
      <c r="R14" s="260"/>
      <c r="S14" s="391" t="s">
        <v>1913</v>
      </c>
      <c r="T14" s="260"/>
      <c r="U14" s="197" t="s">
        <v>1972</v>
      </c>
      <c r="V14" s="197" t="s">
        <v>1972</v>
      </c>
    </row>
    <row r="15" spans="1:22" s="142" customFormat="1" ht="12.75">
      <c r="B15" s="182" t="s">
        <v>426</v>
      </c>
      <c r="C15" s="182">
        <v>9</v>
      </c>
      <c r="D15" s="195" t="s">
        <v>102</v>
      </c>
      <c r="E15" s="195" t="s">
        <v>103</v>
      </c>
      <c r="F15" s="188" t="s">
        <v>30</v>
      </c>
      <c r="G15" s="188">
        <v>30</v>
      </c>
      <c r="H15" s="188"/>
      <c r="I15" s="188"/>
      <c r="J15" s="165" t="s">
        <v>271</v>
      </c>
      <c r="K15" s="165" t="s">
        <v>275</v>
      </c>
      <c r="L15" s="188" t="s">
        <v>31</v>
      </c>
      <c r="M15" s="188"/>
      <c r="N15" s="188"/>
      <c r="O15" s="188">
        <v>9</v>
      </c>
      <c r="P15" s="188"/>
      <c r="Q15" s="188"/>
      <c r="R15" s="188"/>
      <c r="S15" s="188"/>
      <c r="T15" s="188"/>
      <c r="U15" s="197" t="s">
        <v>234</v>
      </c>
      <c r="V15" s="197" t="s">
        <v>234</v>
      </c>
    </row>
    <row r="16" spans="1:22" s="142" customFormat="1" ht="12.75">
      <c r="B16" s="182" t="s">
        <v>426</v>
      </c>
      <c r="C16" s="182">
        <v>10</v>
      </c>
      <c r="D16" s="195" t="s">
        <v>104</v>
      </c>
      <c r="E16" s="195" t="s">
        <v>26</v>
      </c>
      <c r="F16" s="188" t="s">
        <v>30</v>
      </c>
      <c r="G16" s="188">
        <v>60</v>
      </c>
      <c r="H16" s="188"/>
      <c r="I16" s="188"/>
      <c r="J16" s="165" t="s">
        <v>271</v>
      </c>
      <c r="K16" s="165" t="s">
        <v>275</v>
      </c>
      <c r="L16" s="188" t="s">
        <v>40</v>
      </c>
      <c r="M16" s="188"/>
      <c r="N16" s="188"/>
      <c r="O16" s="188">
        <v>10</v>
      </c>
      <c r="P16" s="188"/>
      <c r="Q16" s="188"/>
      <c r="R16" s="188"/>
      <c r="S16" s="188"/>
      <c r="T16" s="188"/>
      <c r="U16" s="197" t="s">
        <v>229</v>
      </c>
      <c r="V16" s="197" t="s">
        <v>229</v>
      </c>
    </row>
    <row r="17" spans="1:10">
      <c r="I17" s="201"/>
      <c r="J17" s="201"/>
    </row>
    <row r="18" spans="1:10">
      <c r="I18" s="201"/>
      <c r="J18" s="201"/>
    </row>
    <row r="19" spans="1:10">
      <c r="I19" s="201"/>
      <c r="J19" s="201"/>
    </row>
    <row r="20" spans="1:10">
      <c r="I20" s="201"/>
      <c r="J20" s="201"/>
    </row>
    <row r="21" spans="1:10">
      <c r="I21" s="201"/>
      <c r="J21" s="201"/>
    </row>
    <row r="22" spans="1:10">
      <c r="I22" s="201"/>
      <c r="J22" s="201"/>
    </row>
    <row r="23" spans="1:10">
      <c r="I23" s="201"/>
      <c r="J23" s="201"/>
    </row>
    <row r="24" spans="1:10">
      <c r="I24" s="201"/>
      <c r="J24" s="201"/>
    </row>
    <row r="25" spans="1:10">
      <c r="A25" s="202" t="s">
        <v>312</v>
      </c>
      <c r="I25" s="201"/>
      <c r="J25" s="201"/>
    </row>
    <row r="26" spans="1:10">
      <c r="I26" s="201"/>
      <c r="J26" s="201"/>
    </row>
    <row r="27" spans="1:10">
      <c r="I27" s="201"/>
      <c r="J27" s="201"/>
    </row>
    <row r="28" spans="1:10">
      <c r="I28" s="201"/>
      <c r="J28" s="201"/>
    </row>
    <row r="29" spans="1:10">
      <c r="I29" s="201"/>
      <c r="J29" s="201"/>
    </row>
    <row r="30" spans="1:10">
      <c r="I30" s="201"/>
      <c r="J30" s="201"/>
    </row>
    <row r="31" spans="1:10">
      <c r="I31" s="201"/>
      <c r="J31" s="201"/>
    </row>
    <row r="32" spans="1:10">
      <c r="I32" s="201"/>
      <c r="J32" s="201"/>
    </row>
    <row r="33" spans="9:10">
      <c r="I33" s="201"/>
      <c r="J33" s="201"/>
    </row>
    <row r="34" spans="9:10">
      <c r="I34" s="201"/>
      <c r="J34" s="201"/>
    </row>
    <row r="35" spans="9:10">
      <c r="I35" s="201"/>
      <c r="J35" s="201"/>
    </row>
    <row r="36" spans="9:10">
      <c r="I36" s="201"/>
      <c r="J36" s="201"/>
    </row>
    <row r="37" spans="9:10">
      <c r="I37" s="201"/>
      <c r="J37" s="201"/>
    </row>
    <row r="38" spans="9:10">
      <c r="I38" s="201"/>
      <c r="J38" s="201"/>
    </row>
    <row r="39" spans="9:10">
      <c r="I39" s="201"/>
      <c r="J39" s="201"/>
    </row>
    <row r="40" spans="9:10">
      <c r="I40" s="201"/>
      <c r="J40" s="201"/>
    </row>
    <row r="41" spans="9:10">
      <c r="I41" s="201"/>
      <c r="J41" s="201"/>
    </row>
    <row r="42" spans="9:10">
      <c r="I42" s="201"/>
      <c r="J42" s="201"/>
    </row>
    <row r="43" spans="9:10">
      <c r="I43" s="201"/>
      <c r="J43" s="201"/>
    </row>
    <row r="44" spans="9:10">
      <c r="I44" s="201"/>
      <c r="J44" s="201"/>
    </row>
    <row r="45" spans="9:10">
      <c r="I45" s="201"/>
      <c r="J45" s="201"/>
    </row>
    <row r="46" spans="9:10">
      <c r="I46" s="201"/>
      <c r="J46" s="201"/>
    </row>
    <row r="47" spans="9:10">
      <c r="I47" s="201"/>
      <c r="J47" s="201"/>
    </row>
    <row r="48" spans="9:10">
      <c r="I48" s="201"/>
      <c r="J48" s="201"/>
    </row>
    <row r="49" spans="9:10">
      <c r="I49" s="201"/>
      <c r="J49" s="201"/>
    </row>
    <row r="50" spans="9:10">
      <c r="I50" s="201"/>
      <c r="J50" s="201"/>
    </row>
    <row r="51" spans="9:10">
      <c r="I51" s="201"/>
      <c r="J51" s="201"/>
    </row>
    <row r="52" spans="9:10">
      <c r="I52" s="201"/>
      <c r="J52" s="201"/>
    </row>
    <row r="53" spans="9:10">
      <c r="I53" s="201"/>
      <c r="J53" s="201"/>
    </row>
    <row r="54" spans="9:10">
      <c r="I54" s="201"/>
      <c r="J54" s="201"/>
    </row>
    <row r="55" spans="9:10">
      <c r="I55" s="201"/>
      <c r="J55" s="201"/>
    </row>
    <row r="56" spans="9:10">
      <c r="I56" s="201"/>
      <c r="J56" s="201"/>
    </row>
    <row r="57" spans="9:10">
      <c r="I57" s="201"/>
      <c r="J57" s="201"/>
    </row>
    <row r="58" spans="9:10">
      <c r="I58" s="201"/>
      <c r="J58" s="201"/>
    </row>
    <row r="59" spans="9:10">
      <c r="I59" s="201"/>
      <c r="J59" s="201"/>
    </row>
    <row r="60" spans="9:10">
      <c r="I60" s="201"/>
      <c r="J60" s="201"/>
    </row>
    <row r="61" spans="9:10">
      <c r="I61" s="201"/>
      <c r="J61" s="201"/>
    </row>
    <row r="62" spans="9:10">
      <c r="I62" s="201"/>
      <c r="J62" s="201"/>
    </row>
    <row r="63" spans="9:10">
      <c r="I63" s="201"/>
      <c r="J63" s="201"/>
    </row>
    <row r="64" spans="9:10">
      <c r="I64" s="201"/>
      <c r="J64" s="201"/>
    </row>
    <row r="65" spans="9:10">
      <c r="I65" s="201"/>
      <c r="J65" s="201"/>
    </row>
    <row r="66" spans="9:10">
      <c r="I66" s="201"/>
      <c r="J66" s="201"/>
    </row>
    <row r="67" spans="9:10">
      <c r="I67" s="201"/>
      <c r="J67" s="201"/>
    </row>
    <row r="68" spans="9:10">
      <c r="I68" s="201"/>
      <c r="J68" s="201"/>
    </row>
    <row r="69" spans="9:10">
      <c r="I69" s="201"/>
      <c r="J69" s="201"/>
    </row>
    <row r="70" spans="9:10">
      <c r="I70" s="201"/>
      <c r="J70" s="201"/>
    </row>
    <row r="71" spans="9:10">
      <c r="I71" s="201"/>
      <c r="J71" s="201"/>
    </row>
    <row r="72" spans="9:10">
      <c r="I72" s="201"/>
      <c r="J72" s="201"/>
    </row>
    <row r="73" spans="9:10">
      <c r="I73" s="201"/>
      <c r="J73" s="201"/>
    </row>
    <row r="74" spans="9:10">
      <c r="I74" s="201"/>
      <c r="J74" s="201"/>
    </row>
    <row r="75" spans="9:10">
      <c r="I75" s="201"/>
      <c r="J75" s="201"/>
    </row>
    <row r="76" spans="9:10">
      <c r="I76" s="201"/>
      <c r="J76" s="201"/>
    </row>
    <row r="77" spans="9:10">
      <c r="I77" s="201"/>
      <c r="J77" s="201"/>
    </row>
    <row r="78" spans="9:10">
      <c r="I78" s="201"/>
      <c r="J78" s="201"/>
    </row>
    <row r="79" spans="9:10">
      <c r="I79" s="201"/>
      <c r="J79" s="201"/>
    </row>
    <row r="80" spans="9:10">
      <c r="I80" s="201"/>
      <c r="J80" s="201"/>
    </row>
    <row r="81" spans="9:10">
      <c r="I81" s="201"/>
      <c r="J81" s="201"/>
    </row>
    <row r="82" spans="9:10">
      <c r="I82" s="201"/>
      <c r="J82" s="201"/>
    </row>
    <row r="83" spans="9:10">
      <c r="I83" s="201"/>
      <c r="J83" s="201"/>
    </row>
    <row r="84" spans="9:10">
      <c r="I84" s="201"/>
      <c r="J84" s="201"/>
    </row>
    <row r="85" spans="9:10">
      <c r="I85" s="201"/>
      <c r="J85" s="201"/>
    </row>
    <row r="86" spans="9:10">
      <c r="I86" s="201"/>
      <c r="J86" s="201"/>
    </row>
    <row r="87" spans="9:10">
      <c r="I87" s="201"/>
      <c r="J87" s="201"/>
    </row>
    <row r="88" spans="9:10">
      <c r="I88" s="201"/>
      <c r="J88" s="201"/>
    </row>
    <row r="89" spans="9:10">
      <c r="I89" s="201"/>
      <c r="J89" s="201"/>
    </row>
    <row r="90" spans="9:10">
      <c r="I90" s="201"/>
      <c r="J90" s="201"/>
    </row>
    <row r="91" spans="9:10">
      <c r="I91" s="201"/>
      <c r="J91" s="201"/>
    </row>
    <row r="92" spans="9:10">
      <c r="I92" s="201"/>
      <c r="J92" s="201"/>
    </row>
    <row r="93" spans="9:10">
      <c r="I93" s="201"/>
      <c r="J93" s="201"/>
    </row>
    <row r="94" spans="9:10">
      <c r="I94" s="201"/>
      <c r="J94" s="201"/>
    </row>
    <row r="95" spans="9:10">
      <c r="I95" s="201"/>
      <c r="J95" s="201"/>
    </row>
    <row r="96" spans="9:10">
      <c r="I96" s="201"/>
      <c r="J96" s="201"/>
    </row>
    <row r="97" spans="9:10">
      <c r="I97" s="201"/>
      <c r="J97" s="201"/>
    </row>
    <row r="98" spans="9:10">
      <c r="I98" s="201"/>
      <c r="J98" s="201"/>
    </row>
    <row r="99" spans="9:10">
      <c r="I99" s="201"/>
      <c r="J99" s="201"/>
    </row>
    <row r="100" spans="9:10">
      <c r="I100" s="201"/>
      <c r="J100" s="201"/>
    </row>
    <row r="101" spans="9:10">
      <c r="I101" s="201"/>
      <c r="J101" s="201"/>
    </row>
    <row r="102" spans="9:10">
      <c r="I102" s="201"/>
      <c r="J102" s="201"/>
    </row>
    <row r="103" spans="9:10">
      <c r="I103" s="201"/>
      <c r="J103" s="201"/>
    </row>
    <row r="104" spans="9:10">
      <c r="I104" s="201"/>
      <c r="J104" s="201"/>
    </row>
    <row r="105" spans="9:10">
      <c r="I105" s="201"/>
      <c r="J105" s="201"/>
    </row>
    <row r="106" spans="9:10">
      <c r="I106" s="201"/>
      <c r="J106" s="201"/>
    </row>
    <row r="107" spans="9:10">
      <c r="I107" s="201"/>
      <c r="J107" s="201"/>
    </row>
    <row r="108" spans="9:10">
      <c r="I108" s="201"/>
      <c r="J108" s="201"/>
    </row>
    <row r="109" spans="9:10">
      <c r="I109" s="201"/>
      <c r="J109" s="201"/>
    </row>
    <row r="110" spans="9:10">
      <c r="I110" s="201"/>
      <c r="J110" s="201"/>
    </row>
    <row r="111" spans="9:10">
      <c r="I111" s="201"/>
      <c r="J111" s="201"/>
    </row>
    <row r="112" spans="9:10">
      <c r="I112" s="201"/>
      <c r="J112" s="201"/>
    </row>
    <row r="113" spans="9:10">
      <c r="I113" s="201"/>
      <c r="J113" s="201"/>
    </row>
    <row r="114" spans="9:10">
      <c r="I114" s="201"/>
      <c r="J114" s="201"/>
    </row>
    <row r="115" spans="9:10">
      <c r="I115" s="201"/>
      <c r="J115" s="201"/>
    </row>
    <row r="116" spans="9:10">
      <c r="I116" s="201"/>
      <c r="J116" s="201"/>
    </row>
    <row r="117" spans="9:10">
      <c r="I117" s="201"/>
      <c r="J117" s="201"/>
    </row>
    <row r="118" spans="9:10">
      <c r="I118" s="201"/>
      <c r="J118" s="201"/>
    </row>
    <row r="119" spans="9:10">
      <c r="I119" s="201"/>
      <c r="J119" s="201"/>
    </row>
    <row r="120" spans="9:10">
      <c r="I120" s="201"/>
      <c r="J120" s="201"/>
    </row>
    <row r="121" spans="9:10">
      <c r="I121" s="201"/>
      <c r="J121" s="201"/>
    </row>
    <row r="122" spans="9:10">
      <c r="I122" s="201"/>
      <c r="J122" s="201"/>
    </row>
    <row r="123" spans="9:10">
      <c r="I123" s="201"/>
      <c r="J123" s="201"/>
    </row>
    <row r="124" spans="9:10">
      <c r="I124" s="201"/>
      <c r="J124" s="201"/>
    </row>
    <row r="125" spans="9:10">
      <c r="I125" s="201"/>
      <c r="J125" s="201"/>
    </row>
    <row r="126" spans="9:10">
      <c r="I126" s="201"/>
      <c r="J126" s="201"/>
    </row>
    <row r="127" spans="9:10">
      <c r="I127" s="201"/>
      <c r="J127" s="201"/>
    </row>
    <row r="128" spans="9:10">
      <c r="I128" s="201"/>
      <c r="J128" s="201"/>
    </row>
    <row r="129" spans="9:10">
      <c r="I129" s="201"/>
      <c r="J129" s="201"/>
    </row>
    <row r="130" spans="9:10">
      <c r="I130" s="201"/>
      <c r="J130" s="201"/>
    </row>
    <row r="131" spans="9:10">
      <c r="I131" s="201"/>
      <c r="J131" s="201"/>
    </row>
    <row r="132" spans="9:10">
      <c r="I132" s="201"/>
      <c r="J132" s="201"/>
    </row>
    <row r="133" spans="9:10">
      <c r="I133" s="201"/>
      <c r="J133" s="201"/>
    </row>
    <row r="134" spans="9:10">
      <c r="I134" s="201"/>
      <c r="J134" s="201"/>
    </row>
    <row r="135" spans="9:10">
      <c r="I135" s="201"/>
      <c r="J135" s="201"/>
    </row>
    <row r="136" spans="9:10">
      <c r="I136" s="201"/>
      <c r="J136" s="201"/>
    </row>
    <row r="137" spans="9:10">
      <c r="I137" s="201"/>
      <c r="J137" s="201"/>
    </row>
    <row r="138" spans="9:10">
      <c r="I138" s="201"/>
      <c r="J138" s="201"/>
    </row>
    <row r="139" spans="9:10">
      <c r="I139" s="201"/>
      <c r="J139" s="201"/>
    </row>
    <row r="140" spans="9:10">
      <c r="I140" s="201"/>
      <c r="J140" s="201"/>
    </row>
    <row r="141" spans="9:10">
      <c r="I141" s="201"/>
      <c r="J141" s="201"/>
    </row>
    <row r="142" spans="9:10">
      <c r="I142" s="201"/>
      <c r="J142" s="201"/>
    </row>
    <row r="143" spans="9:10">
      <c r="I143" s="201"/>
      <c r="J143" s="201"/>
    </row>
    <row r="144" spans="9:10">
      <c r="I144" s="201"/>
      <c r="J144" s="201"/>
    </row>
    <row r="145" spans="9:10">
      <c r="I145" s="201"/>
      <c r="J145" s="201"/>
    </row>
    <row r="146" spans="9:10">
      <c r="I146" s="201"/>
      <c r="J146" s="201"/>
    </row>
    <row r="147" spans="9:10">
      <c r="I147" s="201"/>
      <c r="J147" s="201"/>
    </row>
    <row r="148" spans="9:10">
      <c r="I148" s="201"/>
      <c r="J148" s="201"/>
    </row>
    <row r="149" spans="9:10">
      <c r="I149" s="201"/>
      <c r="J149" s="201"/>
    </row>
    <row r="150" spans="9:10">
      <c r="I150" s="201"/>
      <c r="J150" s="201"/>
    </row>
    <row r="151" spans="9:10">
      <c r="I151" s="201"/>
      <c r="J151" s="201"/>
    </row>
    <row r="152" spans="9:10">
      <c r="I152" s="201"/>
      <c r="J152" s="201"/>
    </row>
    <row r="153" spans="9:10">
      <c r="I153" s="201"/>
      <c r="J153" s="201"/>
    </row>
    <row r="154" spans="9:10">
      <c r="I154" s="201"/>
      <c r="J154" s="201"/>
    </row>
    <row r="155" spans="9:10">
      <c r="I155" s="201"/>
      <c r="J155" s="201"/>
    </row>
    <row r="156" spans="9:10">
      <c r="I156" s="201"/>
      <c r="J156" s="201"/>
    </row>
  </sheetData>
  <autoFilter ref="A3:V16"/>
  <mergeCells count="1">
    <mergeCell ref="B2:T2"/>
  </mergeCells>
  <conditionalFormatting sqref="B4:E4 T6:U6 T4:V5 C5:E6 B5:B16">
    <cfRule type="expression" dxfId="256" priority="5" stopIfTrue="1">
      <formula>NOT(ISBLANK(B$3))</formula>
    </cfRule>
  </conditionalFormatting>
  <conditionalFormatting sqref="B3:E3 U3">
    <cfRule type="expression" dxfId="255" priority="6" stopIfTrue="1">
      <formula>NOT(ISBLANK(B$3))</formula>
    </cfRule>
  </conditionalFormatting>
  <conditionalFormatting sqref="F4:S6">
    <cfRule type="expression" dxfId="254" priority="4" stopIfTrue="1">
      <formula>NOT(ISBLANK(F$3))</formula>
    </cfRule>
  </conditionalFormatting>
  <conditionalFormatting sqref="C7:C10">
    <cfRule type="expression" dxfId="253" priority="3" stopIfTrue="1">
      <formula>NOT(ISBLANK(C$3))</formula>
    </cfRule>
  </conditionalFormatting>
  <conditionalFormatting sqref="C11:C16">
    <cfRule type="expression" dxfId="252" priority="2" stopIfTrue="1">
      <formula>NOT(ISBLANK(C$3))</formula>
    </cfRule>
  </conditionalFormatting>
  <conditionalFormatting sqref="V6">
    <cfRule type="expression" dxfId="251" priority="1" stopIfTrue="1">
      <formula>NOT(ISBLANK(V$3))</formula>
    </cfRule>
  </conditionalFormatting>
  <pageMargins left="0.7" right="0.7" top="0.75" bottom="0.75" header="0.3" footer="0.3"/>
  <pageSetup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65"/>
  <sheetViews>
    <sheetView showGridLines="0" zoomScale="85" zoomScaleNormal="85" workbookViewId="0">
      <pane xSplit="4" ySplit="6" topLeftCell="Q7" activePane="bottomRight" state="frozen"/>
      <selection activeCell="I17" sqref="I17"/>
      <selection pane="topRight" activeCell="I17" sqref="I17"/>
      <selection pane="bottomLeft" activeCell="I17" sqref="I17"/>
      <selection pane="bottomRight" activeCell="B1" sqref="B1"/>
    </sheetView>
  </sheetViews>
  <sheetFormatPr defaultColWidth="8.77734375" defaultRowHeight="11.25"/>
  <cols>
    <col min="1" max="1" width="8.77734375" style="283"/>
    <col min="2" max="2" width="5.77734375" style="283" customWidth="1"/>
    <col min="3" max="3" width="4.77734375" style="283" customWidth="1"/>
    <col min="4" max="4" width="8.77734375" style="283" bestFit="1" customWidth="1"/>
    <col min="5" max="5" width="18.33203125" style="298" bestFit="1" customWidth="1"/>
    <col min="6" max="6" width="7.77734375" style="283" customWidth="1"/>
    <col min="7" max="7" width="5.88671875" style="283" customWidth="1"/>
    <col min="8" max="8" width="7" style="283" customWidth="1"/>
    <col min="9" max="9" width="5.77734375" style="283" customWidth="1"/>
    <col min="10" max="10" width="7.44140625" style="283" customWidth="1"/>
    <col min="11" max="12" width="7.33203125" style="298" customWidth="1"/>
    <col min="13" max="14" width="8.21875" style="283" customWidth="1"/>
    <col min="15" max="15" width="6.77734375" style="283" customWidth="1"/>
    <col min="16" max="16" width="8.109375" style="283" customWidth="1"/>
    <col min="17" max="17" width="5.88671875" style="283" customWidth="1"/>
    <col min="18" max="18" width="15.33203125" style="283" customWidth="1"/>
    <col min="19" max="19" width="7.6640625" style="298" customWidth="1"/>
    <col min="20" max="20" width="17.109375" style="283" customWidth="1"/>
    <col min="21" max="21" width="38.77734375" style="298" customWidth="1"/>
    <col min="22" max="24" width="38.77734375" style="283" customWidth="1"/>
    <col min="25" max="16384" width="8.77734375" style="283"/>
  </cols>
  <sheetData>
    <row r="1" spans="1:24" ht="15.75">
      <c r="B1" s="284" t="s">
        <v>2507</v>
      </c>
      <c r="C1" s="285"/>
      <c r="D1" s="285"/>
      <c r="E1" s="286"/>
      <c r="F1" s="285"/>
      <c r="G1" s="285"/>
      <c r="H1" s="285"/>
      <c r="I1" s="285"/>
      <c r="J1" s="285"/>
      <c r="K1" s="286"/>
      <c r="L1" s="286"/>
      <c r="M1" s="285"/>
      <c r="N1" s="285"/>
      <c r="O1" s="285"/>
      <c r="P1" s="285"/>
      <c r="Q1" s="285"/>
      <c r="R1" s="285"/>
      <c r="S1" s="286"/>
      <c r="T1" s="285"/>
      <c r="U1" s="286"/>
    </row>
    <row r="2" spans="1:24" ht="15">
      <c r="B2" s="757" t="s">
        <v>191</v>
      </c>
      <c r="C2" s="757"/>
      <c r="D2" s="757"/>
      <c r="E2" s="757"/>
      <c r="F2" s="757"/>
      <c r="G2" s="757"/>
      <c r="H2" s="757"/>
      <c r="I2" s="757"/>
      <c r="J2" s="757"/>
      <c r="K2" s="757"/>
      <c r="L2" s="757"/>
      <c r="M2" s="757"/>
      <c r="N2" s="757"/>
      <c r="O2" s="758"/>
      <c r="P2" s="758"/>
      <c r="Q2" s="758"/>
      <c r="R2" s="758"/>
      <c r="S2" s="758"/>
      <c r="T2" s="758"/>
      <c r="U2" s="759" t="s">
        <v>177</v>
      </c>
      <c r="V2" s="760"/>
      <c r="W2" s="760"/>
      <c r="X2" s="760"/>
    </row>
    <row r="3" spans="1:24" ht="38.25">
      <c r="A3" s="283" t="s">
        <v>312</v>
      </c>
      <c r="B3" s="287" t="s">
        <v>2</v>
      </c>
      <c r="C3" s="287" t="s">
        <v>3</v>
      </c>
      <c r="D3" s="287" t="s">
        <v>4</v>
      </c>
      <c r="E3" s="288" t="s">
        <v>5</v>
      </c>
      <c r="F3" s="289" t="s">
        <v>277</v>
      </c>
      <c r="G3" s="289" t="s">
        <v>182</v>
      </c>
      <c r="H3" s="289" t="s">
        <v>278</v>
      </c>
      <c r="I3" s="289" t="s">
        <v>279</v>
      </c>
      <c r="J3" s="289" t="s">
        <v>103</v>
      </c>
      <c r="K3" s="289" t="s">
        <v>280</v>
      </c>
      <c r="L3" s="289" t="s">
        <v>281</v>
      </c>
      <c r="M3" s="289" t="s">
        <v>282</v>
      </c>
      <c r="N3" s="289" t="s">
        <v>246</v>
      </c>
      <c r="O3" s="289" t="s">
        <v>283</v>
      </c>
      <c r="P3" s="289" t="s">
        <v>248</v>
      </c>
      <c r="Q3" s="289" t="s">
        <v>249</v>
      </c>
      <c r="R3" s="289" t="s">
        <v>24</v>
      </c>
      <c r="S3" s="289" t="s">
        <v>284</v>
      </c>
      <c r="T3" s="289" t="s">
        <v>250</v>
      </c>
      <c r="U3" s="381" t="s">
        <v>2508</v>
      </c>
      <c r="V3" s="381" t="s">
        <v>2509</v>
      </c>
      <c r="W3" s="381" t="s">
        <v>1851</v>
      </c>
      <c r="X3" s="381" t="s">
        <v>206</v>
      </c>
    </row>
    <row r="4" spans="1:24" ht="12.75">
      <c r="A4" s="290" t="s">
        <v>312</v>
      </c>
      <c r="B4" s="291" t="s">
        <v>2510</v>
      </c>
      <c r="C4" s="292"/>
      <c r="D4" s="292"/>
      <c r="E4" s="293" t="s">
        <v>25</v>
      </c>
      <c r="F4" s="294"/>
      <c r="G4" s="294"/>
      <c r="H4" s="294"/>
      <c r="I4" s="294"/>
      <c r="J4" s="294"/>
      <c r="K4" s="293"/>
      <c r="L4" s="293"/>
      <c r="M4" s="292"/>
      <c r="N4" s="292"/>
      <c r="O4" s="292"/>
      <c r="P4" s="292"/>
      <c r="Q4" s="292"/>
      <c r="R4" s="292"/>
      <c r="S4" s="382"/>
      <c r="T4" s="292"/>
      <c r="U4" s="383"/>
      <c r="V4" s="383"/>
      <c r="W4" s="383"/>
      <c r="X4" s="383"/>
    </row>
    <row r="5" spans="1:24" ht="12.75">
      <c r="A5" s="290" t="s">
        <v>312</v>
      </c>
      <c r="B5" s="291" t="s">
        <v>2510</v>
      </c>
      <c r="C5" s="292"/>
      <c r="D5" s="292"/>
      <c r="E5" s="293" t="s">
        <v>6</v>
      </c>
      <c r="F5" s="294"/>
      <c r="G5" s="294"/>
      <c r="H5" s="294"/>
      <c r="I5" s="294"/>
      <c r="J5" s="294"/>
      <c r="K5" s="293"/>
      <c r="L5" s="293"/>
      <c r="M5" s="292"/>
      <c r="N5" s="292"/>
      <c r="O5" s="292"/>
      <c r="P5" s="292"/>
      <c r="Q5" s="292"/>
      <c r="R5" s="292"/>
      <c r="S5" s="382"/>
      <c r="T5" s="292"/>
      <c r="U5" s="382" t="s">
        <v>2511</v>
      </c>
      <c r="V5" s="382" t="s">
        <v>2512</v>
      </c>
      <c r="W5" s="382" t="s">
        <v>2513</v>
      </c>
      <c r="X5" s="382" t="s">
        <v>2514</v>
      </c>
    </row>
    <row r="6" spans="1:24" ht="12.75">
      <c r="A6" s="290" t="s">
        <v>312</v>
      </c>
      <c r="B6" s="291" t="s">
        <v>2510</v>
      </c>
      <c r="C6" s="292"/>
      <c r="D6" s="292"/>
      <c r="E6" s="293" t="s">
        <v>7</v>
      </c>
      <c r="F6" s="294"/>
      <c r="G6" s="294"/>
      <c r="H6" s="294"/>
      <c r="I6" s="294"/>
      <c r="J6" s="294"/>
      <c r="K6" s="293"/>
      <c r="L6" s="293"/>
      <c r="M6" s="292"/>
      <c r="N6" s="292"/>
      <c r="O6" s="292"/>
      <c r="P6" s="292"/>
      <c r="Q6" s="292"/>
      <c r="R6" s="292"/>
      <c r="S6" s="382"/>
      <c r="T6" s="292"/>
      <c r="U6" s="382"/>
      <c r="V6" s="382"/>
      <c r="W6" s="382"/>
      <c r="X6" s="382"/>
    </row>
    <row r="7" spans="1:24" ht="12.75">
      <c r="B7" s="291" t="s">
        <v>2510</v>
      </c>
      <c r="C7" s="295">
        <v>1</v>
      </c>
      <c r="D7" s="295" t="s">
        <v>28</v>
      </c>
      <c r="E7" s="296" t="s">
        <v>29</v>
      </c>
      <c r="F7" s="295" t="s">
        <v>30</v>
      </c>
      <c r="G7" s="295">
        <v>40</v>
      </c>
      <c r="H7" s="295"/>
      <c r="I7" s="295"/>
      <c r="J7" s="295" t="s">
        <v>285</v>
      </c>
      <c r="K7" s="296" t="s">
        <v>272</v>
      </c>
      <c r="L7" s="297" t="s">
        <v>31</v>
      </c>
      <c r="M7" s="295"/>
      <c r="N7" s="295">
        <v>1</v>
      </c>
      <c r="O7" s="295">
        <v>1</v>
      </c>
      <c r="P7" s="295"/>
      <c r="Q7" s="295"/>
      <c r="R7" s="295"/>
      <c r="S7" s="295"/>
      <c r="T7" s="295"/>
      <c r="U7" s="384" t="s">
        <v>231</v>
      </c>
      <c r="V7" s="384" t="s">
        <v>231</v>
      </c>
      <c r="W7" s="385" t="s">
        <v>231</v>
      </c>
      <c r="X7" s="385" t="s">
        <v>231</v>
      </c>
    </row>
    <row r="8" spans="1:24" ht="12.75">
      <c r="B8" s="291" t="s">
        <v>2510</v>
      </c>
      <c r="C8" s="295">
        <v>2</v>
      </c>
      <c r="D8" s="295" t="s">
        <v>32</v>
      </c>
      <c r="E8" s="296" t="s">
        <v>33</v>
      </c>
      <c r="F8" s="295" t="s">
        <v>30</v>
      </c>
      <c r="G8" s="295">
        <v>2</v>
      </c>
      <c r="H8" s="295"/>
      <c r="I8" s="295"/>
      <c r="J8" s="295" t="s">
        <v>271</v>
      </c>
      <c r="K8" s="296" t="s">
        <v>272</v>
      </c>
      <c r="L8" s="297" t="s">
        <v>31</v>
      </c>
      <c r="M8" s="295"/>
      <c r="N8" s="295"/>
      <c r="O8" s="295">
        <v>2</v>
      </c>
      <c r="P8" s="295" t="s">
        <v>32</v>
      </c>
      <c r="Q8" s="295"/>
      <c r="R8" s="295"/>
      <c r="S8" s="295"/>
      <c r="T8" s="295"/>
      <c r="U8" s="386" t="s">
        <v>2515</v>
      </c>
      <c r="V8" s="386" t="s">
        <v>2515</v>
      </c>
      <c r="W8" s="385" t="s">
        <v>2515</v>
      </c>
      <c r="X8" s="385" t="s">
        <v>2515</v>
      </c>
    </row>
    <row r="9" spans="1:24" ht="25.5">
      <c r="B9" s="291" t="s">
        <v>2510</v>
      </c>
      <c r="C9" s="295">
        <v>3</v>
      </c>
      <c r="D9" s="295" t="s">
        <v>34</v>
      </c>
      <c r="E9" s="296" t="s">
        <v>35</v>
      </c>
      <c r="F9" s="295" t="s">
        <v>30</v>
      </c>
      <c r="G9" s="295">
        <v>70</v>
      </c>
      <c r="H9" s="295"/>
      <c r="I9" s="295"/>
      <c r="J9" s="295" t="s">
        <v>273</v>
      </c>
      <c r="K9" s="296" t="s">
        <v>272</v>
      </c>
      <c r="L9" s="297" t="s">
        <v>31</v>
      </c>
      <c r="M9" s="295"/>
      <c r="N9" s="295">
        <v>2</v>
      </c>
      <c r="O9" s="295">
        <v>3</v>
      </c>
      <c r="P9" s="295"/>
      <c r="Q9" s="295"/>
      <c r="R9" s="296"/>
      <c r="T9" s="387" t="s">
        <v>203</v>
      </c>
      <c r="U9" s="387" t="s">
        <v>2516</v>
      </c>
      <c r="V9" s="387" t="s">
        <v>382</v>
      </c>
      <c r="W9" s="385" t="s">
        <v>382</v>
      </c>
      <c r="X9" s="385" t="s">
        <v>382</v>
      </c>
    </row>
    <row r="10" spans="1:24" ht="51">
      <c r="B10" s="291" t="s">
        <v>2510</v>
      </c>
      <c r="C10" s="295">
        <v>4</v>
      </c>
      <c r="D10" s="295" t="s">
        <v>2517</v>
      </c>
      <c r="E10" s="296" t="s">
        <v>36</v>
      </c>
      <c r="F10" s="295" t="s">
        <v>37</v>
      </c>
      <c r="G10" s="295">
        <v>8</v>
      </c>
      <c r="H10" s="295"/>
      <c r="I10" s="295"/>
      <c r="J10" s="295" t="s">
        <v>273</v>
      </c>
      <c r="K10" s="296" t="s">
        <v>272</v>
      </c>
      <c r="L10" s="297" t="s">
        <v>31</v>
      </c>
      <c r="M10" s="295"/>
      <c r="N10" s="295"/>
      <c r="O10" s="295">
        <v>4</v>
      </c>
      <c r="P10" s="295"/>
      <c r="Q10" s="295"/>
      <c r="R10" s="296" t="s">
        <v>247</v>
      </c>
      <c r="S10" s="295"/>
      <c r="T10" s="295"/>
      <c r="U10" s="386" t="s">
        <v>0</v>
      </c>
      <c r="V10" s="386" t="s">
        <v>0</v>
      </c>
      <c r="W10" s="385" t="s">
        <v>0</v>
      </c>
      <c r="X10" s="385" t="s">
        <v>0</v>
      </c>
    </row>
    <row r="11" spans="1:24" ht="12.75">
      <c r="B11" s="291" t="s">
        <v>2510</v>
      </c>
      <c r="C11" s="295">
        <v>5</v>
      </c>
      <c r="D11" s="295" t="s">
        <v>2518</v>
      </c>
      <c r="E11" s="296" t="s">
        <v>2519</v>
      </c>
      <c r="F11" s="295" t="s">
        <v>30</v>
      </c>
      <c r="G11" s="295">
        <v>8</v>
      </c>
      <c r="H11" s="295"/>
      <c r="I11" s="295"/>
      <c r="J11" s="295" t="s">
        <v>271</v>
      </c>
      <c r="K11" s="296" t="s">
        <v>274</v>
      </c>
      <c r="L11" s="297" t="s">
        <v>31</v>
      </c>
      <c r="M11" s="295"/>
      <c r="N11" s="295">
        <v>4</v>
      </c>
      <c r="O11" s="295">
        <v>5</v>
      </c>
      <c r="P11" s="295"/>
      <c r="Q11" s="295"/>
      <c r="R11" s="295"/>
      <c r="S11" s="295"/>
      <c r="T11" s="388"/>
      <c r="U11" s="385" t="s">
        <v>2520</v>
      </c>
      <c r="V11" s="385" t="s">
        <v>2520</v>
      </c>
      <c r="W11" s="385" t="s">
        <v>2521</v>
      </c>
      <c r="X11" s="385" t="s">
        <v>2522</v>
      </c>
    </row>
    <row r="12" spans="1:24" ht="12.75">
      <c r="B12" s="291" t="s">
        <v>2510</v>
      </c>
      <c r="C12" s="295">
        <v>6</v>
      </c>
      <c r="D12" s="295" t="s">
        <v>2523</v>
      </c>
      <c r="E12" s="296" t="s">
        <v>2524</v>
      </c>
      <c r="F12" s="295" t="s">
        <v>30</v>
      </c>
      <c r="G12" s="295">
        <v>60</v>
      </c>
      <c r="H12" s="295"/>
      <c r="I12" s="295"/>
      <c r="J12" s="295" t="s">
        <v>271</v>
      </c>
      <c r="K12" s="296" t="s">
        <v>275</v>
      </c>
      <c r="L12" s="297" t="s">
        <v>38</v>
      </c>
      <c r="M12" s="295"/>
      <c r="N12" s="295"/>
      <c r="O12" s="295">
        <v>6</v>
      </c>
      <c r="P12" s="295"/>
      <c r="Q12" s="295"/>
      <c r="R12" s="295"/>
      <c r="S12" s="295"/>
      <c r="T12" s="295"/>
      <c r="U12" s="385" t="s">
        <v>2525</v>
      </c>
      <c r="V12" s="385" t="s">
        <v>2525</v>
      </c>
      <c r="W12" s="385" t="s">
        <v>2526</v>
      </c>
      <c r="X12" s="385" t="s">
        <v>2527</v>
      </c>
    </row>
    <row r="13" spans="1:24" ht="25.5">
      <c r="B13" s="291" t="s">
        <v>2510</v>
      </c>
      <c r="C13" s="295">
        <v>7</v>
      </c>
      <c r="D13" s="295" t="s">
        <v>2528</v>
      </c>
      <c r="E13" s="296" t="s">
        <v>2529</v>
      </c>
      <c r="F13" s="295" t="s">
        <v>30</v>
      </c>
      <c r="G13" s="295">
        <v>19</v>
      </c>
      <c r="H13" s="295"/>
      <c r="I13" s="295"/>
      <c r="J13" s="295" t="s">
        <v>271</v>
      </c>
      <c r="K13" s="296" t="s">
        <v>276</v>
      </c>
      <c r="L13" s="297" t="s">
        <v>31</v>
      </c>
      <c r="M13" s="295"/>
      <c r="N13" s="295">
        <v>3</v>
      </c>
      <c r="O13" s="295">
        <v>7</v>
      </c>
      <c r="P13" s="295"/>
      <c r="Q13" s="295"/>
      <c r="R13" s="296" t="s">
        <v>2446</v>
      </c>
      <c r="S13" s="295"/>
      <c r="T13" s="388"/>
      <c r="U13" s="385" t="s">
        <v>2530</v>
      </c>
      <c r="V13" s="385" t="s">
        <v>2530</v>
      </c>
      <c r="W13" s="386" t="s">
        <v>2531</v>
      </c>
      <c r="X13" s="385" t="s">
        <v>2532</v>
      </c>
    </row>
    <row r="14" spans="1:24" ht="25.5">
      <c r="B14" s="291" t="s">
        <v>2510</v>
      </c>
      <c r="C14" s="295">
        <v>8</v>
      </c>
      <c r="D14" s="295" t="s">
        <v>2533</v>
      </c>
      <c r="E14" s="296" t="s">
        <v>2534</v>
      </c>
      <c r="F14" s="295" t="s">
        <v>30</v>
      </c>
      <c r="G14" s="295">
        <v>19</v>
      </c>
      <c r="H14" s="295"/>
      <c r="I14" s="295"/>
      <c r="J14" s="295" t="s">
        <v>271</v>
      </c>
      <c r="K14" s="296" t="s">
        <v>276</v>
      </c>
      <c r="L14" s="297" t="s">
        <v>40</v>
      </c>
      <c r="M14" s="295"/>
      <c r="N14" s="295"/>
      <c r="O14" s="295">
        <v>8</v>
      </c>
      <c r="P14" s="295"/>
      <c r="Q14" s="295"/>
      <c r="R14" s="296" t="s">
        <v>2446</v>
      </c>
      <c r="S14" s="295"/>
      <c r="T14" s="388"/>
      <c r="U14" s="386" t="s">
        <v>2531</v>
      </c>
      <c r="V14" s="386" t="s">
        <v>2535</v>
      </c>
      <c r="W14" s="385" t="s">
        <v>2536</v>
      </c>
      <c r="X14" s="385" t="s">
        <v>2537</v>
      </c>
    </row>
    <row r="15" spans="1:24" ht="102">
      <c r="B15" s="291" t="s">
        <v>2510</v>
      </c>
      <c r="C15" s="295">
        <v>9</v>
      </c>
      <c r="D15" s="295" t="s">
        <v>2538</v>
      </c>
      <c r="E15" s="296" t="s">
        <v>2539</v>
      </c>
      <c r="F15" s="295" t="s">
        <v>37</v>
      </c>
      <c r="G15" s="295">
        <v>8</v>
      </c>
      <c r="H15" s="295"/>
      <c r="I15" s="295"/>
      <c r="J15" s="295" t="s">
        <v>273</v>
      </c>
      <c r="K15" s="296" t="s">
        <v>276</v>
      </c>
      <c r="L15" s="297" t="s">
        <v>38</v>
      </c>
      <c r="M15" s="295"/>
      <c r="N15" s="295"/>
      <c r="O15" s="295">
        <v>9</v>
      </c>
      <c r="P15" s="295"/>
      <c r="Q15" s="295"/>
      <c r="R15" s="295"/>
      <c r="S15" s="283"/>
      <c r="T15" s="389" t="s">
        <v>202</v>
      </c>
      <c r="U15" s="389" t="s">
        <v>2540</v>
      </c>
      <c r="V15" s="389" t="s">
        <v>2540</v>
      </c>
      <c r="W15" s="389" t="s">
        <v>2540</v>
      </c>
      <c r="X15" s="389" t="s">
        <v>2540</v>
      </c>
    </row>
    <row r="16" spans="1:24" ht="102">
      <c r="B16" s="291" t="s">
        <v>2510</v>
      </c>
      <c r="C16" s="295">
        <v>10</v>
      </c>
      <c r="D16" s="295" t="s">
        <v>2541</v>
      </c>
      <c r="E16" s="296" t="s">
        <v>2542</v>
      </c>
      <c r="F16" s="295" t="s">
        <v>37</v>
      </c>
      <c r="G16" s="295">
        <v>8</v>
      </c>
      <c r="H16" s="295"/>
      <c r="I16" s="295"/>
      <c r="J16" s="295" t="s">
        <v>273</v>
      </c>
      <c r="K16" s="296" t="s">
        <v>276</v>
      </c>
      <c r="L16" s="297" t="s">
        <v>38</v>
      </c>
      <c r="M16" s="295"/>
      <c r="N16" s="295"/>
      <c r="O16" s="295">
        <v>10</v>
      </c>
      <c r="P16" s="295"/>
      <c r="Q16" s="295"/>
      <c r="R16" s="295"/>
      <c r="S16" s="283"/>
      <c r="T16" s="389" t="s">
        <v>202</v>
      </c>
      <c r="U16" s="389" t="s">
        <v>2543</v>
      </c>
      <c r="V16" s="389" t="s">
        <v>2543</v>
      </c>
      <c r="W16" s="389" t="s">
        <v>2543</v>
      </c>
      <c r="X16" s="389" t="s">
        <v>2543</v>
      </c>
    </row>
    <row r="17" spans="1:24" ht="25.5">
      <c r="B17" s="291" t="s">
        <v>2510</v>
      </c>
      <c r="C17" s="295">
        <v>11</v>
      </c>
      <c r="D17" s="295" t="s">
        <v>2544</v>
      </c>
      <c r="E17" s="296" t="s">
        <v>2545</v>
      </c>
      <c r="F17" s="295" t="s">
        <v>37</v>
      </c>
      <c r="G17" s="295">
        <v>8</v>
      </c>
      <c r="H17" s="295"/>
      <c r="I17" s="295"/>
      <c r="J17" s="295" t="s">
        <v>271</v>
      </c>
      <c r="K17" s="296" t="s">
        <v>276</v>
      </c>
      <c r="L17" s="297" t="s">
        <v>38</v>
      </c>
      <c r="M17" s="295"/>
      <c r="N17" s="295"/>
      <c r="O17" s="295">
        <v>11</v>
      </c>
      <c r="P17" s="295"/>
      <c r="Q17" s="295"/>
      <c r="R17" s="295"/>
      <c r="S17" s="296"/>
      <c r="T17" s="295"/>
      <c r="U17" s="385" t="s">
        <v>1036</v>
      </c>
      <c r="V17" s="385" t="s">
        <v>1036</v>
      </c>
      <c r="W17" s="385" t="s">
        <v>643</v>
      </c>
      <c r="X17" s="385" t="s">
        <v>204</v>
      </c>
    </row>
    <row r="18" spans="1:24" ht="63.75">
      <c r="B18" s="291" t="s">
        <v>2510</v>
      </c>
      <c r="C18" s="295">
        <v>12</v>
      </c>
      <c r="D18" s="295" t="s">
        <v>41</v>
      </c>
      <c r="E18" s="296" t="s">
        <v>111</v>
      </c>
      <c r="F18" s="295" t="s">
        <v>30</v>
      </c>
      <c r="G18" s="295">
        <v>40</v>
      </c>
      <c r="H18" s="295"/>
      <c r="I18" s="295"/>
      <c r="J18" s="295" t="s">
        <v>271</v>
      </c>
      <c r="K18" s="296" t="s">
        <v>276</v>
      </c>
      <c r="L18" s="297" t="s">
        <v>38</v>
      </c>
      <c r="M18" s="295"/>
      <c r="N18" s="295"/>
      <c r="O18" s="295">
        <v>12</v>
      </c>
      <c r="P18" s="295" t="s">
        <v>41</v>
      </c>
      <c r="Q18" s="295"/>
      <c r="R18" s="295"/>
      <c r="S18" s="296"/>
      <c r="T18" s="295"/>
      <c r="U18" s="198" t="s">
        <v>2581</v>
      </c>
      <c r="V18" s="198" t="s">
        <v>2581</v>
      </c>
      <c r="W18" s="198" t="s">
        <v>2581</v>
      </c>
      <c r="X18" s="198" t="s">
        <v>2581</v>
      </c>
    </row>
    <row r="26" spans="1:24">
      <c r="A26" s="290" t="s">
        <v>312</v>
      </c>
    </row>
    <row r="33" spans="19:21">
      <c r="S33" s="283"/>
      <c r="U33" s="283"/>
    </row>
    <row r="34" spans="19:21">
      <c r="S34" s="283"/>
      <c r="U34" s="283"/>
    </row>
    <row r="35" spans="19:21">
      <c r="S35" s="283"/>
      <c r="U35" s="283"/>
    </row>
    <row r="36" spans="19:21">
      <c r="S36" s="283"/>
      <c r="U36" s="283"/>
    </row>
    <row r="37" spans="19:21">
      <c r="S37" s="283"/>
      <c r="U37" s="283"/>
    </row>
    <row r="38" spans="19:21">
      <c r="S38" s="283"/>
      <c r="U38" s="283"/>
    </row>
    <row r="39" spans="19:21">
      <c r="S39" s="283"/>
      <c r="U39" s="283"/>
    </row>
    <row r="40" spans="19:21">
      <c r="S40" s="283"/>
      <c r="U40" s="283"/>
    </row>
    <row r="41" spans="19:21">
      <c r="S41" s="283"/>
      <c r="U41" s="283"/>
    </row>
    <row r="42" spans="19:21">
      <c r="S42" s="283"/>
      <c r="U42" s="283"/>
    </row>
    <row r="43" spans="19:21">
      <c r="S43" s="283"/>
      <c r="U43" s="283"/>
    </row>
    <row r="44" spans="19:21">
      <c r="S44" s="283"/>
      <c r="U44" s="283"/>
    </row>
    <row r="45" spans="19:21">
      <c r="S45" s="283"/>
      <c r="U45" s="283"/>
    </row>
    <row r="46" spans="19:21">
      <c r="S46" s="283"/>
      <c r="U46" s="283"/>
    </row>
    <row r="47" spans="19:21">
      <c r="S47" s="283"/>
      <c r="U47" s="283"/>
    </row>
    <row r="48" spans="19:21">
      <c r="S48" s="283"/>
      <c r="U48" s="283"/>
    </row>
    <row r="49" spans="19:21">
      <c r="S49" s="283"/>
      <c r="U49" s="283"/>
    </row>
    <row r="50" spans="19:21">
      <c r="S50" s="283"/>
      <c r="U50" s="283"/>
    </row>
    <row r="51" spans="19:21">
      <c r="S51" s="283"/>
      <c r="U51" s="283"/>
    </row>
    <row r="52" spans="19:21">
      <c r="S52" s="283"/>
      <c r="U52" s="283"/>
    </row>
    <row r="53" spans="19:21">
      <c r="S53" s="283"/>
      <c r="U53" s="283"/>
    </row>
    <row r="54" spans="19:21">
      <c r="S54" s="283"/>
      <c r="U54" s="283"/>
    </row>
    <row r="55" spans="19:21">
      <c r="S55" s="283"/>
      <c r="U55" s="283"/>
    </row>
    <row r="56" spans="19:21">
      <c r="S56" s="283"/>
      <c r="U56" s="283"/>
    </row>
    <row r="57" spans="19:21">
      <c r="S57" s="283"/>
      <c r="U57" s="283"/>
    </row>
    <row r="58" spans="19:21">
      <c r="S58" s="283"/>
      <c r="U58" s="283"/>
    </row>
    <row r="59" spans="19:21">
      <c r="S59" s="283"/>
      <c r="U59" s="283"/>
    </row>
    <row r="60" spans="19:21">
      <c r="S60" s="283"/>
      <c r="U60" s="283"/>
    </row>
    <row r="61" spans="19:21">
      <c r="S61" s="283"/>
      <c r="U61" s="283"/>
    </row>
    <row r="62" spans="19:21">
      <c r="S62" s="283"/>
      <c r="U62" s="283"/>
    </row>
    <row r="63" spans="19:21">
      <c r="S63" s="283"/>
      <c r="U63" s="283"/>
    </row>
    <row r="64" spans="19:21">
      <c r="S64" s="283"/>
      <c r="U64" s="283"/>
    </row>
    <row r="65" spans="19:21">
      <c r="S65" s="283"/>
      <c r="U65" s="283"/>
    </row>
    <row r="66" spans="19:21">
      <c r="S66" s="283"/>
      <c r="U66" s="283"/>
    </row>
    <row r="67" spans="19:21">
      <c r="S67" s="283"/>
      <c r="U67" s="283"/>
    </row>
    <row r="68" spans="19:21">
      <c r="S68" s="283"/>
      <c r="U68" s="283"/>
    </row>
    <row r="69" spans="19:21">
      <c r="S69" s="283"/>
      <c r="U69" s="283"/>
    </row>
    <row r="70" spans="19:21">
      <c r="S70" s="283"/>
      <c r="U70" s="283"/>
    </row>
    <row r="71" spans="19:21">
      <c r="S71" s="283"/>
      <c r="U71" s="283"/>
    </row>
    <row r="72" spans="19:21">
      <c r="S72" s="283"/>
      <c r="U72" s="283"/>
    </row>
    <row r="73" spans="19:21">
      <c r="S73" s="283"/>
      <c r="U73" s="283"/>
    </row>
    <row r="74" spans="19:21">
      <c r="S74" s="283"/>
      <c r="U74" s="283"/>
    </row>
    <row r="75" spans="19:21">
      <c r="S75" s="283"/>
      <c r="U75" s="283"/>
    </row>
    <row r="76" spans="19:21">
      <c r="S76" s="283"/>
      <c r="U76" s="283"/>
    </row>
    <row r="77" spans="19:21">
      <c r="S77" s="283"/>
      <c r="U77" s="283"/>
    </row>
    <row r="78" spans="19:21">
      <c r="S78" s="283"/>
      <c r="U78" s="283"/>
    </row>
    <row r="79" spans="19:21">
      <c r="S79" s="283"/>
      <c r="U79" s="283"/>
    </row>
    <row r="80" spans="19:21">
      <c r="S80" s="283"/>
      <c r="U80" s="283"/>
    </row>
    <row r="81" spans="19:21">
      <c r="S81" s="283"/>
      <c r="U81" s="283"/>
    </row>
    <row r="82" spans="19:21">
      <c r="S82" s="283"/>
      <c r="U82" s="283"/>
    </row>
    <row r="83" spans="19:21">
      <c r="S83" s="283"/>
      <c r="U83" s="283"/>
    </row>
    <row r="84" spans="19:21">
      <c r="S84" s="283"/>
      <c r="U84" s="283"/>
    </row>
    <row r="85" spans="19:21">
      <c r="S85" s="283"/>
      <c r="U85" s="283"/>
    </row>
    <row r="86" spans="19:21">
      <c r="S86" s="283"/>
      <c r="U86" s="283"/>
    </row>
    <row r="87" spans="19:21">
      <c r="S87" s="283"/>
      <c r="U87" s="283"/>
    </row>
    <row r="88" spans="19:21">
      <c r="S88" s="283"/>
      <c r="U88" s="283"/>
    </row>
    <row r="89" spans="19:21">
      <c r="S89" s="283"/>
      <c r="U89" s="283"/>
    </row>
    <row r="90" spans="19:21">
      <c r="S90" s="283"/>
      <c r="U90" s="283"/>
    </row>
    <row r="91" spans="19:21">
      <c r="S91" s="283"/>
      <c r="U91" s="283"/>
    </row>
    <row r="92" spans="19:21">
      <c r="S92" s="283"/>
      <c r="U92" s="283"/>
    </row>
    <row r="93" spans="19:21">
      <c r="S93" s="283"/>
      <c r="U93" s="283"/>
    </row>
    <row r="94" spans="19:21">
      <c r="S94" s="283"/>
      <c r="U94" s="283"/>
    </row>
    <row r="95" spans="19:21">
      <c r="S95" s="283"/>
      <c r="U95" s="283"/>
    </row>
    <row r="96" spans="19:21">
      <c r="S96" s="283"/>
      <c r="U96" s="283"/>
    </row>
    <row r="97" spans="19:21">
      <c r="S97" s="283"/>
      <c r="U97" s="283"/>
    </row>
    <row r="98" spans="19:21">
      <c r="S98" s="283"/>
      <c r="U98" s="283"/>
    </row>
    <row r="99" spans="19:21">
      <c r="S99" s="283"/>
      <c r="U99" s="283"/>
    </row>
    <row r="100" spans="19:21">
      <c r="S100" s="283"/>
      <c r="U100" s="283"/>
    </row>
    <row r="101" spans="19:21">
      <c r="S101" s="283"/>
      <c r="U101" s="283"/>
    </row>
    <row r="102" spans="19:21">
      <c r="S102" s="283"/>
      <c r="U102" s="283"/>
    </row>
    <row r="103" spans="19:21">
      <c r="S103" s="283"/>
      <c r="U103" s="283"/>
    </row>
    <row r="104" spans="19:21">
      <c r="S104" s="283"/>
      <c r="U104" s="283"/>
    </row>
    <row r="105" spans="19:21">
      <c r="S105" s="283"/>
      <c r="U105" s="283"/>
    </row>
    <row r="106" spans="19:21">
      <c r="S106" s="283"/>
      <c r="U106" s="283"/>
    </row>
    <row r="107" spans="19:21">
      <c r="S107" s="283"/>
      <c r="U107" s="283"/>
    </row>
    <row r="108" spans="19:21">
      <c r="S108" s="283"/>
      <c r="U108" s="283"/>
    </row>
    <row r="109" spans="19:21">
      <c r="S109" s="283"/>
      <c r="U109" s="283"/>
    </row>
    <row r="110" spans="19:21">
      <c r="S110" s="283"/>
      <c r="U110" s="283"/>
    </row>
    <row r="111" spans="19:21">
      <c r="S111" s="283"/>
      <c r="U111" s="283"/>
    </row>
    <row r="112" spans="19:21">
      <c r="S112" s="283"/>
      <c r="U112" s="283"/>
    </row>
    <row r="113" spans="19:21">
      <c r="S113" s="283"/>
      <c r="U113" s="283"/>
    </row>
    <row r="114" spans="19:21">
      <c r="S114" s="283"/>
      <c r="U114" s="283"/>
    </row>
    <row r="115" spans="19:21">
      <c r="S115" s="283"/>
      <c r="U115" s="283"/>
    </row>
    <row r="116" spans="19:21">
      <c r="S116" s="283"/>
      <c r="U116" s="283"/>
    </row>
    <row r="117" spans="19:21">
      <c r="S117" s="283"/>
      <c r="U117" s="283"/>
    </row>
    <row r="118" spans="19:21">
      <c r="S118" s="283"/>
      <c r="U118" s="283"/>
    </row>
    <row r="119" spans="19:21">
      <c r="S119" s="283"/>
      <c r="U119" s="283"/>
    </row>
    <row r="120" spans="19:21">
      <c r="S120" s="283"/>
      <c r="U120" s="283"/>
    </row>
    <row r="121" spans="19:21">
      <c r="S121" s="283"/>
      <c r="U121" s="283"/>
    </row>
    <row r="122" spans="19:21">
      <c r="S122" s="283"/>
      <c r="U122" s="283"/>
    </row>
    <row r="123" spans="19:21">
      <c r="S123" s="283"/>
      <c r="U123" s="283"/>
    </row>
    <row r="124" spans="19:21">
      <c r="S124" s="283"/>
      <c r="U124" s="283"/>
    </row>
    <row r="125" spans="19:21">
      <c r="S125" s="283"/>
      <c r="U125" s="283"/>
    </row>
    <row r="126" spans="19:21">
      <c r="S126" s="283"/>
      <c r="U126" s="283"/>
    </row>
    <row r="127" spans="19:21">
      <c r="S127" s="283"/>
      <c r="U127" s="283"/>
    </row>
    <row r="128" spans="19:21">
      <c r="S128" s="283"/>
      <c r="U128" s="283"/>
    </row>
    <row r="129" spans="19:21">
      <c r="S129" s="283"/>
      <c r="U129" s="283"/>
    </row>
    <row r="130" spans="19:21">
      <c r="S130" s="283"/>
      <c r="U130" s="283"/>
    </row>
    <row r="131" spans="19:21">
      <c r="S131" s="283"/>
      <c r="U131" s="283"/>
    </row>
    <row r="132" spans="19:21">
      <c r="S132" s="283"/>
      <c r="U132" s="283"/>
    </row>
    <row r="133" spans="19:21">
      <c r="S133" s="283"/>
      <c r="U133" s="283"/>
    </row>
    <row r="134" spans="19:21">
      <c r="S134" s="283"/>
      <c r="U134" s="283"/>
    </row>
    <row r="135" spans="19:21">
      <c r="S135" s="283"/>
      <c r="U135" s="283"/>
    </row>
    <row r="136" spans="19:21">
      <c r="S136" s="283"/>
      <c r="U136" s="283"/>
    </row>
    <row r="137" spans="19:21">
      <c r="S137" s="283"/>
      <c r="U137" s="283"/>
    </row>
    <row r="138" spans="19:21">
      <c r="S138" s="283"/>
      <c r="U138" s="283"/>
    </row>
    <row r="139" spans="19:21">
      <c r="S139" s="283"/>
      <c r="U139" s="283"/>
    </row>
    <row r="140" spans="19:21">
      <c r="S140" s="283"/>
      <c r="U140" s="283"/>
    </row>
    <row r="141" spans="19:21">
      <c r="S141" s="283"/>
      <c r="U141" s="283"/>
    </row>
    <row r="142" spans="19:21">
      <c r="S142" s="283"/>
      <c r="U142" s="283"/>
    </row>
    <row r="143" spans="19:21">
      <c r="S143" s="283"/>
      <c r="U143" s="283"/>
    </row>
    <row r="144" spans="19:21">
      <c r="S144" s="283"/>
      <c r="U144" s="283"/>
    </row>
    <row r="145" spans="19:21">
      <c r="S145" s="283"/>
      <c r="U145" s="283"/>
    </row>
    <row r="146" spans="19:21">
      <c r="S146" s="283"/>
      <c r="U146" s="283"/>
    </row>
    <row r="147" spans="19:21">
      <c r="S147" s="283"/>
      <c r="U147" s="283"/>
    </row>
    <row r="148" spans="19:21">
      <c r="S148" s="283"/>
      <c r="U148" s="283"/>
    </row>
    <row r="149" spans="19:21">
      <c r="S149" s="283"/>
      <c r="U149" s="283"/>
    </row>
    <row r="150" spans="19:21">
      <c r="S150" s="283"/>
      <c r="U150" s="283"/>
    </row>
    <row r="151" spans="19:21">
      <c r="S151" s="283"/>
      <c r="U151" s="283"/>
    </row>
    <row r="152" spans="19:21">
      <c r="S152" s="283"/>
      <c r="U152" s="283"/>
    </row>
    <row r="153" spans="19:21">
      <c r="S153" s="283"/>
      <c r="U153" s="283"/>
    </row>
    <row r="154" spans="19:21">
      <c r="S154" s="283"/>
      <c r="U154" s="283"/>
    </row>
    <row r="155" spans="19:21">
      <c r="S155" s="283"/>
      <c r="U155" s="283"/>
    </row>
    <row r="156" spans="19:21">
      <c r="S156" s="283"/>
      <c r="U156" s="283"/>
    </row>
    <row r="157" spans="19:21">
      <c r="S157" s="283"/>
      <c r="U157" s="283"/>
    </row>
    <row r="158" spans="19:21">
      <c r="S158" s="283"/>
      <c r="U158" s="283"/>
    </row>
    <row r="159" spans="19:21">
      <c r="S159" s="283"/>
      <c r="U159" s="283"/>
    </row>
    <row r="160" spans="19:21">
      <c r="S160" s="283"/>
      <c r="U160" s="283"/>
    </row>
    <row r="161" spans="19:21">
      <c r="S161" s="283"/>
      <c r="U161" s="283"/>
    </row>
    <row r="162" spans="19:21">
      <c r="S162" s="283"/>
      <c r="U162" s="283"/>
    </row>
    <row r="163" spans="19:21">
      <c r="S163" s="283"/>
      <c r="U163" s="283"/>
    </row>
    <row r="164" spans="19:21">
      <c r="S164" s="283"/>
      <c r="U164" s="283"/>
    </row>
    <row r="165" spans="19:21">
      <c r="S165" s="283"/>
      <c r="U165" s="283"/>
    </row>
  </sheetData>
  <autoFilter ref="A3:X18"/>
  <mergeCells count="2">
    <mergeCell ref="B2:T2"/>
    <mergeCell ref="U2:X2"/>
  </mergeCells>
  <conditionalFormatting sqref="B4:K4 C5:K6 T4:W6 B5:B18 L4:R6">
    <cfRule type="expression" dxfId="250" priority="7" stopIfTrue="1">
      <formula>NOT(ISBLANK(B$3))</formula>
    </cfRule>
  </conditionalFormatting>
  <conditionalFormatting sqref="B3:R3 T3:V3">
    <cfRule type="expression" dxfId="249" priority="8" stopIfTrue="1">
      <formula>NOT(ISBLANK(B$3))</formula>
    </cfRule>
  </conditionalFormatting>
  <conditionalFormatting sqref="S4:S6">
    <cfRule type="expression" dxfId="248" priority="5" stopIfTrue="1">
      <formula>NOT(ISBLANK(S$3))</formula>
    </cfRule>
  </conditionalFormatting>
  <conditionalFormatting sqref="S3">
    <cfRule type="expression" dxfId="247" priority="6" stopIfTrue="1">
      <formula>NOT(ISBLANK(S$3))</formula>
    </cfRule>
  </conditionalFormatting>
  <conditionalFormatting sqref="W3">
    <cfRule type="expression" dxfId="246" priority="4" stopIfTrue="1">
      <formula>NOT(ISBLANK(W$3))</formula>
    </cfRule>
  </conditionalFormatting>
  <conditionalFormatting sqref="X4 X6">
    <cfRule type="expression" dxfId="245" priority="3" stopIfTrue="1">
      <formula>NOT(ISBLANK(X$3))</formula>
    </cfRule>
  </conditionalFormatting>
  <conditionalFormatting sqref="X3">
    <cfRule type="expression" dxfId="244" priority="2" stopIfTrue="1">
      <formula>NOT(ISBLANK(X$3))</formula>
    </cfRule>
  </conditionalFormatting>
  <conditionalFormatting sqref="C7:C18">
    <cfRule type="expression" dxfId="243" priority="9" stopIfTrue="1">
      <formula>AND(NOT(ISBLANK($B7)),NOT(ISBLANK(C$3)),#REF!&lt;&gt;"Req",#REF!&lt;&gt;"Exp",COUNTA(7:7)-COUNTA($B7:$T7)=0)</formula>
    </cfRule>
    <cfRule type="expression" dxfId="242" priority="10" stopIfTrue="1">
      <formula>AND(NOT(ISBLANK($B7)),NOT(ISBLANK(C$3)))</formula>
    </cfRule>
  </conditionalFormatting>
  <conditionalFormatting sqref="Q7:T8 Q9:R9 Q12:T12 Q11:S11 Q10:T10">
    <cfRule type="expression" dxfId="241" priority="11" stopIfTrue="1">
      <formula>AND(NOT(ISBLANK($B7)),NOT(ISBLANK(Q$3)),#REF!&lt;&gt;"Req",#REF!&lt;&gt;"Exp",COUNTA(7:7)-COUNTA($B7:$T7)=0)</formula>
    </cfRule>
    <cfRule type="expression" dxfId="240" priority="12" stopIfTrue="1">
      <formula>AND(NOT(ISBLANK($B7)),NOT(ISBLANK(Q$3)))</formula>
    </cfRule>
  </conditionalFormatting>
  <conditionalFormatting sqref="Q17:T18 Q15:R16 Q13:T14">
    <cfRule type="expression" dxfId="239" priority="13" stopIfTrue="1">
      <formula>AND(NOT(ISBLANK($B13)),NOT(ISBLANK(Q$3)),#REF!&lt;&gt;"Req",#REF!&lt;&gt;"Exp",COUNTA(13:13)-COUNTA($B13:$T13)=0)</formula>
    </cfRule>
    <cfRule type="expression" dxfId="238" priority="14" stopIfTrue="1">
      <formula>AND(NOT(ISBLANK($B13)),NOT(ISBLANK(Q$3)))</formula>
    </cfRule>
  </conditionalFormatting>
  <conditionalFormatting sqref="T11 D7:K18 M7:P18">
    <cfRule type="expression" dxfId="237" priority="15" stopIfTrue="1">
      <formula>AND(NOT(ISBLANK($B7)),NOT(ISBLANK(D$3)),#REF!&lt;&gt;"Req",#REF!&lt;&gt;"Exp",COUNTA(7:7)-COUNTA($B7:$T7)=0)</formula>
    </cfRule>
    <cfRule type="expression" dxfId="236" priority="16" stopIfTrue="1">
      <formula>AND(NOT(ISBLANK($B7)),NOT(ISBLANK(D$3)))</formula>
    </cfRule>
  </conditionalFormatting>
  <conditionalFormatting sqref="V9">
    <cfRule type="expression" dxfId="235" priority="17" stopIfTrue="1">
      <formula>AND(NOT(ISBLANK($B9)),NOT(ISBLANK(V$3)),#REF!&lt;&gt;"Req",#REF!&lt;&gt;"Exp",COUNTA(9:9)-COUNTA($B9:$T9)=0)</formula>
    </cfRule>
    <cfRule type="expression" dxfId="234" priority="18" stopIfTrue="1">
      <formula>AND(NOT(ISBLANK($B9)),NOT(ISBLANK(V$3)))</formula>
    </cfRule>
  </conditionalFormatting>
  <conditionalFormatting sqref="X5">
    <cfRule type="expression" dxfId="233" priority="1" stopIfTrue="1">
      <formula>NOT(ISBLANK(X$3))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163"/>
  <sheetViews>
    <sheetView topLeftCell="A10" zoomScale="90" zoomScaleNormal="90" workbookViewId="0">
      <pane xSplit="5" topLeftCell="F1" activePane="topRight" state="frozen"/>
      <selection activeCell="I17" sqref="I17"/>
      <selection pane="topRight" activeCell="E24" sqref="E24"/>
    </sheetView>
  </sheetViews>
  <sheetFormatPr defaultColWidth="7.109375" defaultRowHeight="12.75"/>
  <cols>
    <col min="1" max="1" width="7.109375" style="142"/>
    <col min="2" max="2" width="5.6640625" style="141" customWidth="1"/>
    <col min="3" max="3" width="5.77734375" style="141" bestFit="1" customWidth="1"/>
    <col min="4" max="4" width="10.5546875" style="141" bestFit="1" customWidth="1"/>
    <col min="5" max="5" width="26.21875" style="141" bestFit="1" customWidth="1"/>
    <col min="6" max="6" width="6.6640625" style="141" bestFit="1" customWidth="1"/>
    <col min="7" max="8" width="5.77734375" style="150" customWidth="1"/>
    <col min="9" max="9" width="7" style="184" customWidth="1"/>
    <col min="10" max="10" width="8" style="184" customWidth="1"/>
    <col min="11" max="15" width="7" style="184" customWidth="1"/>
    <col min="16" max="16" width="7.77734375" style="150" customWidth="1"/>
    <col min="17" max="17" width="7.33203125" style="150" customWidth="1"/>
    <col min="18" max="18" width="34.21875" style="150" customWidth="1"/>
    <col min="19" max="19" width="8.88671875" style="150" customWidth="1"/>
    <col min="20" max="20" width="14.6640625" style="142" customWidth="1"/>
    <col min="21" max="24" width="53.33203125" style="142" customWidth="1"/>
    <col min="25" max="25" width="50.6640625" style="142" customWidth="1"/>
    <col min="26" max="16384" width="7.109375" style="142"/>
  </cols>
  <sheetData>
    <row r="1" spans="1:25" ht="35.25" customHeight="1">
      <c r="B1" s="187" t="s">
        <v>321</v>
      </c>
    </row>
    <row r="2" spans="1:25" ht="24.75" customHeight="1">
      <c r="B2" s="741" t="s">
        <v>191</v>
      </c>
      <c r="C2" s="741"/>
      <c r="D2" s="741"/>
      <c r="E2" s="741"/>
      <c r="F2" s="741"/>
      <c r="G2" s="741"/>
      <c r="H2" s="741"/>
      <c r="I2" s="741"/>
      <c r="J2" s="741"/>
      <c r="K2" s="741"/>
      <c r="L2" s="741"/>
      <c r="M2" s="741"/>
      <c r="N2" s="741"/>
      <c r="O2" s="741"/>
      <c r="P2" s="741"/>
      <c r="Q2" s="741"/>
      <c r="R2" s="741"/>
      <c r="S2" s="741"/>
      <c r="T2" s="742"/>
      <c r="U2" s="306" t="s">
        <v>177</v>
      </c>
      <c r="V2" s="307"/>
      <c r="W2" s="307"/>
      <c r="X2" s="307"/>
      <c r="Y2" s="306"/>
    </row>
    <row r="3" spans="1:25" s="183" customFormat="1" ht="38.25">
      <c r="A3" s="183" t="s">
        <v>312</v>
      </c>
      <c r="B3" s="145" t="s">
        <v>2</v>
      </c>
      <c r="C3" s="145" t="s">
        <v>3</v>
      </c>
      <c r="D3" s="145" t="s">
        <v>4</v>
      </c>
      <c r="E3" s="145"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380" t="s">
        <v>118</v>
      </c>
      <c r="V3" s="380" t="s">
        <v>118</v>
      </c>
      <c r="W3" s="380" t="s">
        <v>118</v>
      </c>
      <c r="X3" s="380" t="s">
        <v>118</v>
      </c>
      <c r="Y3" s="380" t="s">
        <v>118</v>
      </c>
    </row>
    <row r="4" spans="1:25">
      <c r="A4" s="141" t="s">
        <v>312</v>
      </c>
      <c r="B4" s="182" t="s">
        <v>317</v>
      </c>
      <c r="C4" s="185"/>
      <c r="D4" s="185"/>
      <c r="E4" s="186" t="s">
        <v>25</v>
      </c>
      <c r="F4" s="185"/>
      <c r="G4" s="190"/>
      <c r="H4" s="185"/>
      <c r="I4" s="190"/>
      <c r="J4" s="185"/>
      <c r="K4" s="190"/>
      <c r="L4" s="185"/>
      <c r="M4" s="190"/>
      <c r="N4" s="185"/>
      <c r="O4" s="190"/>
      <c r="P4" s="185"/>
      <c r="Q4" s="190"/>
      <c r="R4" s="190"/>
      <c r="S4" s="190"/>
      <c r="T4" s="185"/>
      <c r="U4" s="199" t="s">
        <v>1910</v>
      </c>
      <c r="V4" s="199" t="s">
        <v>1911</v>
      </c>
      <c r="W4" s="186" t="s">
        <v>857</v>
      </c>
      <c r="X4" s="190" t="s">
        <v>2649</v>
      </c>
      <c r="Y4" s="190" t="s">
        <v>2613</v>
      </c>
    </row>
    <row r="5" spans="1:25">
      <c r="A5" s="141" t="s">
        <v>312</v>
      </c>
      <c r="B5" s="182" t="s">
        <v>317</v>
      </c>
      <c r="C5" s="185"/>
      <c r="D5" s="185"/>
      <c r="E5" s="186" t="s">
        <v>6</v>
      </c>
      <c r="F5" s="185"/>
      <c r="G5" s="190"/>
      <c r="H5" s="185"/>
      <c r="I5" s="190"/>
      <c r="J5" s="185"/>
      <c r="K5" s="190"/>
      <c r="L5" s="185"/>
      <c r="M5" s="190"/>
      <c r="N5" s="185"/>
      <c r="O5" s="190"/>
      <c r="P5" s="185"/>
      <c r="Q5" s="190"/>
      <c r="R5" s="190"/>
      <c r="S5" s="190"/>
      <c r="T5" s="185"/>
      <c r="U5" s="185" t="s">
        <v>315</v>
      </c>
      <c r="V5" s="185" t="s">
        <v>565</v>
      </c>
      <c r="W5" s="185" t="s">
        <v>336</v>
      </c>
      <c r="X5" s="190" t="s">
        <v>567</v>
      </c>
      <c r="Y5" s="190" t="s">
        <v>569</v>
      </c>
    </row>
    <row r="6" spans="1:25">
      <c r="A6" s="141" t="s">
        <v>312</v>
      </c>
      <c r="B6" s="182" t="s">
        <v>317</v>
      </c>
      <c r="C6" s="185"/>
      <c r="D6" s="185"/>
      <c r="E6" s="186" t="s">
        <v>7</v>
      </c>
      <c r="F6" s="185"/>
      <c r="G6" s="190"/>
      <c r="H6" s="185"/>
      <c r="I6" s="190"/>
      <c r="J6" s="185"/>
      <c r="K6" s="190"/>
      <c r="L6" s="185"/>
      <c r="M6" s="190"/>
      <c r="N6" s="185"/>
      <c r="O6" s="190"/>
      <c r="P6" s="185"/>
      <c r="Q6" s="190"/>
      <c r="R6" s="190"/>
      <c r="S6" s="190"/>
      <c r="T6" s="185"/>
      <c r="U6" s="185"/>
      <c r="V6" s="185" t="s">
        <v>2024</v>
      </c>
      <c r="W6" s="185"/>
      <c r="X6" s="190"/>
      <c r="Y6" s="190"/>
    </row>
    <row r="7" spans="1:25" ht="13.5" customHeight="1">
      <c r="B7" s="182" t="s">
        <v>317</v>
      </c>
      <c r="C7" s="169">
        <v>1</v>
      </c>
      <c r="D7" s="169" t="s">
        <v>28</v>
      </c>
      <c r="E7" s="169" t="s">
        <v>29</v>
      </c>
      <c r="F7" s="169" t="s">
        <v>30</v>
      </c>
      <c r="G7" s="169">
        <v>40</v>
      </c>
      <c r="H7" s="169"/>
      <c r="I7" s="169"/>
      <c r="J7" s="169" t="s">
        <v>285</v>
      </c>
      <c r="K7" s="169" t="s">
        <v>272</v>
      </c>
      <c r="L7" s="169" t="s">
        <v>31</v>
      </c>
      <c r="M7" s="169"/>
      <c r="N7" s="169">
        <v>1</v>
      </c>
      <c r="O7" s="169">
        <v>1</v>
      </c>
      <c r="P7" s="169"/>
      <c r="Q7" s="169"/>
      <c r="R7" s="169"/>
      <c r="S7" s="169"/>
      <c r="T7" s="169"/>
      <c r="U7" s="203" t="s">
        <v>231</v>
      </c>
      <c r="V7" s="203" t="s">
        <v>231</v>
      </c>
      <c r="W7" s="203" t="s">
        <v>231</v>
      </c>
      <c r="X7" s="203" t="s">
        <v>231</v>
      </c>
      <c r="Y7" s="203" t="s">
        <v>231</v>
      </c>
    </row>
    <row r="8" spans="1:25">
      <c r="B8" s="182" t="s">
        <v>317</v>
      </c>
      <c r="C8" s="169">
        <v>2</v>
      </c>
      <c r="D8" s="169" t="s">
        <v>32</v>
      </c>
      <c r="E8" s="169" t="s">
        <v>33</v>
      </c>
      <c r="F8" s="169" t="s">
        <v>30</v>
      </c>
      <c r="G8" s="169">
        <v>2</v>
      </c>
      <c r="H8" s="169"/>
      <c r="I8" s="169"/>
      <c r="J8" s="169" t="s">
        <v>271</v>
      </c>
      <c r="K8" s="169" t="s">
        <v>272</v>
      </c>
      <c r="L8" s="169" t="s">
        <v>31</v>
      </c>
      <c r="M8" s="169"/>
      <c r="N8" s="169"/>
      <c r="O8" s="169">
        <v>2</v>
      </c>
      <c r="P8" s="180" t="s">
        <v>32</v>
      </c>
      <c r="Q8" s="169"/>
      <c r="R8" s="169"/>
      <c r="S8" s="169"/>
      <c r="T8" s="169"/>
      <c r="U8" s="203" t="s">
        <v>334</v>
      </c>
      <c r="V8" s="203" t="s">
        <v>334</v>
      </c>
      <c r="W8" s="203" t="s">
        <v>334</v>
      </c>
      <c r="X8" s="203" t="s">
        <v>334</v>
      </c>
      <c r="Y8" s="203" t="s">
        <v>334</v>
      </c>
    </row>
    <row r="9" spans="1:25" ht="25.5">
      <c r="B9" s="182" t="s">
        <v>317</v>
      </c>
      <c r="C9" s="169">
        <v>3</v>
      </c>
      <c r="D9" s="169" t="s">
        <v>34</v>
      </c>
      <c r="E9" s="169" t="s">
        <v>35</v>
      </c>
      <c r="F9" s="169" t="s">
        <v>30</v>
      </c>
      <c r="G9" s="180">
        <v>70</v>
      </c>
      <c r="H9" s="169"/>
      <c r="I9" s="169"/>
      <c r="J9" s="169" t="s">
        <v>273</v>
      </c>
      <c r="K9" s="169" t="s">
        <v>272</v>
      </c>
      <c r="L9" s="169" t="s">
        <v>31</v>
      </c>
      <c r="M9" s="169"/>
      <c r="N9" s="169">
        <v>2</v>
      </c>
      <c r="O9" s="169">
        <v>3</v>
      </c>
      <c r="P9" s="169"/>
      <c r="Q9" s="169"/>
      <c r="R9" s="169"/>
      <c r="S9" s="169"/>
      <c r="T9" s="169" t="s">
        <v>203</v>
      </c>
      <c r="U9" s="197" t="s">
        <v>382</v>
      </c>
      <c r="V9" s="197" t="s">
        <v>382</v>
      </c>
      <c r="W9" s="197" t="s">
        <v>382</v>
      </c>
      <c r="X9" s="197" t="s">
        <v>382</v>
      </c>
      <c r="Y9" s="197" t="s">
        <v>382</v>
      </c>
    </row>
    <row r="10" spans="1:25" ht="47.25" customHeight="1">
      <c r="B10" s="182" t="s">
        <v>317</v>
      </c>
      <c r="C10" s="169">
        <v>4</v>
      </c>
      <c r="D10" s="169" t="s">
        <v>322</v>
      </c>
      <c r="E10" s="169" t="s">
        <v>36</v>
      </c>
      <c r="F10" s="169" t="s">
        <v>37</v>
      </c>
      <c r="G10" s="169">
        <v>8</v>
      </c>
      <c r="H10" s="169"/>
      <c r="I10" s="169"/>
      <c r="J10" s="169" t="s">
        <v>273</v>
      </c>
      <c r="K10" s="169" t="s">
        <v>272</v>
      </c>
      <c r="L10" s="169" t="s">
        <v>31</v>
      </c>
      <c r="M10" s="169"/>
      <c r="N10" s="169"/>
      <c r="O10" s="169">
        <v>4</v>
      </c>
      <c r="P10" s="169"/>
      <c r="Q10" s="169"/>
      <c r="R10" s="169" t="s">
        <v>247</v>
      </c>
      <c r="S10" s="169"/>
      <c r="T10" s="169"/>
      <c r="U10" s="203" t="s">
        <v>0</v>
      </c>
      <c r="V10" s="203" t="s">
        <v>0</v>
      </c>
      <c r="W10" s="203" t="s">
        <v>0</v>
      </c>
      <c r="X10" s="203" t="s">
        <v>0</v>
      </c>
      <c r="Y10" s="203" t="s">
        <v>0</v>
      </c>
    </row>
    <row r="11" spans="1:25" ht="26.25" customHeight="1">
      <c r="B11" s="182" t="s">
        <v>317</v>
      </c>
      <c r="C11" s="169">
        <v>5</v>
      </c>
      <c r="D11" s="169" t="s">
        <v>323</v>
      </c>
      <c r="E11" s="169" t="s">
        <v>39</v>
      </c>
      <c r="F11" s="169" t="s">
        <v>30</v>
      </c>
      <c r="G11" s="169">
        <v>200</v>
      </c>
      <c r="H11" s="169"/>
      <c r="I11" s="169"/>
      <c r="J11" s="169" t="s">
        <v>271</v>
      </c>
      <c r="K11" s="169" t="s">
        <v>272</v>
      </c>
      <c r="L11" s="169" t="s">
        <v>38</v>
      </c>
      <c r="M11" s="169"/>
      <c r="N11" s="169"/>
      <c r="O11" s="169">
        <v>5</v>
      </c>
      <c r="P11" s="169"/>
      <c r="Q11" s="169"/>
      <c r="R11" s="169"/>
      <c r="S11" s="169"/>
      <c r="T11" s="169"/>
      <c r="U11" s="175" t="s">
        <v>2149</v>
      </c>
      <c r="V11" s="175" t="s">
        <v>2149</v>
      </c>
      <c r="W11" s="175" t="s">
        <v>2149</v>
      </c>
      <c r="X11" s="175" t="s">
        <v>2149</v>
      </c>
      <c r="Y11" s="175" t="s">
        <v>2149</v>
      </c>
    </row>
    <row r="12" spans="1:25" ht="38.25">
      <c r="B12" s="182" t="s">
        <v>317</v>
      </c>
      <c r="C12" s="169">
        <v>6</v>
      </c>
      <c r="D12" s="169" t="s">
        <v>324</v>
      </c>
      <c r="E12" s="169" t="s">
        <v>325</v>
      </c>
      <c r="F12" s="169" t="s">
        <v>30</v>
      </c>
      <c r="G12" s="169">
        <v>60</v>
      </c>
      <c r="H12" s="169"/>
      <c r="I12" s="169"/>
      <c r="J12" s="169" t="s">
        <v>270</v>
      </c>
      <c r="K12" s="169" t="s">
        <v>274</v>
      </c>
      <c r="L12" s="169" t="s">
        <v>31</v>
      </c>
      <c r="M12" s="169"/>
      <c r="N12" s="169">
        <v>3</v>
      </c>
      <c r="O12" s="169">
        <v>6</v>
      </c>
      <c r="P12" s="169"/>
      <c r="Q12" s="169"/>
      <c r="R12" s="169"/>
      <c r="S12" s="262" t="s">
        <v>2650</v>
      </c>
      <c r="T12" s="169"/>
      <c r="U12" s="531" t="s">
        <v>2047</v>
      </c>
      <c r="V12" s="531" t="s">
        <v>572</v>
      </c>
      <c r="W12" s="531" t="s">
        <v>2023</v>
      </c>
      <c r="X12" s="531" t="s">
        <v>568</v>
      </c>
      <c r="Y12" s="531" t="s">
        <v>570</v>
      </c>
    </row>
    <row r="13" spans="1:25" ht="25.5">
      <c r="B13" s="182" t="s">
        <v>317</v>
      </c>
      <c r="C13" s="169">
        <v>7</v>
      </c>
      <c r="D13" s="169" t="s">
        <v>380</v>
      </c>
      <c r="E13" s="169" t="s">
        <v>381</v>
      </c>
      <c r="F13" s="169" t="s">
        <v>30</v>
      </c>
      <c r="G13" s="169">
        <v>45</v>
      </c>
      <c r="H13" s="169"/>
      <c r="I13" s="169"/>
      <c r="J13" s="169" t="s">
        <v>270</v>
      </c>
      <c r="K13" s="169" t="s">
        <v>275</v>
      </c>
      <c r="L13" s="169" t="s">
        <v>38</v>
      </c>
      <c r="M13" s="169"/>
      <c r="N13" s="169"/>
      <c r="O13" s="169">
        <v>7</v>
      </c>
      <c r="P13" s="169"/>
      <c r="Q13" s="169"/>
      <c r="R13" s="169"/>
      <c r="S13" s="262" t="s">
        <v>2651</v>
      </c>
      <c r="T13" s="169"/>
      <c r="U13" s="531" t="s">
        <v>1795</v>
      </c>
      <c r="V13" s="531" t="s">
        <v>572</v>
      </c>
      <c r="W13" s="531"/>
      <c r="X13" s="531" t="s">
        <v>571</v>
      </c>
      <c r="Y13" s="531"/>
    </row>
    <row r="14" spans="1:25" ht="25.5">
      <c r="B14" s="182" t="s">
        <v>317</v>
      </c>
      <c r="C14" s="169">
        <v>8</v>
      </c>
      <c r="D14" s="169" t="s">
        <v>326</v>
      </c>
      <c r="E14" s="169" t="s">
        <v>327</v>
      </c>
      <c r="F14" s="169" t="s">
        <v>30</v>
      </c>
      <c r="G14" s="169">
        <v>40</v>
      </c>
      <c r="H14" s="169"/>
      <c r="I14" s="169"/>
      <c r="J14" s="169" t="s">
        <v>270</v>
      </c>
      <c r="K14" s="169" t="s">
        <v>275</v>
      </c>
      <c r="L14" s="169" t="s">
        <v>38</v>
      </c>
      <c r="M14" s="169"/>
      <c r="N14" s="169"/>
      <c r="O14" s="169">
        <v>8</v>
      </c>
      <c r="P14" s="169"/>
      <c r="Q14" s="169"/>
      <c r="R14" s="169"/>
      <c r="S14" s="262" t="s">
        <v>2650</v>
      </c>
      <c r="T14" s="169"/>
      <c r="U14" s="531" t="s">
        <v>583</v>
      </c>
      <c r="V14" s="531" t="s">
        <v>584</v>
      </c>
      <c r="W14" s="531" t="s">
        <v>337</v>
      </c>
      <c r="X14" s="531" t="s">
        <v>725</v>
      </c>
      <c r="Y14" s="531" t="s">
        <v>2022</v>
      </c>
    </row>
    <row r="15" spans="1:25" ht="25.5">
      <c r="B15" s="182" t="s">
        <v>317</v>
      </c>
      <c r="C15" s="169">
        <v>9</v>
      </c>
      <c r="D15" s="169" t="s">
        <v>328</v>
      </c>
      <c r="E15" s="169" t="s">
        <v>329</v>
      </c>
      <c r="F15" s="169" t="s">
        <v>30</v>
      </c>
      <c r="G15" s="169">
        <v>40</v>
      </c>
      <c r="H15" s="169"/>
      <c r="I15" s="169"/>
      <c r="J15" s="169" t="s">
        <v>270</v>
      </c>
      <c r="K15" s="169" t="s">
        <v>275</v>
      </c>
      <c r="L15" s="169" t="s">
        <v>38</v>
      </c>
      <c r="M15" s="169"/>
      <c r="N15" s="169"/>
      <c r="O15" s="169">
        <v>9</v>
      </c>
      <c r="P15" s="169" t="s">
        <v>328</v>
      </c>
      <c r="Q15" s="169"/>
      <c r="R15" s="169"/>
      <c r="S15" s="262" t="s">
        <v>857</v>
      </c>
      <c r="T15" s="169"/>
      <c r="U15" s="531" t="s">
        <v>715</v>
      </c>
      <c r="V15" s="531"/>
      <c r="W15" s="531" t="s">
        <v>2048</v>
      </c>
      <c r="X15" s="531"/>
      <c r="Y15" s="531"/>
    </row>
    <row r="16" spans="1:25" ht="15">
      <c r="B16" s="182" t="s">
        <v>317</v>
      </c>
      <c r="C16" s="169">
        <v>10</v>
      </c>
      <c r="D16" s="169" t="s">
        <v>338</v>
      </c>
      <c r="E16" s="169" t="s">
        <v>43</v>
      </c>
      <c r="F16" s="169" t="s">
        <v>30</v>
      </c>
      <c r="G16" s="169">
        <v>60</v>
      </c>
      <c r="H16" s="169"/>
      <c r="I16" s="169"/>
      <c r="J16" s="169" t="s">
        <v>270</v>
      </c>
      <c r="K16" s="169" t="s">
        <v>275</v>
      </c>
      <c r="L16" s="169" t="s">
        <v>38</v>
      </c>
      <c r="M16" s="169"/>
      <c r="N16" s="169"/>
      <c r="O16" s="169">
        <v>10</v>
      </c>
      <c r="P16" s="169"/>
      <c r="Q16" s="169"/>
      <c r="R16" s="169"/>
      <c r="S16" s="262" t="s">
        <v>2408</v>
      </c>
      <c r="T16" s="532"/>
      <c r="U16" s="262" t="s">
        <v>2029</v>
      </c>
      <c r="V16" s="262"/>
      <c r="W16" s="262" t="s">
        <v>2049</v>
      </c>
      <c r="X16" s="262"/>
      <c r="Y16" s="262"/>
    </row>
    <row r="17" spans="1:25" ht="25.5">
      <c r="B17" s="182" t="s">
        <v>317</v>
      </c>
      <c r="C17" s="169">
        <v>11</v>
      </c>
      <c r="D17" s="195" t="s">
        <v>599</v>
      </c>
      <c r="E17" s="195" t="s">
        <v>600</v>
      </c>
      <c r="F17" s="195" t="s">
        <v>30</v>
      </c>
      <c r="G17" s="195">
        <v>40</v>
      </c>
      <c r="H17" s="195"/>
      <c r="I17" s="195"/>
      <c r="J17" s="195" t="s">
        <v>270</v>
      </c>
      <c r="K17" s="195" t="s">
        <v>275</v>
      </c>
      <c r="L17" s="195" t="s">
        <v>38</v>
      </c>
      <c r="M17" s="195"/>
      <c r="N17" s="195"/>
      <c r="O17" s="169">
        <v>11</v>
      </c>
      <c r="P17" s="195"/>
      <c r="Q17" s="195"/>
      <c r="R17" s="195"/>
      <c r="S17" s="195" t="s">
        <v>1384</v>
      </c>
      <c r="T17" s="195"/>
      <c r="U17" s="195"/>
      <c r="V17" s="195"/>
      <c r="W17" s="195"/>
      <c r="X17" s="196" t="s">
        <v>2050</v>
      </c>
      <c r="Y17" s="195"/>
    </row>
    <row r="18" spans="1:25" ht="21" customHeight="1">
      <c r="B18" s="182" t="s">
        <v>317</v>
      </c>
      <c r="C18" s="169">
        <v>12</v>
      </c>
      <c r="D18" s="195" t="s">
        <v>1925</v>
      </c>
      <c r="E18" s="195" t="s">
        <v>1392</v>
      </c>
      <c r="F18" s="195" t="s">
        <v>37</v>
      </c>
      <c r="G18" s="195">
        <v>8</v>
      </c>
      <c r="H18" s="195"/>
      <c r="I18" s="195"/>
      <c r="J18" s="180" t="s">
        <v>270</v>
      </c>
      <c r="K18" s="180" t="s">
        <v>275</v>
      </c>
      <c r="L18" s="180" t="s">
        <v>38</v>
      </c>
      <c r="M18" s="180"/>
      <c r="N18" s="180"/>
      <c r="O18" s="169">
        <v>12</v>
      </c>
      <c r="P18" s="195"/>
      <c r="Q18" s="195"/>
      <c r="R18" s="195"/>
      <c r="S18" s="195" t="s">
        <v>2652</v>
      </c>
      <c r="T18" s="195"/>
      <c r="U18" s="195" t="s">
        <v>1928</v>
      </c>
      <c r="V18" s="195"/>
      <c r="W18" s="195"/>
      <c r="X18" s="195" t="s">
        <v>1929</v>
      </c>
      <c r="Y18" s="195"/>
    </row>
    <row r="19" spans="1:25">
      <c r="B19" s="182" t="s">
        <v>317</v>
      </c>
      <c r="C19" s="169">
        <v>13</v>
      </c>
      <c r="D19" s="195" t="s">
        <v>1926</v>
      </c>
      <c r="E19" s="195" t="s">
        <v>885</v>
      </c>
      <c r="F19" s="195" t="s">
        <v>30</v>
      </c>
      <c r="G19" s="180">
        <v>25</v>
      </c>
      <c r="H19" s="180"/>
      <c r="I19" s="180"/>
      <c r="J19" s="180" t="s">
        <v>270</v>
      </c>
      <c r="K19" s="180" t="s">
        <v>275</v>
      </c>
      <c r="L19" s="180" t="s">
        <v>38</v>
      </c>
      <c r="M19" s="180"/>
      <c r="N19" s="180"/>
      <c r="O19" s="169">
        <v>13</v>
      </c>
      <c r="P19" s="195" t="s">
        <v>1926</v>
      </c>
      <c r="Q19" s="195"/>
      <c r="R19" s="195"/>
      <c r="S19" s="195" t="s">
        <v>2652</v>
      </c>
      <c r="T19" s="195"/>
      <c r="U19" s="195" t="s">
        <v>1927</v>
      </c>
      <c r="V19" s="195"/>
      <c r="W19" s="195"/>
      <c r="X19" s="195" t="s">
        <v>2571</v>
      </c>
      <c r="Y19" s="195"/>
    </row>
    <row r="20" spans="1:25">
      <c r="B20" s="182" t="s">
        <v>317</v>
      </c>
      <c r="C20" s="169">
        <v>14</v>
      </c>
      <c r="D20" s="169" t="s">
        <v>57</v>
      </c>
      <c r="E20" s="169" t="s">
        <v>58</v>
      </c>
      <c r="F20" s="169" t="s">
        <v>55</v>
      </c>
      <c r="G20" s="169">
        <v>9</v>
      </c>
      <c r="H20" s="169">
        <v>2</v>
      </c>
      <c r="I20" s="169"/>
      <c r="J20" s="169" t="s">
        <v>271</v>
      </c>
      <c r="K20" s="169" t="s">
        <v>276</v>
      </c>
      <c r="L20" s="169" t="s">
        <v>38</v>
      </c>
      <c r="M20" s="169"/>
      <c r="N20" s="169"/>
      <c r="O20" s="169">
        <v>14</v>
      </c>
      <c r="P20" s="188"/>
      <c r="Q20" s="165"/>
      <c r="R20" s="165"/>
      <c r="S20" s="165"/>
      <c r="T20" s="165"/>
      <c r="U20" s="197" t="s">
        <v>236</v>
      </c>
      <c r="V20" s="165" t="s">
        <v>236</v>
      </c>
      <c r="W20" s="165" t="s">
        <v>236</v>
      </c>
      <c r="X20" s="165" t="s">
        <v>236</v>
      </c>
      <c r="Y20" s="165" t="s">
        <v>236</v>
      </c>
    </row>
    <row r="21" spans="1:25">
      <c r="B21" s="182" t="s">
        <v>317</v>
      </c>
      <c r="C21" s="169">
        <v>15</v>
      </c>
      <c r="D21" s="169" t="s">
        <v>59</v>
      </c>
      <c r="E21" s="169" t="s">
        <v>60</v>
      </c>
      <c r="F21" s="169" t="s">
        <v>30</v>
      </c>
      <c r="G21" s="169">
        <v>60</v>
      </c>
      <c r="H21" s="169"/>
      <c r="I21" s="169"/>
      <c r="J21" s="169" t="s">
        <v>271</v>
      </c>
      <c r="K21" s="169" t="s">
        <v>276</v>
      </c>
      <c r="L21" s="169" t="s">
        <v>38</v>
      </c>
      <c r="M21" s="169"/>
      <c r="N21" s="169"/>
      <c r="O21" s="169">
        <v>15</v>
      </c>
      <c r="P21" s="188"/>
      <c r="Q21" s="165"/>
      <c r="R21" s="165"/>
      <c r="S21" s="165"/>
      <c r="T21" s="165"/>
      <c r="U21" s="165" t="s">
        <v>237</v>
      </c>
      <c r="V21" s="165" t="s">
        <v>237</v>
      </c>
      <c r="W21" s="165" t="s">
        <v>237</v>
      </c>
      <c r="X21" s="165" t="s">
        <v>237</v>
      </c>
      <c r="Y21" s="165" t="s">
        <v>237</v>
      </c>
    </row>
    <row r="22" spans="1:25">
      <c r="B22" s="182" t="s">
        <v>317</v>
      </c>
      <c r="C22" s="169">
        <v>16</v>
      </c>
      <c r="D22" s="169" t="s">
        <v>377</v>
      </c>
      <c r="E22" s="169" t="s">
        <v>378</v>
      </c>
      <c r="F22" s="169" t="s">
        <v>37</v>
      </c>
      <c r="G22" s="169">
        <v>8</v>
      </c>
      <c r="H22" s="169"/>
      <c r="I22" s="169"/>
      <c r="J22" s="169" t="s">
        <v>271</v>
      </c>
      <c r="K22" s="169" t="s">
        <v>276</v>
      </c>
      <c r="L22" s="169" t="s">
        <v>38</v>
      </c>
      <c r="M22" s="169"/>
      <c r="N22" s="169"/>
      <c r="O22" s="169">
        <v>16</v>
      </c>
      <c r="P22" s="188"/>
      <c r="Q22" s="165"/>
      <c r="R22" s="165"/>
      <c r="S22" s="165"/>
      <c r="T22" s="165"/>
      <c r="U22" s="165" t="s">
        <v>379</v>
      </c>
      <c r="V22" s="165" t="s">
        <v>379</v>
      </c>
      <c r="W22" s="165" t="s">
        <v>379</v>
      </c>
      <c r="X22" s="165" t="s">
        <v>379</v>
      </c>
      <c r="Y22" s="165" t="s">
        <v>379</v>
      </c>
    </row>
    <row r="23" spans="1:25" ht="126" customHeight="1">
      <c r="B23" s="182" t="s">
        <v>317</v>
      </c>
      <c r="C23" s="169">
        <v>17</v>
      </c>
      <c r="D23" s="169" t="s">
        <v>41</v>
      </c>
      <c r="E23" s="169" t="s">
        <v>111</v>
      </c>
      <c r="F23" s="169" t="s">
        <v>30</v>
      </c>
      <c r="G23" s="169">
        <v>40</v>
      </c>
      <c r="H23" s="169"/>
      <c r="I23" s="169"/>
      <c r="J23" s="169" t="s">
        <v>271</v>
      </c>
      <c r="K23" s="169" t="s">
        <v>275</v>
      </c>
      <c r="L23" s="169" t="s">
        <v>38</v>
      </c>
      <c r="M23" s="169"/>
      <c r="N23" s="169"/>
      <c r="O23" s="169">
        <v>17</v>
      </c>
      <c r="P23" s="169" t="s">
        <v>41</v>
      </c>
      <c r="Q23" s="169"/>
      <c r="R23" s="196"/>
      <c r="S23" s="169"/>
      <c r="T23" s="196"/>
      <c r="U23" s="198" t="s">
        <v>2581</v>
      </c>
      <c r="V23" s="198" t="s">
        <v>2581</v>
      </c>
      <c r="W23" s="198" t="s">
        <v>2581</v>
      </c>
      <c r="X23" s="198" t="s">
        <v>2581</v>
      </c>
      <c r="Y23" s="198" t="s">
        <v>2581</v>
      </c>
    </row>
    <row r="24" spans="1:25" ht="126" customHeight="1">
      <c r="B24" s="182" t="s">
        <v>317</v>
      </c>
      <c r="C24" s="169">
        <v>18</v>
      </c>
      <c r="D24" s="169" t="s">
        <v>1923</v>
      </c>
      <c r="E24" s="195" t="s">
        <v>539</v>
      </c>
      <c r="F24" s="195" t="s">
        <v>30</v>
      </c>
      <c r="G24" s="195">
        <v>19</v>
      </c>
      <c r="H24" s="195"/>
      <c r="I24" s="195"/>
      <c r="J24" s="195" t="s">
        <v>270</v>
      </c>
      <c r="K24" s="195" t="s">
        <v>276</v>
      </c>
      <c r="L24" s="195" t="s">
        <v>38</v>
      </c>
      <c r="M24" s="195"/>
      <c r="N24" s="195"/>
      <c r="O24" s="169">
        <v>18</v>
      </c>
      <c r="P24" s="195"/>
      <c r="Q24" s="195"/>
      <c r="R24" s="262" t="s">
        <v>2446</v>
      </c>
      <c r="S24" s="182" t="s">
        <v>204</v>
      </c>
      <c r="T24" s="195"/>
      <c r="U24" s="197" t="s">
        <v>1942</v>
      </c>
      <c r="V24" s="197" t="s">
        <v>849</v>
      </c>
      <c r="W24" s="197" t="s">
        <v>1945</v>
      </c>
      <c r="X24" s="197" t="s">
        <v>1944</v>
      </c>
      <c r="Y24" s="197" t="s">
        <v>1943</v>
      </c>
    </row>
    <row r="25" spans="1:25" ht="25.5">
      <c r="B25" s="182" t="s">
        <v>317</v>
      </c>
      <c r="C25" s="169">
        <v>19</v>
      </c>
      <c r="D25" s="169" t="s">
        <v>330</v>
      </c>
      <c r="E25" s="169" t="s">
        <v>331</v>
      </c>
      <c r="F25" s="169" t="s">
        <v>30</v>
      </c>
      <c r="G25" s="169">
        <v>19</v>
      </c>
      <c r="H25" s="169"/>
      <c r="I25" s="169"/>
      <c r="J25" s="169" t="s">
        <v>270</v>
      </c>
      <c r="K25" s="169" t="s">
        <v>276</v>
      </c>
      <c r="L25" s="169" t="s">
        <v>38</v>
      </c>
      <c r="M25" s="169"/>
      <c r="N25" s="169">
        <v>4</v>
      </c>
      <c r="O25" s="169">
        <v>19</v>
      </c>
      <c r="P25" s="169"/>
      <c r="Q25" s="169"/>
      <c r="R25" s="262" t="s">
        <v>2446</v>
      </c>
      <c r="S25" s="262" t="s">
        <v>2653</v>
      </c>
      <c r="T25" s="533"/>
      <c r="U25" s="534" t="s">
        <v>2031</v>
      </c>
      <c r="V25" s="535" t="s">
        <v>2030</v>
      </c>
      <c r="W25" s="533"/>
      <c r="X25" s="535" t="s">
        <v>2032</v>
      </c>
      <c r="Y25" s="535" t="s">
        <v>2034</v>
      </c>
    </row>
    <row r="26" spans="1:25" ht="25.5">
      <c r="B26" s="182" t="s">
        <v>317</v>
      </c>
      <c r="C26" s="169">
        <v>20</v>
      </c>
      <c r="D26" s="169" t="s">
        <v>601</v>
      </c>
      <c r="E26" s="169" t="s">
        <v>602</v>
      </c>
      <c r="F26" s="169" t="s">
        <v>30</v>
      </c>
      <c r="G26" s="169">
        <v>19</v>
      </c>
      <c r="H26" s="169"/>
      <c r="I26" s="169"/>
      <c r="J26" s="169" t="s">
        <v>270</v>
      </c>
      <c r="K26" s="169" t="s">
        <v>276</v>
      </c>
      <c r="L26" s="169" t="s">
        <v>38</v>
      </c>
      <c r="M26" s="169"/>
      <c r="N26" s="169"/>
      <c r="O26" s="169">
        <v>20</v>
      </c>
      <c r="P26" s="169"/>
      <c r="Q26" s="169"/>
      <c r="R26" s="262" t="s">
        <v>2446</v>
      </c>
      <c r="S26" s="262" t="s">
        <v>1939</v>
      </c>
      <c r="T26" s="169"/>
      <c r="U26" s="169"/>
      <c r="V26" s="169"/>
      <c r="W26" s="169"/>
      <c r="X26" s="262" t="s">
        <v>2033</v>
      </c>
      <c r="Y26" s="169"/>
    </row>
    <row r="27" spans="1:25" ht="89.25">
      <c r="B27" s="182" t="s">
        <v>317</v>
      </c>
      <c r="C27" s="169">
        <v>21</v>
      </c>
      <c r="D27" s="169" t="s">
        <v>1924</v>
      </c>
      <c r="E27" s="195" t="s">
        <v>541</v>
      </c>
      <c r="F27" s="195" t="s">
        <v>37</v>
      </c>
      <c r="G27" s="195">
        <v>8</v>
      </c>
      <c r="H27" s="195"/>
      <c r="I27" s="195"/>
      <c r="J27" s="195" t="s">
        <v>273</v>
      </c>
      <c r="K27" s="195" t="s">
        <v>276</v>
      </c>
      <c r="L27" s="195" t="s">
        <v>38</v>
      </c>
      <c r="M27" s="195"/>
      <c r="N27" s="195"/>
      <c r="O27" s="169">
        <v>21</v>
      </c>
      <c r="P27" s="195"/>
      <c r="Q27" s="195"/>
      <c r="R27" s="195"/>
      <c r="S27" s="182"/>
      <c r="T27" s="195" t="s">
        <v>202</v>
      </c>
      <c r="U27" s="169" t="s">
        <v>1930</v>
      </c>
      <c r="V27" s="169" t="s">
        <v>1930</v>
      </c>
      <c r="W27" s="169" t="s">
        <v>1930</v>
      </c>
      <c r="X27" s="169" t="s">
        <v>1930</v>
      </c>
      <c r="Y27" s="169" t="s">
        <v>1930</v>
      </c>
    </row>
    <row r="28" spans="1:25" ht="105" customHeight="1">
      <c r="B28" s="182" t="s">
        <v>317</v>
      </c>
      <c r="C28" s="169">
        <v>22</v>
      </c>
      <c r="D28" s="169" t="s">
        <v>332</v>
      </c>
      <c r="E28" s="169" t="s">
        <v>333</v>
      </c>
      <c r="F28" s="169" t="s">
        <v>37</v>
      </c>
      <c r="G28" s="169">
        <v>8</v>
      </c>
      <c r="H28" s="169"/>
      <c r="I28" s="169"/>
      <c r="J28" s="169" t="s">
        <v>273</v>
      </c>
      <c r="K28" s="169" t="s">
        <v>276</v>
      </c>
      <c r="L28" s="169" t="s">
        <v>38</v>
      </c>
      <c r="M28" s="169"/>
      <c r="N28" s="169"/>
      <c r="O28" s="169">
        <v>22</v>
      </c>
      <c r="P28" s="169"/>
      <c r="Q28" s="169"/>
      <c r="R28" s="169"/>
      <c r="S28" s="169"/>
      <c r="T28" s="169" t="s">
        <v>202</v>
      </c>
      <c r="U28" s="169" t="s">
        <v>335</v>
      </c>
      <c r="V28" s="169" t="s">
        <v>335</v>
      </c>
      <c r="W28" s="169" t="s">
        <v>335</v>
      </c>
      <c r="X28" s="169" t="s">
        <v>335</v>
      </c>
      <c r="Y28" s="169" t="s">
        <v>335</v>
      </c>
    </row>
    <row r="29" spans="1:25" ht="107.25" customHeight="1">
      <c r="B29" s="182" t="s">
        <v>317</v>
      </c>
      <c r="C29" s="169">
        <v>23</v>
      </c>
      <c r="D29" s="169" t="s">
        <v>603</v>
      </c>
      <c r="E29" s="169" t="s">
        <v>604</v>
      </c>
      <c r="F29" s="169" t="s">
        <v>37</v>
      </c>
      <c r="G29" s="169">
        <v>8</v>
      </c>
      <c r="H29" s="169"/>
      <c r="I29" s="169"/>
      <c r="J29" s="169" t="s">
        <v>273</v>
      </c>
      <c r="K29" s="169" t="s">
        <v>276</v>
      </c>
      <c r="L29" s="169" t="s">
        <v>38</v>
      </c>
      <c r="M29" s="169"/>
      <c r="N29" s="169"/>
      <c r="O29" s="169">
        <v>23</v>
      </c>
      <c r="P29" s="169"/>
      <c r="Q29" s="169"/>
      <c r="R29" s="169"/>
      <c r="S29" s="169"/>
      <c r="T29" s="169" t="s">
        <v>202</v>
      </c>
      <c r="U29" s="169" t="s">
        <v>605</v>
      </c>
      <c r="V29" s="169" t="s">
        <v>335</v>
      </c>
      <c r="W29" s="169" t="s">
        <v>605</v>
      </c>
      <c r="X29" s="169" t="s">
        <v>605</v>
      </c>
      <c r="Y29" s="169" t="s">
        <v>605</v>
      </c>
    </row>
    <row r="30" spans="1:25" ht="11.25">
      <c r="A30" s="150"/>
      <c r="B30" s="142"/>
      <c r="C30" s="142"/>
      <c r="D30" s="142"/>
      <c r="E30" s="142"/>
      <c r="F30" s="142"/>
      <c r="G30" s="142"/>
      <c r="H30" s="142"/>
      <c r="I30" s="142"/>
      <c r="J30" s="142"/>
      <c r="K30" s="142"/>
      <c r="L30" s="142"/>
      <c r="M30" s="142"/>
      <c r="N30" s="142"/>
      <c r="O30" s="142"/>
      <c r="P30" s="142"/>
      <c r="Q30" s="142"/>
      <c r="R30" s="142"/>
      <c r="S30" s="142"/>
    </row>
    <row r="31" spans="1:25" ht="11.25">
      <c r="A31" s="150"/>
      <c r="B31" s="142"/>
      <c r="C31" s="142"/>
      <c r="D31" s="142"/>
      <c r="E31" s="142"/>
      <c r="F31" s="142"/>
      <c r="G31" s="142"/>
      <c r="H31" s="142"/>
      <c r="I31" s="142"/>
      <c r="J31" s="142"/>
      <c r="K31" s="142"/>
      <c r="L31" s="142"/>
      <c r="M31" s="142"/>
      <c r="N31" s="142"/>
      <c r="O31" s="142"/>
      <c r="P31" s="142"/>
      <c r="Q31" s="142"/>
      <c r="R31" s="142"/>
      <c r="S31" s="142"/>
    </row>
    <row r="32" spans="1:25" ht="11.25">
      <c r="A32" s="150"/>
      <c r="B32" s="142"/>
      <c r="C32" s="142"/>
      <c r="D32" s="142"/>
      <c r="E32" s="142"/>
      <c r="F32" s="142"/>
      <c r="G32" s="142"/>
      <c r="H32" s="142"/>
      <c r="I32" s="142"/>
      <c r="J32" s="142"/>
      <c r="K32" s="142"/>
      <c r="L32" s="142"/>
      <c r="M32" s="142"/>
      <c r="N32" s="142"/>
      <c r="O32" s="142"/>
      <c r="P32" s="142"/>
      <c r="Q32" s="142"/>
      <c r="R32" s="142"/>
      <c r="S32" s="142"/>
    </row>
    <row r="33" spans="1:51" ht="11.25">
      <c r="A33" s="150"/>
      <c r="B33" s="142"/>
      <c r="C33" s="142"/>
      <c r="D33" s="142"/>
      <c r="E33" s="142"/>
      <c r="F33" s="142"/>
      <c r="G33" s="142"/>
      <c r="I33" s="150"/>
      <c r="J33" s="150"/>
      <c r="K33" s="150"/>
      <c r="L33" s="150"/>
      <c r="M33" s="150"/>
      <c r="N33" s="150"/>
      <c r="O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row>
    <row r="34" spans="1:51" s="150" customFormat="1" ht="11.25">
      <c r="B34" s="142"/>
      <c r="C34" s="142"/>
      <c r="D34" s="142"/>
      <c r="E34" s="142"/>
      <c r="F34" s="142"/>
      <c r="G34" s="142"/>
    </row>
    <row r="35" spans="1:51" s="150" customFormat="1" ht="11.25">
      <c r="B35" s="142"/>
      <c r="C35" s="142"/>
      <c r="D35" s="142"/>
      <c r="E35" s="142"/>
      <c r="F35" s="142"/>
      <c r="G35" s="142"/>
    </row>
    <row r="36" spans="1:51" s="150" customFormat="1" ht="11.25">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row>
    <row r="37" spans="1:51" ht="11.25">
      <c r="A37" s="150"/>
      <c r="B37" s="142"/>
      <c r="C37" s="142"/>
      <c r="D37" s="142"/>
      <c r="E37" s="142"/>
      <c r="F37" s="142"/>
      <c r="G37" s="142"/>
      <c r="H37" s="142"/>
      <c r="I37" s="142"/>
      <c r="J37" s="142"/>
      <c r="K37" s="142"/>
      <c r="L37" s="142"/>
      <c r="M37" s="142"/>
      <c r="N37" s="142"/>
      <c r="O37" s="142"/>
      <c r="P37" s="142"/>
      <c r="Q37" s="142"/>
      <c r="R37" s="142"/>
      <c r="S37" s="142"/>
    </row>
    <row r="38" spans="1:51" ht="11.25">
      <c r="A38" s="150"/>
      <c r="B38" s="142"/>
      <c r="C38" s="142"/>
      <c r="D38" s="142"/>
      <c r="E38" s="142"/>
      <c r="F38" s="142"/>
      <c r="G38" s="142"/>
      <c r="H38" s="142"/>
      <c r="I38" s="142"/>
      <c r="J38" s="142"/>
      <c r="K38" s="142"/>
      <c r="L38" s="142"/>
      <c r="M38" s="142"/>
      <c r="N38" s="142"/>
      <c r="O38" s="142"/>
      <c r="P38" s="142"/>
      <c r="Q38" s="142"/>
      <c r="R38" s="142"/>
      <c r="S38" s="142"/>
    </row>
    <row r="39" spans="1:51" ht="11.25">
      <c r="A39" s="150"/>
      <c r="B39" s="142"/>
      <c r="C39" s="142"/>
      <c r="D39" s="142"/>
      <c r="E39" s="142"/>
      <c r="F39" s="142"/>
      <c r="G39" s="142"/>
      <c r="H39" s="142"/>
      <c r="I39" s="142"/>
      <c r="J39" s="142"/>
      <c r="K39" s="142"/>
      <c r="L39" s="142"/>
      <c r="M39" s="142"/>
      <c r="N39" s="142"/>
      <c r="O39" s="142"/>
      <c r="P39" s="142"/>
      <c r="Q39" s="142"/>
      <c r="R39" s="142"/>
      <c r="S39" s="142"/>
    </row>
    <row r="40" spans="1:51" ht="11.25">
      <c r="A40" s="150"/>
      <c r="B40" s="142"/>
      <c r="C40" s="142"/>
      <c r="D40" s="142"/>
      <c r="E40" s="142"/>
      <c r="F40" s="142"/>
      <c r="G40" s="142"/>
      <c r="H40" s="142"/>
      <c r="I40" s="142"/>
      <c r="J40" s="142"/>
      <c r="K40" s="142"/>
      <c r="L40" s="142"/>
      <c r="M40" s="142"/>
      <c r="N40" s="142"/>
      <c r="O40" s="142"/>
      <c r="P40" s="142"/>
      <c r="Q40" s="142"/>
      <c r="R40" s="142"/>
      <c r="S40" s="142"/>
    </row>
    <row r="41" spans="1:51" ht="11.25">
      <c r="A41" s="150"/>
      <c r="B41" s="142"/>
      <c r="C41" s="142"/>
      <c r="D41" s="142"/>
      <c r="E41" s="142"/>
      <c r="F41" s="142"/>
      <c r="G41" s="142"/>
      <c r="H41" s="142"/>
      <c r="I41" s="142"/>
      <c r="J41" s="142"/>
      <c r="K41" s="142"/>
      <c r="L41" s="142"/>
      <c r="M41" s="142"/>
      <c r="N41" s="142"/>
      <c r="O41" s="142"/>
      <c r="P41" s="142"/>
      <c r="Q41" s="142"/>
      <c r="R41" s="142"/>
      <c r="S41" s="142"/>
    </row>
    <row r="42" spans="1:51" ht="11.25">
      <c r="A42" s="150"/>
      <c r="B42" s="142"/>
      <c r="C42" s="142"/>
      <c r="D42" s="142"/>
      <c r="E42" s="142"/>
      <c r="F42" s="142"/>
      <c r="G42" s="142"/>
      <c r="H42" s="142"/>
      <c r="I42" s="142"/>
      <c r="J42" s="142"/>
      <c r="K42" s="142"/>
      <c r="L42" s="142"/>
      <c r="M42" s="142"/>
      <c r="N42" s="142"/>
      <c r="O42" s="142"/>
      <c r="P42" s="142"/>
      <c r="Q42" s="142"/>
      <c r="R42" s="142"/>
      <c r="S42" s="142"/>
    </row>
    <row r="43" spans="1:51" ht="11.25">
      <c r="A43" s="150"/>
      <c r="B43" s="142"/>
      <c r="C43" s="142"/>
      <c r="D43" s="142"/>
      <c r="E43" s="142"/>
      <c r="F43" s="142"/>
      <c r="G43" s="142"/>
      <c r="H43" s="142"/>
      <c r="I43" s="142"/>
      <c r="J43" s="142"/>
      <c r="K43" s="142"/>
      <c r="L43" s="142"/>
      <c r="M43" s="142"/>
      <c r="N43" s="142"/>
      <c r="O43" s="142"/>
      <c r="P43" s="142"/>
      <c r="Q43" s="142"/>
      <c r="R43" s="142"/>
      <c r="S43" s="142"/>
    </row>
    <row r="44" spans="1:51" ht="11.25">
      <c r="A44" s="150"/>
      <c r="B44" s="142"/>
      <c r="C44" s="142"/>
      <c r="D44" s="142"/>
      <c r="E44" s="142"/>
      <c r="F44" s="142"/>
      <c r="G44" s="142"/>
      <c r="H44" s="142"/>
      <c r="I44" s="142"/>
      <c r="J44" s="142"/>
      <c r="K44" s="142"/>
      <c r="L44" s="142"/>
      <c r="M44" s="142"/>
      <c r="N44" s="142"/>
      <c r="O44" s="142"/>
      <c r="P44" s="142"/>
      <c r="Q44" s="142"/>
      <c r="R44" s="142"/>
      <c r="S44" s="142"/>
    </row>
    <row r="45" spans="1:51" ht="11.25">
      <c r="A45" s="150"/>
      <c r="B45" s="142"/>
      <c r="C45" s="142"/>
      <c r="D45" s="142"/>
      <c r="E45" s="142"/>
      <c r="F45" s="142"/>
      <c r="G45" s="142"/>
      <c r="H45" s="142"/>
      <c r="I45" s="142"/>
      <c r="J45" s="142"/>
      <c r="K45" s="142"/>
      <c r="L45" s="142"/>
      <c r="M45" s="142"/>
      <c r="N45" s="142"/>
      <c r="O45" s="142"/>
      <c r="P45" s="142"/>
      <c r="Q45" s="142"/>
      <c r="R45" s="142"/>
      <c r="S45" s="142"/>
    </row>
    <row r="46" spans="1:51" ht="11.25">
      <c r="A46" s="150"/>
      <c r="B46" s="142"/>
      <c r="C46" s="142"/>
      <c r="D46" s="142"/>
      <c r="E46" s="142"/>
      <c r="F46" s="142"/>
      <c r="G46" s="142"/>
      <c r="H46" s="142"/>
      <c r="I46" s="142"/>
      <c r="J46" s="142"/>
      <c r="K46" s="142"/>
      <c r="L46" s="142"/>
      <c r="M46" s="142"/>
      <c r="N46" s="142"/>
      <c r="O46" s="142"/>
      <c r="P46" s="142"/>
      <c r="Q46" s="142"/>
      <c r="R46" s="142"/>
      <c r="S46" s="142"/>
    </row>
    <row r="47" spans="1:51" ht="11.25">
      <c r="A47" s="150"/>
      <c r="B47" s="142"/>
      <c r="C47" s="142"/>
      <c r="D47" s="142"/>
      <c r="E47" s="142"/>
      <c r="F47" s="142"/>
      <c r="G47" s="142"/>
      <c r="H47" s="142"/>
      <c r="I47" s="142"/>
      <c r="J47" s="142"/>
      <c r="K47" s="142"/>
      <c r="L47" s="142"/>
      <c r="M47" s="142"/>
      <c r="N47" s="142"/>
      <c r="O47" s="142"/>
      <c r="P47" s="142"/>
      <c r="Q47" s="142"/>
      <c r="R47" s="142"/>
      <c r="S47" s="142"/>
    </row>
    <row r="48" spans="1:51" ht="11.25">
      <c r="A48" s="150"/>
      <c r="B48" s="142"/>
      <c r="C48" s="142"/>
      <c r="D48" s="142"/>
      <c r="E48" s="142"/>
      <c r="F48" s="142"/>
      <c r="G48" s="142"/>
      <c r="H48" s="142"/>
      <c r="I48" s="142"/>
      <c r="J48" s="142"/>
      <c r="K48" s="142"/>
      <c r="L48" s="142"/>
      <c r="M48" s="142"/>
      <c r="N48" s="142"/>
      <c r="O48" s="142"/>
      <c r="P48" s="142"/>
      <c r="Q48" s="142"/>
      <c r="R48" s="142"/>
      <c r="S48" s="142"/>
    </row>
    <row r="49" spans="1:19" ht="11.25">
      <c r="A49" s="150"/>
      <c r="B49" s="142"/>
      <c r="C49" s="142"/>
      <c r="D49" s="142"/>
      <c r="E49" s="142"/>
      <c r="F49" s="142"/>
      <c r="G49" s="142"/>
      <c r="H49" s="142"/>
      <c r="I49" s="142"/>
      <c r="J49" s="142"/>
      <c r="K49" s="142"/>
      <c r="L49" s="142"/>
      <c r="M49" s="142"/>
      <c r="N49" s="142"/>
      <c r="O49" s="142"/>
      <c r="P49" s="142"/>
      <c r="Q49" s="142"/>
      <c r="R49" s="142"/>
      <c r="S49" s="142"/>
    </row>
    <row r="50" spans="1:19" ht="11.25">
      <c r="B50" s="142"/>
      <c r="C50" s="142"/>
      <c r="D50" s="142"/>
      <c r="E50" s="142"/>
      <c r="F50" s="142"/>
      <c r="G50" s="142"/>
      <c r="H50" s="142"/>
      <c r="I50" s="142"/>
      <c r="J50" s="142"/>
      <c r="K50" s="142"/>
      <c r="L50" s="142"/>
      <c r="M50" s="142"/>
      <c r="N50" s="142"/>
      <c r="O50" s="142"/>
      <c r="P50" s="142"/>
      <c r="Q50" s="142"/>
      <c r="R50" s="142"/>
      <c r="S50" s="142"/>
    </row>
    <row r="51" spans="1:19" ht="11.25">
      <c r="B51" s="142"/>
      <c r="C51" s="142"/>
      <c r="D51" s="142"/>
      <c r="E51" s="142"/>
      <c r="F51" s="142"/>
      <c r="G51" s="142"/>
      <c r="H51" s="142"/>
      <c r="I51" s="142"/>
      <c r="J51" s="142"/>
      <c r="K51" s="142"/>
      <c r="L51" s="142"/>
      <c r="M51" s="142"/>
      <c r="N51" s="142"/>
      <c r="O51" s="142"/>
      <c r="P51" s="142"/>
      <c r="Q51" s="142"/>
      <c r="R51" s="142"/>
      <c r="S51" s="142"/>
    </row>
    <row r="52" spans="1:19" ht="11.25">
      <c r="B52" s="142"/>
      <c r="C52" s="142"/>
      <c r="D52" s="142"/>
      <c r="E52" s="142"/>
      <c r="F52" s="142"/>
      <c r="G52" s="142"/>
      <c r="H52" s="142"/>
      <c r="I52" s="142"/>
      <c r="J52" s="142"/>
      <c r="K52" s="142"/>
      <c r="L52" s="142"/>
      <c r="M52" s="142"/>
      <c r="N52" s="142"/>
      <c r="O52" s="142"/>
      <c r="P52" s="142"/>
      <c r="Q52" s="142"/>
      <c r="R52" s="142"/>
      <c r="S52" s="142"/>
    </row>
    <row r="53" spans="1:19" ht="11.25">
      <c r="B53" s="142"/>
      <c r="C53" s="142"/>
      <c r="D53" s="142"/>
      <c r="E53" s="142"/>
      <c r="F53" s="142"/>
      <c r="G53" s="142"/>
      <c r="H53" s="142"/>
      <c r="I53" s="142"/>
      <c r="J53" s="142"/>
      <c r="K53" s="142"/>
      <c r="L53" s="142"/>
      <c r="M53" s="142"/>
      <c r="N53" s="142"/>
      <c r="O53" s="142"/>
      <c r="P53" s="142"/>
      <c r="Q53" s="142"/>
      <c r="R53" s="142"/>
      <c r="S53" s="142"/>
    </row>
    <row r="54" spans="1:19" ht="11.25">
      <c r="B54" s="142"/>
      <c r="C54" s="142"/>
      <c r="D54" s="142"/>
      <c r="E54" s="142"/>
      <c r="F54" s="142"/>
      <c r="G54" s="142"/>
      <c r="H54" s="142"/>
      <c r="I54" s="142"/>
      <c r="J54" s="142"/>
      <c r="K54" s="142"/>
      <c r="L54" s="142"/>
      <c r="M54" s="142"/>
      <c r="N54" s="142"/>
      <c r="O54" s="142"/>
      <c r="P54" s="142"/>
      <c r="Q54" s="142"/>
      <c r="R54" s="142"/>
      <c r="S54" s="142"/>
    </row>
    <row r="55" spans="1:19" ht="11.25">
      <c r="B55" s="142"/>
      <c r="C55" s="142"/>
      <c r="D55" s="142"/>
      <c r="E55" s="142"/>
      <c r="F55" s="142"/>
      <c r="G55" s="142"/>
      <c r="H55" s="142"/>
      <c r="I55" s="142"/>
      <c r="J55" s="142"/>
      <c r="K55" s="142"/>
      <c r="L55" s="142"/>
      <c r="M55" s="142"/>
      <c r="N55" s="142"/>
      <c r="O55" s="142"/>
      <c r="P55" s="142"/>
      <c r="Q55" s="142"/>
      <c r="R55" s="142"/>
      <c r="S55" s="142"/>
    </row>
    <row r="56" spans="1:19" ht="11.25">
      <c r="B56" s="142"/>
      <c r="C56" s="142"/>
      <c r="D56" s="142"/>
      <c r="E56" s="142"/>
      <c r="F56" s="142"/>
      <c r="G56" s="142"/>
      <c r="H56" s="142"/>
      <c r="I56" s="142"/>
      <c r="J56" s="142"/>
      <c r="K56" s="142"/>
      <c r="L56" s="142"/>
      <c r="M56" s="142"/>
      <c r="N56" s="142"/>
      <c r="O56" s="142"/>
      <c r="P56" s="142"/>
      <c r="Q56" s="142"/>
      <c r="R56" s="142"/>
      <c r="S56" s="142"/>
    </row>
    <row r="57" spans="1:19" ht="11.25">
      <c r="B57" s="142"/>
      <c r="C57" s="142"/>
      <c r="D57" s="142"/>
      <c r="E57" s="142"/>
      <c r="F57" s="142"/>
      <c r="G57" s="142"/>
      <c r="H57" s="142"/>
      <c r="I57" s="142"/>
      <c r="J57" s="142"/>
      <c r="K57" s="142"/>
      <c r="L57" s="142"/>
      <c r="M57" s="142"/>
      <c r="N57" s="142"/>
      <c r="O57" s="142"/>
      <c r="P57" s="142"/>
      <c r="Q57" s="142"/>
      <c r="R57" s="142"/>
      <c r="S57" s="142"/>
    </row>
    <row r="58" spans="1:19" ht="11.25">
      <c r="B58" s="142"/>
      <c r="C58" s="142"/>
      <c r="D58" s="142"/>
      <c r="E58" s="142"/>
      <c r="F58" s="142"/>
      <c r="G58" s="142"/>
      <c r="H58" s="142"/>
      <c r="I58" s="142"/>
      <c r="J58" s="142"/>
      <c r="K58" s="142"/>
      <c r="L58" s="142"/>
      <c r="M58" s="142"/>
      <c r="N58" s="142"/>
      <c r="O58" s="142"/>
      <c r="P58" s="142"/>
      <c r="Q58" s="142"/>
      <c r="R58" s="142"/>
      <c r="S58" s="142"/>
    </row>
    <row r="59" spans="1:19" ht="11.25">
      <c r="B59" s="142"/>
      <c r="C59" s="142"/>
      <c r="D59" s="142"/>
      <c r="E59" s="142"/>
      <c r="F59" s="142"/>
      <c r="G59" s="142"/>
      <c r="H59" s="142"/>
      <c r="I59" s="142"/>
      <c r="J59" s="142"/>
      <c r="K59" s="142"/>
      <c r="L59" s="142"/>
      <c r="M59" s="142"/>
      <c r="N59" s="142"/>
      <c r="O59" s="142"/>
      <c r="P59" s="142"/>
      <c r="Q59" s="142"/>
      <c r="R59" s="142"/>
      <c r="S59" s="142"/>
    </row>
    <row r="60" spans="1:19" ht="11.25">
      <c r="B60" s="142"/>
      <c r="C60" s="142"/>
      <c r="D60" s="142"/>
      <c r="E60" s="142"/>
      <c r="F60" s="142"/>
      <c r="G60" s="142"/>
      <c r="H60" s="142"/>
      <c r="I60" s="142"/>
      <c r="J60" s="142"/>
      <c r="K60" s="142"/>
      <c r="L60" s="142"/>
      <c r="M60" s="142"/>
      <c r="N60" s="142"/>
      <c r="O60" s="142"/>
      <c r="P60" s="142"/>
      <c r="Q60" s="142"/>
      <c r="R60" s="142"/>
      <c r="S60" s="142"/>
    </row>
    <row r="61" spans="1:19" ht="11.25">
      <c r="B61" s="142"/>
      <c r="C61" s="142"/>
      <c r="D61" s="142"/>
      <c r="E61" s="142"/>
      <c r="F61" s="142"/>
      <c r="G61" s="142"/>
      <c r="H61" s="142"/>
      <c r="I61" s="142"/>
      <c r="J61" s="142"/>
      <c r="K61" s="142"/>
      <c r="L61" s="142"/>
      <c r="M61" s="142"/>
      <c r="N61" s="142"/>
      <c r="O61" s="142"/>
      <c r="P61" s="142"/>
      <c r="Q61" s="142"/>
      <c r="R61" s="142"/>
      <c r="S61" s="142"/>
    </row>
    <row r="62" spans="1:19" ht="11.25">
      <c r="B62" s="142"/>
      <c r="C62" s="142"/>
      <c r="D62" s="142"/>
      <c r="E62" s="142"/>
      <c r="F62" s="142"/>
      <c r="G62" s="142"/>
      <c r="H62" s="142"/>
      <c r="I62" s="142"/>
      <c r="J62" s="142"/>
      <c r="K62" s="142"/>
      <c r="L62" s="142"/>
      <c r="M62" s="142"/>
      <c r="N62" s="142"/>
      <c r="O62" s="142"/>
      <c r="P62" s="142"/>
      <c r="Q62" s="142"/>
      <c r="R62" s="142"/>
      <c r="S62" s="142"/>
    </row>
    <row r="63" spans="1:19" ht="11.25">
      <c r="B63" s="142"/>
      <c r="C63" s="142"/>
      <c r="D63" s="142"/>
      <c r="E63" s="142"/>
      <c r="F63" s="142"/>
      <c r="G63" s="142"/>
      <c r="H63" s="142"/>
      <c r="I63" s="142"/>
      <c r="J63" s="142"/>
      <c r="K63" s="142"/>
      <c r="L63" s="142"/>
      <c r="M63" s="142"/>
      <c r="N63" s="142"/>
      <c r="O63" s="142"/>
      <c r="P63" s="142"/>
      <c r="Q63" s="142"/>
      <c r="R63" s="142"/>
      <c r="S63" s="142"/>
    </row>
    <row r="64" spans="1:19" ht="11.25">
      <c r="B64" s="142"/>
      <c r="C64" s="142"/>
      <c r="D64" s="142"/>
      <c r="E64" s="142"/>
      <c r="F64" s="142"/>
      <c r="G64" s="142"/>
      <c r="H64" s="142"/>
      <c r="I64" s="142"/>
      <c r="J64" s="142"/>
      <c r="K64" s="142"/>
      <c r="L64" s="142"/>
      <c r="M64" s="142"/>
      <c r="N64" s="142"/>
      <c r="O64" s="142"/>
      <c r="P64" s="142"/>
      <c r="Q64" s="142"/>
      <c r="R64" s="142"/>
      <c r="S64" s="142"/>
    </row>
    <row r="65" spans="2:19" ht="11.25">
      <c r="B65" s="142"/>
      <c r="C65" s="142"/>
      <c r="D65" s="142"/>
      <c r="E65" s="142"/>
      <c r="F65" s="142"/>
      <c r="G65" s="142"/>
      <c r="H65" s="142"/>
      <c r="I65" s="142"/>
      <c r="J65" s="142"/>
      <c r="K65" s="142"/>
      <c r="L65" s="142"/>
      <c r="M65" s="142"/>
      <c r="N65" s="142"/>
      <c r="O65" s="142"/>
      <c r="P65" s="142"/>
      <c r="Q65" s="142"/>
      <c r="R65" s="142"/>
      <c r="S65" s="142"/>
    </row>
    <row r="66" spans="2:19" ht="11.25">
      <c r="B66" s="142"/>
      <c r="C66" s="142"/>
      <c r="D66" s="142"/>
      <c r="E66" s="142"/>
      <c r="F66" s="142"/>
      <c r="G66" s="142"/>
      <c r="H66" s="142"/>
      <c r="I66" s="142"/>
      <c r="J66" s="142"/>
      <c r="K66" s="142"/>
      <c r="L66" s="142"/>
      <c r="M66" s="142"/>
      <c r="N66" s="142"/>
      <c r="O66" s="142"/>
      <c r="P66" s="142"/>
      <c r="Q66" s="142"/>
      <c r="R66" s="142"/>
      <c r="S66" s="142"/>
    </row>
    <row r="67" spans="2:19" ht="11.25">
      <c r="B67" s="142"/>
      <c r="C67" s="142"/>
      <c r="D67" s="142"/>
      <c r="E67" s="142"/>
      <c r="F67" s="142"/>
      <c r="G67" s="142"/>
      <c r="H67" s="142"/>
      <c r="I67" s="142"/>
      <c r="J67" s="142"/>
      <c r="K67" s="142"/>
      <c r="L67" s="142"/>
      <c r="M67" s="142"/>
      <c r="N67" s="142"/>
      <c r="O67" s="142"/>
      <c r="P67" s="142"/>
      <c r="Q67" s="142"/>
      <c r="R67" s="142"/>
      <c r="S67" s="142"/>
    </row>
    <row r="68" spans="2:19" ht="11.25">
      <c r="B68" s="142"/>
      <c r="C68" s="142"/>
      <c r="D68" s="142"/>
      <c r="E68" s="142"/>
      <c r="F68" s="142"/>
      <c r="G68" s="142"/>
      <c r="H68" s="142"/>
      <c r="I68" s="142"/>
      <c r="J68" s="142"/>
      <c r="K68" s="142"/>
      <c r="L68" s="142"/>
      <c r="M68" s="142"/>
      <c r="N68" s="142"/>
      <c r="O68" s="142"/>
      <c r="P68" s="142"/>
      <c r="Q68" s="142"/>
      <c r="R68" s="142"/>
      <c r="S68" s="142"/>
    </row>
    <row r="69" spans="2:19" ht="11.25">
      <c r="B69" s="142"/>
      <c r="C69" s="142"/>
      <c r="D69" s="142"/>
      <c r="E69" s="142"/>
      <c r="F69" s="142"/>
      <c r="G69" s="142"/>
      <c r="H69" s="142"/>
      <c r="I69" s="142"/>
      <c r="J69" s="142"/>
      <c r="K69" s="142"/>
      <c r="L69" s="142"/>
      <c r="M69" s="142"/>
      <c r="N69" s="142"/>
      <c r="O69" s="142"/>
      <c r="P69" s="142"/>
      <c r="Q69" s="142"/>
      <c r="R69" s="142"/>
      <c r="S69" s="142"/>
    </row>
    <row r="70" spans="2:19" ht="11.25">
      <c r="B70" s="142"/>
      <c r="C70" s="142"/>
      <c r="D70" s="142"/>
      <c r="E70" s="142"/>
      <c r="F70" s="142"/>
      <c r="G70" s="142"/>
      <c r="H70" s="142"/>
      <c r="I70" s="142"/>
      <c r="J70" s="142"/>
      <c r="K70" s="142"/>
      <c r="L70" s="142"/>
      <c r="M70" s="142"/>
      <c r="N70" s="142"/>
      <c r="O70" s="142"/>
      <c r="P70" s="142"/>
      <c r="Q70" s="142"/>
      <c r="R70" s="142"/>
      <c r="S70" s="142"/>
    </row>
    <row r="71" spans="2:19" ht="11.25">
      <c r="B71" s="142"/>
      <c r="C71" s="142"/>
      <c r="D71" s="142"/>
      <c r="E71" s="142"/>
      <c r="F71" s="142"/>
      <c r="G71" s="142"/>
      <c r="H71" s="142"/>
      <c r="I71" s="142"/>
      <c r="J71" s="142"/>
      <c r="K71" s="142"/>
      <c r="L71" s="142"/>
      <c r="M71" s="142"/>
      <c r="N71" s="142"/>
      <c r="O71" s="142"/>
      <c r="P71" s="142"/>
      <c r="Q71" s="142"/>
      <c r="R71" s="142"/>
      <c r="S71" s="142"/>
    </row>
    <row r="72" spans="2:19" ht="11.25">
      <c r="B72" s="142"/>
      <c r="C72" s="142"/>
      <c r="D72" s="142"/>
      <c r="E72" s="142"/>
      <c r="F72" s="142"/>
      <c r="G72" s="142"/>
      <c r="H72" s="142"/>
      <c r="I72" s="142"/>
      <c r="J72" s="142"/>
      <c r="K72" s="142"/>
      <c r="L72" s="142"/>
      <c r="M72" s="142"/>
      <c r="N72" s="142"/>
      <c r="O72" s="142"/>
      <c r="P72" s="142"/>
      <c r="Q72" s="142"/>
      <c r="R72" s="142"/>
      <c r="S72" s="142"/>
    </row>
    <row r="73" spans="2:19" ht="11.25">
      <c r="B73" s="142"/>
      <c r="C73" s="142"/>
      <c r="D73" s="142"/>
      <c r="E73" s="142"/>
      <c r="F73" s="142"/>
      <c r="G73" s="142"/>
      <c r="H73" s="142"/>
      <c r="I73" s="142"/>
      <c r="J73" s="142"/>
      <c r="K73" s="142"/>
      <c r="L73" s="142"/>
      <c r="M73" s="142"/>
      <c r="N73" s="142"/>
      <c r="O73" s="142"/>
      <c r="P73" s="142"/>
      <c r="Q73" s="142"/>
      <c r="R73" s="142"/>
      <c r="S73" s="142"/>
    </row>
    <row r="74" spans="2:19" ht="11.25">
      <c r="B74" s="142"/>
      <c r="C74" s="142"/>
      <c r="D74" s="142"/>
      <c r="E74" s="142"/>
      <c r="F74" s="142"/>
      <c r="G74" s="142"/>
      <c r="H74" s="142"/>
      <c r="I74" s="142"/>
      <c r="J74" s="142"/>
      <c r="K74" s="142"/>
      <c r="L74" s="142"/>
      <c r="M74" s="142"/>
      <c r="N74" s="142"/>
      <c r="O74" s="142"/>
      <c r="P74" s="142"/>
      <c r="Q74" s="142"/>
      <c r="R74" s="142"/>
      <c r="S74" s="142"/>
    </row>
    <row r="75" spans="2:19" ht="11.25">
      <c r="B75" s="142"/>
      <c r="C75" s="142"/>
      <c r="D75" s="142"/>
      <c r="E75" s="142"/>
      <c r="F75" s="142"/>
      <c r="G75" s="142"/>
      <c r="H75" s="142"/>
      <c r="I75" s="142"/>
      <c r="J75" s="142"/>
      <c r="K75" s="142"/>
      <c r="L75" s="142"/>
      <c r="M75" s="142"/>
      <c r="N75" s="142"/>
      <c r="O75" s="142"/>
      <c r="P75" s="142"/>
      <c r="Q75" s="142"/>
      <c r="R75" s="142"/>
      <c r="S75" s="142"/>
    </row>
    <row r="76" spans="2:19" ht="11.25">
      <c r="B76" s="142"/>
      <c r="C76" s="142"/>
      <c r="D76" s="142"/>
      <c r="E76" s="142"/>
      <c r="F76" s="142"/>
      <c r="G76" s="142"/>
      <c r="H76" s="142"/>
      <c r="I76" s="142"/>
      <c r="J76" s="142"/>
      <c r="K76" s="142"/>
      <c r="L76" s="142"/>
      <c r="M76" s="142"/>
      <c r="N76" s="142"/>
      <c r="O76" s="142"/>
      <c r="P76" s="142"/>
      <c r="Q76" s="142"/>
      <c r="R76" s="142"/>
      <c r="S76" s="142"/>
    </row>
    <row r="77" spans="2:19" ht="11.25">
      <c r="B77" s="142"/>
      <c r="C77" s="142"/>
      <c r="D77" s="142"/>
      <c r="E77" s="142"/>
      <c r="F77" s="142"/>
      <c r="G77" s="142"/>
      <c r="H77" s="142"/>
      <c r="I77" s="142"/>
      <c r="J77" s="142"/>
      <c r="K77" s="142"/>
      <c r="L77" s="142"/>
      <c r="M77" s="142"/>
      <c r="N77" s="142"/>
      <c r="O77" s="142"/>
      <c r="P77" s="142"/>
      <c r="Q77" s="142"/>
      <c r="R77" s="142"/>
      <c r="S77" s="142"/>
    </row>
    <row r="78" spans="2:19" ht="11.25">
      <c r="B78" s="142"/>
      <c r="C78" s="142"/>
      <c r="D78" s="142"/>
      <c r="E78" s="142"/>
      <c r="F78" s="142"/>
      <c r="G78" s="142"/>
      <c r="H78" s="142"/>
      <c r="I78" s="142"/>
      <c r="J78" s="142"/>
      <c r="K78" s="142"/>
      <c r="L78" s="142"/>
      <c r="M78" s="142"/>
      <c r="N78" s="142"/>
      <c r="O78" s="142"/>
      <c r="P78" s="142"/>
      <c r="Q78" s="142"/>
      <c r="R78" s="142"/>
      <c r="S78" s="142"/>
    </row>
    <row r="79" spans="2:19" ht="11.25">
      <c r="B79" s="142"/>
      <c r="C79" s="142"/>
      <c r="D79" s="142"/>
      <c r="E79" s="142"/>
      <c r="F79" s="142"/>
      <c r="G79" s="142"/>
      <c r="H79" s="142"/>
      <c r="I79" s="142"/>
      <c r="J79" s="142"/>
      <c r="K79" s="142"/>
      <c r="L79" s="142"/>
      <c r="M79" s="142"/>
      <c r="N79" s="142"/>
      <c r="O79" s="142"/>
      <c r="P79" s="142"/>
      <c r="Q79" s="142"/>
      <c r="R79" s="142"/>
      <c r="S79" s="142"/>
    </row>
    <row r="80" spans="2:19" ht="11.25">
      <c r="B80" s="142"/>
      <c r="C80" s="142"/>
      <c r="D80" s="142"/>
      <c r="E80" s="142"/>
      <c r="F80" s="142"/>
      <c r="G80" s="142"/>
      <c r="H80" s="142"/>
      <c r="I80" s="142"/>
      <c r="J80" s="142"/>
      <c r="K80" s="142"/>
      <c r="L80" s="142"/>
      <c r="M80" s="142"/>
      <c r="N80" s="142"/>
      <c r="O80" s="142"/>
      <c r="P80" s="142"/>
      <c r="Q80" s="142"/>
      <c r="R80" s="142"/>
      <c r="S80" s="142"/>
    </row>
    <row r="81" spans="2:19" ht="11.25">
      <c r="B81" s="142"/>
      <c r="C81" s="142"/>
      <c r="D81" s="142"/>
      <c r="E81" s="142"/>
      <c r="F81" s="142"/>
      <c r="G81" s="142"/>
      <c r="H81" s="142"/>
      <c r="I81" s="142"/>
      <c r="J81" s="142"/>
      <c r="K81" s="142"/>
      <c r="L81" s="142"/>
      <c r="M81" s="142"/>
      <c r="N81" s="142"/>
      <c r="O81" s="142"/>
      <c r="P81" s="142"/>
      <c r="Q81" s="142"/>
      <c r="R81" s="142"/>
      <c r="S81" s="142"/>
    </row>
    <row r="82" spans="2:19" ht="11.25">
      <c r="B82" s="142"/>
      <c r="C82" s="142"/>
      <c r="D82" s="142"/>
      <c r="E82" s="142"/>
      <c r="F82" s="142"/>
      <c r="G82" s="142"/>
      <c r="H82" s="142"/>
      <c r="I82" s="142"/>
      <c r="J82" s="142"/>
      <c r="K82" s="142"/>
      <c r="L82" s="142"/>
      <c r="M82" s="142"/>
      <c r="N82" s="142"/>
      <c r="O82" s="142"/>
      <c r="P82" s="142"/>
      <c r="Q82" s="142"/>
      <c r="R82" s="142"/>
      <c r="S82" s="142"/>
    </row>
    <row r="83" spans="2:19" ht="11.25">
      <c r="B83" s="142"/>
      <c r="C83" s="142"/>
      <c r="D83" s="142"/>
      <c r="E83" s="142"/>
      <c r="F83" s="142"/>
      <c r="G83" s="142"/>
      <c r="H83" s="142"/>
      <c r="I83" s="142"/>
      <c r="J83" s="142"/>
      <c r="K83" s="142"/>
      <c r="L83" s="142"/>
      <c r="M83" s="142"/>
      <c r="N83" s="142"/>
      <c r="O83" s="142"/>
      <c r="P83" s="142"/>
      <c r="Q83" s="142"/>
      <c r="R83" s="142"/>
      <c r="S83" s="142"/>
    </row>
    <row r="84" spans="2:19" ht="11.25">
      <c r="B84" s="142"/>
      <c r="C84" s="142"/>
      <c r="D84" s="142"/>
      <c r="E84" s="142"/>
      <c r="F84" s="142"/>
      <c r="G84" s="142"/>
      <c r="H84" s="142"/>
      <c r="I84" s="142"/>
      <c r="J84" s="142"/>
      <c r="K84" s="142"/>
      <c r="L84" s="142"/>
      <c r="M84" s="142"/>
      <c r="N84" s="142"/>
      <c r="O84" s="142"/>
      <c r="P84" s="142"/>
      <c r="Q84" s="142"/>
      <c r="R84" s="142"/>
      <c r="S84" s="142"/>
    </row>
    <row r="85" spans="2:19" ht="11.25">
      <c r="B85" s="142"/>
      <c r="C85" s="142"/>
      <c r="D85" s="142"/>
      <c r="E85" s="142"/>
      <c r="F85" s="142"/>
      <c r="G85" s="142"/>
      <c r="H85" s="142"/>
      <c r="I85" s="142"/>
      <c r="J85" s="142"/>
      <c r="K85" s="142"/>
      <c r="L85" s="142"/>
      <c r="M85" s="142"/>
      <c r="N85" s="142"/>
      <c r="O85" s="142"/>
      <c r="P85" s="142"/>
      <c r="Q85" s="142"/>
      <c r="R85" s="142"/>
      <c r="S85" s="142"/>
    </row>
    <row r="86" spans="2:19" ht="11.25">
      <c r="B86" s="142"/>
      <c r="C86" s="142"/>
      <c r="D86" s="142"/>
      <c r="E86" s="142"/>
      <c r="F86" s="142"/>
      <c r="G86" s="142"/>
      <c r="H86" s="142"/>
      <c r="I86" s="142"/>
      <c r="J86" s="142"/>
      <c r="K86" s="142"/>
      <c r="L86" s="142"/>
      <c r="M86" s="142"/>
      <c r="N86" s="142"/>
      <c r="O86" s="142"/>
      <c r="P86" s="142"/>
      <c r="Q86" s="142"/>
      <c r="R86" s="142"/>
      <c r="S86" s="142"/>
    </row>
    <row r="87" spans="2:19" ht="11.25">
      <c r="B87" s="142"/>
      <c r="C87" s="142"/>
      <c r="D87" s="142"/>
      <c r="E87" s="142"/>
      <c r="F87" s="142"/>
      <c r="G87" s="142"/>
      <c r="H87" s="142"/>
      <c r="I87" s="142"/>
      <c r="J87" s="142"/>
      <c r="K87" s="142"/>
      <c r="L87" s="142"/>
      <c r="M87" s="142"/>
      <c r="N87" s="142"/>
      <c r="O87" s="142"/>
      <c r="P87" s="142"/>
      <c r="Q87" s="142"/>
      <c r="R87" s="142"/>
      <c r="S87" s="142"/>
    </row>
    <row r="88" spans="2:19" ht="11.25">
      <c r="B88" s="142"/>
      <c r="C88" s="142"/>
      <c r="D88" s="142"/>
      <c r="E88" s="142"/>
      <c r="F88" s="142"/>
      <c r="G88" s="142"/>
      <c r="H88" s="142"/>
      <c r="I88" s="142"/>
      <c r="J88" s="142"/>
      <c r="K88" s="142"/>
      <c r="L88" s="142"/>
      <c r="M88" s="142"/>
      <c r="N88" s="142"/>
      <c r="O88" s="142"/>
      <c r="P88" s="142"/>
      <c r="Q88" s="142"/>
      <c r="R88" s="142"/>
      <c r="S88" s="142"/>
    </row>
    <row r="89" spans="2:19" ht="11.25">
      <c r="B89" s="142"/>
      <c r="C89" s="142"/>
      <c r="D89" s="142"/>
      <c r="E89" s="142"/>
      <c r="F89" s="142"/>
      <c r="G89" s="142"/>
      <c r="H89" s="142"/>
      <c r="I89" s="142"/>
      <c r="J89" s="142"/>
      <c r="K89" s="142"/>
      <c r="L89" s="142"/>
      <c r="M89" s="142"/>
      <c r="N89" s="142"/>
      <c r="O89" s="142"/>
      <c r="P89" s="142"/>
      <c r="Q89" s="142"/>
      <c r="R89" s="142"/>
      <c r="S89" s="142"/>
    </row>
    <row r="90" spans="2:19" ht="11.25">
      <c r="B90" s="142"/>
      <c r="C90" s="142"/>
      <c r="D90" s="142"/>
      <c r="E90" s="142"/>
      <c r="F90" s="142"/>
      <c r="G90" s="142"/>
      <c r="H90" s="142"/>
      <c r="I90" s="142"/>
      <c r="J90" s="142"/>
      <c r="K90" s="142"/>
      <c r="L90" s="142"/>
      <c r="M90" s="142"/>
      <c r="N90" s="142"/>
      <c r="O90" s="142"/>
      <c r="P90" s="142"/>
      <c r="Q90" s="142"/>
      <c r="R90" s="142"/>
      <c r="S90" s="142"/>
    </row>
    <row r="91" spans="2:19" ht="11.25">
      <c r="B91" s="142"/>
      <c r="C91" s="142"/>
      <c r="D91" s="142"/>
      <c r="E91" s="142"/>
      <c r="F91" s="142"/>
      <c r="G91" s="142"/>
      <c r="H91" s="142"/>
      <c r="I91" s="142"/>
      <c r="J91" s="142"/>
      <c r="K91" s="142"/>
      <c r="L91" s="142"/>
      <c r="M91" s="142"/>
      <c r="N91" s="142"/>
      <c r="O91" s="142"/>
      <c r="P91" s="142"/>
      <c r="Q91" s="142"/>
      <c r="R91" s="142"/>
      <c r="S91" s="142"/>
    </row>
    <row r="92" spans="2:19" ht="11.25">
      <c r="B92" s="142"/>
      <c r="C92" s="142"/>
      <c r="D92" s="142"/>
      <c r="E92" s="142"/>
      <c r="F92" s="142"/>
      <c r="G92" s="142"/>
      <c r="H92" s="142"/>
      <c r="I92" s="142"/>
      <c r="J92" s="142"/>
      <c r="K92" s="142"/>
      <c r="L92" s="142"/>
      <c r="M92" s="142"/>
      <c r="N92" s="142"/>
      <c r="O92" s="142"/>
      <c r="P92" s="142"/>
      <c r="Q92" s="142"/>
      <c r="R92" s="142"/>
      <c r="S92" s="142"/>
    </row>
    <row r="93" spans="2:19" ht="11.25">
      <c r="B93" s="142"/>
      <c r="C93" s="142"/>
      <c r="D93" s="142"/>
      <c r="E93" s="142"/>
      <c r="F93" s="142"/>
      <c r="G93" s="142"/>
      <c r="H93" s="142"/>
      <c r="I93" s="142"/>
      <c r="J93" s="142"/>
      <c r="K93" s="142"/>
      <c r="L93" s="142"/>
      <c r="M93" s="142"/>
      <c r="N93" s="142"/>
      <c r="O93" s="142"/>
      <c r="P93" s="142"/>
      <c r="Q93" s="142"/>
      <c r="R93" s="142"/>
      <c r="S93" s="142"/>
    </row>
    <row r="94" spans="2:19" ht="11.25">
      <c r="B94" s="142"/>
      <c r="C94" s="142"/>
      <c r="D94" s="142"/>
      <c r="E94" s="142"/>
      <c r="F94" s="142"/>
      <c r="G94" s="142"/>
      <c r="H94" s="142"/>
      <c r="I94" s="142"/>
      <c r="J94" s="142"/>
      <c r="K94" s="142"/>
      <c r="L94" s="142"/>
      <c r="M94" s="142"/>
      <c r="N94" s="142"/>
      <c r="O94" s="142"/>
      <c r="P94" s="142"/>
      <c r="Q94" s="142"/>
      <c r="R94" s="142"/>
      <c r="S94" s="142"/>
    </row>
    <row r="95" spans="2:19" ht="11.25">
      <c r="B95" s="142"/>
      <c r="C95" s="142"/>
      <c r="D95" s="142"/>
      <c r="E95" s="142"/>
      <c r="F95" s="142"/>
      <c r="G95" s="142"/>
      <c r="H95" s="142"/>
      <c r="I95" s="142"/>
      <c r="J95" s="142"/>
      <c r="K95" s="142"/>
      <c r="L95" s="142"/>
      <c r="M95" s="142"/>
      <c r="N95" s="142"/>
      <c r="O95" s="142"/>
      <c r="P95" s="142"/>
      <c r="Q95" s="142"/>
      <c r="R95" s="142"/>
      <c r="S95" s="142"/>
    </row>
    <row r="96" spans="2:19" ht="11.25">
      <c r="B96" s="142"/>
      <c r="C96" s="142"/>
      <c r="D96" s="142"/>
      <c r="E96" s="142"/>
      <c r="F96" s="142"/>
      <c r="G96" s="142"/>
      <c r="H96" s="142"/>
      <c r="I96" s="142"/>
      <c r="J96" s="142"/>
      <c r="K96" s="142"/>
      <c r="L96" s="142"/>
      <c r="M96" s="142"/>
      <c r="N96" s="142"/>
      <c r="O96" s="142"/>
      <c r="P96" s="142"/>
      <c r="Q96" s="142"/>
      <c r="R96" s="142"/>
      <c r="S96" s="142"/>
    </row>
    <row r="97" spans="2:19" ht="11.25">
      <c r="B97" s="142"/>
      <c r="C97" s="142"/>
      <c r="D97" s="142"/>
      <c r="E97" s="142"/>
      <c r="F97" s="142"/>
      <c r="G97" s="142"/>
      <c r="H97" s="142"/>
      <c r="I97" s="142"/>
      <c r="J97" s="142"/>
      <c r="K97" s="142"/>
      <c r="L97" s="142"/>
      <c r="M97" s="142"/>
      <c r="N97" s="142"/>
      <c r="O97" s="142"/>
      <c r="P97" s="142"/>
      <c r="Q97" s="142"/>
      <c r="R97" s="142"/>
      <c r="S97" s="142"/>
    </row>
    <row r="98" spans="2:19" ht="11.25">
      <c r="B98" s="142"/>
      <c r="C98" s="142"/>
      <c r="D98" s="142"/>
      <c r="E98" s="142"/>
      <c r="F98" s="142"/>
      <c r="G98" s="142"/>
      <c r="H98" s="142"/>
      <c r="I98" s="142"/>
      <c r="J98" s="142"/>
      <c r="K98" s="142"/>
      <c r="L98" s="142"/>
      <c r="M98" s="142"/>
      <c r="N98" s="142"/>
      <c r="O98" s="142"/>
      <c r="P98" s="142"/>
      <c r="Q98" s="142"/>
      <c r="R98" s="142"/>
      <c r="S98" s="142"/>
    </row>
    <row r="99" spans="2:19" ht="11.25">
      <c r="B99" s="142"/>
      <c r="C99" s="142"/>
      <c r="D99" s="142"/>
      <c r="E99" s="142"/>
      <c r="F99" s="142"/>
      <c r="G99" s="142"/>
      <c r="H99" s="142"/>
      <c r="I99" s="142"/>
      <c r="J99" s="142"/>
      <c r="K99" s="142"/>
      <c r="L99" s="142"/>
      <c r="M99" s="142"/>
      <c r="N99" s="142"/>
      <c r="O99" s="142"/>
      <c r="P99" s="142"/>
      <c r="Q99" s="142"/>
      <c r="R99" s="142"/>
      <c r="S99" s="142"/>
    </row>
    <row r="100" spans="2:19" ht="11.25">
      <c r="B100" s="142"/>
      <c r="C100" s="142"/>
      <c r="D100" s="142"/>
      <c r="E100" s="142"/>
      <c r="F100" s="142"/>
      <c r="G100" s="142"/>
      <c r="H100" s="142"/>
      <c r="I100" s="142"/>
      <c r="J100" s="142"/>
      <c r="K100" s="142"/>
      <c r="L100" s="142"/>
      <c r="M100" s="142"/>
      <c r="N100" s="142"/>
      <c r="O100" s="142"/>
      <c r="P100" s="142"/>
      <c r="Q100" s="142"/>
      <c r="R100" s="142"/>
      <c r="S100" s="142"/>
    </row>
    <row r="101" spans="2:19" ht="11.25">
      <c r="B101" s="142"/>
      <c r="C101" s="142"/>
      <c r="D101" s="142"/>
      <c r="E101" s="142"/>
      <c r="F101" s="142"/>
      <c r="G101" s="142"/>
      <c r="H101" s="142"/>
      <c r="I101" s="142"/>
      <c r="J101" s="142"/>
      <c r="K101" s="142"/>
      <c r="L101" s="142"/>
      <c r="M101" s="142"/>
      <c r="N101" s="142"/>
      <c r="O101" s="142"/>
      <c r="P101" s="142"/>
      <c r="Q101" s="142"/>
      <c r="R101" s="142"/>
      <c r="S101" s="142"/>
    </row>
    <row r="102" spans="2:19" ht="11.25">
      <c r="B102" s="142"/>
      <c r="C102" s="142"/>
      <c r="D102" s="142"/>
      <c r="E102" s="142"/>
      <c r="F102" s="142"/>
      <c r="G102" s="142"/>
      <c r="H102" s="142"/>
      <c r="I102" s="142"/>
      <c r="J102" s="142"/>
      <c r="K102" s="142"/>
      <c r="L102" s="142"/>
      <c r="M102" s="142"/>
      <c r="N102" s="142"/>
      <c r="O102" s="142"/>
      <c r="P102" s="142"/>
      <c r="Q102" s="142"/>
      <c r="R102" s="142"/>
      <c r="S102" s="142"/>
    </row>
    <row r="103" spans="2:19" ht="11.25">
      <c r="B103" s="142"/>
      <c r="C103" s="142"/>
      <c r="D103" s="142"/>
      <c r="E103" s="142"/>
      <c r="F103" s="142"/>
      <c r="G103" s="142"/>
      <c r="H103" s="142"/>
      <c r="I103" s="142"/>
      <c r="J103" s="142"/>
      <c r="K103" s="142"/>
      <c r="L103" s="142"/>
      <c r="M103" s="142"/>
      <c r="N103" s="142"/>
      <c r="O103" s="142"/>
      <c r="P103" s="142"/>
      <c r="Q103" s="142"/>
      <c r="R103" s="142"/>
      <c r="S103" s="142"/>
    </row>
    <row r="104" spans="2:19" ht="11.25">
      <c r="B104" s="142"/>
      <c r="C104" s="142"/>
      <c r="D104" s="142"/>
      <c r="E104" s="142"/>
      <c r="F104" s="142"/>
      <c r="G104" s="142"/>
      <c r="H104" s="142"/>
      <c r="I104" s="142"/>
      <c r="J104" s="142"/>
      <c r="K104" s="142"/>
      <c r="L104" s="142"/>
      <c r="M104" s="142"/>
      <c r="N104" s="142"/>
      <c r="O104" s="142"/>
      <c r="P104" s="142"/>
      <c r="Q104" s="142"/>
      <c r="R104" s="142"/>
      <c r="S104" s="142"/>
    </row>
    <row r="105" spans="2:19" ht="11.25">
      <c r="B105" s="142"/>
      <c r="C105" s="142"/>
      <c r="D105" s="142"/>
      <c r="E105" s="142"/>
      <c r="F105" s="142"/>
      <c r="G105" s="142"/>
      <c r="H105" s="142"/>
      <c r="I105" s="142"/>
      <c r="J105" s="142"/>
      <c r="K105" s="142"/>
      <c r="L105" s="142"/>
      <c r="M105" s="142"/>
      <c r="N105" s="142"/>
      <c r="O105" s="142"/>
      <c r="P105" s="142"/>
      <c r="Q105" s="142"/>
      <c r="R105" s="142"/>
      <c r="S105" s="142"/>
    </row>
    <row r="106" spans="2:19" ht="11.25">
      <c r="B106" s="142"/>
      <c r="C106" s="142"/>
      <c r="D106" s="142"/>
      <c r="E106" s="142"/>
      <c r="F106" s="142"/>
      <c r="G106" s="142"/>
      <c r="H106" s="142"/>
      <c r="I106" s="142"/>
      <c r="J106" s="142"/>
      <c r="K106" s="142"/>
      <c r="L106" s="142"/>
      <c r="M106" s="142"/>
      <c r="N106" s="142"/>
      <c r="O106" s="142"/>
      <c r="P106" s="142"/>
      <c r="Q106" s="142"/>
      <c r="R106" s="142"/>
      <c r="S106" s="142"/>
    </row>
    <row r="107" spans="2:19" ht="11.25">
      <c r="B107" s="142"/>
      <c r="C107" s="142"/>
      <c r="D107" s="142"/>
      <c r="E107" s="142"/>
      <c r="F107" s="142"/>
      <c r="G107" s="142"/>
      <c r="H107" s="142"/>
      <c r="I107" s="142"/>
      <c r="J107" s="142"/>
      <c r="K107" s="142"/>
      <c r="L107" s="142"/>
      <c r="M107" s="142"/>
      <c r="N107" s="142"/>
      <c r="O107" s="142"/>
      <c r="P107" s="142"/>
      <c r="Q107" s="142"/>
      <c r="R107" s="142"/>
      <c r="S107" s="142"/>
    </row>
    <row r="108" spans="2:19" ht="11.25">
      <c r="B108" s="142"/>
      <c r="C108" s="142"/>
      <c r="D108" s="142"/>
      <c r="E108" s="142"/>
      <c r="F108" s="142"/>
      <c r="G108" s="142"/>
      <c r="H108" s="142"/>
      <c r="I108" s="142"/>
      <c r="J108" s="142"/>
      <c r="K108" s="142"/>
      <c r="L108" s="142"/>
      <c r="M108" s="142"/>
      <c r="N108" s="142"/>
      <c r="O108" s="142"/>
      <c r="P108" s="142"/>
      <c r="Q108" s="142"/>
      <c r="R108" s="142"/>
      <c r="S108" s="142"/>
    </row>
    <row r="109" spans="2:19" ht="11.25">
      <c r="B109" s="142"/>
      <c r="C109" s="142"/>
      <c r="D109" s="142"/>
      <c r="E109" s="142"/>
      <c r="F109" s="142"/>
      <c r="G109" s="142"/>
      <c r="H109" s="142"/>
      <c r="I109" s="142"/>
      <c r="J109" s="142"/>
      <c r="K109" s="142"/>
      <c r="L109" s="142"/>
      <c r="M109" s="142"/>
      <c r="N109" s="142"/>
      <c r="O109" s="142"/>
      <c r="P109" s="142"/>
      <c r="Q109" s="142"/>
      <c r="R109" s="142"/>
      <c r="S109" s="142"/>
    </row>
    <row r="110" spans="2:19" ht="11.25">
      <c r="B110" s="142"/>
      <c r="C110" s="142"/>
      <c r="D110" s="142"/>
      <c r="E110" s="142"/>
      <c r="F110" s="142"/>
      <c r="G110" s="142"/>
      <c r="H110" s="142"/>
      <c r="I110" s="142"/>
      <c r="J110" s="142"/>
      <c r="K110" s="142"/>
      <c r="L110" s="142"/>
      <c r="M110" s="142"/>
      <c r="N110" s="142"/>
      <c r="O110" s="142"/>
      <c r="P110" s="142"/>
      <c r="Q110" s="142"/>
      <c r="R110" s="142"/>
      <c r="S110" s="142"/>
    </row>
    <row r="111" spans="2:19" ht="11.25">
      <c r="B111" s="142"/>
      <c r="C111" s="142"/>
      <c r="D111" s="142"/>
      <c r="E111" s="142"/>
      <c r="F111" s="142"/>
      <c r="G111" s="142"/>
      <c r="H111" s="142"/>
      <c r="I111" s="142"/>
      <c r="J111" s="142"/>
      <c r="K111" s="142"/>
      <c r="L111" s="142"/>
      <c r="M111" s="142"/>
      <c r="N111" s="142"/>
      <c r="O111" s="142"/>
      <c r="P111" s="142"/>
      <c r="Q111" s="142"/>
      <c r="R111" s="142"/>
      <c r="S111" s="142"/>
    </row>
    <row r="112" spans="2:19" ht="11.25">
      <c r="B112" s="142"/>
      <c r="C112" s="142"/>
      <c r="D112" s="142"/>
      <c r="E112" s="142"/>
      <c r="F112" s="142"/>
      <c r="G112" s="142"/>
      <c r="H112" s="142"/>
      <c r="I112" s="142"/>
      <c r="J112" s="142"/>
      <c r="K112" s="142"/>
      <c r="L112" s="142"/>
      <c r="M112" s="142"/>
      <c r="N112" s="142"/>
      <c r="O112" s="142"/>
      <c r="P112" s="142"/>
      <c r="Q112" s="142"/>
      <c r="R112" s="142"/>
      <c r="S112" s="142"/>
    </row>
    <row r="113" spans="2:19" ht="11.25">
      <c r="B113" s="142"/>
      <c r="C113" s="142"/>
      <c r="D113" s="142"/>
      <c r="E113" s="142"/>
      <c r="F113" s="142"/>
      <c r="G113" s="142"/>
      <c r="H113" s="142"/>
      <c r="I113" s="142"/>
      <c r="J113" s="142"/>
      <c r="K113" s="142"/>
      <c r="L113" s="142"/>
      <c r="M113" s="142"/>
      <c r="N113" s="142"/>
      <c r="O113" s="142"/>
      <c r="P113" s="142"/>
      <c r="Q113" s="142"/>
      <c r="R113" s="142"/>
      <c r="S113" s="142"/>
    </row>
    <row r="114" spans="2:19" ht="11.25">
      <c r="B114" s="142"/>
      <c r="C114" s="142"/>
      <c r="D114" s="142"/>
      <c r="E114" s="142"/>
      <c r="F114" s="142"/>
      <c r="G114" s="142"/>
      <c r="H114" s="142"/>
      <c r="I114" s="142"/>
      <c r="J114" s="142"/>
      <c r="K114" s="142"/>
      <c r="L114" s="142"/>
      <c r="M114" s="142"/>
      <c r="N114" s="142"/>
      <c r="O114" s="142"/>
      <c r="P114" s="142"/>
      <c r="Q114" s="142"/>
      <c r="R114" s="142"/>
      <c r="S114" s="142"/>
    </row>
    <row r="115" spans="2:19" ht="11.25">
      <c r="B115" s="142"/>
      <c r="C115" s="142"/>
      <c r="D115" s="142"/>
      <c r="E115" s="142"/>
      <c r="F115" s="142"/>
      <c r="G115" s="142"/>
      <c r="H115" s="142"/>
      <c r="I115" s="142"/>
      <c r="J115" s="142"/>
      <c r="K115" s="142"/>
      <c r="L115" s="142"/>
      <c r="M115" s="142"/>
      <c r="N115" s="142"/>
      <c r="O115" s="142"/>
      <c r="P115" s="142"/>
      <c r="Q115" s="142"/>
      <c r="R115" s="142"/>
      <c r="S115" s="142"/>
    </row>
    <row r="116" spans="2:19" ht="11.25">
      <c r="B116" s="142"/>
      <c r="C116" s="142"/>
      <c r="D116" s="142"/>
      <c r="E116" s="142"/>
      <c r="F116" s="142"/>
      <c r="G116" s="142"/>
      <c r="H116" s="142"/>
      <c r="I116" s="142"/>
      <c r="J116" s="142"/>
      <c r="K116" s="142"/>
      <c r="L116" s="142"/>
      <c r="M116" s="142"/>
      <c r="N116" s="142"/>
      <c r="O116" s="142"/>
      <c r="P116" s="142"/>
      <c r="Q116" s="142"/>
      <c r="R116" s="142"/>
      <c r="S116" s="142"/>
    </row>
    <row r="117" spans="2:19" ht="11.25">
      <c r="B117" s="142"/>
      <c r="C117" s="142"/>
      <c r="D117" s="142"/>
      <c r="E117" s="142"/>
      <c r="F117" s="142"/>
      <c r="G117" s="142"/>
      <c r="H117" s="142"/>
      <c r="I117" s="142"/>
      <c r="J117" s="142"/>
      <c r="K117" s="142"/>
      <c r="L117" s="142"/>
      <c r="M117" s="142"/>
      <c r="N117" s="142"/>
      <c r="O117" s="142"/>
      <c r="P117" s="142"/>
      <c r="Q117" s="142"/>
      <c r="R117" s="142"/>
      <c r="S117" s="142"/>
    </row>
    <row r="118" spans="2:19" ht="11.25">
      <c r="B118" s="142"/>
      <c r="C118" s="142"/>
      <c r="D118" s="142"/>
      <c r="E118" s="142"/>
      <c r="F118" s="142"/>
      <c r="G118" s="142"/>
      <c r="H118" s="142"/>
      <c r="I118" s="142"/>
      <c r="J118" s="142"/>
      <c r="K118" s="142"/>
      <c r="L118" s="142"/>
      <c r="M118" s="142"/>
      <c r="N118" s="142"/>
      <c r="O118" s="142"/>
      <c r="P118" s="142"/>
      <c r="Q118" s="142"/>
      <c r="R118" s="142"/>
      <c r="S118" s="142"/>
    </row>
    <row r="119" spans="2:19" ht="11.25">
      <c r="B119" s="142"/>
      <c r="C119" s="142"/>
      <c r="D119" s="142"/>
      <c r="E119" s="142"/>
      <c r="F119" s="142"/>
      <c r="G119" s="142"/>
      <c r="H119" s="142"/>
      <c r="I119" s="142"/>
      <c r="J119" s="142"/>
      <c r="K119" s="142"/>
      <c r="L119" s="142"/>
      <c r="M119" s="142"/>
      <c r="N119" s="142"/>
      <c r="O119" s="142"/>
      <c r="P119" s="142"/>
      <c r="Q119" s="142"/>
      <c r="R119" s="142"/>
      <c r="S119" s="142"/>
    </row>
    <row r="120" spans="2:19" ht="11.25">
      <c r="B120" s="142"/>
      <c r="C120" s="142"/>
      <c r="D120" s="142"/>
      <c r="E120" s="142"/>
      <c r="F120" s="142"/>
      <c r="G120" s="142"/>
      <c r="H120" s="142"/>
      <c r="I120" s="142"/>
      <c r="J120" s="142"/>
      <c r="K120" s="142"/>
      <c r="L120" s="142"/>
      <c r="M120" s="142"/>
      <c r="N120" s="142"/>
      <c r="O120" s="142"/>
      <c r="P120" s="142"/>
      <c r="Q120" s="142"/>
      <c r="R120" s="142"/>
      <c r="S120" s="142"/>
    </row>
    <row r="121" spans="2:19" ht="11.25">
      <c r="B121" s="142"/>
      <c r="C121" s="142"/>
      <c r="D121" s="142"/>
      <c r="E121" s="142"/>
      <c r="F121" s="142"/>
      <c r="G121" s="142"/>
      <c r="H121" s="142"/>
      <c r="I121" s="142"/>
      <c r="J121" s="142"/>
      <c r="K121" s="142"/>
      <c r="L121" s="142"/>
      <c r="M121" s="142"/>
      <c r="N121" s="142"/>
      <c r="O121" s="142"/>
      <c r="P121" s="142"/>
      <c r="Q121" s="142"/>
      <c r="R121" s="142"/>
      <c r="S121" s="142"/>
    </row>
    <row r="122" spans="2:19" ht="11.25">
      <c r="B122" s="142"/>
      <c r="C122" s="142"/>
      <c r="D122" s="142"/>
      <c r="E122" s="142"/>
      <c r="F122" s="142"/>
      <c r="G122" s="142"/>
      <c r="H122" s="142"/>
      <c r="I122" s="142"/>
      <c r="J122" s="142"/>
      <c r="K122" s="142"/>
      <c r="L122" s="142"/>
      <c r="M122" s="142"/>
      <c r="N122" s="142"/>
      <c r="O122" s="142"/>
      <c r="P122" s="142"/>
      <c r="Q122" s="142"/>
      <c r="R122" s="142"/>
      <c r="S122" s="142"/>
    </row>
    <row r="123" spans="2:19" ht="11.25">
      <c r="B123" s="142"/>
      <c r="C123" s="142"/>
      <c r="D123" s="142"/>
      <c r="E123" s="142"/>
      <c r="F123" s="142"/>
      <c r="G123" s="142"/>
      <c r="H123" s="142"/>
      <c r="I123" s="142"/>
      <c r="J123" s="142"/>
      <c r="K123" s="142"/>
      <c r="L123" s="142"/>
      <c r="M123" s="142"/>
      <c r="N123" s="142"/>
      <c r="O123" s="142"/>
      <c r="P123" s="142"/>
      <c r="Q123" s="142"/>
      <c r="R123" s="142"/>
      <c r="S123" s="142"/>
    </row>
    <row r="124" spans="2:19" ht="11.25">
      <c r="B124" s="142"/>
      <c r="C124" s="142"/>
      <c r="D124" s="142"/>
      <c r="E124" s="142"/>
      <c r="F124" s="142"/>
      <c r="G124" s="142"/>
      <c r="H124" s="142"/>
      <c r="I124" s="142"/>
      <c r="J124" s="142"/>
      <c r="K124" s="142"/>
      <c r="L124" s="142"/>
      <c r="M124" s="142"/>
      <c r="N124" s="142"/>
      <c r="O124" s="142"/>
      <c r="P124" s="142"/>
      <c r="Q124" s="142"/>
      <c r="R124" s="142"/>
      <c r="S124" s="142"/>
    </row>
    <row r="125" spans="2:19" ht="11.25">
      <c r="B125" s="142"/>
      <c r="C125" s="142"/>
      <c r="D125" s="142"/>
      <c r="E125" s="142"/>
      <c r="F125" s="142"/>
      <c r="G125" s="142"/>
      <c r="H125" s="142"/>
      <c r="I125" s="142"/>
      <c r="J125" s="142"/>
      <c r="K125" s="142"/>
      <c r="L125" s="142"/>
      <c r="M125" s="142"/>
      <c r="N125" s="142"/>
      <c r="O125" s="142"/>
      <c r="P125" s="142"/>
      <c r="Q125" s="142"/>
      <c r="R125" s="142"/>
      <c r="S125" s="142"/>
    </row>
    <row r="126" spans="2:19" ht="11.25">
      <c r="B126" s="142"/>
      <c r="C126" s="142"/>
      <c r="D126" s="142"/>
      <c r="E126" s="142"/>
      <c r="F126" s="142"/>
      <c r="G126" s="142"/>
      <c r="H126" s="142"/>
      <c r="I126" s="142"/>
      <c r="J126" s="142"/>
      <c r="K126" s="142"/>
      <c r="L126" s="142"/>
      <c r="M126" s="142"/>
      <c r="N126" s="142"/>
      <c r="O126" s="142"/>
      <c r="P126" s="142"/>
      <c r="Q126" s="142"/>
      <c r="R126" s="142"/>
      <c r="S126" s="142"/>
    </row>
    <row r="127" spans="2:19" ht="11.25">
      <c r="B127" s="142"/>
      <c r="C127" s="142"/>
      <c r="D127" s="142"/>
      <c r="E127" s="142"/>
      <c r="F127" s="142"/>
      <c r="G127" s="142"/>
      <c r="H127" s="142"/>
      <c r="I127" s="142"/>
      <c r="J127" s="142"/>
      <c r="K127" s="142"/>
      <c r="L127" s="142"/>
      <c r="M127" s="142"/>
      <c r="N127" s="142"/>
      <c r="O127" s="142"/>
      <c r="P127" s="142"/>
      <c r="Q127" s="142"/>
      <c r="R127" s="142"/>
      <c r="S127" s="142"/>
    </row>
    <row r="128" spans="2:19" ht="11.25">
      <c r="B128" s="142"/>
      <c r="C128" s="142"/>
      <c r="D128" s="142"/>
      <c r="E128" s="142"/>
      <c r="F128" s="142"/>
      <c r="G128" s="142"/>
      <c r="H128" s="142"/>
      <c r="I128" s="142"/>
      <c r="J128" s="142"/>
      <c r="K128" s="142"/>
      <c r="L128" s="142"/>
      <c r="M128" s="142"/>
      <c r="N128" s="142"/>
      <c r="O128" s="142"/>
      <c r="P128" s="142"/>
      <c r="Q128" s="142"/>
      <c r="R128" s="142"/>
      <c r="S128" s="142"/>
    </row>
    <row r="129" spans="2:19" ht="11.25">
      <c r="B129" s="142"/>
      <c r="C129" s="142"/>
      <c r="D129" s="142"/>
      <c r="E129" s="142"/>
      <c r="F129" s="142"/>
      <c r="G129" s="142"/>
      <c r="H129" s="142"/>
      <c r="I129" s="142"/>
      <c r="J129" s="142"/>
      <c r="K129" s="142"/>
      <c r="L129" s="142"/>
      <c r="M129" s="142"/>
      <c r="N129" s="142"/>
      <c r="O129" s="142"/>
      <c r="P129" s="142"/>
      <c r="Q129" s="142"/>
      <c r="R129" s="142"/>
      <c r="S129" s="142"/>
    </row>
    <row r="130" spans="2:19" ht="11.25">
      <c r="B130" s="142"/>
      <c r="C130" s="142"/>
      <c r="D130" s="142"/>
      <c r="E130" s="142"/>
      <c r="F130" s="142"/>
      <c r="G130" s="142"/>
      <c r="H130" s="142"/>
      <c r="I130" s="142"/>
      <c r="J130" s="142"/>
      <c r="K130" s="142"/>
      <c r="L130" s="142"/>
      <c r="M130" s="142"/>
      <c r="N130" s="142"/>
      <c r="O130" s="142"/>
      <c r="P130" s="142"/>
      <c r="Q130" s="142"/>
      <c r="R130" s="142"/>
      <c r="S130" s="142"/>
    </row>
    <row r="131" spans="2:19" ht="11.25">
      <c r="B131" s="142"/>
      <c r="C131" s="142"/>
      <c r="D131" s="142"/>
      <c r="E131" s="142"/>
      <c r="F131" s="142"/>
      <c r="G131" s="142"/>
      <c r="H131" s="142"/>
      <c r="I131" s="142"/>
      <c r="J131" s="142"/>
      <c r="K131" s="142"/>
      <c r="L131" s="142"/>
      <c r="M131" s="142"/>
      <c r="N131" s="142"/>
      <c r="O131" s="142"/>
      <c r="P131" s="142"/>
      <c r="Q131" s="142"/>
      <c r="R131" s="142"/>
      <c r="S131" s="142"/>
    </row>
    <row r="132" spans="2:19" ht="11.25">
      <c r="B132" s="142"/>
      <c r="C132" s="142"/>
      <c r="D132" s="142"/>
      <c r="E132" s="142"/>
      <c r="F132" s="142"/>
      <c r="G132" s="142"/>
      <c r="H132" s="142"/>
      <c r="I132" s="142"/>
      <c r="J132" s="142"/>
      <c r="K132" s="142"/>
      <c r="L132" s="142"/>
      <c r="M132" s="142"/>
      <c r="N132" s="142"/>
      <c r="O132" s="142"/>
      <c r="P132" s="142"/>
      <c r="Q132" s="142"/>
      <c r="R132" s="142"/>
      <c r="S132" s="142"/>
    </row>
    <row r="133" spans="2:19" ht="11.25">
      <c r="B133" s="142"/>
      <c r="C133" s="142"/>
      <c r="D133" s="142"/>
      <c r="E133" s="142"/>
      <c r="F133" s="142"/>
      <c r="G133" s="142"/>
      <c r="H133" s="142"/>
      <c r="I133" s="142"/>
      <c r="J133" s="142"/>
      <c r="K133" s="142"/>
      <c r="L133" s="142"/>
      <c r="M133" s="142"/>
      <c r="N133" s="142"/>
      <c r="O133" s="142"/>
      <c r="P133" s="142"/>
      <c r="Q133" s="142"/>
      <c r="R133" s="142"/>
      <c r="S133" s="142"/>
    </row>
    <row r="134" spans="2:19" ht="11.25">
      <c r="B134" s="142"/>
      <c r="C134" s="142"/>
      <c r="D134" s="142"/>
      <c r="E134" s="142"/>
      <c r="F134" s="142"/>
      <c r="G134" s="142"/>
      <c r="H134" s="142"/>
      <c r="I134" s="142"/>
      <c r="J134" s="142"/>
      <c r="K134" s="142"/>
      <c r="L134" s="142"/>
      <c r="M134" s="142"/>
      <c r="N134" s="142"/>
      <c r="O134" s="142"/>
      <c r="P134" s="142"/>
      <c r="Q134" s="142"/>
      <c r="R134" s="142"/>
      <c r="S134" s="142"/>
    </row>
    <row r="135" spans="2:19" ht="11.25">
      <c r="B135" s="142"/>
      <c r="C135" s="142"/>
      <c r="D135" s="142"/>
      <c r="E135" s="142"/>
      <c r="F135" s="142"/>
      <c r="G135" s="142"/>
      <c r="H135" s="142"/>
      <c r="I135" s="142"/>
      <c r="J135" s="142"/>
      <c r="K135" s="142"/>
      <c r="L135" s="142"/>
      <c r="M135" s="142"/>
      <c r="N135" s="142"/>
      <c r="O135" s="142"/>
      <c r="P135" s="142"/>
      <c r="Q135" s="142"/>
      <c r="R135" s="142"/>
      <c r="S135" s="142"/>
    </row>
    <row r="136" spans="2:19" ht="11.25">
      <c r="B136" s="142"/>
      <c r="C136" s="142"/>
      <c r="D136" s="142"/>
      <c r="E136" s="142"/>
      <c r="F136" s="142"/>
      <c r="G136" s="142"/>
      <c r="H136" s="142"/>
      <c r="I136" s="142"/>
      <c r="J136" s="142"/>
      <c r="K136" s="142"/>
      <c r="L136" s="142"/>
      <c r="M136" s="142"/>
      <c r="N136" s="142"/>
      <c r="O136" s="142"/>
      <c r="P136" s="142"/>
      <c r="Q136" s="142"/>
      <c r="R136" s="142"/>
      <c r="S136" s="142"/>
    </row>
    <row r="137" spans="2:19" ht="11.25">
      <c r="B137" s="142"/>
      <c r="C137" s="142"/>
      <c r="D137" s="142"/>
      <c r="E137" s="142"/>
      <c r="F137" s="142"/>
      <c r="G137" s="142"/>
      <c r="H137" s="142"/>
      <c r="I137" s="142"/>
      <c r="J137" s="142"/>
      <c r="K137" s="142"/>
      <c r="L137" s="142"/>
      <c r="M137" s="142"/>
      <c r="N137" s="142"/>
      <c r="O137" s="142"/>
      <c r="P137" s="142"/>
      <c r="Q137" s="142"/>
      <c r="R137" s="142"/>
      <c r="S137" s="142"/>
    </row>
    <row r="138" spans="2:19" ht="11.25">
      <c r="B138" s="142"/>
      <c r="C138" s="142"/>
      <c r="D138" s="142"/>
      <c r="E138" s="142"/>
      <c r="F138" s="142"/>
      <c r="G138" s="142"/>
      <c r="H138" s="142"/>
      <c r="I138" s="142"/>
      <c r="J138" s="142"/>
      <c r="K138" s="142"/>
      <c r="L138" s="142"/>
      <c r="M138" s="142"/>
      <c r="N138" s="142"/>
      <c r="O138" s="142"/>
      <c r="P138" s="142"/>
      <c r="Q138" s="142"/>
      <c r="R138" s="142"/>
      <c r="S138" s="142"/>
    </row>
    <row r="139" spans="2:19" ht="11.25">
      <c r="B139" s="142"/>
      <c r="C139" s="142"/>
      <c r="D139" s="142"/>
      <c r="E139" s="142"/>
      <c r="F139" s="142"/>
      <c r="G139" s="142"/>
      <c r="H139" s="142"/>
      <c r="I139" s="142"/>
      <c r="J139" s="142"/>
      <c r="K139" s="142"/>
      <c r="L139" s="142"/>
      <c r="M139" s="142"/>
      <c r="N139" s="142"/>
      <c r="O139" s="142"/>
      <c r="P139" s="142"/>
      <c r="Q139" s="142"/>
      <c r="R139" s="142"/>
      <c r="S139" s="142"/>
    </row>
    <row r="140" spans="2:19" ht="11.25">
      <c r="B140" s="142"/>
      <c r="C140" s="142"/>
      <c r="D140" s="142"/>
      <c r="E140" s="142"/>
      <c r="F140" s="142"/>
      <c r="G140" s="142"/>
      <c r="H140" s="142"/>
      <c r="I140" s="142"/>
      <c r="J140" s="142"/>
      <c r="K140" s="142"/>
      <c r="L140" s="142"/>
      <c r="M140" s="142"/>
      <c r="N140" s="142"/>
      <c r="O140" s="142"/>
      <c r="P140" s="142"/>
      <c r="Q140" s="142"/>
      <c r="R140" s="142"/>
      <c r="S140" s="142"/>
    </row>
    <row r="141" spans="2:19" ht="11.25">
      <c r="B141" s="142"/>
      <c r="C141" s="142"/>
      <c r="D141" s="142"/>
      <c r="E141" s="142"/>
      <c r="F141" s="142"/>
      <c r="G141" s="142"/>
      <c r="H141" s="142"/>
      <c r="I141" s="142"/>
      <c r="J141" s="142"/>
      <c r="K141" s="142"/>
      <c r="L141" s="142"/>
      <c r="M141" s="142"/>
      <c r="N141" s="142"/>
      <c r="O141" s="142"/>
      <c r="P141" s="142"/>
      <c r="Q141" s="142"/>
      <c r="R141" s="142"/>
      <c r="S141" s="142"/>
    </row>
    <row r="142" spans="2:19" ht="11.25">
      <c r="B142" s="142"/>
      <c r="C142" s="142"/>
      <c r="D142" s="142"/>
      <c r="E142" s="142"/>
      <c r="F142" s="142"/>
      <c r="G142" s="142"/>
      <c r="H142" s="142"/>
      <c r="I142" s="142"/>
      <c r="J142" s="142"/>
      <c r="K142" s="142"/>
      <c r="L142" s="142"/>
      <c r="M142" s="142"/>
      <c r="N142" s="142"/>
      <c r="O142" s="142"/>
      <c r="P142" s="142"/>
      <c r="Q142" s="142"/>
      <c r="R142" s="142"/>
      <c r="S142" s="142"/>
    </row>
    <row r="143" spans="2:19" ht="11.25">
      <c r="B143" s="142"/>
      <c r="C143" s="142"/>
      <c r="D143" s="142"/>
      <c r="E143" s="142"/>
      <c r="F143" s="142"/>
      <c r="G143" s="142"/>
      <c r="H143" s="142"/>
      <c r="I143" s="142"/>
      <c r="J143" s="142"/>
      <c r="K143" s="142"/>
      <c r="L143" s="142"/>
      <c r="M143" s="142"/>
      <c r="N143" s="142"/>
      <c r="O143" s="142"/>
      <c r="P143" s="142"/>
      <c r="Q143" s="142"/>
      <c r="R143" s="142"/>
      <c r="S143" s="142"/>
    </row>
    <row r="144" spans="2:19" ht="11.25">
      <c r="B144" s="142"/>
      <c r="C144" s="142"/>
      <c r="D144" s="142"/>
      <c r="E144" s="142"/>
      <c r="F144" s="142"/>
      <c r="G144" s="142"/>
      <c r="H144" s="142"/>
      <c r="I144" s="142"/>
      <c r="J144" s="142"/>
      <c r="K144" s="142"/>
      <c r="L144" s="142"/>
      <c r="M144" s="142"/>
      <c r="N144" s="142"/>
      <c r="O144" s="142"/>
      <c r="P144" s="142"/>
      <c r="Q144" s="142"/>
      <c r="R144" s="142"/>
      <c r="S144" s="142"/>
    </row>
    <row r="145" spans="2:19" ht="11.25">
      <c r="B145" s="142"/>
      <c r="C145" s="142"/>
      <c r="D145" s="142"/>
      <c r="E145" s="142"/>
      <c r="F145" s="142"/>
      <c r="G145" s="142"/>
      <c r="H145" s="142"/>
      <c r="I145" s="142"/>
      <c r="J145" s="142"/>
      <c r="K145" s="142"/>
      <c r="L145" s="142"/>
      <c r="M145" s="142"/>
      <c r="N145" s="142"/>
      <c r="O145" s="142"/>
      <c r="P145" s="142"/>
      <c r="Q145" s="142"/>
      <c r="R145" s="142"/>
      <c r="S145" s="142"/>
    </row>
    <row r="146" spans="2:19" ht="11.25">
      <c r="B146" s="142"/>
      <c r="C146" s="142"/>
      <c r="D146" s="142"/>
      <c r="E146" s="142"/>
      <c r="F146" s="142"/>
      <c r="G146" s="142"/>
      <c r="H146" s="142"/>
      <c r="I146" s="142"/>
      <c r="J146" s="142"/>
      <c r="K146" s="142"/>
      <c r="L146" s="142"/>
      <c r="M146" s="142"/>
      <c r="N146" s="142"/>
      <c r="O146" s="142"/>
      <c r="P146" s="142"/>
      <c r="Q146" s="142"/>
      <c r="R146" s="142"/>
      <c r="S146" s="142"/>
    </row>
    <row r="147" spans="2:19" ht="11.25">
      <c r="B147" s="142"/>
      <c r="C147" s="142"/>
      <c r="D147" s="142"/>
      <c r="E147" s="142"/>
      <c r="F147" s="142"/>
      <c r="G147" s="142"/>
      <c r="H147" s="142"/>
      <c r="I147" s="142"/>
      <c r="J147" s="142"/>
      <c r="K147" s="142"/>
      <c r="L147" s="142"/>
      <c r="M147" s="142"/>
      <c r="N147" s="142"/>
      <c r="O147" s="142"/>
      <c r="P147" s="142"/>
      <c r="Q147" s="142"/>
      <c r="R147" s="142"/>
      <c r="S147" s="142"/>
    </row>
    <row r="148" spans="2:19" ht="11.25">
      <c r="B148" s="142"/>
      <c r="C148" s="142"/>
      <c r="D148" s="142"/>
      <c r="E148" s="142"/>
      <c r="F148" s="142"/>
      <c r="G148" s="142"/>
      <c r="H148" s="142"/>
      <c r="I148" s="142"/>
      <c r="J148" s="142"/>
      <c r="K148" s="142"/>
      <c r="L148" s="142"/>
      <c r="M148" s="142"/>
      <c r="N148" s="142"/>
      <c r="O148" s="142"/>
      <c r="P148" s="142"/>
      <c r="Q148" s="142"/>
      <c r="R148" s="142"/>
      <c r="S148" s="142"/>
    </row>
    <row r="149" spans="2:19" ht="11.25">
      <c r="B149" s="142"/>
      <c r="C149" s="142"/>
      <c r="D149" s="142"/>
      <c r="E149" s="142"/>
      <c r="F149" s="142"/>
      <c r="G149" s="142"/>
      <c r="H149" s="142"/>
      <c r="I149" s="142"/>
      <c r="J149" s="142"/>
      <c r="K149" s="142"/>
      <c r="L149" s="142"/>
      <c r="M149" s="142"/>
      <c r="N149" s="142"/>
      <c r="O149" s="142"/>
      <c r="P149" s="142"/>
      <c r="Q149" s="142"/>
      <c r="R149" s="142"/>
      <c r="S149" s="142"/>
    </row>
    <row r="150" spans="2:19" ht="11.25">
      <c r="B150" s="142"/>
      <c r="C150" s="142"/>
      <c r="D150" s="142"/>
      <c r="E150" s="142"/>
      <c r="F150" s="142"/>
      <c r="G150" s="142"/>
      <c r="H150" s="142"/>
      <c r="I150" s="142"/>
      <c r="J150" s="142"/>
      <c r="K150" s="142"/>
      <c r="L150" s="142"/>
      <c r="M150" s="142"/>
      <c r="N150" s="142"/>
      <c r="O150" s="142"/>
      <c r="P150" s="142"/>
      <c r="Q150" s="142"/>
      <c r="R150" s="142"/>
      <c r="S150" s="142"/>
    </row>
    <row r="151" spans="2:19" ht="11.25">
      <c r="B151" s="142"/>
      <c r="C151" s="142"/>
      <c r="D151" s="142"/>
      <c r="E151" s="142"/>
      <c r="F151" s="142"/>
      <c r="G151" s="142"/>
      <c r="H151" s="142"/>
      <c r="I151" s="142"/>
      <c r="J151" s="142"/>
      <c r="K151" s="142"/>
      <c r="L151" s="142"/>
      <c r="M151" s="142"/>
      <c r="N151" s="142"/>
      <c r="O151" s="142"/>
      <c r="P151" s="142"/>
      <c r="Q151" s="142"/>
      <c r="R151" s="142"/>
      <c r="S151" s="142"/>
    </row>
    <row r="152" spans="2:19" ht="11.25">
      <c r="B152" s="142"/>
      <c r="C152" s="142"/>
      <c r="D152" s="142"/>
      <c r="E152" s="142"/>
      <c r="F152" s="142"/>
      <c r="G152" s="142"/>
      <c r="H152" s="142"/>
      <c r="I152" s="142"/>
      <c r="J152" s="142"/>
      <c r="K152" s="142"/>
      <c r="L152" s="142"/>
      <c r="M152" s="142"/>
      <c r="N152" s="142"/>
      <c r="O152" s="142"/>
      <c r="P152" s="142"/>
      <c r="Q152" s="142"/>
      <c r="R152" s="142"/>
      <c r="S152" s="142"/>
    </row>
    <row r="153" spans="2:19" ht="11.25">
      <c r="B153" s="142"/>
      <c r="C153" s="142"/>
      <c r="D153" s="142"/>
      <c r="E153" s="142"/>
      <c r="F153" s="142"/>
      <c r="G153" s="142"/>
      <c r="H153" s="142"/>
      <c r="I153" s="142"/>
      <c r="J153" s="142"/>
      <c r="K153" s="142"/>
      <c r="L153" s="142"/>
      <c r="M153" s="142"/>
      <c r="N153" s="142"/>
      <c r="O153" s="142"/>
      <c r="P153" s="142"/>
      <c r="Q153" s="142"/>
      <c r="R153" s="142"/>
      <c r="S153" s="142"/>
    </row>
    <row r="154" spans="2:19">
      <c r="Q154" s="142"/>
      <c r="R154" s="142"/>
      <c r="S154" s="142"/>
    </row>
    <row r="155" spans="2:19">
      <c r="Q155" s="142"/>
      <c r="R155" s="142"/>
      <c r="S155" s="142"/>
    </row>
    <row r="156" spans="2:19">
      <c r="Q156" s="142"/>
      <c r="R156" s="142"/>
      <c r="S156" s="142"/>
    </row>
    <row r="157" spans="2:19">
      <c r="Q157" s="142"/>
      <c r="R157" s="142"/>
      <c r="S157" s="142"/>
    </row>
    <row r="158" spans="2:19">
      <c r="Q158" s="142"/>
      <c r="R158" s="142"/>
      <c r="S158" s="142"/>
    </row>
    <row r="159" spans="2:19">
      <c r="Q159" s="142"/>
      <c r="R159" s="142"/>
      <c r="S159" s="142"/>
    </row>
    <row r="160" spans="2:19">
      <c r="Q160" s="142"/>
      <c r="R160" s="142"/>
      <c r="S160" s="142"/>
    </row>
    <row r="161" spans="17:19">
      <c r="Q161" s="142"/>
      <c r="R161" s="142"/>
      <c r="S161" s="142"/>
    </row>
    <row r="162" spans="17:19">
      <c r="Q162" s="142"/>
      <c r="R162" s="142"/>
      <c r="S162" s="142"/>
    </row>
    <row r="163" spans="17:19">
      <c r="Q163" s="142"/>
      <c r="R163" s="142"/>
      <c r="S163" s="142"/>
    </row>
  </sheetData>
  <autoFilter ref="A3:X29"/>
  <mergeCells count="1">
    <mergeCell ref="B2:T2"/>
  </mergeCells>
  <conditionalFormatting sqref="C4:G6 Z4:JG6 R4:X6 B4:B29">
    <cfRule type="expression" dxfId="232" priority="173" stopIfTrue="1">
      <formula>NOT(ISBLANK(B$3))</formula>
    </cfRule>
  </conditionalFormatting>
  <conditionalFormatting sqref="B3:E3 Z3:XFA3">
    <cfRule type="expression" dxfId="231" priority="174" stopIfTrue="1">
      <formula>NOT(ISBLANK(C$3))</formula>
    </cfRule>
  </conditionalFormatting>
  <conditionalFormatting sqref="H4:Q6">
    <cfRule type="expression" dxfId="230" priority="5" stopIfTrue="1">
      <formula>NOT(ISBLANK(H$3))</formula>
    </cfRule>
  </conditionalFormatting>
  <conditionalFormatting sqref="Y4:Y6">
    <cfRule type="expression" dxfId="229" priority="2" stopIfTrue="1">
      <formula>NOT(ISBLANK(Y$3))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
  <sheetViews>
    <sheetView showGridLines="0" zoomScale="85" zoomScaleNormal="85" workbookViewId="0">
      <pane xSplit="5" topLeftCell="G1" activePane="topRight" state="frozen"/>
      <selection activeCell="I17" sqref="I17"/>
      <selection pane="topRight" activeCell="I17" sqref="I17"/>
    </sheetView>
  </sheetViews>
  <sheetFormatPr defaultRowHeight="11.25"/>
  <cols>
    <col min="1" max="1" width="6" style="141" customWidth="1"/>
    <col min="2" max="2" width="7.5546875" style="141" customWidth="1"/>
    <col min="3" max="3" width="7.6640625" style="141" customWidth="1"/>
    <col min="4" max="4" width="8.6640625" style="141" customWidth="1"/>
    <col min="5" max="5" width="23.5546875" style="141" bestFit="1" customWidth="1"/>
    <col min="6" max="6" width="6.88671875" style="150" customWidth="1"/>
    <col min="7" max="7" width="5.88671875" style="142" bestFit="1" customWidth="1"/>
    <col min="8" max="8" width="5.88671875" style="142" customWidth="1"/>
    <col min="9" max="15" width="7.33203125" style="142" customWidth="1"/>
    <col min="16" max="16" width="5.88671875" style="142" customWidth="1"/>
    <col min="17" max="17" width="7.21875" style="142" customWidth="1"/>
    <col min="18" max="18" width="17.6640625" style="142" customWidth="1"/>
    <col min="19" max="19" width="10.44140625" style="142" customWidth="1"/>
    <col min="20" max="20" width="13.21875" style="150" customWidth="1"/>
    <col min="21" max="22" width="25.88671875" style="150" customWidth="1"/>
    <col min="23" max="23" width="29.33203125" style="142" customWidth="1"/>
    <col min="24" max="24" width="29.109375" style="142" customWidth="1"/>
    <col min="25" max="25" width="35.33203125" style="142" customWidth="1"/>
    <col min="26" max="16384" width="8.88671875" style="142"/>
  </cols>
  <sheetData>
    <row r="1" spans="1:25" ht="52.5" customHeight="1">
      <c r="B1" s="187" t="s">
        <v>341</v>
      </c>
      <c r="G1" s="150"/>
      <c r="H1" s="150"/>
      <c r="I1" s="150"/>
      <c r="J1" s="150"/>
      <c r="K1" s="150"/>
      <c r="L1" s="150"/>
      <c r="M1" s="150"/>
      <c r="N1" s="150"/>
      <c r="O1" s="150"/>
      <c r="P1" s="150"/>
      <c r="Q1" s="150"/>
      <c r="R1" s="150"/>
      <c r="T1" s="142"/>
      <c r="U1" s="142"/>
      <c r="V1" s="142"/>
    </row>
    <row r="2" spans="1:25" ht="27.75" customHeight="1">
      <c r="B2" s="741" t="s">
        <v>191</v>
      </c>
      <c r="C2" s="741"/>
      <c r="D2" s="741"/>
      <c r="E2" s="741"/>
      <c r="F2" s="741"/>
      <c r="G2" s="741"/>
      <c r="H2" s="741"/>
      <c r="I2" s="741"/>
      <c r="J2" s="741"/>
      <c r="K2" s="741"/>
      <c r="L2" s="741"/>
      <c r="M2" s="741"/>
      <c r="N2" s="741"/>
      <c r="O2" s="741"/>
      <c r="P2" s="741"/>
      <c r="Q2" s="741"/>
      <c r="R2" s="741"/>
      <c r="S2" s="742"/>
      <c r="T2" s="742"/>
      <c r="U2" s="306" t="s">
        <v>177</v>
      </c>
      <c r="V2" s="307"/>
      <c r="W2" s="306"/>
      <c r="X2" s="307"/>
      <c r="Y2" s="306"/>
    </row>
    <row r="3" spans="1:25" s="183" customFormat="1" ht="39" customHeight="1">
      <c r="A3" s="183"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c r="Y3" s="200" t="s">
        <v>118</v>
      </c>
    </row>
    <row r="4" spans="1:25" ht="12.75">
      <c r="A4" s="141" t="s">
        <v>312</v>
      </c>
      <c r="B4" s="182" t="s">
        <v>339</v>
      </c>
      <c r="C4" s="181"/>
      <c r="D4" s="181"/>
      <c r="E4" s="182" t="s">
        <v>25</v>
      </c>
      <c r="F4" s="169"/>
      <c r="G4" s="262"/>
      <c r="H4" s="181"/>
      <c r="I4" s="181"/>
      <c r="J4" s="181"/>
      <c r="K4" s="181"/>
      <c r="L4" s="181"/>
      <c r="M4" s="181"/>
      <c r="N4" s="181"/>
      <c r="O4" s="181"/>
      <c r="P4" s="181"/>
      <c r="Q4" s="181"/>
      <c r="R4" s="181"/>
      <c r="S4" s="181"/>
      <c r="T4" s="181"/>
      <c r="U4" s="182" t="s">
        <v>1910</v>
      </c>
      <c r="V4" s="182" t="s">
        <v>1910</v>
      </c>
      <c r="W4" s="182" t="s">
        <v>835</v>
      </c>
      <c r="X4" s="182" t="s">
        <v>857</v>
      </c>
      <c r="Y4" s="182" t="s">
        <v>1384</v>
      </c>
    </row>
    <row r="5" spans="1:25" ht="12.75">
      <c r="A5" s="141" t="s">
        <v>312</v>
      </c>
      <c r="B5" s="182" t="s">
        <v>339</v>
      </c>
      <c r="C5" s="181"/>
      <c r="D5" s="181"/>
      <c r="E5" s="182" t="s">
        <v>6</v>
      </c>
      <c r="F5" s="169"/>
      <c r="G5" s="262"/>
      <c r="H5" s="181"/>
      <c r="I5" s="181"/>
      <c r="J5" s="181"/>
      <c r="K5" s="181"/>
      <c r="L5" s="181"/>
      <c r="M5" s="181"/>
      <c r="N5" s="181"/>
      <c r="O5" s="181"/>
      <c r="P5" s="181"/>
      <c r="Q5" s="181"/>
      <c r="R5" s="181"/>
      <c r="S5" s="181"/>
      <c r="T5" s="181"/>
      <c r="U5" s="181" t="s">
        <v>315</v>
      </c>
      <c r="V5" s="181" t="s">
        <v>315</v>
      </c>
      <c r="W5" s="181" t="s">
        <v>577</v>
      </c>
      <c r="X5" s="181" t="s">
        <v>578</v>
      </c>
      <c r="Y5" s="181" t="s">
        <v>579</v>
      </c>
    </row>
    <row r="6" spans="1:25" ht="12.75">
      <c r="A6" s="141" t="s">
        <v>312</v>
      </c>
      <c r="B6" s="182" t="s">
        <v>339</v>
      </c>
      <c r="C6" s="181"/>
      <c r="D6" s="181"/>
      <c r="E6" s="182" t="s">
        <v>7</v>
      </c>
      <c r="F6" s="169"/>
      <c r="G6" s="262"/>
      <c r="H6" s="181"/>
      <c r="I6" s="181"/>
      <c r="J6" s="181"/>
      <c r="K6" s="181"/>
      <c r="L6" s="181"/>
      <c r="M6" s="181"/>
      <c r="N6" s="181"/>
      <c r="O6" s="181"/>
      <c r="P6" s="181"/>
      <c r="Q6" s="181"/>
      <c r="R6" s="181"/>
      <c r="S6" s="181"/>
      <c r="T6" s="181"/>
      <c r="U6" s="181"/>
      <c r="V6" s="181"/>
      <c r="W6" s="181"/>
      <c r="X6" s="181"/>
      <c r="Y6" s="181"/>
    </row>
    <row r="7" spans="1:25" ht="12.75">
      <c r="B7" s="182" t="s">
        <v>339</v>
      </c>
      <c r="C7" s="182">
        <v>1</v>
      </c>
      <c r="D7" s="195" t="s">
        <v>28</v>
      </c>
      <c r="E7" s="195" t="s">
        <v>29</v>
      </c>
      <c r="F7" s="165" t="s">
        <v>30</v>
      </c>
      <c r="G7" s="188">
        <v>40</v>
      </c>
      <c r="H7" s="189"/>
      <c r="I7" s="188"/>
      <c r="J7" s="165" t="s">
        <v>285</v>
      </c>
      <c r="K7" s="165" t="s">
        <v>272</v>
      </c>
      <c r="L7" s="188" t="s">
        <v>31</v>
      </c>
      <c r="M7" s="188"/>
      <c r="N7" s="188">
        <v>1</v>
      </c>
      <c r="O7" s="188">
        <v>1</v>
      </c>
      <c r="P7" s="188"/>
      <c r="Q7" s="188"/>
      <c r="R7" s="188"/>
      <c r="S7" s="189"/>
      <c r="T7" s="188"/>
      <c r="U7" s="197" t="s">
        <v>28</v>
      </c>
      <c r="V7" s="197" t="s">
        <v>28</v>
      </c>
      <c r="W7" s="197" t="s">
        <v>28</v>
      </c>
      <c r="X7" s="197" t="s">
        <v>28</v>
      </c>
      <c r="Y7" s="197" t="s">
        <v>28</v>
      </c>
    </row>
    <row r="8" spans="1:25" ht="12.75">
      <c r="B8" s="182" t="s">
        <v>339</v>
      </c>
      <c r="C8" s="182">
        <v>2</v>
      </c>
      <c r="D8" s="195" t="s">
        <v>45</v>
      </c>
      <c r="E8" s="195" t="s">
        <v>46</v>
      </c>
      <c r="F8" s="165" t="s">
        <v>30</v>
      </c>
      <c r="G8" s="188">
        <v>2</v>
      </c>
      <c r="H8" s="188"/>
      <c r="I8" s="188"/>
      <c r="J8" s="165" t="s">
        <v>271</v>
      </c>
      <c r="K8" s="165" t="s">
        <v>272</v>
      </c>
      <c r="L8" s="188" t="s">
        <v>31</v>
      </c>
      <c r="M8" s="188"/>
      <c r="N8" s="188">
        <v>2</v>
      </c>
      <c r="O8" s="188">
        <v>2</v>
      </c>
      <c r="P8" s="188"/>
      <c r="Q8" s="188"/>
      <c r="R8" s="188"/>
      <c r="S8" s="188"/>
      <c r="T8" s="188"/>
      <c r="U8" s="197" t="s">
        <v>334</v>
      </c>
      <c r="V8" s="197" t="s">
        <v>334</v>
      </c>
      <c r="W8" s="197" t="s">
        <v>334</v>
      </c>
      <c r="X8" s="197" t="s">
        <v>334</v>
      </c>
      <c r="Y8" s="197" t="s">
        <v>334</v>
      </c>
    </row>
    <row r="9" spans="1:25" ht="25.5">
      <c r="B9" s="182" t="s">
        <v>339</v>
      </c>
      <c r="C9" s="182">
        <v>3</v>
      </c>
      <c r="D9" s="195" t="s">
        <v>34</v>
      </c>
      <c r="E9" s="195" t="s">
        <v>35</v>
      </c>
      <c r="F9" s="165" t="s">
        <v>30</v>
      </c>
      <c r="G9" s="180">
        <v>70</v>
      </c>
      <c r="H9" s="188"/>
      <c r="I9" s="188"/>
      <c r="J9" s="165" t="s">
        <v>273</v>
      </c>
      <c r="K9" s="165" t="s">
        <v>272</v>
      </c>
      <c r="L9" s="188" t="s">
        <v>31</v>
      </c>
      <c r="M9" s="188"/>
      <c r="N9" s="188">
        <v>3</v>
      </c>
      <c r="O9" s="188">
        <v>3</v>
      </c>
      <c r="P9" s="188"/>
      <c r="Q9" s="188"/>
      <c r="R9" s="165"/>
      <c r="S9" s="188"/>
      <c r="T9" s="165" t="s">
        <v>203</v>
      </c>
      <c r="U9" s="197" t="s">
        <v>34</v>
      </c>
      <c r="V9" s="197" t="s">
        <v>34</v>
      </c>
      <c r="W9" s="197" t="s">
        <v>34</v>
      </c>
      <c r="X9" s="197" t="s">
        <v>34</v>
      </c>
      <c r="Y9" s="197" t="s">
        <v>34</v>
      </c>
    </row>
    <row r="10" spans="1:25" ht="12.75">
      <c r="B10" s="182" t="s">
        <v>339</v>
      </c>
      <c r="C10" s="182">
        <v>4</v>
      </c>
      <c r="D10" s="195" t="s">
        <v>47</v>
      </c>
      <c r="E10" s="188" t="s">
        <v>48</v>
      </c>
      <c r="F10" s="165" t="s">
        <v>30</v>
      </c>
      <c r="G10" s="188">
        <v>8</v>
      </c>
      <c r="H10" s="188"/>
      <c r="I10" s="188"/>
      <c r="J10" s="165" t="s">
        <v>271</v>
      </c>
      <c r="K10" s="165" t="s">
        <v>275</v>
      </c>
      <c r="L10" s="188" t="s">
        <v>40</v>
      </c>
      <c r="M10" s="188"/>
      <c r="N10" s="188">
        <v>4</v>
      </c>
      <c r="O10" s="188">
        <v>4</v>
      </c>
      <c r="P10" s="188"/>
      <c r="Q10" s="188"/>
      <c r="R10" s="188"/>
      <c r="S10" s="188"/>
      <c r="T10" s="188"/>
      <c r="U10" s="165" t="s">
        <v>360</v>
      </c>
      <c r="V10" s="165" t="s">
        <v>360</v>
      </c>
      <c r="W10" s="165" t="s">
        <v>360</v>
      </c>
      <c r="X10" s="197" t="s">
        <v>360</v>
      </c>
      <c r="Y10" s="197" t="s">
        <v>360</v>
      </c>
    </row>
    <row r="11" spans="1:25" ht="12.75">
      <c r="B11" s="182" t="s">
        <v>339</v>
      </c>
      <c r="C11" s="182">
        <v>5</v>
      </c>
      <c r="D11" s="195" t="s">
        <v>49</v>
      </c>
      <c r="E11" s="188" t="s">
        <v>50</v>
      </c>
      <c r="F11" s="165" t="s">
        <v>30</v>
      </c>
      <c r="G11" s="188">
        <v>200</v>
      </c>
      <c r="H11" s="188"/>
      <c r="I11" s="188"/>
      <c r="J11" s="165" t="s">
        <v>271</v>
      </c>
      <c r="K11" s="165" t="s">
        <v>275</v>
      </c>
      <c r="L11" s="188" t="s">
        <v>40</v>
      </c>
      <c r="M11" s="188"/>
      <c r="N11" s="188">
        <v>5</v>
      </c>
      <c r="O11" s="188">
        <v>5</v>
      </c>
      <c r="P11" s="188"/>
      <c r="Q11" s="188"/>
      <c r="R11" s="188"/>
      <c r="S11" s="188"/>
      <c r="T11" s="188"/>
      <c r="U11" s="165" t="s">
        <v>361</v>
      </c>
      <c r="V11" s="165" t="s">
        <v>361</v>
      </c>
      <c r="W11" s="165" t="s">
        <v>361</v>
      </c>
      <c r="X11" s="197" t="s">
        <v>361</v>
      </c>
      <c r="Y11" s="197" t="s">
        <v>361</v>
      </c>
    </row>
    <row r="12" spans="1:25" ht="25.5">
      <c r="B12" s="182" t="s">
        <v>339</v>
      </c>
      <c r="C12" s="182">
        <v>6</v>
      </c>
      <c r="D12" s="195" t="s">
        <v>96</v>
      </c>
      <c r="E12" s="195" t="s">
        <v>97</v>
      </c>
      <c r="F12" s="165" t="s">
        <v>30</v>
      </c>
      <c r="G12" s="188">
        <v>8</v>
      </c>
      <c r="H12" s="188"/>
      <c r="I12" s="188"/>
      <c r="J12" s="165" t="s">
        <v>271</v>
      </c>
      <c r="K12" s="165" t="s">
        <v>275</v>
      </c>
      <c r="L12" s="188" t="s">
        <v>31</v>
      </c>
      <c r="M12" s="188"/>
      <c r="N12" s="188">
        <v>6</v>
      </c>
      <c r="O12" s="188">
        <v>6</v>
      </c>
      <c r="P12" s="188"/>
      <c r="Q12" s="165" t="s">
        <v>340</v>
      </c>
      <c r="R12" s="188"/>
      <c r="S12" s="189"/>
      <c r="T12" s="188"/>
      <c r="U12" s="197" t="s">
        <v>575</v>
      </c>
      <c r="V12" s="197" t="s">
        <v>576</v>
      </c>
      <c r="W12" s="197" t="s">
        <v>727</v>
      </c>
      <c r="X12" s="197" t="s">
        <v>728</v>
      </c>
      <c r="Y12" s="197" t="s">
        <v>580</v>
      </c>
    </row>
    <row r="13" spans="1:25" ht="51">
      <c r="B13" s="182" t="s">
        <v>339</v>
      </c>
      <c r="C13" s="182">
        <v>7</v>
      </c>
      <c r="D13" s="195" t="s">
        <v>98</v>
      </c>
      <c r="E13" s="195" t="s">
        <v>99</v>
      </c>
      <c r="F13" s="165" t="s">
        <v>30</v>
      </c>
      <c r="G13" s="188">
        <v>40</v>
      </c>
      <c r="H13" s="188"/>
      <c r="I13" s="188"/>
      <c r="J13" s="165" t="s">
        <v>271</v>
      </c>
      <c r="K13" s="165" t="s">
        <v>275</v>
      </c>
      <c r="L13" s="188" t="s">
        <v>31</v>
      </c>
      <c r="M13" s="188"/>
      <c r="N13" s="188"/>
      <c r="O13" s="188">
        <v>7</v>
      </c>
      <c r="P13" s="188"/>
      <c r="Q13" s="188"/>
      <c r="R13" s="188"/>
      <c r="S13" s="188"/>
      <c r="T13" s="188"/>
      <c r="U13" s="197" t="s">
        <v>230</v>
      </c>
      <c r="V13" s="197" t="s">
        <v>230</v>
      </c>
      <c r="W13" s="197" t="s">
        <v>230</v>
      </c>
      <c r="X13" s="197" t="s">
        <v>230</v>
      </c>
      <c r="Y13" s="197" t="s">
        <v>230</v>
      </c>
    </row>
    <row r="14" spans="1:25" ht="38.25">
      <c r="B14" s="182" t="s">
        <v>339</v>
      </c>
      <c r="C14" s="182">
        <v>8</v>
      </c>
      <c r="D14" s="195" t="s">
        <v>100</v>
      </c>
      <c r="E14" s="195" t="s">
        <v>101</v>
      </c>
      <c r="F14" s="165" t="s">
        <v>30</v>
      </c>
      <c r="G14" s="188">
        <v>200</v>
      </c>
      <c r="H14" s="188"/>
      <c r="I14" s="188"/>
      <c r="J14" s="165" t="s">
        <v>270</v>
      </c>
      <c r="K14" s="165" t="s">
        <v>275</v>
      </c>
      <c r="L14" s="188" t="s">
        <v>31</v>
      </c>
      <c r="M14" s="188"/>
      <c r="N14" s="188"/>
      <c r="O14" s="188">
        <v>8</v>
      </c>
      <c r="P14" s="188"/>
      <c r="Q14" s="188"/>
      <c r="R14" s="188"/>
      <c r="S14" s="189" t="s">
        <v>2654</v>
      </c>
      <c r="T14" s="188"/>
      <c r="U14" s="197" t="s">
        <v>2028</v>
      </c>
      <c r="V14" s="197" t="s">
        <v>2101</v>
      </c>
      <c r="W14" s="197" t="s">
        <v>2025</v>
      </c>
      <c r="X14" s="182" t="s">
        <v>2026</v>
      </c>
      <c r="Y14" s="196" t="s">
        <v>2027</v>
      </c>
    </row>
    <row r="15" spans="1:25" ht="12.75">
      <c r="B15" s="182" t="s">
        <v>339</v>
      </c>
      <c r="C15" s="182">
        <v>9</v>
      </c>
      <c r="D15" s="195" t="s">
        <v>102</v>
      </c>
      <c r="E15" s="195" t="s">
        <v>103</v>
      </c>
      <c r="F15" s="165" t="s">
        <v>30</v>
      </c>
      <c r="G15" s="188">
        <v>30</v>
      </c>
      <c r="H15" s="188"/>
      <c r="I15" s="188"/>
      <c r="J15" s="165" t="s">
        <v>271</v>
      </c>
      <c r="K15" s="165" t="s">
        <v>275</v>
      </c>
      <c r="L15" s="188" t="s">
        <v>31</v>
      </c>
      <c r="M15" s="188"/>
      <c r="N15" s="188"/>
      <c r="O15" s="188">
        <v>9</v>
      </c>
      <c r="P15" s="188"/>
      <c r="Q15" s="188"/>
      <c r="R15" s="188"/>
      <c r="S15" s="188"/>
      <c r="T15" s="188"/>
      <c r="U15" s="197" t="s">
        <v>234</v>
      </c>
      <c r="V15" s="197" t="s">
        <v>234</v>
      </c>
      <c r="W15" s="197" t="s">
        <v>234</v>
      </c>
      <c r="X15" s="182" t="s">
        <v>234</v>
      </c>
      <c r="Y15" s="195" t="s">
        <v>234</v>
      </c>
    </row>
    <row r="16" spans="1:25" ht="12.75">
      <c r="B16" s="182" t="s">
        <v>339</v>
      </c>
      <c r="C16" s="182">
        <v>10</v>
      </c>
      <c r="D16" s="195" t="s">
        <v>104</v>
      </c>
      <c r="E16" s="195" t="s">
        <v>26</v>
      </c>
      <c r="F16" s="165" t="s">
        <v>30</v>
      </c>
      <c r="G16" s="188">
        <v>60</v>
      </c>
      <c r="H16" s="188"/>
      <c r="I16" s="188"/>
      <c r="J16" s="165" t="s">
        <v>271</v>
      </c>
      <c r="K16" s="165" t="s">
        <v>275</v>
      </c>
      <c r="L16" s="188" t="s">
        <v>40</v>
      </c>
      <c r="M16" s="188"/>
      <c r="N16" s="188"/>
      <c r="O16" s="188">
        <v>10</v>
      </c>
      <c r="P16" s="188"/>
      <c r="Q16" s="188"/>
      <c r="R16" s="188"/>
      <c r="S16" s="188"/>
      <c r="T16" s="188"/>
      <c r="U16" s="197" t="s">
        <v>229</v>
      </c>
      <c r="V16" s="197" t="s">
        <v>229</v>
      </c>
      <c r="W16" s="197" t="s">
        <v>229</v>
      </c>
      <c r="X16" s="197" t="s">
        <v>229</v>
      </c>
      <c r="Y16" s="197" t="s">
        <v>229</v>
      </c>
    </row>
  </sheetData>
  <autoFilter ref="A3:Y16"/>
  <mergeCells count="1">
    <mergeCell ref="B2:T2"/>
  </mergeCells>
  <conditionalFormatting sqref="B4:E4 C5:E6 B5:B16 Z4:XFD6 U5:Y5">
    <cfRule type="expression" dxfId="228" priority="59" stopIfTrue="1">
      <formula>NOT(ISBLANK(B$3))</formula>
    </cfRule>
  </conditionalFormatting>
  <conditionalFormatting sqref="B3:E3 Z3:XFD3">
    <cfRule type="expression" dxfId="227" priority="60" stopIfTrue="1">
      <formula>NOT(ISBLANK(B$3))</formula>
    </cfRule>
  </conditionalFormatting>
  <conditionalFormatting sqref="F4:G6">
    <cfRule type="expression" dxfId="226" priority="58" stopIfTrue="1">
      <formula>NOT(ISBLANK(F$3))</formula>
    </cfRule>
  </conditionalFormatting>
  <conditionalFormatting sqref="H4:Q6">
    <cfRule type="expression" dxfId="225" priority="10" stopIfTrue="1">
      <formula>NOT(ISBLANK(H$3))</formula>
    </cfRule>
  </conditionalFormatting>
  <conditionalFormatting sqref="R4:V6">
    <cfRule type="expression" dxfId="224" priority="9" stopIfTrue="1">
      <formula>NOT(ISBLANK(R$3))</formula>
    </cfRule>
  </conditionalFormatting>
  <conditionalFormatting sqref="W4 W6">
    <cfRule type="expression" dxfId="223" priority="8" stopIfTrue="1">
      <formula>NOT(ISBLANK(W$3))</formula>
    </cfRule>
  </conditionalFormatting>
  <conditionalFormatting sqref="W5">
    <cfRule type="expression" dxfId="222" priority="7" stopIfTrue="1">
      <formula>NOT(ISBLANK(W$3))</formula>
    </cfRule>
  </conditionalFormatting>
  <conditionalFormatting sqref="X4 X6">
    <cfRule type="expression" dxfId="221" priority="6" stopIfTrue="1">
      <formula>NOT(ISBLANK(X$3))</formula>
    </cfRule>
  </conditionalFormatting>
  <conditionalFormatting sqref="X5">
    <cfRule type="expression" dxfId="220" priority="5" stopIfTrue="1">
      <formula>NOT(ISBLANK(X$3))</formula>
    </cfRule>
  </conditionalFormatting>
  <conditionalFormatting sqref="Y4 Y6">
    <cfRule type="expression" dxfId="219" priority="4" stopIfTrue="1">
      <formula>NOT(ISBLANK(Y$3))</formula>
    </cfRule>
  </conditionalFormatting>
  <conditionalFormatting sqref="Y5">
    <cfRule type="expression" dxfId="218" priority="3" stopIfTrue="1">
      <formula>NOT(ISBLANK(Y$3))</formula>
    </cfRule>
  </conditionalFormatting>
  <pageMargins left="0.74803149606299213" right="0.74803149606299213" top="0.98425196850393704" bottom="0.98425196850393704" header="0.51181102362204722" footer="0.51181102362204722"/>
  <pageSetup paperSize="9" scale="95"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20"/>
  <sheetViews>
    <sheetView zoomScale="80" zoomScaleNormal="80" workbookViewId="0">
      <pane xSplit="4" ySplit="6" topLeftCell="E13" activePane="bottomRight" state="frozen"/>
      <selection pane="topRight" activeCell="E1" sqref="E1"/>
      <selection pane="bottomLeft" activeCell="A7" sqref="A7"/>
      <selection pane="bottomRight" activeCell="N19" sqref="N19"/>
    </sheetView>
  </sheetViews>
  <sheetFormatPr defaultRowHeight="15"/>
  <cols>
    <col min="1" max="1" width="5.109375" customWidth="1"/>
    <col min="2" max="2" width="7.33203125" customWidth="1"/>
    <col min="3" max="3" width="5.6640625" customWidth="1"/>
    <col min="5" max="5" width="24.109375" customWidth="1"/>
    <col min="6" max="6" width="6.109375" customWidth="1"/>
    <col min="7" max="7" width="5.77734375" customWidth="1"/>
    <col min="8" max="8" width="6.44140625" customWidth="1"/>
    <col min="9" max="9" width="6.77734375" customWidth="1"/>
    <col min="10" max="10" width="7.33203125" customWidth="1"/>
    <col min="11" max="11" width="7.5546875" customWidth="1"/>
    <col min="12" max="12" width="5.21875" customWidth="1"/>
    <col min="13" max="13" width="8.5546875" customWidth="1"/>
    <col min="14" max="15" width="6.5546875" customWidth="1"/>
    <col min="16" max="16" width="7.88671875" customWidth="1"/>
    <col min="18" max="18" width="19.77734375" customWidth="1"/>
    <col min="19" max="19" width="7.5546875" customWidth="1"/>
    <col min="20" max="20" width="18.88671875" customWidth="1"/>
    <col min="21" max="21" width="31.6640625" customWidth="1"/>
  </cols>
  <sheetData>
    <row r="1" spans="1:21" ht="38.25" customHeight="1">
      <c r="A1" s="451"/>
      <c r="B1" s="331" t="s">
        <v>2739</v>
      </c>
      <c r="C1" s="444"/>
      <c r="D1" s="445"/>
      <c r="E1" s="445"/>
      <c r="F1" s="445"/>
      <c r="G1" s="446"/>
      <c r="H1" s="446"/>
      <c r="I1" s="448"/>
      <c r="J1" s="448"/>
      <c r="K1" s="448"/>
      <c r="L1" s="448"/>
      <c r="M1" s="448"/>
      <c r="N1" s="332"/>
      <c r="O1" s="332"/>
      <c r="P1" s="447"/>
      <c r="Q1" s="447"/>
      <c r="R1" s="447"/>
      <c r="S1" s="491"/>
      <c r="T1" s="449"/>
      <c r="U1" s="451"/>
    </row>
    <row r="2" spans="1:21">
      <c r="A2" s="451"/>
      <c r="B2" s="737" t="s">
        <v>191</v>
      </c>
      <c r="C2" s="737"/>
      <c r="D2" s="737"/>
      <c r="E2" s="737"/>
      <c r="F2" s="737"/>
      <c r="G2" s="737"/>
      <c r="H2" s="737"/>
      <c r="I2" s="737"/>
      <c r="J2" s="737"/>
      <c r="K2" s="737"/>
      <c r="L2" s="737"/>
      <c r="M2" s="737"/>
      <c r="N2" s="737"/>
      <c r="O2" s="737"/>
      <c r="P2" s="737"/>
      <c r="Q2" s="737"/>
      <c r="R2" s="737"/>
      <c r="S2" s="737"/>
      <c r="T2" s="738"/>
      <c r="U2" s="492" t="s">
        <v>177</v>
      </c>
    </row>
    <row r="3" spans="1:21" ht="38.25">
      <c r="A3" s="458" t="s">
        <v>312</v>
      </c>
      <c r="B3" s="337" t="s">
        <v>2</v>
      </c>
      <c r="C3" s="338" t="s">
        <v>3</v>
      </c>
      <c r="D3" s="337" t="s">
        <v>4</v>
      </c>
      <c r="E3" s="337" t="s">
        <v>5</v>
      </c>
      <c r="F3" s="339" t="s">
        <v>277</v>
      </c>
      <c r="G3" s="340" t="s">
        <v>182</v>
      </c>
      <c r="H3" s="340" t="s">
        <v>278</v>
      </c>
      <c r="I3" s="339" t="s">
        <v>279</v>
      </c>
      <c r="J3" s="339" t="s">
        <v>103</v>
      </c>
      <c r="K3" s="339" t="s">
        <v>280</v>
      </c>
      <c r="L3" s="341" t="s">
        <v>281</v>
      </c>
      <c r="M3" s="339" t="s">
        <v>282</v>
      </c>
      <c r="N3" s="340" t="s">
        <v>246</v>
      </c>
      <c r="O3" s="340" t="s">
        <v>283</v>
      </c>
      <c r="P3" s="339" t="s">
        <v>248</v>
      </c>
      <c r="Q3" s="339" t="s">
        <v>249</v>
      </c>
      <c r="R3" s="339" t="s">
        <v>24</v>
      </c>
      <c r="S3" s="473" t="s">
        <v>284</v>
      </c>
      <c r="T3" s="339" t="s">
        <v>250</v>
      </c>
      <c r="U3" s="474" t="s">
        <v>118</v>
      </c>
    </row>
    <row r="4" spans="1:21">
      <c r="A4" s="493" t="s">
        <v>312</v>
      </c>
      <c r="B4" s="494" t="s">
        <v>2736</v>
      </c>
      <c r="C4" s="344"/>
      <c r="D4" s="345"/>
      <c r="E4" s="348" t="s">
        <v>25</v>
      </c>
      <c r="F4" s="345"/>
      <c r="G4" s="347"/>
      <c r="H4" s="344"/>
      <c r="I4" s="344"/>
      <c r="J4" s="344"/>
      <c r="K4" s="344"/>
      <c r="L4" s="345"/>
      <c r="M4" s="345"/>
      <c r="N4" s="345"/>
      <c r="O4" s="345"/>
      <c r="P4" s="348"/>
      <c r="Q4" s="348"/>
      <c r="R4" s="348"/>
      <c r="S4" s="406"/>
      <c r="T4" s="349"/>
      <c r="U4" s="481" t="s">
        <v>2617</v>
      </c>
    </row>
    <row r="5" spans="1:21">
      <c r="A5" s="493" t="s">
        <v>312</v>
      </c>
      <c r="B5" s="494" t="s">
        <v>2736</v>
      </c>
      <c r="C5" s="344"/>
      <c r="D5" s="345"/>
      <c r="E5" s="346" t="s">
        <v>6</v>
      </c>
      <c r="F5" s="345"/>
      <c r="G5" s="347"/>
      <c r="H5" s="344"/>
      <c r="I5" s="344"/>
      <c r="J5" s="344"/>
      <c r="K5" s="344"/>
      <c r="L5" s="345"/>
      <c r="M5" s="345"/>
      <c r="N5" s="345"/>
      <c r="O5" s="345"/>
      <c r="P5" s="348"/>
      <c r="Q5" s="348"/>
      <c r="R5" s="348"/>
      <c r="S5" s="406"/>
      <c r="T5" s="349"/>
      <c r="U5" s="349" t="s">
        <v>860</v>
      </c>
    </row>
    <row r="6" spans="1:21" ht="17.25" customHeight="1">
      <c r="A6" s="493" t="s">
        <v>312</v>
      </c>
      <c r="B6" s="494" t="s">
        <v>2736</v>
      </c>
      <c r="C6" s="344"/>
      <c r="D6" s="345"/>
      <c r="E6" s="346" t="s">
        <v>7</v>
      </c>
      <c r="F6" s="345"/>
      <c r="G6" s="347"/>
      <c r="H6" s="344"/>
      <c r="I6" s="347"/>
      <c r="J6" s="347"/>
      <c r="K6" s="347"/>
      <c r="L6" s="345"/>
      <c r="M6" s="345"/>
      <c r="N6" s="345"/>
      <c r="O6" s="345"/>
      <c r="P6" s="348"/>
      <c r="Q6" s="348"/>
      <c r="R6" s="348"/>
      <c r="S6" s="406"/>
      <c r="T6" s="349"/>
      <c r="U6" s="349" t="s">
        <v>2748</v>
      </c>
    </row>
    <row r="7" spans="1:21">
      <c r="A7" s="451"/>
      <c r="B7" s="494" t="s">
        <v>2736</v>
      </c>
      <c r="C7" s="111">
        <v>1</v>
      </c>
      <c r="D7" s="110" t="s">
        <v>28</v>
      </c>
      <c r="E7" s="110" t="s">
        <v>29</v>
      </c>
      <c r="F7" s="110" t="s">
        <v>30</v>
      </c>
      <c r="G7" s="111">
        <v>40</v>
      </c>
      <c r="H7" s="111"/>
      <c r="I7" s="110"/>
      <c r="J7" s="110" t="s">
        <v>285</v>
      </c>
      <c r="K7" s="110" t="s">
        <v>272</v>
      </c>
      <c r="L7" s="110" t="s">
        <v>31</v>
      </c>
      <c r="M7" s="110"/>
      <c r="N7" s="111">
        <v>1</v>
      </c>
      <c r="O7" s="111">
        <v>1</v>
      </c>
      <c r="P7" s="110"/>
      <c r="Q7" s="110"/>
      <c r="R7" s="110"/>
      <c r="S7" s="424"/>
      <c r="T7" s="110"/>
      <c r="U7" s="495" t="s">
        <v>231</v>
      </c>
    </row>
    <row r="8" spans="1:21">
      <c r="A8" s="451"/>
      <c r="B8" s="494" t="s">
        <v>2736</v>
      </c>
      <c r="C8" s="111">
        <v>2</v>
      </c>
      <c r="D8" s="110" t="s">
        <v>32</v>
      </c>
      <c r="E8" s="110" t="s">
        <v>33</v>
      </c>
      <c r="F8" s="110" t="s">
        <v>30</v>
      </c>
      <c r="G8" s="111">
        <v>2</v>
      </c>
      <c r="H8" s="111"/>
      <c r="I8" s="110"/>
      <c r="J8" s="110" t="s">
        <v>271</v>
      </c>
      <c r="K8" s="110" t="s">
        <v>272</v>
      </c>
      <c r="L8" s="110" t="s">
        <v>31</v>
      </c>
      <c r="M8" s="110"/>
      <c r="N8" s="111"/>
      <c r="O8" s="111">
        <v>2</v>
      </c>
      <c r="P8" s="180" t="s">
        <v>32</v>
      </c>
      <c r="Q8" s="110"/>
      <c r="R8" s="110"/>
      <c r="S8" s="424"/>
      <c r="T8" s="110"/>
      <c r="U8" s="495" t="s">
        <v>2743</v>
      </c>
    </row>
    <row r="9" spans="1:21">
      <c r="A9" s="451"/>
      <c r="B9" s="494" t="s">
        <v>2736</v>
      </c>
      <c r="C9" s="111">
        <v>3</v>
      </c>
      <c r="D9" s="360" t="s">
        <v>34</v>
      </c>
      <c r="E9" s="360" t="s">
        <v>35</v>
      </c>
      <c r="F9" s="360" t="s">
        <v>30</v>
      </c>
      <c r="G9" s="180">
        <v>70</v>
      </c>
      <c r="H9" s="360"/>
      <c r="I9" s="360"/>
      <c r="J9" s="360" t="s">
        <v>273</v>
      </c>
      <c r="K9" s="360" t="s">
        <v>272</v>
      </c>
      <c r="L9" s="360" t="s">
        <v>31</v>
      </c>
      <c r="M9" s="110"/>
      <c r="N9" s="111">
        <v>2</v>
      </c>
      <c r="O9" s="111">
        <v>3</v>
      </c>
      <c r="P9" s="110"/>
      <c r="Q9" s="110"/>
      <c r="R9" s="110"/>
      <c r="S9" s="424"/>
      <c r="T9" s="110" t="s">
        <v>203</v>
      </c>
      <c r="U9" s="486" t="s">
        <v>382</v>
      </c>
    </row>
    <row r="10" spans="1:21" ht="38.25">
      <c r="A10" s="451"/>
      <c r="B10" s="494" t="s">
        <v>2736</v>
      </c>
      <c r="C10" s="111">
        <v>4</v>
      </c>
      <c r="D10" s="360" t="s">
        <v>2740</v>
      </c>
      <c r="E10" s="360" t="s">
        <v>36</v>
      </c>
      <c r="F10" s="360" t="s">
        <v>37</v>
      </c>
      <c r="G10" s="111">
        <v>8</v>
      </c>
      <c r="H10" s="360"/>
      <c r="I10" s="360"/>
      <c r="J10" s="360" t="s">
        <v>273</v>
      </c>
      <c r="K10" s="360" t="s">
        <v>272</v>
      </c>
      <c r="L10" s="360" t="s">
        <v>31</v>
      </c>
      <c r="M10" s="110"/>
      <c r="N10" s="111"/>
      <c r="O10" s="111">
        <v>4</v>
      </c>
      <c r="P10" s="110"/>
      <c r="Q10" s="110"/>
      <c r="R10" s="110" t="s">
        <v>247</v>
      </c>
      <c r="S10" s="424"/>
      <c r="T10" s="110"/>
      <c r="U10" s="495" t="s">
        <v>0</v>
      </c>
    </row>
    <row r="11" spans="1:21" s="8" customFormat="1">
      <c r="A11" s="451"/>
      <c r="B11" s="494" t="s">
        <v>2736</v>
      </c>
      <c r="C11" s="111">
        <v>5</v>
      </c>
      <c r="D11" s="360" t="s">
        <v>2749</v>
      </c>
      <c r="E11" s="360" t="s">
        <v>15</v>
      </c>
      <c r="F11" s="360" t="s">
        <v>30</v>
      </c>
      <c r="G11" s="111">
        <v>30</v>
      </c>
      <c r="H11" s="360"/>
      <c r="I11" s="360"/>
      <c r="J11" s="180" t="s">
        <v>270</v>
      </c>
      <c r="K11" s="180" t="s">
        <v>272</v>
      </c>
      <c r="L11" s="180" t="s">
        <v>38</v>
      </c>
      <c r="M11" s="110"/>
      <c r="N11" s="111"/>
      <c r="O11" s="111">
        <v>5</v>
      </c>
      <c r="P11" s="110"/>
      <c r="Q11" s="110"/>
      <c r="R11" s="110"/>
      <c r="S11" s="424" t="s">
        <v>2617</v>
      </c>
      <c r="T11" s="110"/>
      <c r="U11" s="198" t="s">
        <v>1967</v>
      </c>
    </row>
    <row r="12" spans="1:21" ht="38.25">
      <c r="A12" s="451"/>
      <c r="B12" s="494" t="s">
        <v>2736</v>
      </c>
      <c r="C12" s="111">
        <v>6</v>
      </c>
      <c r="D12" s="110" t="s">
        <v>2741</v>
      </c>
      <c r="E12" s="110" t="s">
        <v>39</v>
      </c>
      <c r="F12" s="110" t="s">
        <v>30</v>
      </c>
      <c r="G12" s="111">
        <v>200</v>
      </c>
      <c r="H12" s="111"/>
      <c r="I12" s="110"/>
      <c r="J12" s="110" t="s">
        <v>271</v>
      </c>
      <c r="K12" s="110" t="s">
        <v>272</v>
      </c>
      <c r="L12" s="110" t="s">
        <v>38</v>
      </c>
      <c r="M12" s="110"/>
      <c r="N12" s="111"/>
      <c r="O12" s="111">
        <v>6</v>
      </c>
      <c r="P12" s="110"/>
      <c r="Q12" s="110"/>
      <c r="R12" s="110"/>
      <c r="S12" s="424"/>
      <c r="T12" s="110"/>
      <c r="U12" s="175" t="s">
        <v>2149</v>
      </c>
    </row>
    <row r="13" spans="1:21">
      <c r="A13" s="451"/>
      <c r="B13" s="494" t="s">
        <v>2736</v>
      </c>
      <c r="C13" s="111">
        <v>7</v>
      </c>
      <c r="D13" s="110" t="s">
        <v>2742</v>
      </c>
      <c r="E13" s="110" t="s">
        <v>2744</v>
      </c>
      <c r="F13" s="110" t="s">
        <v>30</v>
      </c>
      <c r="G13" s="111">
        <v>60</v>
      </c>
      <c r="H13" s="111"/>
      <c r="I13" s="110"/>
      <c r="J13" s="110" t="s">
        <v>270</v>
      </c>
      <c r="K13" s="110" t="s">
        <v>274</v>
      </c>
      <c r="L13" s="110" t="s">
        <v>31</v>
      </c>
      <c r="M13" s="110"/>
      <c r="N13" s="111">
        <v>3</v>
      </c>
      <c r="O13" s="111">
        <v>7</v>
      </c>
      <c r="P13" s="110"/>
      <c r="Q13" s="110"/>
      <c r="R13" s="110"/>
      <c r="S13" s="424" t="s">
        <v>2617</v>
      </c>
      <c r="T13" s="110"/>
      <c r="U13" s="496" t="s">
        <v>2750</v>
      </c>
    </row>
    <row r="14" spans="1:21" s="8" customFormat="1">
      <c r="A14" s="451"/>
      <c r="B14" s="494" t="s">
        <v>2736</v>
      </c>
      <c r="C14" s="111">
        <v>8</v>
      </c>
      <c r="D14" s="110" t="s">
        <v>2745</v>
      </c>
      <c r="E14" s="110" t="s">
        <v>2746</v>
      </c>
      <c r="F14" s="110" t="s">
        <v>30</v>
      </c>
      <c r="G14" s="111">
        <v>65</v>
      </c>
      <c r="H14" s="111"/>
      <c r="I14" s="110"/>
      <c r="J14" s="110" t="s">
        <v>270</v>
      </c>
      <c r="K14" s="110" t="s">
        <v>275</v>
      </c>
      <c r="L14" s="110" t="s">
        <v>40</v>
      </c>
      <c r="M14" s="110"/>
      <c r="N14" s="111"/>
      <c r="O14" s="111">
        <v>8</v>
      </c>
      <c r="P14" s="110"/>
      <c r="Q14" s="110"/>
      <c r="R14" s="110"/>
      <c r="S14" s="424" t="s">
        <v>2617</v>
      </c>
      <c r="T14" s="110"/>
      <c r="U14" s="496" t="s">
        <v>2747</v>
      </c>
    </row>
    <row r="15" spans="1:21" ht="25.5">
      <c r="A15" s="451"/>
      <c r="B15" s="494" t="s">
        <v>2736</v>
      </c>
      <c r="C15" s="111">
        <v>9</v>
      </c>
      <c r="D15" s="110" t="s">
        <v>57</v>
      </c>
      <c r="E15" s="110" t="s">
        <v>58</v>
      </c>
      <c r="F15" s="110" t="s">
        <v>55</v>
      </c>
      <c r="G15" s="111">
        <v>9</v>
      </c>
      <c r="H15" s="111">
        <v>2</v>
      </c>
      <c r="I15" s="110"/>
      <c r="J15" s="110" t="s">
        <v>271</v>
      </c>
      <c r="K15" s="110" t="s">
        <v>276</v>
      </c>
      <c r="L15" s="110" t="s">
        <v>38</v>
      </c>
      <c r="M15" s="110"/>
      <c r="N15" s="111"/>
      <c r="O15" s="111">
        <v>9</v>
      </c>
      <c r="P15" s="110"/>
      <c r="Q15" s="110"/>
      <c r="R15" s="110"/>
      <c r="S15" s="424"/>
      <c r="T15" s="110"/>
      <c r="U15" s="110" t="s">
        <v>1403</v>
      </c>
    </row>
    <row r="16" spans="1:21">
      <c r="A16" s="451"/>
      <c r="B16" s="494" t="s">
        <v>2736</v>
      </c>
      <c r="C16" s="111">
        <v>10</v>
      </c>
      <c r="D16" s="110" t="s">
        <v>59</v>
      </c>
      <c r="E16" s="110" t="s">
        <v>60</v>
      </c>
      <c r="F16" s="110" t="s">
        <v>30</v>
      </c>
      <c r="G16" s="111">
        <v>60</v>
      </c>
      <c r="H16" s="111"/>
      <c r="I16" s="110"/>
      <c r="J16" s="110" t="s">
        <v>271</v>
      </c>
      <c r="K16" s="110" t="s">
        <v>276</v>
      </c>
      <c r="L16" s="110" t="s">
        <v>38</v>
      </c>
      <c r="M16" s="110"/>
      <c r="N16" s="111"/>
      <c r="O16" s="111">
        <v>10</v>
      </c>
      <c r="P16" s="110"/>
      <c r="Q16" s="110"/>
      <c r="R16" s="110"/>
      <c r="S16" s="424"/>
      <c r="T16" s="110"/>
      <c r="U16" s="110" t="s">
        <v>1404</v>
      </c>
    </row>
    <row r="17" spans="1:21">
      <c r="A17" s="451"/>
      <c r="B17" s="494" t="s">
        <v>2736</v>
      </c>
      <c r="C17" s="111">
        <v>11</v>
      </c>
      <c r="D17" s="110" t="s">
        <v>377</v>
      </c>
      <c r="E17" s="110" t="s">
        <v>378</v>
      </c>
      <c r="F17" s="110" t="s">
        <v>37</v>
      </c>
      <c r="G17" s="111">
        <v>8</v>
      </c>
      <c r="H17" s="111"/>
      <c r="I17" s="110"/>
      <c r="J17" s="110" t="s">
        <v>271</v>
      </c>
      <c r="K17" s="110" t="s">
        <v>276</v>
      </c>
      <c r="L17" s="110" t="s">
        <v>38</v>
      </c>
      <c r="M17" s="110"/>
      <c r="N17" s="111"/>
      <c r="O17" s="111">
        <v>11</v>
      </c>
      <c r="P17" s="110"/>
      <c r="Q17" s="110"/>
      <c r="R17" s="110"/>
      <c r="S17" s="424"/>
      <c r="T17" s="110"/>
      <c r="U17" s="110" t="s">
        <v>379</v>
      </c>
    </row>
    <row r="18" spans="1:21" ht="71.25" customHeight="1">
      <c r="A18" s="451"/>
      <c r="B18" s="494" t="s">
        <v>2736</v>
      </c>
      <c r="C18" s="111">
        <v>12</v>
      </c>
      <c r="D18" s="110" t="s">
        <v>41</v>
      </c>
      <c r="E18" s="110" t="s">
        <v>111</v>
      </c>
      <c r="F18" s="110" t="s">
        <v>30</v>
      </c>
      <c r="G18" s="111">
        <v>40</v>
      </c>
      <c r="H18" s="111"/>
      <c r="I18" s="110"/>
      <c r="J18" s="358" t="s">
        <v>271</v>
      </c>
      <c r="K18" s="110" t="s">
        <v>276</v>
      </c>
      <c r="L18" s="110" t="s">
        <v>38</v>
      </c>
      <c r="M18" s="110"/>
      <c r="N18" s="111"/>
      <c r="O18" s="111">
        <v>12</v>
      </c>
      <c r="P18" s="110" t="s">
        <v>41</v>
      </c>
      <c r="Q18" s="110"/>
      <c r="R18" s="360"/>
      <c r="S18" s="424"/>
      <c r="T18" s="360"/>
      <c r="U18" s="198" t="s">
        <v>2581</v>
      </c>
    </row>
    <row r="19" spans="1:21" s="171" customFormat="1" ht="51">
      <c r="B19" s="182" t="s">
        <v>2736</v>
      </c>
      <c r="C19" s="111">
        <v>13</v>
      </c>
      <c r="D19" s="168" t="s">
        <v>2754</v>
      </c>
      <c r="E19" s="168" t="s">
        <v>2756</v>
      </c>
      <c r="F19" s="168" t="s">
        <v>30</v>
      </c>
      <c r="G19" s="168">
        <v>19</v>
      </c>
      <c r="H19" s="168"/>
      <c r="I19" s="168"/>
      <c r="J19" s="168" t="s">
        <v>270</v>
      </c>
      <c r="K19" s="168" t="s">
        <v>276</v>
      </c>
      <c r="L19" s="168" t="s">
        <v>40</v>
      </c>
      <c r="M19" s="168"/>
      <c r="N19" s="572">
        <v>4</v>
      </c>
      <c r="O19" s="111">
        <v>13</v>
      </c>
      <c r="P19" s="168"/>
      <c r="Q19" s="168"/>
      <c r="R19" s="180" t="s">
        <v>2446</v>
      </c>
      <c r="S19" s="539" t="s">
        <v>2752</v>
      </c>
      <c r="T19" s="169"/>
      <c r="U19" s="262" t="s">
        <v>2753</v>
      </c>
    </row>
    <row r="20" spans="1:21" s="171" customFormat="1" ht="114.75">
      <c r="B20" s="182" t="s">
        <v>2736</v>
      </c>
      <c r="C20" s="111">
        <v>14</v>
      </c>
      <c r="D20" s="168" t="s">
        <v>2755</v>
      </c>
      <c r="E20" s="168" t="s">
        <v>2757</v>
      </c>
      <c r="F20" s="168" t="s">
        <v>37</v>
      </c>
      <c r="G20" s="168">
        <v>8</v>
      </c>
      <c r="H20" s="168"/>
      <c r="I20" s="168"/>
      <c r="J20" s="168" t="s">
        <v>273</v>
      </c>
      <c r="K20" s="168" t="s">
        <v>276</v>
      </c>
      <c r="L20" s="168" t="s">
        <v>38</v>
      </c>
      <c r="M20" s="168"/>
      <c r="N20" s="168"/>
      <c r="O20" s="111">
        <v>14</v>
      </c>
      <c r="P20" s="168"/>
      <c r="Q20" s="168"/>
      <c r="R20" s="168"/>
      <c r="S20" s="168"/>
      <c r="T20" s="169" t="s">
        <v>202</v>
      </c>
      <c r="U20" s="169" t="s">
        <v>2758</v>
      </c>
    </row>
  </sheetData>
  <mergeCells count="1">
    <mergeCell ref="B2:T2"/>
  </mergeCells>
  <conditionalFormatting sqref="C4:G6 P4:T6 B4:B18">
    <cfRule type="expression" dxfId="217" priority="11" stopIfTrue="1">
      <formula>NOT(ISBLANK(B$3))</formula>
    </cfRule>
  </conditionalFormatting>
  <conditionalFormatting sqref="B3:E3">
    <cfRule type="expression" dxfId="216" priority="12" stopIfTrue="1">
      <formula>NOT(ISBLANK(C$3))</formula>
    </cfRule>
  </conditionalFormatting>
  <conditionalFormatting sqref="H4:H6 I4:K5">
    <cfRule type="expression" dxfId="215" priority="10" stopIfTrue="1">
      <formula>NOT(ISBLANK(H$3))</formula>
    </cfRule>
  </conditionalFormatting>
  <conditionalFormatting sqref="M4:O6">
    <cfRule type="expression" dxfId="214" priority="8" stopIfTrue="1">
      <formula>NOT(ISBLANK(M$3))</formula>
    </cfRule>
  </conditionalFormatting>
  <conditionalFormatting sqref="L4:L6">
    <cfRule type="expression" dxfId="213" priority="7" stopIfTrue="1">
      <formula>NOT(ISBLANK(L$3))</formula>
    </cfRule>
  </conditionalFormatting>
  <conditionalFormatting sqref="I5:K6">
    <cfRule type="expression" dxfId="212" priority="6" stopIfTrue="1">
      <formula>NOT(ISBLANK(I$3))</formula>
    </cfRule>
  </conditionalFormatting>
  <conditionalFormatting sqref="U4:U6">
    <cfRule type="expression" dxfId="211" priority="5" stopIfTrue="1">
      <formula>NOT(ISBLANK(U$3))</formula>
    </cfRule>
  </conditionalFormatting>
  <conditionalFormatting sqref="B19:B20">
    <cfRule type="expression" dxfId="210" priority="1" stopIfTrue="1">
      <formula>NOT(ISBLANK(B$3))</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zoomScaleNormal="100" workbookViewId="0">
      <selection activeCell="F19" sqref="F19"/>
    </sheetView>
  </sheetViews>
  <sheetFormatPr defaultRowHeight="12.75"/>
  <cols>
    <col min="1" max="1" width="6.5546875" style="264" customWidth="1"/>
    <col min="2" max="2" width="16.21875" style="264" customWidth="1"/>
    <col min="3" max="3" width="9.21875" style="264" customWidth="1"/>
    <col min="4" max="4" width="10.5546875" style="264" bestFit="1" customWidth="1"/>
    <col min="5" max="5" width="42.77734375" style="264" customWidth="1"/>
    <col min="6" max="6" width="12" style="264" customWidth="1"/>
    <col min="7" max="7" width="10.88671875" style="264" customWidth="1"/>
    <col min="8" max="8" width="23.88671875" style="264" customWidth="1"/>
    <col min="9" max="9" width="7" style="264" customWidth="1"/>
    <col min="10" max="10" width="8" style="264" customWidth="1"/>
    <col min="11" max="15" width="7" style="264" customWidth="1"/>
    <col min="16" max="16" width="7.77734375" style="264" customWidth="1"/>
    <col min="17" max="17" width="7.33203125" style="264" customWidth="1"/>
    <col min="18" max="18" width="34.21875" style="264" customWidth="1"/>
    <col min="19" max="19" width="8.88671875" style="264" customWidth="1"/>
    <col min="20" max="20" width="11.109375" style="264" customWidth="1"/>
    <col min="21" max="255" width="8.88671875" style="264"/>
    <col min="256" max="256" width="1.5546875" style="264" customWidth="1"/>
    <col min="257" max="257" width="13" style="264" customWidth="1"/>
    <col min="258" max="258" width="7.44140625" style="264" customWidth="1"/>
    <col min="259" max="259" width="8.88671875" style="264"/>
    <col min="260" max="260" width="31.88671875" style="264" customWidth="1"/>
    <col min="261" max="261" width="12" style="264" customWidth="1"/>
    <col min="262" max="262" width="37.109375" style="264" customWidth="1"/>
    <col min="263" max="511" width="8.88671875" style="264"/>
    <col min="512" max="512" width="1.5546875" style="264" customWidth="1"/>
    <col min="513" max="513" width="13" style="264" customWidth="1"/>
    <col min="514" max="514" width="7.44140625" style="264" customWidth="1"/>
    <col min="515" max="515" width="8.88671875" style="264"/>
    <col min="516" max="516" width="31.88671875" style="264" customWidth="1"/>
    <col min="517" max="517" width="12" style="264" customWidth="1"/>
    <col min="518" max="518" width="37.109375" style="264" customWidth="1"/>
    <col min="519" max="767" width="8.88671875" style="264"/>
    <col min="768" max="768" width="1.5546875" style="264" customWidth="1"/>
    <col min="769" max="769" width="13" style="264" customWidth="1"/>
    <col min="770" max="770" width="7.44140625" style="264" customWidth="1"/>
    <col min="771" max="771" width="8.88671875" style="264"/>
    <col min="772" max="772" width="31.88671875" style="264" customWidth="1"/>
    <col min="773" max="773" width="12" style="264" customWidth="1"/>
    <col min="774" max="774" width="37.109375" style="264" customWidth="1"/>
    <col min="775" max="1023" width="8.88671875" style="264"/>
    <col min="1024" max="1024" width="1.5546875" style="264" customWidth="1"/>
    <col min="1025" max="1025" width="13" style="264" customWidth="1"/>
    <col min="1026" max="1026" width="7.44140625" style="264" customWidth="1"/>
    <col min="1027" max="1027" width="8.88671875" style="264"/>
    <col min="1028" max="1028" width="31.88671875" style="264" customWidth="1"/>
    <col min="1029" max="1029" width="12" style="264" customWidth="1"/>
    <col min="1030" max="1030" width="37.109375" style="264" customWidth="1"/>
    <col min="1031" max="1279" width="8.88671875" style="264"/>
    <col min="1280" max="1280" width="1.5546875" style="264" customWidth="1"/>
    <col min="1281" max="1281" width="13" style="264" customWidth="1"/>
    <col min="1282" max="1282" width="7.44140625" style="264" customWidth="1"/>
    <col min="1283" max="1283" width="8.88671875" style="264"/>
    <col min="1284" max="1284" width="31.88671875" style="264" customWidth="1"/>
    <col min="1285" max="1285" width="12" style="264" customWidth="1"/>
    <col min="1286" max="1286" width="37.109375" style="264" customWidth="1"/>
    <col min="1287" max="1535" width="8.88671875" style="264"/>
    <col min="1536" max="1536" width="1.5546875" style="264" customWidth="1"/>
    <col min="1537" max="1537" width="13" style="264" customWidth="1"/>
    <col min="1538" max="1538" width="7.44140625" style="264" customWidth="1"/>
    <col min="1539" max="1539" width="8.88671875" style="264"/>
    <col min="1540" max="1540" width="31.88671875" style="264" customWidth="1"/>
    <col min="1541" max="1541" width="12" style="264" customWidth="1"/>
    <col min="1542" max="1542" width="37.109375" style="264" customWidth="1"/>
    <col min="1543" max="1791" width="8.88671875" style="264"/>
    <col min="1792" max="1792" width="1.5546875" style="264" customWidth="1"/>
    <col min="1793" max="1793" width="13" style="264" customWidth="1"/>
    <col min="1794" max="1794" width="7.44140625" style="264" customWidth="1"/>
    <col min="1795" max="1795" width="8.88671875" style="264"/>
    <col min="1796" max="1796" width="31.88671875" style="264" customWidth="1"/>
    <col min="1797" max="1797" width="12" style="264" customWidth="1"/>
    <col min="1798" max="1798" width="37.109375" style="264" customWidth="1"/>
    <col min="1799" max="2047" width="8.88671875" style="264"/>
    <col min="2048" max="2048" width="1.5546875" style="264" customWidth="1"/>
    <col min="2049" max="2049" width="13" style="264" customWidth="1"/>
    <col min="2050" max="2050" width="7.44140625" style="264" customWidth="1"/>
    <col min="2051" max="2051" width="8.88671875" style="264"/>
    <col min="2052" max="2052" width="31.88671875" style="264" customWidth="1"/>
    <col min="2053" max="2053" width="12" style="264" customWidth="1"/>
    <col min="2054" max="2054" width="37.109375" style="264" customWidth="1"/>
    <col min="2055" max="2303" width="8.88671875" style="264"/>
    <col min="2304" max="2304" width="1.5546875" style="264" customWidth="1"/>
    <col min="2305" max="2305" width="13" style="264" customWidth="1"/>
    <col min="2306" max="2306" width="7.44140625" style="264" customWidth="1"/>
    <col min="2307" max="2307" width="8.88671875" style="264"/>
    <col min="2308" max="2308" width="31.88671875" style="264" customWidth="1"/>
    <col min="2309" max="2309" width="12" style="264" customWidth="1"/>
    <col min="2310" max="2310" width="37.109375" style="264" customWidth="1"/>
    <col min="2311" max="2559" width="8.88671875" style="264"/>
    <col min="2560" max="2560" width="1.5546875" style="264" customWidth="1"/>
    <col min="2561" max="2561" width="13" style="264" customWidth="1"/>
    <col min="2562" max="2562" width="7.44140625" style="264" customWidth="1"/>
    <col min="2563" max="2563" width="8.88671875" style="264"/>
    <col min="2564" max="2564" width="31.88671875" style="264" customWidth="1"/>
    <col min="2565" max="2565" width="12" style="264" customWidth="1"/>
    <col min="2566" max="2566" width="37.109375" style="264" customWidth="1"/>
    <col min="2567" max="2815" width="8.88671875" style="264"/>
    <col min="2816" max="2816" width="1.5546875" style="264" customWidth="1"/>
    <col min="2817" max="2817" width="13" style="264" customWidth="1"/>
    <col min="2818" max="2818" width="7.44140625" style="264" customWidth="1"/>
    <col min="2819" max="2819" width="8.88671875" style="264"/>
    <col min="2820" max="2820" width="31.88671875" style="264" customWidth="1"/>
    <col min="2821" max="2821" width="12" style="264" customWidth="1"/>
    <col min="2822" max="2822" width="37.109375" style="264" customWidth="1"/>
    <col min="2823" max="3071" width="8.88671875" style="264"/>
    <col min="3072" max="3072" width="1.5546875" style="264" customWidth="1"/>
    <col min="3073" max="3073" width="13" style="264" customWidth="1"/>
    <col min="3074" max="3074" width="7.44140625" style="264" customWidth="1"/>
    <col min="3075" max="3075" width="8.88671875" style="264"/>
    <col min="3076" max="3076" width="31.88671875" style="264" customWidth="1"/>
    <col min="3077" max="3077" width="12" style="264" customWidth="1"/>
    <col min="3078" max="3078" width="37.109375" style="264" customWidth="1"/>
    <col min="3079" max="3327" width="8.88671875" style="264"/>
    <col min="3328" max="3328" width="1.5546875" style="264" customWidth="1"/>
    <col min="3329" max="3329" width="13" style="264" customWidth="1"/>
    <col min="3330" max="3330" width="7.44140625" style="264" customWidth="1"/>
    <col min="3331" max="3331" width="8.88671875" style="264"/>
    <col min="3332" max="3332" width="31.88671875" style="264" customWidth="1"/>
    <col min="3333" max="3333" width="12" style="264" customWidth="1"/>
    <col min="3334" max="3334" width="37.109375" style="264" customWidth="1"/>
    <col min="3335" max="3583" width="8.88671875" style="264"/>
    <col min="3584" max="3584" width="1.5546875" style="264" customWidth="1"/>
    <col min="3585" max="3585" width="13" style="264" customWidth="1"/>
    <col min="3586" max="3586" width="7.44140625" style="264" customWidth="1"/>
    <col min="3587" max="3587" width="8.88671875" style="264"/>
    <col min="3588" max="3588" width="31.88671875" style="264" customWidth="1"/>
    <col min="3589" max="3589" width="12" style="264" customWidth="1"/>
    <col min="3590" max="3590" width="37.109375" style="264" customWidth="1"/>
    <col min="3591" max="3839" width="8.88671875" style="264"/>
    <col min="3840" max="3840" width="1.5546875" style="264" customWidth="1"/>
    <col min="3841" max="3841" width="13" style="264" customWidth="1"/>
    <col min="3842" max="3842" width="7.44140625" style="264" customWidth="1"/>
    <col min="3843" max="3843" width="8.88671875" style="264"/>
    <col min="3844" max="3844" width="31.88671875" style="264" customWidth="1"/>
    <col min="3845" max="3845" width="12" style="264" customWidth="1"/>
    <col min="3846" max="3846" width="37.109375" style="264" customWidth="1"/>
    <col min="3847" max="4095" width="8.88671875" style="264"/>
    <col min="4096" max="4096" width="1.5546875" style="264" customWidth="1"/>
    <col min="4097" max="4097" width="13" style="264" customWidth="1"/>
    <col min="4098" max="4098" width="7.44140625" style="264" customWidth="1"/>
    <col min="4099" max="4099" width="8.88671875" style="264"/>
    <col min="4100" max="4100" width="31.88671875" style="264" customWidth="1"/>
    <col min="4101" max="4101" width="12" style="264" customWidth="1"/>
    <col min="4102" max="4102" width="37.109375" style="264" customWidth="1"/>
    <col min="4103" max="4351" width="8.88671875" style="264"/>
    <col min="4352" max="4352" width="1.5546875" style="264" customWidth="1"/>
    <col min="4353" max="4353" width="13" style="264" customWidth="1"/>
    <col min="4354" max="4354" width="7.44140625" style="264" customWidth="1"/>
    <col min="4355" max="4355" width="8.88671875" style="264"/>
    <col min="4356" max="4356" width="31.88671875" style="264" customWidth="1"/>
    <col min="4357" max="4357" width="12" style="264" customWidth="1"/>
    <col min="4358" max="4358" width="37.109375" style="264" customWidth="1"/>
    <col min="4359" max="4607" width="8.88671875" style="264"/>
    <col min="4608" max="4608" width="1.5546875" style="264" customWidth="1"/>
    <col min="4609" max="4609" width="13" style="264" customWidth="1"/>
    <col min="4610" max="4610" width="7.44140625" style="264" customWidth="1"/>
    <col min="4611" max="4611" width="8.88671875" style="264"/>
    <col min="4612" max="4612" width="31.88671875" style="264" customWidth="1"/>
    <col min="4613" max="4613" width="12" style="264" customWidth="1"/>
    <col min="4614" max="4614" width="37.109375" style="264" customWidth="1"/>
    <col min="4615" max="4863" width="8.88671875" style="264"/>
    <col min="4864" max="4864" width="1.5546875" style="264" customWidth="1"/>
    <col min="4865" max="4865" width="13" style="264" customWidth="1"/>
    <col min="4866" max="4866" width="7.44140625" style="264" customWidth="1"/>
    <col min="4867" max="4867" width="8.88671875" style="264"/>
    <col min="4868" max="4868" width="31.88671875" style="264" customWidth="1"/>
    <col min="4869" max="4869" width="12" style="264" customWidth="1"/>
    <col min="4870" max="4870" width="37.109375" style="264" customWidth="1"/>
    <col min="4871" max="5119" width="8.88671875" style="264"/>
    <col min="5120" max="5120" width="1.5546875" style="264" customWidth="1"/>
    <col min="5121" max="5121" width="13" style="264" customWidth="1"/>
    <col min="5122" max="5122" width="7.44140625" style="264" customWidth="1"/>
    <col min="5123" max="5123" width="8.88671875" style="264"/>
    <col min="5124" max="5124" width="31.88671875" style="264" customWidth="1"/>
    <col min="5125" max="5125" width="12" style="264" customWidth="1"/>
    <col min="5126" max="5126" width="37.109375" style="264" customWidth="1"/>
    <col min="5127" max="5375" width="8.88671875" style="264"/>
    <col min="5376" max="5376" width="1.5546875" style="264" customWidth="1"/>
    <col min="5377" max="5377" width="13" style="264" customWidth="1"/>
    <col min="5378" max="5378" width="7.44140625" style="264" customWidth="1"/>
    <col min="5379" max="5379" width="8.88671875" style="264"/>
    <col min="5380" max="5380" width="31.88671875" style="264" customWidth="1"/>
    <col min="5381" max="5381" width="12" style="264" customWidth="1"/>
    <col min="5382" max="5382" width="37.109375" style="264" customWidth="1"/>
    <col min="5383" max="5631" width="8.88671875" style="264"/>
    <col min="5632" max="5632" width="1.5546875" style="264" customWidth="1"/>
    <col min="5633" max="5633" width="13" style="264" customWidth="1"/>
    <col min="5634" max="5634" width="7.44140625" style="264" customWidth="1"/>
    <col min="5635" max="5635" width="8.88671875" style="264"/>
    <col min="5636" max="5636" width="31.88671875" style="264" customWidth="1"/>
    <col min="5637" max="5637" width="12" style="264" customWidth="1"/>
    <col min="5638" max="5638" width="37.109375" style="264" customWidth="1"/>
    <col min="5639" max="5887" width="8.88671875" style="264"/>
    <col min="5888" max="5888" width="1.5546875" style="264" customWidth="1"/>
    <col min="5889" max="5889" width="13" style="264" customWidth="1"/>
    <col min="5890" max="5890" width="7.44140625" style="264" customWidth="1"/>
    <col min="5891" max="5891" width="8.88671875" style="264"/>
    <col min="5892" max="5892" width="31.88671875" style="264" customWidth="1"/>
    <col min="5893" max="5893" width="12" style="264" customWidth="1"/>
    <col min="5894" max="5894" width="37.109375" style="264" customWidth="1"/>
    <col min="5895" max="6143" width="8.88671875" style="264"/>
    <col min="6144" max="6144" width="1.5546875" style="264" customWidth="1"/>
    <col min="6145" max="6145" width="13" style="264" customWidth="1"/>
    <col min="6146" max="6146" width="7.44140625" style="264" customWidth="1"/>
    <col min="6147" max="6147" width="8.88671875" style="264"/>
    <col min="6148" max="6148" width="31.88671875" style="264" customWidth="1"/>
    <col min="6149" max="6149" width="12" style="264" customWidth="1"/>
    <col min="6150" max="6150" width="37.109375" style="264" customWidth="1"/>
    <col min="6151" max="6399" width="8.88671875" style="264"/>
    <col min="6400" max="6400" width="1.5546875" style="264" customWidth="1"/>
    <col min="6401" max="6401" width="13" style="264" customWidth="1"/>
    <col min="6402" max="6402" width="7.44140625" style="264" customWidth="1"/>
    <col min="6403" max="6403" width="8.88671875" style="264"/>
    <col min="6404" max="6404" width="31.88671875" style="264" customWidth="1"/>
    <col min="6405" max="6405" width="12" style="264" customWidth="1"/>
    <col min="6406" max="6406" width="37.109375" style="264" customWidth="1"/>
    <col min="6407" max="6655" width="8.88671875" style="264"/>
    <col min="6656" max="6656" width="1.5546875" style="264" customWidth="1"/>
    <col min="6657" max="6657" width="13" style="264" customWidth="1"/>
    <col min="6658" max="6658" width="7.44140625" style="264" customWidth="1"/>
    <col min="6659" max="6659" width="8.88671875" style="264"/>
    <col min="6660" max="6660" width="31.88671875" style="264" customWidth="1"/>
    <col min="6661" max="6661" width="12" style="264" customWidth="1"/>
    <col min="6662" max="6662" width="37.109375" style="264" customWidth="1"/>
    <col min="6663" max="6911" width="8.88671875" style="264"/>
    <col min="6912" max="6912" width="1.5546875" style="264" customWidth="1"/>
    <col min="6913" max="6913" width="13" style="264" customWidth="1"/>
    <col min="6914" max="6914" width="7.44140625" style="264" customWidth="1"/>
    <col min="6915" max="6915" width="8.88671875" style="264"/>
    <col min="6916" max="6916" width="31.88671875" style="264" customWidth="1"/>
    <col min="6917" max="6917" width="12" style="264" customWidth="1"/>
    <col min="6918" max="6918" width="37.109375" style="264" customWidth="1"/>
    <col min="6919" max="7167" width="8.88671875" style="264"/>
    <col min="7168" max="7168" width="1.5546875" style="264" customWidth="1"/>
    <col min="7169" max="7169" width="13" style="264" customWidth="1"/>
    <col min="7170" max="7170" width="7.44140625" style="264" customWidth="1"/>
    <col min="7171" max="7171" width="8.88671875" style="264"/>
    <col min="7172" max="7172" width="31.88671875" style="264" customWidth="1"/>
    <col min="7173" max="7173" width="12" style="264" customWidth="1"/>
    <col min="7174" max="7174" width="37.109375" style="264" customWidth="1"/>
    <col min="7175" max="7423" width="8.88671875" style="264"/>
    <col min="7424" max="7424" width="1.5546875" style="264" customWidth="1"/>
    <col min="7425" max="7425" width="13" style="264" customWidth="1"/>
    <col min="7426" max="7426" width="7.44140625" style="264" customWidth="1"/>
    <col min="7427" max="7427" width="8.88671875" style="264"/>
    <col min="7428" max="7428" width="31.88671875" style="264" customWidth="1"/>
    <col min="7429" max="7429" width="12" style="264" customWidth="1"/>
    <col min="7430" max="7430" width="37.109375" style="264" customWidth="1"/>
    <col min="7431" max="7679" width="8.88671875" style="264"/>
    <col min="7680" max="7680" width="1.5546875" style="264" customWidth="1"/>
    <col min="7681" max="7681" width="13" style="264" customWidth="1"/>
    <col min="7682" max="7682" width="7.44140625" style="264" customWidth="1"/>
    <col min="7683" max="7683" width="8.88671875" style="264"/>
    <col min="7684" max="7684" width="31.88671875" style="264" customWidth="1"/>
    <col min="7685" max="7685" width="12" style="264" customWidth="1"/>
    <col min="7686" max="7686" width="37.109375" style="264" customWidth="1"/>
    <col min="7687" max="7935" width="8.88671875" style="264"/>
    <col min="7936" max="7936" width="1.5546875" style="264" customWidth="1"/>
    <col min="7937" max="7937" width="13" style="264" customWidth="1"/>
    <col min="7938" max="7938" width="7.44140625" style="264" customWidth="1"/>
    <col min="7939" max="7939" width="8.88671875" style="264"/>
    <col min="7940" max="7940" width="31.88671875" style="264" customWidth="1"/>
    <col min="7941" max="7941" width="12" style="264" customWidth="1"/>
    <col min="7942" max="7942" width="37.109375" style="264" customWidth="1"/>
    <col min="7943" max="8191" width="8.88671875" style="264"/>
    <col min="8192" max="8192" width="1.5546875" style="264" customWidth="1"/>
    <col min="8193" max="8193" width="13" style="264" customWidth="1"/>
    <col min="8194" max="8194" width="7.44140625" style="264" customWidth="1"/>
    <col min="8195" max="8195" width="8.88671875" style="264"/>
    <col min="8196" max="8196" width="31.88671875" style="264" customWidth="1"/>
    <col min="8197" max="8197" width="12" style="264" customWidth="1"/>
    <col min="8198" max="8198" width="37.109375" style="264" customWidth="1"/>
    <col min="8199" max="8447" width="8.88671875" style="264"/>
    <col min="8448" max="8448" width="1.5546875" style="264" customWidth="1"/>
    <col min="8449" max="8449" width="13" style="264" customWidth="1"/>
    <col min="8450" max="8450" width="7.44140625" style="264" customWidth="1"/>
    <col min="8451" max="8451" width="8.88671875" style="264"/>
    <col min="8452" max="8452" width="31.88671875" style="264" customWidth="1"/>
    <col min="8453" max="8453" width="12" style="264" customWidth="1"/>
    <col min="8454" max="8454" width="37.109375" style="264" customWidth="1"/>
    <col min="8455" max="8703" width="8.88671875" style="264"/>
    <col min="8704" max="8704" width="1.5546875" style="264" customWidth="1"/>
    <col min="8705" max="8705" width="13" style="264" customWidth="1"/>
    <col min="8706" max="8706" width="7.44140625" style="264" customWidth="1"/>
    <col min="8707" max="8707" width="8.88671875" style="264"/>
    <col min="8708" max="8708" width="31.88671875" style="264" customWidth="1"/>
    <col min="8709" max="8709" width="12" style="264" customWidth="1"/>
    <col min="8710" max="8710" width="37.109375" style="264" customWidth="1"/>
    <col min="8711" max="8959" width="8.88671875" style="264"/>
    <col min="8960" max="8960" width="1.5546875" style="264" customWidth="1"/>
    <col min="8961" max="8961" width="13" style="264" customWidth="1"/>
    <col min="8962" max="8962" width="7.44140625" style="264" customWidth="1"/>
    <col min="8963" max="8963" width="8.88671875" style="264"/>
    <col min="8964" max="8964" width="31.88671875" style="264" customWidth="1"/>
    <col min="8965" max="8965" width="12" style="264" customWidth="1"/>
    <col min="8966" max="8966" width="37.109375" style="264" customWidth="1"/>
    <col min="8967" max="9215" width="8.88671875" style="264"/>
    <col min="9216" max="9216" width="1.5546875" style="264" customWidth="1"/>
    <col min="9217" max="9217" width="13" style="264" customWidth="1"/>
    <col min="9218" max="9218" width="7.44140625" style="264" customWidth="1"/>
    <col min="9219" max="9219" width="8.88671875" style="264"/>
    <col min="9220" max="9220" width="31.88671875" style="264" customWidth="1"/>
    <col min="9221" max="9221" width="12" style="264" customWidth="1"/>
    <col min="9222" max="9222" width="37.109375" style="264" customWidth="1"/>
    <col min="9223" max="9471" width="8.88671875" style="264"/>
    <col min="9472" max="9472" width="1.5546875" style="264" customWidth="1"/>
    <col min="9473" max="9473" width="13" style="264" customWidth="1"/>
    <col min="9474" max="9474" width="7.44140625" style="264" customWidth="1"/>
    <col min="9475" max="9475" width="8.88671875" style="264"/>
    <col min="9476" max="9476" width="31.88671875" style="264" customWidth="1"/>
    <col min="9477" max="9477" width="12" style="264" customWidth="1"/>
    <col min="9478" max="9478" width="37.109375" style="264" customWidth="1"/>
    <col min="9479" max="9727" width="8.88671875" style="264"/>
    <col min="9728" max="9728" width="1.5546875" style="264" customWidth="1"/>
    <col min="9729" max="9729" width="13" style="264" customWidth="1"/>
    <col min="9730" max="9730" width="7.44140625" style="264" customWidth="1"/>
    <col min="9731" max="9731" width="8.88671875" style="264"/>
    <col min="9732" max="9732" width="31.88671875" style="264" customWidth="1"/>
    <col min="9733" max="9733" width="12" style="264" customWidth="1"/>
    <col min="9734" max="9734" width="37.109375" style="264" customWidth="1"/>
    <col min="9735" max="9983" width="8.88671875" style="264"/>
    <col min="9984" max="9984" width="1.5546875" style="264" customWidth="1"/>
    <col min="9985" max="9985" width="13" style="264" customWidth="1"/>
    <col min="9986" max="9986" width="7.44140625" style="264" customWidth="1"/>
    <col min="9987" max="9987" width="8.88671875" style="264"/>
    <col min="9988" max="9988" width="31.88671875" style="264" customWidth="1"/>
    <col min="9989" max="9989" width="12" style="264" customWidth="1"/>
    <col min="9990" max="9990" width="37.109375" style="264" customWidth="1"/>
    <col min="9991" max="10239" width="8.88671875" style="264"/>
    <col min="10240" max="10240" width="1.5546875" style="264" customWidth="1"/>
    <col min="10241" max="10241" width="13" style="264" customWidth="1"/>
    <col min="10242" max="10242" width="7.44140625" style="264" customWidth="1"/>
    <col min="10243" max="10243" width="8.88671875" style="264"/>
    <col min="10244" max="10244" width="31.88671875" style="264" customWidth="1"/>
    <col min="10245" max="10245" width="12" style="264" customWidth="1"/>
    <col min="10246" max="10246" width="37.109375" style="264" customWidth="1"/>
    <col min="10247" max="10495" width="8.88671875" style="264"/>
    <col min="10496" max="10496" width="1.5546875" style="264" customWidth="1"/>
    <col min="10497" max="10497" width="13" style="264" customWidth="1"/>
    <col min="10498" max="10498" width="7.44140625" style="264" customWidth="1"/>
    <col min="10499" max="10499" width="8.88671875" style="264"/>
    <col min="10500" max="10500" width="31.88671875" style="264" customWidth="1"/>
    <col min="10501" max="10501" width="12" style="264" customWidth="1"/>
    <col min="10502" max="10502" width="37.109375" style="264" customWidth="1"/>
    <col min="10503" max="10751" width="8.88671875" style="264"/>
    <col min="10752" max="10752" width="1.5546875" style="264" customWidth="1"/>
    <col min="10753" max="10753" width="13" style="264" customWidth="1"/>
    <col min="10754" max="10754" width="7.44140625" style="264" customWidth="1"/>
    <col min="10755" max="10755" width="8.88671875" style="264"/>
    <col min="10756" max="10756" width="31.88671875" style="264" customWidth="1"/>
    <col min="10757" max="10757" width="12" style="264" customWidth="1"/>
    <col min="10758" max="10758" width="37.109375" style="264" customWidth="1"/>
    <col min="10759" max="11007" width="8.88671875" style="264"/>
    <col min="11008" max="11008" width="1.5546875" style="264" customWidth="1"/>
    <col min="11009" max="11009" width="13" style="264" customWidth="1"/>
    <col min="11010" max="11010" width="7.44140625" style="264" customWidth="1"/>
    <col min="11011" max="11011" width="8.88671875" style="264"/>
    <col min="11012" max="11012" width="31.88671875" style="264" customWidth="1"/>
    <col min="11013" max="11013" width="12" style="264" customWidth="1"/>
    <col min="11014" max="11014" width="37.109375" style="264" customWidth="1"/>
    <col min="11015" max="11263" width="8.88671875" style="264"/>
    <col min="11264" max="11264" width="1.5546875" style="264" customWidth="1"/>
    <col min="11265" max="11265" width="13" style="264" customWidth="1"/>
    <col min="11266" max="11266" width="7.44140625" style="264" customWidth="1"/>
    <col min="11267" max="11267" width="8.88671875" style="264"/>
    <col min="11268" max="11268" width="31.88671875" style="264" customWidth="1"/>
    <col min="11269" max="11269" width="12" style="264" customWidth="1"/>
    <col min="11270" max="11270" width="37.109375" style="264" customWidth="1"/>
    <col min="11271" max="11519" width="8.88671875" style="264"/>
    <col min="11520" max="11520" width="1.5546875" style="264" customWidth="1"/>
    <col min="11521" max="11521" width="13" style="264" customWidth="1"/>
    <col min="11522" max="11522" width="7.44140625" style="264" customWidth="1"/>
    <col min="11523" max="11523" width="8.88671875" style="264"/>
    <col min="11524" max="11524" width="31.88671875" style="264" customWidth="1"/>
    <col min="11525" max="11525" width="12" style="264" customWidth="1"/>
    <col min="11526" max="11526" width="37.109375" style="264" customWidth="1"/>
    <col min="11527" max="11775" width="8.88671875" style="264"/>
    <col min="11776" max="11776" width="1.5546875" style="264" customWidth="1"/>
    <col min="11777" max="11777" width="13" style="264" customWidth="1"/>
    <col min="11778" max="11778" width="7.44140625" style="264" customWidth="1"/>
    <col min="11779" max="11779" width="8.88671875" style="264"/>
    <col min="11780" max="11780" width="31.88671875" style="264" customWidth="1"/>
    <col min="11781" max="11781" width="12" style="264" customWidth="1"/>
    <col min="11782" max="11782" width="37.109375" style="264" customWidth="1"/>
    <col min="11783" max="12031" width="8.88671875" style="264"/>
    <col min="12032" max="12032" width="1.5546875" style="264" customWidth="1"/>
    <col min="12033" max="12033" width="13" style="264" customWidth="1"/>
    <col min="12034" max="12034" width="7.44140625" style="264" customWidth="1"/>
    <col min="12035" max="12035" width="8.88671875" style="264"/>
    <col min="12036" max="12036" width="31.88671875" style="264" customWidth="1"/>
    <col min="12037" max="12037" width="12" style="264" customWidth="1"/>
    <col min="12038" max="12038" width="37.109375" style="264" customWidth="1"/>
    <col min="12039" max="12287" width="8.88671875" style="264"/>
    <col min="12288" max="12288" width="1.5546875" style="264" customWidth="1"/>
    <col min="12289" max="12289" width="13" style="264" customWidth="1"/>
    <col min="12290" max="12290" width="7.44140625" style="264" customWidth="1"/>
    <col min="12291" max="12291" width="8.88671875" style="264"/>
    <col min="12292" max="12292" width="31.88671875" style="264" customWidth="1"/>
    <col min="12293" max="12293" width="12" style="264" customWidth="1"/>
    <col min="12294" max="12294" width="37.109375" style="264" customWidth="1"/>
    <col min="12295" max="12543" width="8.88671875" style="264"/>
    <col min="12544" max="12544" width="1.5546875" style="264" customWidth="1"/>
    <col min="12545" max="12545" width="13" style="264" customWidth="1"/>
    <col min="12546" max="12546" width="7.44140625" style="264" customWidth="1"/>
    <col min="12547" max="12547" width="8.88671875" style="264"/>
    <col min="12548" max="12548" width="31.88671875" style="264" customWidth="1"/>
    <col min="12549" max="12549" width="12" style="264" customWidth="1"/>
    <col min="12550" max="12550" width="37.109375" style="264" customWidth="1"/>
    <col min="12551" max="12799" width="8.88671875" style="264"/>
    <col min="12800" max="12800" width="1.5546875" style="264" customWidth="1"/>
    <col min="12801" max="12801" width="13" style="264" customWidth="1"/>
    <col min="12802" max="12802" width="7.44140625" style="264" customWidth="1"/>
    <col min="12803" max="12803" width="8.88671875" style="264"/>
    <col min="12804" max="12804" width="31.88671875" style="264" customWidth="1"/>
    <col min="12805" max="12805" width="12" style="264" customWidth="1"/>
    <col min="12806" max="12806" width="37.109375" style="264" customWidth="1"/>
    <col min="12807" max="13055" width="8.88671875" style="264"/>
    <col min="13056" max="13056" width="1.5546875" style="264" customWidth="1"/>
    <col min="13057" max="13057" width="13" style="264" customWidth="1"/>
    <col min="13058" max="13058" width="7.44140625" style="264" customWidth="1"/>
    <col min="13059" max="13059" width="8.88671875" style="264"/>
    <col min="13060" max="13060" width="31.88671875" style="264" customWidth="1"/>
    <col min="13061" max="13061" width="12" style="264" customWidth="1"/>
    <col min="13062" max="13062" width="37.109375" style="264" customWidth="1"/>
    <col min="13063" max="13311" width="8.88671875" style="264"/>
    <col min="13312" max="13312" width="1.5546875" style="264" customWidth="1"/>
    <col min="13313" max="13313" width="13" style="264" customWidth="1"/>
    <col min="13314" max="13314" width="7.44140625" style="264" customWidth="1"/>
    <col min="13315" max="13315" width="8.88671875" style="264"/>
    <col min="13316" max="13316" width="31.88671875" style="264" customWidth="1"/>
    <col min="13317" max="13317" width="12" style="264" customWidth="1"/>
    <col min="13318" max="13318" width="37.109375" style="264" customWidth="1"/>
    <col min="13319" max="13567" width="8.88671875" style="264"/>
    <col min="13568" max="13568" width="1.5546875" style="264" customWidth="1"/>
    <col min="13569" max="13569" width="13" style="264" customWidth="1"/>
    <col min="13570" max="13570" width="7.44140625" style="264" customWidth="1"/>
    <col min="13571" max="13571" width="8.88671875" style="264"/>
    <col min="13572" max="13572" width="31.88671875" style="264" customWidth="1"/>
    <col min="13573" max="13573" width="12" style="264" customWidth="1"/>
    <col min="13574" max="13574" width="37.109375" style="264" customWidth="1"/>
    <col min="13575" max="13823" width="8.88671875" style="264"/>
    <col min="13824" max="13824" width="1.5546875" style="264" customWidth="1"/>
    <col min="13825" max="13825" width="13" style="264" customWidth="1"/>
    <col min="13826" max="13826" width="7.44140625" style="264" customWidth="1"/>
    <col min="13827" max="13827" width="8.88671875" style="264"/>
    <col min="13828" max="13828" width="31.88671875" style="264" customWidth="1"/>
    <col min="13829" max="13829" width="12" style="264" customWidth="1"/>
    <col min="13830" max="13830" width="37.109375" style="264" customWidth="1"/>
    <col min="13831" max="14079" width="8.88671875" style="264"/>
    <col min="14080" max="14080" width="1.5546875" style="264" customWidth="1"/>
    <col min="14081" max="14081" width="13" style="264" customWidth="1"/>
    <col min="14082" max="14082" width="7.44140625" style="264" customWidth="1"/>
    <col min="14083" max="14083" width="8.88671875" style="264"/>
    <col min="14084" max="14084" width="31.88671875" style="264" customWidth="1"/>
    <col min="14085" max="14085" width="12" style="264" customWidth="1"/>
    <col min="14086" max="14086" width="37.109375" style="264" customWidth="1"/>
    <col min="14087" max="14335" width="8.88671875" style="264"/>
    <col min="14336" max="14336" width="1.5546875" style="264" customWidth="1"/>
    <col min="14337" max="14337" width="13" style="264" customWidth="1"/>
    <col min="14338" max="14338" width="7.44140625" style="264" customWidth="1"/>
    <col min="14339" max="14339" width="8.88671875" style="264"/>
    <col min="14340" max="14340" width="31.88671875" style="264" customWidth="1"/>
    <col min="14341" max="14341" width="12" style="264" customWidth="1"/>
    <col min="14342" max="14342" width="37.109375" style="264" customWidth="1"/>
    <col min="14343" max="14591" width="8.88671875" style="264"/>
    <col min="14592" max="14592" width="1.5546875" style="264" customWidth="1"/>
    <col min="14593" max="14593" width="13" style="264" customWidth="1"/>
    <col min="14594" max="14594" width="7.44140625" style="264" customWidth="1"/>
    <col min="14595" max="14595" width="8.88671875" style="264"/>
    <col min="14596" max="14596" width="31.88671875" style="264" customWidth="1"/>
    <col min="14597" max="14597" width="12" style="264" customWidth="1"/>
    <col min="14598" max="14598" width="37.109375" style="264" customWidth="1"/>
    <col min="14599" max="14847" width="8.88671875" style="264"/>
    <col min="14848" max="14848" width="1.5546875" style="264" customWidth="1"/>
    <col min="14849" max="14849" width="13" style="264" customWidth="1"/>
    <col min="14850" max="14850" width="7.44140625" style="264" customWidth="1"/>
    <col min="14851" max="14851" width="8.88671875" style="264"/>
    <col min="14852" max="14852" width="31.88671875" style="264" customWidth="1"/>
    <col min="14853" max="14853" width="12" style="264" customWidth="1"/>
    <col min="14854" max="14854" width="37.109375" style="264" customWidth="1"/>
    <col min="14855" max="15103" width="8.88671875" style="264"/>
    <col min="15104" max="15104" width="1.5546875" style="264" customWidth="1"/>
    <col min="15105" max="15105" width="13" style="264" customWidth="1"/>
    <col min="15106" max="15106" width="7.44140625" style="264" customWidth="1"/>
    <col min="15107" max="15107" width="8.88671875" style="264"/>
    <col min="15108" max="15108" width="31.88671875" style="264" customWidth="1"/>
    <col min="15109" max="15109" width="12" style="264" customWidth="1"/>
    <col min="15110" max="15110" width="37.109375" style="264" customWidth="1"/>
    <col min="15111" max="15359" width="8.88671875" style="264"/>
    <col min="15360" max="15360" width="1.5546875" style="264" customWidth="1"/>
    <col min="15361" max="15361" width="13" style="264" customWidth="1"/>
    <col min="15362" max="15362" width="7.44140625" style="264" customWidth="1"/>
    <col min="15363" max="15363" width="8.88671875" style="264"/>
    <col min="15364" max="15364" width="31.88671875" style="264" customWidth="1"/>
    <col min="15365" max="15365" width="12" style="264" customWidth="1"/>
    <col min="15366" max="15366" width="37.109375" style="264" customWidth="1"/>
    <col min="15367" max="15615" width="8.88671875" style="264"/>
    <col min="15616" max="15616" width="1.5546875" style="264" customWidth="1"/>
    <col min="15617" max="15617" width="13" style="264" customWidth="1"/>
    <col min="15618" max="15618" width="7.44140625" style="264" customWidth="1"/>
    <col min="15619" max="15619" width="8.88671875" style="264"/>
    <col min="15620" max="15620" width="31.88671875" style="264" customWidth="1"/>
    <col min="15621" max="15621" width="12" style="264" customWidth="1"/>
    <col min="15622" max="15622" width="37.109375" style="264" customWidth="1"/>
    <col min="15623" max="15871" width="8.88671875" style="264"/>
    <col min="15872" max="15872" width="1.5546875" style="264" customWidth="1"/>
    <col min="15873" max="15873" width="13" style="264" customWidth="1"/>
    <col min="15874" max="15874" width="7.44140625" style="264" customWidth="1"/>
    <col min="15875" max="15875" width="8.88671875" style="264"/>
    <col min="15876" max="15876" width="31.88671875" style="264" customWidth="1"/>
    <col min="15877" max="15877" width="12" style="264" customWidth="1"/>
    <col min="15878" max="15878" width="37.109375" style="264" customWidth="1"/>
    <col min="15879" max="16127" width="8.88671875" style="264"/>
    <col min="16128" max="16128" width="1.5546875" style="264" customWidth="1"/>
    <col min="16129" max="16129" width="13" style="264" customWidth="1"/>
    <col min="16130" max="16130" width="7.44140625" style="264" customWidth="1"/>
    <col min="16131" max="16131" width="8.88671875" style="264"/>
    <col min="16132" max="16132" width="31.88671875" style="264" customWidth="1"/>
    <col min="16133" max="16133" width="12" style="264" customWidth="1"/>
    <col min="16134" max="16134" width="37.109375" style="264" customWidth="1"/>
    <col min="16135" max="16384" width="8.88671875" style="264"/>
  </cols>
  <sheetData>
    <row r="1" spans="1:20">
      <c r="A1" s="263" t="s">
        <v>1724</v>
      </c>
    </row>
    <row r="2" spans="1:20">
      <c r="A2" s="263"/>
      <c r="B2" s="265"/>
    </row>
    <row r="3" spans="1:20">
      <c r="B3" s="263" t="s">
        <v>1725</v>
      </c>
      <c r="F3" s="266"/>
    </row>
    <row r="4" spans="1:20">
      <c r="B4" s="263" t="s">
        <v>1726</v>
      </c>
    </row>
    <row r="5" spans="1:20">
      <c r="B5" s="263"/>
    </row>
    <row r="6" spans="1:20" s="267" customFormat="1" ht="38.25">
      <c r="B6" s="145" t="s">
        <v>2</v>
      </c>
      <c r="C6" s="145" t="s">
        <v>3</v>
      </c>
      <c r="D6" s="145" t="s">
        <v>4</v>
      </c>
      <c r="E6" s="145" t="s">
        <v>5</v>
      </c>
      <c r="F6" s="172" t="s">
        <v>277</v>
      </c>
      <c r="G6" s="172" t="s">
        <v>182</v>
      </c>
      <c r="H6" s="172" t="s">
        <v>278</v>
      </c>
      <c r="I6" s="172" t="s">
        <v>279</v>
      </c>
      <c r="J6" s="172" t="s">
        <v>103</v>
      </c>
      <c r="K6" s="172" t="s">
        <v>280</v>
      </c>
      <c r="L6" s="138" t="s">
        <v>281</v>
      </c>
      <c r="M6" s="172" t="s">
        <v>282</v>
      </c>
      <c r="N6" s="172" t="s">
        <v>246</v>
      </c>
      <c r="O6" s="172" t="s">
        <v>283</v>
      </c>
      <c r="P6" s="172" t="s">
        <v>248</v>
      </c>
      <c r="Q6" s="172" t="s">
        <v>249</v>
      </c>
      <c r="R6" s="172" t="s">
        <v>24</v>
      </c>
      <c r="S6" s="172" t="s">
        <v>284</v>
      </c>
      <c r="T6" s="172" t="s">
        <v>250</v>
      </c>
    </row>
    <row r="7" spans="1:20" s="268" customFormat="1" ht="14.25">
      <c r="B7" s="269" t="s">
        <v>108</v>
      </c>
      <c r="C7" s="270">
        <v>1</v>
      </c>
      <c r="D7" s="270" t="s">
        <v>28</v>
      </c>
      <c r="E7" s="270" t="s">
        <v>29</v>
      </c>
      <c r="F7" s="270" t="s">
        <v>30</v>
      </c>
      <c r="G7" s="270">
        <v>40</v>
      </c>
      <c r="H7" s="270"/>
      <c r="I7" s="270"/>
      <c r="J7" s="270" t="s">
        <v>285</v>
      </c>
      <c r="K7" s="270" t="s">
        <v>272</v>
      </c>
      <c r="L7" s="270" t="s">
        <v>31</v>
      </c>
      <c r="M7" s="270"/>
      <c r="N7" s="270">
        <v>1</v>
      </c>
      <c r="O7" s="270">
        <v>1</v>
      </c>
      <c r="P7" s="270"/>
      <c r="Q7" s="270"/>
      <c r="R7" s="270"/>
      <c r="S7" s="136"/>
      <c r="T7" s="136"/>
    </row>
    <row r="8" spans="1:20" s="268" customFormat="1" ht="14.25">
      <c r="B8" s="269" t="s">
        <v>108</v>
      </c>
      <c r="C8" s="270">
        <v>2</v>
      </c>
      <c r="D8" s="270" t="s">
        <v>32</v>
      </c>
      <c r="E8" s="270" t="s">
        <v>33</v>
      </c>
      <c r="F8" s="270" t="s">
        <v>30</v>
      </c>
      <c r="G8" s="270">
        <v>2</v>
      </c>
      <c r="H8" s="270"/>
      <c r="I8" s="270"/>
      <c r="J8" s="270" t="s">
        <v>271</v>
      </c>
      <c r="K8" s="270" t="s">
        <v>272</v>
      </c>
      <c r="L8" s="270" t="s">
        <v>31</v>
      </c>
      <c r="M8" s="270"/>
      <c r="N8" s="270"/>
      <c r="O8" s="270">
        <v>2</v>
      </c>
      <c r="P8" s="180" t="s">
        <v>32</v>
      </c>
      <c r="Q8" s="270"/>
      <c r="R8" s="270"/>
      <c r="S8" s="136"/>
      <c r="T8" s="136"/>
    </row>
    <row r="9" spans="1:20" s="268" customFormat="1" ht="14.25">
      <c r="B9" s="269" t="s">
        <v>108</v>
      </c>
      <c r="C9" s="270">
        <v>3</v>
      </c>
      <c r="D9" s="270" t="s">
        <v>81</v>
      </c>
      <c r="E9" s="270" t="s">
        <v>1727</v>
      </c>
      <c r="F9" s="270" t="s">
        <v>30</v>
      </c>
      <c r="G9" s="270">
        <v>8</v>
      </c>
      <c r="H9" s="270"/>
      <c r="I9" s="270"/>
      <c r="J9" s="270" t="s">
        <v>285</v>
      </c>
      <c r="K9" s="270" t="s">
        <v>274</v>
      </c>
      <c r="L9" s="270" t="s">
        <v>31</v>
      </c>
      <c r="M9" s="270"/>
      <c r="N9" s="270">
        <v>2</v>
      </c>
      <c r="O9" s="270">
        <v>3</v>
      </c>
      <c r="P9" s="270"/>
      <c r="Q9" s="270"/>
      <c r="R9" s="270"/>
      <c r="S9" s="136"/>
      <c r="T9" s="136"/>
    </row>
    <row r="10" spans="1:20" s="268" customFormat="1" ht="14.25">
      <c r="B10" s="269" t="s">
        <v>108</v>
      </c>
      <c r="C10" s="270">
        <v>4</v>
      </c>
      <c r="D10" s="269" t="s">
        <v>83</v>
      </c>
      <c r="E10" s="269" t="s">
        <v>84</v>
      </c>
      <c r="F10" s="269" t="s">
        <v>30</v>
      </c>
      <c r="G10" s="269">
        <v>200</v>
      </c>
      <c r="H10" s="269"/>
      <c r="I10" s="269"/>
      <c r="J10" s="269" t="s">
        <v>285</v>
      </c>
      <c r="K10" s="269" t="s">
        <v>275</v>
      </c>
      <c r="L10" s="269" t="s">
        <v>31</v>
      </c>
      <c r="M10" s="269"/>
      <c r="N10" s="269"/>
      <c r="O10" s="270">
        <v>4</v>
      </c>
      <c r="P10" s="269"/>
      <c r="Q10" s="269"/>
      <c r="R10" s="269"/>
      <c r="S10" s="269"/>
      <c r="T10" s="269"/>
    </row>
    <row r="11" spans="1:20" s="268" customFormat="1" ht="14.25">
      <c r="B11" s="269" t="s">
        <v>108</v>
      </c>
      <c r="C11" s="270">
        <v>5</v>
      </c>
      <c r="D11" s="269" t="s">
        <v>85</v>
      </c>
      <c r="E11" s="269" t="s">
        <v>86</v>
      </c>
      <c r="F11" s="269" t="s">
        <v>30</v>
      </c>
      <c r="G11" s="269">
        <v>9</v>
      </c>
      <c r="H11" s="269"/>
      <c r="I11" s="269"/>
      <c r="J11" s="269" t="s">
        <v>285</v>
      </c>
      <c r="K11" s="269" t="s">
        <v>275</v>
      </c>
      <c r="L11" s="269" t="s">
        <v>31</v>
      </c>
      <c r="M11" s="269"/>
      <c r="N11" s="269"/>
      <c r="O11" s="270">
        <v>5</v>
      </c>
      <c r="P11" s="269"/>
      <c r="Q11" s="269" t="s">
        <v>254</v>
      </c>
      <c r="R11" s="269"/>
      <c r="S11" s="269"/>
      <c r="T11" s="269"/>
    </row>
    <row r="12" spans="1:20" s="268" customFormat="1" ht="14.25">
      <c r="B12" s="269" t="s">
        <v>108</v>
      </c>
      <c r="C12" s="270">
        <v>6</v>
      </c>
      <c r="D12" s="269" t="s">
        <v>2442</v>
      </c>
      <c r="E12" s="269" t="s">
        <v>2443</v>
      </c>
      <c r="F12" s="269" t="s">
        <v>30</v>
      </c>
      <c r="G12" s="269">
        <v>20</v>
      </c>
      <c r="H12" s="269"/>
      <c r="I12" s="269"/>
      <c r="J12" s="269" t="s">
        <v>285</v>
      </c>
      <c r="K12" s="269" t="s">
        <v>275</v>
      </c>
      <c r="L12" s="269" t="s">
        <v>38</v>
      </c>
      <c r="M12" s="269"/>
      <c r="N12" s="543">
        <v>3</v>
      </c>
      <c r="O12" s="270">
        <v>6</v>
      </c>
      <c r="P12" s="269"/>
      <c r="Q12" s="269"/>
      <c r="R12" s="269"/>
      <c r="S12" s="269"/>
      <c r="T12" s="269"/>
    </row>
    <row r="13" spans="1:20" s="268" customFormat="1" ht="14.25">
      <c r="B13" s="274"/>
      <c r="C13" s="274"/>
      <c r="D13" s="274"/>
      <c r="E13" s="274"/>
      <c r="F13" s="274"/>
      <c r="G13" s="274"/>
      <c r="H13" s="274"/>
      <c r="I13" s="274"/>
      <c r="J13" s="274"/>
      <c r="K13" s="274"/>
      <c r="L13" s="274"/>
      <c r="M13" s="274"/>
      <c r="N13" s="274"/>
      <c r="O13" s="274"/>
      <c r="P13" s="274"/>
      <c r="Q13" s="274"/>
      <c r="R13" s="274"/>
    </row>
    <row r="14" spans="1:20" s="268" customFormat="1" ht="14.25">
      <c r="B14" s="274"/>
      <c r="C14" s="274"/>
      <c r="D14" s="274"/>
      <c r="E14" s="274"/>
      <c r="F14" s="274"/>
      <c r="G14" s="274"/>
      <c r="H14" s="274"/>
      <c r="I14" s="274"/>
      <c r="J14" s="274"/>
      <c r="K14" s="274"/>
      <c r="L14" s="274"/>
      <c r="M14" s="274"/>
      <c r="N14" s="274"/>
      <c r="O14" s="274"/>
      <c r="P14" s="274"/>
      <c r="Q14" s="274"/>
      <c r="R14" s="274"/>
    </row>
    <row r="15" spans="1:20" s="268" customFormat="1" ht="14.25">
      <c r="B15" s="274"/>
      <c r="C15" s="274"/>
      <c r="D15" s="274"/>
      <c r="E15" s="274"/>
      <c r="F15" s="274"/>
      <c r="G15" s="274"/>
      <c r="H15" s="274"/>
      <c r="I15" s="274"/>
      <c r="J15" s="274"/>
      <c r="K15" s="274"/>
      <c r="L15" s="274"/>
      <c r="M15" s="274"/>
      <c r="N15" s="274"/>
      <c r="O15" s="274"/>
      <c r="P15" s="274"/>
      <c r="Q15" s="274"/>
      <c r="R15" s="274"/>
    </row>
    <row r="25" spans="2:7" ht="13.5" thickBot="1"/>
    <row r="26" spans="2:7">
      <c r="B26" s="271" t="s">
        <v>28</v>
      </c>
      <c r="C26" s="272" t="s">
        <v>32</v>
      </c>
      <c r="D26" s="272" t="s">
        <v>81</v>
      </c>
      <c r="E26" s="272" t="s">
        <v>83</v>
      </c>
      <c r="F26" s="272" t="s">
        <v>85</v>
      </c>
      <c r="G26" s="272" t="s">
        <v>2442</v>
      </c>
    </row>
    <row r="27" spans="2:7" ht="14.25">
      <c r="B27" s="273" t="s">
        <v>1849</v>
      </c>
      <c r="C27" s="136" t="s">
        <v>108</v>
      </c>
      <c r="D27" s="136" t="s">
        <v>722</v>
      </c>
      <c r="E27" s="136" t="s">
        <v>1750</v>
      </c>
      <c r="F27" s="136" t="s">
        <v>620</v>
      </c>
      <c r="G27" s="300" t="s">
        <v>2562</v>
      </c>
    </row>
    <row r="28" spans="2:7" ht="25.5">
      <c r="B28" s="273" t="s">
        <v>1849</v>
      </c>
      <c r="C28" s="136" t="s">
        <v>108</v>
      </c>
      <c r="D28" s="136" t="s">
        <v>1728</v>
      </c>
      <c r="E28" s="136" t="s">
        <v>2120</v>
      </c>
      <c r="F28" s="136" t="s">
        <v>620</v>
      </c>
      <c r="G28" s="300" t="s">
        <v>2562</v>
      </c>
    </row>
    <row r="29" spans="2:7" ht="25.5">
      <c r="B29" s="273" t="s">
        <v>1849</v>
      </c>
      <c r="C29" s="136" t="s">
        <v>108</v>
      </c>
      <c r="D29" s="136" t="s">
        <v>1729</v>
      </c>
      <c r="E29" s="136" t="s">
        <v>1756</v>
      </c>
      <c r="F29" s="136" t="s">
        <v>620</v>
      </c>
      <c r="G29" s="300" t="s">
        <v>2562</v>
      </c>
    </row>
    <row r="30" spans="2:7" ht="25.5">
      <c r="B30" s="273" t="s">
        <v>1849</v>
      </c>
      <c r="C30" s="136" t="s">
        <v>108</v>
      </c>
      <c r="D30" s="136" t="s">
        <v>1730</v>
      </c>
      <c r="E30" s="136" t="s">
        <v>2557</v>
      </c>
      <c r="F30" s="136" t="s">
        <v>620</v>
      </c>
      <c r="G30" s="300" t="s">
        <v>2562</v>
      </c>
    </row>
    <row r="31" spans="2:7" ht="14.25">
      <c r="B31" s="273" t="s">
        <v>1849</v>
      </c>
      <c r="C31" s="136" t="s">
        <v>108</v>
      </c>
      <c r="D31" s="136" t="s">
        <v>1731</v>
      </c>
      <c r="E31" s="136" t="s">
        <v>1757</v>
      </c>
      <c r="F31" s="136" t="s">
        <v>620</v>
      </c>
      <c r="G31" s="300" t="s">
        <v>2562</v>
      </c>
    </row>
    <row r="32" spans="2:7" ht="14.25">
      <c r="B32" s="273" t="s">
        <v>1849</v>
      </c>
      <c r="C32" s="136" t="s">
        <v>108</v>
      </c>
      <c r="D32" s="136" t="s">
        <v>1732</v>
      </c>
      <c r="E32" s="136" t="s">
        <v>2121</v>
      </c>
      <c r="F32" s="136" t="s">
        <v>620</v>
      </c>
      <c r="G32" s="300" t="s">
        <v>2562</v>
      </c>
    </row>
    <row r="33" spans="2:7" ht="38.25">
      <c r="B33" s="273" t="s">
        <v>1849</v>
      </c>
      <c r="C33" s="136" t="s">
        <v>108</v>
      </c>
      <c r="D33" s="136" t="s">
        <v>1733</v>
      </c>
      <c r="E33" s="136" t="s">
        <v>1760</v>
      </c>
      <c r="F33" s="136" t="s">
        <v>620</v>
      </c>
      <c r="G33" s="300" t="s">
        <v>2562</v>
      </c>
    </row>
    <row r="34" spans="2:7" ht="14.25">
      <c r="B34" s="273" t="s">
        <v>1849</v>
      </c>
      <c r="C34" s="136" t="s">
        <v>108</v>
      </c>
      <c r="D34" s="136" t="s">
        <v>1734</v>
      </c>
      <c r="E34" s="136" t="s">
        <v>2122</v>
      </c>
      <c r="F34" s="136" t="s">
        <v>620</v>
      </c>
      <c r="G34" s="300" t="s">
        <v>2562</v>
      </c>
    </row>
    <row r="35" spans="2:7" ht="14.25">
      <c r="B35" s="273" t="s">
        <v>1849</v>
      </c>
      <c r="C35" s="136" t="s">
        <v>108</v>
      </c>
      <c r="D35" s="136" t="s">
        <v>1735</v>
      </c>
      <c r="E35" s="136" t="s">
        <v>2123</v>
      </c>
      <c r="F35" s="136" t="s">
        <v>620</v>
      </c>
      <c r="G35" s="300" t="s">
        <v>2562</v>
      </c>
    </row>
    <row r="36" spans="2:7" ht="25.5">
      <c r="B36" s="273" t="s">
        <v>1849</v>
      </c>
      <c r="C36" s="136" t="s">
        <v>108</v>
      </c>
      <c r="D36" s="136" t="s">
        <v>1736</v>
      </c>
      <c r="E36" s="136" t="s">
        <v>2176</v>
      </c>
      <c r="F36" s="136" t="s">
        <v>620</v>
      </c>
      <c r="G36" s="300" t="s">
        <v>2562</v>
      </c>
    </row>
    <row r="37" spans="2:7" ht="14.25">
      <c r="B37" s="273" t="s">
        <v>1849</v>
      </c>
      <c r="C37" s="136" t="s">
        <v>108</v>
      </c>
      <c r="D37" s="136" t="s">
        <v>1737</v>
      </c>
      <c r="E37" s="136" t="s">
        <v>1751</v>
      </c>
      <c r="F37" s="136" t="s">
        <v>620</v>
      </c>
      <c r="G37" s="300" t="s">
        <v>2562</v>
      </c>
    </row>
    <row r="38" spans="2:7" ht="38.25">
      <c r="B38" s="273" t="s">
        <v>1849</v>
      </c>
      <c r="C38" s="136" t="s">
        <v>108</v>
      </c>
      <c r="D38" s="136" t="s">
        <v>1738</v>
      </c>
      <c r="E38" s="136" t="s">
        <v>2177</v>
      </c>
      <c r="F38" s="136" t="s">
        <v>620</v>
      </c>
      <c r="G38" s="300" t="s">
        <v>2562</v>
      </c>
    </row>
    <row r="39" spans="2:7" ht="25.5">
      <c r="B39" s="273" t="s">
        <v>1849</v>
      </c>
      <c r="C39" s="136" t="s">
        <v>108</v>
      </c>
      <c r="D39" s="136" t="s">
        <v>1739</v>
      </c>
      <c r="E39" s="136" t="s">
        <v>2124</v>
      </c>
      <c r="F39" s="136" t="s">
        <v>620</v>
      </c>
      <c r="G39" s="300" t="s">
        <v>2562</v>
      </c>
    </row>
    <row r="40" spans="2:7" ht="38.25">
      <c r="B40" s="273" t="s">
        <v>1849</v>
      </c>
      <c r="C40" s="136" t="s">
        <v>108</v>
      </c>
      <c r="D40" s="136" t="s">
        <v>1740</v>
      </c>
      <c r="E40" s="136" t="s">
        <v>2125</v>
      </c>
      <c r="F40" s="136" t="s">
        <v>620</v>
      </c>
      <c r="G40" s="300" t="s">
        <v>2562</v>
      </c>
    </row>
    <row r="41" spans="2:7" ht="14.25">
      <c r="B41" s="273" t="s">
        <v>1849</v>
      </c>
      <c r="C41" s="136" t="s">
        <v>108</v>
      </c>
      <c r="D41" s="136" t="s">
        <v>1741</v>
      </c>
      <c r="E41" s="136" t="s">
        <v>1752</v>
      </c>
      <c r="F41" s="136" t="s">
        <v>620</v>
      </c>
      <c r="G41" s="300" t="s">
        <v>2562</v>
      </c>
    </row>
    <row r="42" spans="2:7" ht="38.25">
      <c r="B42" s="273" t="s">
        <v>1849</v>
      </c>
      <c r="C42" s="136" t="s">
        <v>108</v>
      </c>
      <c r="D42" s="136" t="s">
        <v>1742</v>
      </c>
      <c r="E42" s="136" t="s">
        <v>2126</v>
      </c>
      <c r="F42" s="136" t="s">
        <v>620</v>
      </c>
      <c r="G42" s="300" t="s">
        <v>2562</v>
      </c>
    </row>
    <row r="43" spans="2:7" ht="14.25">
      <c r="B43" s="273" t="s">
        <v>1849</v>
      </c>
      <c r="C43" s="136" t="s">
        <v>108</v>
      </c>
      <c r="D43" s="136" t="s">
        <v>721</v>
      </c>
      <c r="E43" s="136" t="s">
        <v>1753</v>
      </c>
      <c r="F43" s="136" t="s">
        <v>616</v>
      </c>
      <c r="G43" s="300" t="s">
        <v>2562</v>
      </c>
    </row>
    <row r="44" spans="2:7" ht="25.5">
      <c r="B44" s="273" t="s">
        <v>1849</v>
      </c>
      <c r="C44" s="136" t="s">
        <v>108</v>
      </c>
      <c r="D44" s="136" t="s">
        <v>1743</v>
      </c>
      <c r="E44" s="136" t="s">
        <v>1754</v>
      </c>
      <c r="F44" s="136" t="s">
        <v>616</v>
      </c>
      <c r="G44" s="300" t="s">
        <v>2562</v>
      </c>
    </row>
    <row r="45" spans="2:7" ht="25.5">
      <c r="B45" s="273" t="s">
        <v>1849</v>
      </c>
      <c r="C45" s="136" t="s">
        <v>108</v>
      </c>
      <c r="D45" s="136" t="s">
        <v>1744</v>
      </c>
      <c r="E45" s="136" t="s">
        <v>2117</v>
      </c>
      <c r="F45" s="136" t="s">
        <v>616</v>
      </c>
      <c r="G45" s="300" t="s">
        <v>2562</v>
      </c>
    </row>
    <row r="46" spans="2:7" ht="38.25">
      <c r="B46" s="273" t="s">
        <v>1849</v>
      </c>
      <c r="C46" s="136" t="s">
        <v>108</v>
      </c>
      <c r="D46" s="136" t="s">
        <v>1745</v>
      </c>
      <c r="E46" s="136" t="s">
        <v>2438</v>
      </c>
      <c r="F46" s="136" t="s">
        <v>616</v>
      </c>
      <c r="G46" s="300" t="s">
        <v>2562</v>
      </c>
    </row>
    <row r="47" spans="2:7" ht="25.5">
      <c r="B47" s="273" t="s">
        <v>1849</v>
      </c>
      <c r="C47" s="136" t="s">
        <v>108</v>
      </c>
      <c r="D47" s="136" t="s">
        <v>1746</v>
      </c>
      <c r="E47" s="136" t="s">
        <v>2437</v>
      </c>
      <c r="F47" s="136" t="s">
        <v>616</v>
      </c>
      <c r="G47" s="300" t="s">
        <v>2562</v>
      </c>
    </row>
    <row r="48" spans="2:7" ht="38.25">
      <c r="B48" s="273" t="s">
        <v>1849</v>
      </c>
      <c r="C48" s="136" t="s">
        <v>108</v>
      </c>
      <c r="D48" s="136" t="s">
        <v>1747</v>
      </c>
      <c r="E48" s="136" t="s">
        <v>1758</v>
      </c>
      <c r="F48" s="136" t="s">
        <v>616</v>
      </c>
      <c r="G48" s="300" t="s">
        <v>2562</v>
      </c>
    </row>
    <row r="49" spans="2:7" ht="25.5">
      <c r="B49" s="273" t="s">
        <v>1849</v>
      </c>
      <c r="C49" s="136" t="s">
        <v>108</v>
      </c>
      <c r="D49" s="136" t="s">
        <v>1748</v>
      </c>
      <c r="E49" s="136" t="s">
        <v>2118</v>
      </c>
      <c r="F49" s="136" t="s">
        <v>616</v>
      </c>
      <c r="G49" s="300" t="s">
        <v>2562</v>
      </c>
    </row>
    <row r="50" spans="2:7" ht="25.5">
      <c r="B50" s="273" t="s">
        <v>1849</v>
      </c>
      <c r="C50" s="136" t="s">
        <v>108</v>
      </c>
      <c r="D50" s="136" t="s">
        <v>1749</v>
      </c>
      <c r="E50" s="136" t="s">
        <v>2119</v>
      </c>
      <c r="F50" s="136" t="s">
        <v>616</v>
      </c>
      <c r="G50" s="300" t="s">
        <v>2562</v>
      </c>
    </row>
    <row r="51" spans="2:7" ht="25.5">
      <c r="B51" s="273" t="s">
        <v>1849</v>
      </c>
      <c r="C51" s="136" t="s">
        <v>108</v>
      </c>
      <c r="D51" s="136" t="s">
        <v>1755</v>
      </c>
      <c r="E51" s="136" t="s">
        <v>1759</v>
      </c>
      <c r="F51" s="136" t="s">
        <v>616</v>
      </c>
      <c r="G51" s="300" t="s">
        <v>2562</v>
      </c>
    </row>
    <row r="52" spans="2:7" ht="14.25">
      <c r="B52" s="273" t="s">
        <v>1849</v>
      </c>
      <c r="C52" s="136" t="s">
        <v>108</v>
      </c>
      <c r="D52" s="136" t="s">
        <v>722</v>
      </c>
      <c r="E52" s="136" t="s">
        <v>1750</v>
      </c>
      <c r="F52" s="136" t="s">
        <v>620</v>
      </c>
      <c r="G52" s="299" t="s">
        <v>2560</v>
      </c>
    </row>
    <row r="53" spans="2:7" ht="25.5">
      <c r="B53" s="273" t="s">
        <v>1849</v>
      </c>
      <c r="C53" s="136" t="s">
        <v>108</v>
      </c>
      <c r="D53" s="136" t="s">
        <v>1728</v>
      </c>
      <c r="E53" s="136" t="s">
        <v>2120</v>
      </c>
      <c r="F53" s="136" t="s">
        <v>620</v>
      </c>
      <c r="G53" s="299" t="s">
        <v>2560</v>
      </c>
    </row>
    <row r="54" spans="2:7" ht="25.5">
      <c r="B54" s="273" t="s">
        <v>1849</v>
      </c>
      <c r="C54" s="136" t="s">
        <v>108</v>
      </c>
      <c r="D54" s="136" t="s">
        <v>1729</v>
      </c>
      <c r="E54" s="136" t="s">
        <v>1756</v>
      </c>
      <c r="F54" s="136" t="s">
        <v>620</v>
      </c>
      <c r="G54" s="299" t="s">
        <v>2560</v>
      </c>
    </row>
    <row r="55" spans="2:7" ht="25.5">
      <c r="B55" s="273" t="s">
        <v>1849</v>
      </c>
      <c r="C55" s="136" t="s">
        <v>108</v>
      </c>
      <c r="D55" s="136" t="s">
        <v>1730</v>
      </c>
      <c r="E55" s="136" t="s">
        <v>2557</v>
      </c>
      <c r="F55" s="136" t="s">
        <v>620</v>
      </c>
      <c r="G55" s="299" t="s">
        <v>2560</v>
      </c>
    </row>
    <row r="56" spans="2:7" ht="14.25">
      <c r="B56" s="273" t="s">
        <v>1849</v>
      </c>
      <c r="C56" s="136" t="s">
        <v>108</v>
      </c>
      <c r="D56" s="136" t="s">
        <v>1731</v>
      </c>
      <c r="E56" s="136" t="s">
        <v>1757</v>
      </c>
      <c r="F56" s="136" t="s">
        <v>620</v>
      </c>
      <c r="G56" s="299" t="s">
        <v>2560</v>
      </c>
    </row>
    <row r="57" spans="2:7" ht="25.5">
      <c r="B57" s="273" t="s">
        <v>1849</v>
      </c>
      <c r="C57" s="136" t="s">
        <v>108</v>
      </c>
      <c r="D57" s="136" t="s">
        <v>2555</v>
      </c>
      <c r="E57" s="136" t="s">
        <v>2554</v>
      </c>
      <c r="F57" s="136" t="s">
        <v>620</v>
      </c>
      <c r="G57" s="299" t="s">
        <v>2560</v>
      </c>
    </row>
    <row r="58" spans="2:7" ht="38.25">
      <c r="B58" s="273" t="s">
        <v>1849</v>
      </c>
      <c r="C58" s="136" t="s">
        <v>108</v>
      </c>
      <c r="D58" s="136" t="s">
        <v>1733</v>
      </c>
      <c r="E58" s="136" t="s">
        <v>1760</v>
      </c>
      <c r="F58" s="136" t="s">
        <v>620</v>
      </c>
      <c r="G58" s="299" t="s">
        <v>2560</v>
      </c>
    </row>
    <row r="59" spans="2:7" ht="14.25">
      <c r="B59" s="273" t="s">
        <v>1849</v>
      </c>
      <c r="C59" s="136" t="s">
        <v>108</v>
      </c>
      <c r="D59" s="136" t="s">
        <v>1734</v>
      </c>
      <c r="E59" s="136" t="s">
        <v>2122</v>
      </c>
      <c r="F59" s="136" t="s">
        <v>620</v>
      </c>
      <c r="G59" s="299" t="s">
        <v>2560</v>
      </c>
    </row>
    <row r="60" spans="2:7" ht="14.25">
      <c r="B60" s="273" t="s">
        <v>1849</v>
      </c>
      <c r="C60" s="136" t="s">
        <v>108</v>
      </c>
      <c r="D60" s="136" t="s">
        <v>1735</v>
      </c>
      <c r="E60" s="136" t="s">
        <v>2123</v>
      </c>
      <c r="F60" s="136" t="s">
        <v>620</v>
      </c>
      <c r="G60" s="299" t="s">
        <v>2560</v>
      </c>
    </row>
    <row r="61" spans="2:7" ht="25.5">
      <c r="B61" s="273" t="s">
        <v>1849</v>
      </c>
      <c r="C61" s="136" t="s">
        <v>108</v>
      </c>
      <c r="D61" s="136" t="s">
        <v>1736</v>
      </c>
      <c r="E61" s="136" t="s">
        <v>2176</v>
      </c>
      <c r="F61" s="136" t="s">
        <v>620</v>
      </c>
      <c r="G61" s="299" t="s">
        <v>2560</v>
      </c>
    </row>
    <row r="62" spans="2:7" ht="14.25">
      <c r="B62" s="273" t="s">
        <v>1849</v>
      </c>
      <c r="C62" s="136" t="s">
        <v>108</v>
      </c>
      <c r="D62" s="136" t="s">
        <v>1737</v>
      </c>
      <c r="E62" s="136" t="s">
        <v>1751</v>
      </c>
      <c r="F62" s="136" t="s">
        <v>620</v>
      </c>
      <c r="G62" s="299" t="s">
        <v>2560</v>
      </c>
    </row>
    <row r="63" spans="2:7" ht="38.25">
      <c r="B63" s="273" t="s">
        <v>1849</v>
      </c>
      <c r="C63" s="136" t="s">
        <v>108</v>
      </c>
      <c r="D63" s="136" t="s">
        <v>1738</v>
      </c>
      <c r="E63" s="136" t="s">
        <v>2177</v>
      </c>
      <c r="F63" s="136" t="s">
        <v>620</v>
      </c>
      <c r="G63" s="299" t="s">
        <v>2560</v>
      </c>
    </row>
    <row r="64" spans="2:7" ht="25.5">
      <c r="B64" s="273" t="s">
        <v>1849</v>
      </c>
      <c r="C64" s="136" t="s">
        <v>108</v>
      </c>
      <c r="D64" s="136" t="s">
        <v>1739</v>
      </c>
      <c r="E64" s="136" t="s">
        <v>2124</v>
      </c>
      <c r="F64" s="136" t="s">
        <v>620</v>
      </c>
      <c r="G64" s="299" t="s">
        <v>2560</v>
      </c>
    </row>
    <row r="65" spans="2:7" ht="38.25">
      <c r="B65" s="273" t="s">
        <v>1849</v>
      </c>
      <c r="C65" s="136" t="s">
        <v>108</v>
      </c>
      <c r="D65" s="136" t="s">
        <v>1740</v>
      </c>
      <c r="E65" s="136" t="s">
        <v>2125</v>
      </c>
      <c r="F65" s="136" t="s">
        <v>620</v>
      </c>
      <c r="G65" s="299" t="s">
        <v>2560</v>
      </c>
    </row>
    <row r="66" spans="2:7" ht="14.25">
      <c r="B66" s="273" t="s">
        <v>1849</v>
      </c>
      <c r="C66" s="136" t="s">
        <v>108</v>
      </c>
      <c r="D66" s="136" t="s">
        <v>1741</v>
      </c>
      <c r="E66" s="136" t="s">
        <v>1752</v>
      </c>
      <c r="F66" s="136" t="s">
        <v>620</v>
      </c>
      <c r="G66" s="299" t="s">
        <v>2560</v>
      </c>
    </row>
    <row r="67" spans="2:7" ht="38.25">
      <c r="B67" s="273" t="s">
        <v>1849</v>
      </c>
      <c r="C67" s="136" t="s">
        <v>108</v>
      </c>
      <c r="D67" s="136" t="s">
        <v>1742</v>
      </c>
      <c r="E67" s="136" t="s">
        <v>2126</v>
      </c>
      <c r="F67" s="136" t="s">
        <v>620</v>
      </c>
      <c r="G67" s="299" t="s">
        <v>2560</v>
      </c>
    </row>
    <row r="68" spans="2:7" ht="14.25">
      <c r="B68" s="273" t="s">
        <v>1849</v>
      </c>
      <c r="C68" s="136" t="s">
        <v>108</v>
      </c>
      <c r="D68" s="136" t="s">
        <v>721</v>
      </c>
      <c r="E68" s="136" t="s">
        <v>1753</v>
      </c>
      <c r="F68" s="136" t="s">
        <v>616</v>
      </c>
      <c r="G68" s="299" t="s">
        <v>2560</v>
      </c>
    </row>
    <row r="69" spans="2:7" ht="25.5">
      <c r="B69" s="273" t="s">
        <v>1849</v>
      </c>
      <c r="C69" s="136" t="s">
        <v>108</v>
      </c>
      <c r="D69" s="136" t="s">
        <v>1743</v>
      </c>
      <c r="E69" s="136" t="s">
        <v>1754</v>
      </c>
      <c r="F69" s="136" t="s">
        <v>616</v>
      </c>
      <c r="G69" s="299" t="s">
        <v>2560</v>
      </c>
    </row>
    <row r="70" spans="2:7" ht="25.5">
      <c r="B70" s="273" t="s">
        <v>1849</v>
      </c>
      <c r="C70" s="136" t="s">
        <v>108</v>
      </c>
      <c r="D70" s="136" t="s">
        <v>1744</v>
      </c>
      <c r="E70" s="136" t="s">
        <v>2117</v>
      </c>
      <c r="F70" s="136" t="s">
        <v>616</v>
      </c>
      <c r="G70" s="299" t="s">
        <v>2560</v>
      </c>
    </row>
    <row r="71" spans="2:7" ht="38.25">
      <c r="B71" s="273" t="s">
        <v>1849</v>
      </c>
      <c r="C71" s="136" t="s">
        <v>108</v>
      </c>
      <c r="D71" s="136" t="s">
        <v>1745</v>
      </c>
      <c r="E71" s="136" t="s">
        <v>2438</v>
      </c>
      <c r="F71" s="136" t="s">
        <v>616</v>
      </c>
      <c r="G71" s="299" t="s">
        <v>2560</v>
      </c>
    </row>
    <row r="72" spans="2:7" ht="25.5">
      <c r="B72" s="273" t="s">
        <v>1849</v>
      </c>
      <c r="C72" s="136" t="s">
        <v>108</v>
      </c>
      <c r="D72" s="136" t="s">
        <v>1746</v>
      </c>
      <c r="E72" s="136" t="s">
        <v>2437</v>
      </c>
      <c r="F72" s="136" t="s">
        <v>616</v>
      </c>
      <c r="G72" s="299" t="s">
        <v>2560</v>
      </c>
    </row>
    <row r="73" spans="2:7" ht="38.25">
      <c r="B73" s="273" t="s">
        <v>1849</v>
      </c>
      <c r="C73" s="136" t="s">
        <v>108</v>
      </c>
      <c r="D73" s="136" t="s">
        <v>1747</v>
      </c>
      <c r="E73" s="136" t="s">
        <v>1758</v>
      </c>
      <c r="F73" s="136" t="s">
        <v>616</v>
      </c>
      <c r="G73" s="299" t="s">
        <v>2560</v>
      </c>
    </row>
    <row r="74" spans="2:7" ht="25.5">
      <c r="B74" s="273" t="s">
        <v>1849</v>
      </c>
      <c r="C74" s="136" t="s">
        <v>108</v>
      </c>
      <c r="D74" s="136" t="s">
        <v>1748</v>
      </c>
      <c r="E74" s="136" t="s">
        <v>2118</v>
      </c>
      <c r="F74" s="136" t="s">
        <v>616</v>
      </c>
      <c r="G74" s="299" t="s">
        <v>2560</v>
      </c>
    </row>
    <row r="75" spans="2:7" ht="25.5">
      <c r="B75" s="273" t="s">
        <v>1849</v>
      </c>
      <c r="C75" s="136" t="s">
        <v>108</v>
      </c>
      <c r="D75" s="136" t="s">
        <v>1749</v>
      </c>
      <c r="E75" s="136" t="s">
        <v>2119</v>
      </c>
      <c r="F75" s="136" t="s">
        <v>616</v>
      </c>
      <c r="G75" s="299" t="s">
        <v>2560</v>
      </c>
    </row>
    <row r="76" spans="2:7" ht="25.5">
      <c r="B76" s="273" t="s">
        <v>1849</v>
      </c>
      <c r="C76" s="136" t="s">
        <v>108</v>
      </c>
      <c r="D76" s="136" t="s">
        <v>1755</v>
      </c>
      <c r="E76" s="136" t="s">
        <v>1759</v>
      </c>
      <c r="F76" s="136" t="s">
        <v>616</v>
      </c>
      <c r="G76" s="299" t="s">
        <v>2560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1BFECA61-1EF9-41FD-B0A2-9CE1920B52C9}">
            <xm:f>NOT(ISBLANK(SG!C$3))</xm:f>
            <x14:dxf>
              <fill>
                <patternFill>
                  <bgColor indexed="22"/>
                </patternFill>
              </fill>
              <border>
                <right style="thin">
                  <color indexed="64"/>
                </right>
                <bottom style="thin">
                  <color indexed="64"/>
                </bottom>
              </border>
            </x14:dxf>
          </x14:cfRule>
          <xm:sqref>B6:E6</xm:sqref>
        </x14:conditionalFormatting>
      </x14:conditionalFormatting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J160"/>
  <sheetViews>
    <sheetView topLeftCell="A4" zoomScale="70" zoomScaleNormal="70" workbookViewId="0">
      <pane xSplit="5" topLeftCell="F1" activePane="topRight" state="frozen"/>
      <selection activeCell="I17" sqref="I17"/>
      <selection pane="topRight" activeCell="N12" sqref="N12"/>
    </sheetView>
  </sheetViews>
  <sheetFormatPr defaultColWidth="7.109375" defaultRowHeight="11.25"/>
  <cols>
    <col min="1" max="1" width="7.109375" style="209"/>
    <col min="2" max="2" width="6.5546875" style="209" customWidth="1"/>
    <col min="3" max="3" width="5.77734375" style="209" bestFit="1" customWidth="1"/>
    <col min="4" max="4" width="11.33203125" style="209" customWidth="1"/>
    <col min="5" max="5" width="23.109375" style="209" customWidth="1"/>
    <col min="6" max="6" width="21.109375" style="209" customWidth="1"/>
    <col min="7" max="9" width="6.6640625" style="209" customWidth="1"/>
    <col min="10" max="10" width="8.44140625" style="209" customWidth="1"/>
    <col min="11" max="16" width="6.6640625" style="209" customWidth="1"/>
    <col min="17" max="17" width="10.44140625" style="209" bestFit="1" customWidth="1"/>
    <col min="18" max="18" width="21" style="209" customWidth="1"/>
    <col min="19" max="19" width="16.109375" style="209" customWidth="1"/>
    <col min="20" max="20" width="17.6640625" style="209" customWidth="1"/>
    <col min="21" max="21" width="34.77734375" style="378" customWidth="1"/>
    <col min="22" max="22" width="33.88671875" style="209" customWidth="1"/>
    <col min="23" max="24" width="33.88671875" style="568" customWidth="1"/>
    <col min="25" max="25" width="36" style="209" customWidth="1"/>
    <col min="26" max="26" width="31.44140625" style="209" customWidth="1"/>
    <col min="27" max="27" width="34.77734375" style="209" customWidth="1"/>
    <col min="28" max="28" width="33.77734375" style="209" customWidth="1"/>
    <col min="29" max="30" width="33.88671875" style="568" customWidth="1"/>
    <col min="31" max="31" width="36" style="209" customWidth="1"/>
    <col min="32" max="32" width="31.44140625" style="209" customWidth="1"/>
    <col min="33" max="33" width="40.44140625" style="209" customWidth="1"/>
    <col min="34" max="34" width="34.77734375" style="209" customWidth="1"/>
    <col min="35" max="35" width="39.5546875" style="209" customWidth="1"/>
    <col min="36" max="36" width="39.77734375" style="209" customWidth="1"/>
    <col min="37" max="16384" width="7.109375" style="209"/>
  </cols>
  <sheetData>
    <row r="1" spans="1:36" ht="33.75" customHeight="1">
      <c r="B1" s="210" t="s">
        <v>527</v>
      </c>
      <c r="C1" s="184"/>
      <c r="D1" s="184"/>
      <c r="E1" s="184"/>
      <c r="F1" s="184"/>
      <c r="G1" s="184"/>
      <c r="H1" s="184"/>
      <c r="I1" s="184"/>
      <c r="J1" s="184"/>
      <c r="K1" s="184"/>
      <c r="L1" s="184"/>
      <c r="M1" s="184"/>
      <c r="N1" s="184"/>
      <c r="O1" s="184"/>
      <c r="P1" s="184"/>
      <c r="Q1" s="184"/>
      <c r="R1" s="184"/>
      <c r="S1" s="184"/>
      <c r="T1" s="184"/>
      <c r="U1" s="146"/>
    </row>
    <row r="2" spans="1:36" ht="30.75" customHeight="1">
      <c r="B2" s="741" t="s">
        <v>191</v>
      </c>
      <c r="C2" s="741"/>
      <c r="D2" s="741"/>
      <c r="E2" s="741"/>
      <c r="F2" s="741"/>
      <c r="G2" s="741"/>
      <c r="H2" s="741"/>
      <c r="I2" s="741"/>
      <c r="J2" s="741"/>
      <c r="K2" s="741"/>
      <c r="L2" s="741"/>
      <c r="M2" s="741"/>
      <c r="N2" s="741"/>
      <c r="O2" s="741"/>
      <c r="P2" s="741"/>
      <c r="Q2" s="741"/>
      <c r="R2" s="741"/>
      <c r="S2" s="742"/>
      <c r="T2" s="742"/>
      <c r="U2" s="377" t="s">
        <v>177</v>
      </c>
    </row>
    <row r="3" spans="1:36" ht="52.5" customHeight="1">
      <c r="A3" s="209" t="s">
        <v>312</v>
      </c>
      <c r="B3" s="211" t="s">
        <v>2</v>
      </c>
      <c r="C3" s="211" t="s">
        <v>3</v>
      </c>
      <c r="D3" s="211" t="s">
        <v>4</v>
      </c>
      <c r="E3" s="211"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15" t="s">
        <v>118</v>
      </c>
      <c r="V3" s="215" t="s">
        <v>118</v>
      </c>
      <c r="W3" s="576" t="s">
        <v>118</v>
      </c>
      <c r="X3" s="576" t="s">
        <v>118</v>
      </c>
      <c r="Y3" s="215" t="s">
        <v>118</v>
      </c>
      <c r="Z3" s="215" t="s">
        <v>118</v>
      </c>
      <c r="AA3" s="215" t="s">
        <v>118</v>
      </c>
      <c r="AB3" s="215" t="s">
        <v>118</v>
      </c>
      <c r="AC3" s="576" t="s">
        <v>118</v>
      </c>
      <c r="AD3" s="576" t="s">
        <v>118</v>
      </c>
      <c r="AE3" s="215" t="s">
        <v>118</v>
      </c>
      <c r="AF3" s="215" t="s">
        <v>118</v>
      </c>
      <c r="AG3" s="215" t="s">
        <v>118</v>
      </c>
      <c r="AH3" s="215" t="s">
        <v>118</v>
      </c>
      <c r="AI3" s="215" t="s">
        <v>118</v>
      </c>
      <c r="AJ3" s="215" t="s">
        <v>118</v>
      </c>
    </row>
    <row r="4" spans="1:36" ht="12.75">
      <c r="A4" s="212" t="s">
        <v>312</v>
      </c>
      <c r="B4" s="148" t="s">
        <v>403</v>
      </c>
      <c r="C4" s="148"/>
      <c r="D4" s="148"/>
      <c r="E4" s="213" t="s">
        <v>25</v>
      </c>
      <c r="F4" s="148"/>
      <c r="G4" s="214"/>
      <c r="H4" s="214"/>
      <c r="I4" s="214"/>
      <c r="J4" s="214"/>
      <c r="K4" s="214"/>
      <c r="L4" s="214"/>
      <c r="M4" s="214"/>
      <c r="N4" s="214"/>
      <c r="O4" s="214"/>
      <c r="P4" s="214"/>
      <c r="Q4" s="214"/>
      <c r="R4" s="214"/>
      <c r="S4" s="148"/>
      <c r="T4" s="148"/>
      <c r="U4" s="213" t="s">
        <v>2655</v>
      </c>
      <c r="V4" s="213" t="s">
        <v>2655</v>
      </c>
      <c r="W4" s="577" t="s">
        <v>2655</v>
      </c>
      <c r="X4" s="577" t="s">
        <v>2655</v>
      </c>
      <c r="Y4" s="213" t="s">
        <v>2655</v>
      </c>
      <c r="Z4" s="213" t="s">
        <v>2655</v>
      </c>
      <c r="AA4" s="213" t="s">
        <v>2656</v>
      </c>
      <c r="AB4" s="213" t="s">
        <v>2656</v>
      </c>
      <c r="AC4" s="213" t="s">
        <v>2656</v>
      </c>
      <c r="AD4" s="213" t="s">
        <v>2656</v>
      </c>
      <c r="AE4" s="213" t="s">
        <v>2656</v>
      </c>
      <c r="AF4" s="213" t="s">
        <v>2656</v>
      </c>
      <c r="AG4" s="213" t="s">
        <v>2657</v>
      </c>
      <c r="AH4" s="213" t="s">
        <v>2658</v>
      </c>
      <c r="AI4" s="213" t="s">
        <v>2658</v>
      </c>
      <c r="AJ4" s="213" t="s">
        <v>2658</v>
      </c>
    </row>
    <row r="5" spans="1:36" ht="25.5">
      <c r="A5" s="212" t="s">
        <v>312</v>
      </c>
      <c r="B5" s="148" t="s">
        <v>403</v>
      </c>
      <c r="C5" s="148"/>
      <c r="D5" s="148"/>
      <c r="E5" s="213" t="s">
        <v>6</v>
      </c>
      <c r="F5" s="148"/>
      <c r="G5" s="214"/>
      <c r="H5" s="214"/>
      <c r="I5" s="214"/>
      <c r="J5" s="214"/>
      <c r="K5" s="214"/>
      <c r="L5" s="214"/>
      <c r="M5" s="214"/>
      <c r="N5" s="214"/>
      <c r="O5" s="214"/>
      <c r="P5" s="214"/>
      <c r="Q5" s="214"/>
      <c r="R5" s="214"/>
      <c r="S5" s="148"/>
      <c r="T5" s="148"/>
      <c r="U5" s="148" t="s">
        <v>634</v>
      </c>
      <c r="V5" s="148" t="s">
        <v>634</v>
      </c>
      <c r="W5" s="569" t="s">
        <v>634</v>
      </c>
      <c r="X5" s="569" t="s">
        <v>634</v>
      </c>
      <c r="Y5" s="148" t="s">
        <v>634</v>
      </c>
      <c r="Z5" s="148" t="s">
        <v>634</v>
      </c>
      <c r="AA5" s="148" t="s">
        <v>631</v>
      </c>
      <c r="AB5" s="148" t="s">
        <v>631</v>
      </c>
      <c r="AC5" s="148" t="s">
        <v>631</v>
      </c>
      <c r="AD5" s="148" t="s">
        <v>631</v>
      </c>
      <c r="AE5" s="148" t="s">
        <v>631</v>
      </c>
      <c r="AF5" s="148" t="s">
        <v>631</v>
      </c>
      <c r="AG5" s="379" t="s">
        <v>672</v>
      </c>
      <c r="AH5" s="379" t="s">
        <v>675</v>
      </c>
      <c r="AI5" s="379" t="s">
        <v>675</v>
      </c>
      <c r="AJ5" s="379" t="s">
        <v>675</v>
      </c>
    </row>
    <row r="6" spans="1:36" ht="12.75">
      <c r="A6" s="212" t="s">
        <v>312</v>
      </c>
      <c r="B6" s="148" t="s">
        <v>403</v>
      </c>
      <c r="C6" s="148"/>
      <c r="D6" s="148"/>
      <c r="E6" s="213" t="s">
        <v>7</v>
      </c>
      <c r="F6" s="148"/>
      <c r="G6" s="214"/>
      <c r="H6" s="214"/>
      <c r="I6" s="214"/>
      <c r="J6" s="214"/>
      <c r="K6" s="214"/>
      <c r="L6" s="214"/>
      <c r="M6" s="214"/>
      <c r="N6" s="214"/>
      <c r="O6" s="214"/>
      <c r="P6" s="214"/>
      <c r="Q6" s="214"/>
      <c r="R6" s="214"/>
      <c r="S6" s="148"/>
      <c r="T6" s="148"/>
      <c r="U6" s="213"/>
      <c r="V6" s="213"/>
      <c r="W6" s="577" t="s">
        <v>2785</v>
      </c>
      <c r="X6" s="577" t="s">
        <v>2791</v>
      </c>
      <c r="Y6" s="213"/>
      <c r="Z6" s="213"/>
      <c r="AA6" s="148"/>
      <c r="AB6" s="148"/>
      <c r="AC6" s="577" t="s">
        <v>2785</v>
      </c>
      <c r="AD6" s="577" t="s">
        <v>2791</v>
      </c>
      <c r="AE6" s="213"/>
      <c r="AF6" s="213"/>
      <c r="AG6" s="148"/>
      <c r="AH6" s="148"/>
      <c r="AI6" s="148"/>
      <c r="AJ6" s="148"/>
    </row>
    <row r="7" spans="1:36" ht="15.75" customHeight="1">
      <c r="B7" s="148" t="s">
        <v>403</v>
      </c>
      <c r="C7" s="169">
        <v>1</v>
      </c>
      <c r="D7" s="169" t="s">
        <v>28</v>
      </c>
      <c r="E7" s="169" t="s">
        <v>29</v>
      </c>
      <c r="F7" s="169" t="s">
        <v>30</v>
      </c>
      <c r="G7" s="169">
        <v>40</v>
      </c>
      <c r="H7" s="169"/>
      <c r="I7" s="169"/>
      <c r="J7" s="169" t="s">
        <v>285</v>
      </c>
      <c r="K7" s="169" t="s">
        <v>272</v>
      </c>
      <c r="L7" s="169" t="s">
        <v>31</v>
      </c>
      <c r="M7" s="169"/>
      <c r="N7" s="169">
        <v>1</v>
      </c>
      <c r="O7" s="169">
        <v>1</v>
      </c>
      <c r="P7" s="169"/>
      <c r="Q7" s="169"/>
      <c r="R7" s="169"/>
      <c r="S7" s="169"/>
      <c r="T7" s="169"/>
      <c r="U7" s="262" t="s">
        <v>231</v>
      </c>
      <c r="V7" s="262" t="s">
        <v>231</v>
      </c>
      <c r="W7" s="578" t="s">
        <v>231</v>
      </c>
      <c r="X7" s="578" t="s">
        <v>231</v>
      </c>
      <c r="Y7" s="262" t="s">
        <v>231</v>
      </c>
      <c r="Z7" s="262" t="s">
        <v>231</v>
      </c>
      <c r="AA7" s="262" t="s">
        <v>231</v>
      </c>
      <c r="AB7" s="262" t="s">
        <v>231</v>
      </c>
      <c r="AC7" s="578" t="s">
        <v>231</v>
      </c>
      <c r="AD7" s="578" t="s">
        <v>231</v>
      </c>
      <c r="AE7" s="262" t="s">
        <v>231</v>
      </c>
      <c r="AF7" s="262" t="s">
        <v>231</v>
      </c>
      <c r="AG7" s="262" t="s">
        <v>231</v>
      </c>
      <c r="AH7" s="262" t="s">
        <v>231</v>
      </c>
      <c r="AI7" s="262" t="s">
        <v>231</v>
      </c>
      <c r="AJ7" s="262" t="s">
        <v>231</v>
      </c>
    </row>
    <row r="8" spans="1:36" ht="15" customHeight="1">
      <c r="B8" s="148" t="s">
        <v>403</v>
      </c>
      <c r="C8" s="169">
        <v>2</v>
      </c>
      <c r="D8" s="169" t="s">
        <v>32</v>
      </c>
      <c r="E8" s="169" t="s">
        <v>33</v>
      </c>
      <c r="F8" s="169" t="s">
        <v>30</v>
      </c>
      <c r="G8" s="169">
        <v>2</v>
      </c>
      <c r="H8" s="169"/>
      <c r="I8" s="169"/>
      <c r="J8" s="169" t="s">
        <v>271</v>
      </c>
      <c r="K8" s="169" t="s">
        <v>272</v>
      </c>
      <c r="L8" s="169" t="s">
        <v>31</v>
      </c>
      <c r="M8" s="169"/>
      <c r="N8" s="169"/>
      <c r="O8" s="169">
        <v>2</v>
      </c>
      <c r="P8" s="180" t="s">
        <v>32</v>
      </c>
      <c r="Q8" s="169"/>
      <c r="R8" s="169"/>
      <c r="S8" s="169"/>
      <c r="T8" s="169"/>
      <c r="U8" s="262" t="s">
        <v>606</v>
      </c>
      <c r="V8" s="262" t="s">
        <v>606</v>
      </c>
      <c r="W8" s="578" t="s">
        <v>606</v>
      </c>
      <c r="X8" s="578" t="s">
        <v>606</v>
      </c>
      <c r="Y8" s="262" t="s">
        <v>606</v>
      </c>
      <c r="Z8" s="262" t="s">
        <v>606</v>
      </c>
      <c r="AA8" s="578" t="s">
        <v>606</v>
      </c>
      <c r="AB8" s="578" t="s">
        <v>606</v>
      </c>
      <c r="AC8" s="578" t="s">
        <v>606</v>
      </c>
      <c r="AD8" s="578" t="s">
        <v>606</v>
      </c>
      <c r="AE8" s="262" t="s">
        <v>606</v>
      </c>
      <c r="AF8" s="262" t="s">
        <v>606</v>
      </c>
      <c r="AG8" s="578" t="s">
        <v>606</v>
      </c>
      <c r="AH8" s="578" t="s">
        <v>606</v>
      </c>
      <c r="AI8" s="578" t="s">
        <v>606</v>
      </c>
      <c r="AJ8" s="578" t="s">
        <v>606</v>
      </c>
    </row>
    <row r="9" spans="1:36" ht="28.5" customHeight="1">
      <c r="B9" s="148" t="s">
        <v>403</v>
      </c>
      <c r="C9" s="169">
        <v>3</v>
      </c>
      <c r="D9" s="169" t="s">
        <v>34</v>
      </c>
      <c r="E9" s="169" t="s">
        <v>35</v>
      </c>
      <c r="F9" s="169" t="s">
        <v>30</v>
      </c>
      <c r="G9" s="180">
        <v>70</v>
      </c>
      <c r="H9" s="169"/>
      <c r="I9" s="169"/>
      <c r="J9" s="169" t="s">
        <v>273</v>
      </c>
      <c r="K9" s="169" t="s">
        <v>272</v>
      </c>
      <c r="L9" s="169" t="s">
        <v>31</v>
      </c>
      <c r="M9" s="169"/>
      <c r="N9" s="169">
        <v>2</v>
      </c>
      <c r="O9" s="169">
        <v>3</v>
      </c>
      <c r="P9" s="169"/>
      <c r="Q9" s="169"/>
      <c r="R9" s="169"/>
      <c r="S9" s="169"/>
      <c r="T9" s="169" t="s">
        <v>203</v>
      </c>
      <c r="U9" s="197" t="s">
        <v>382</v>
      </c>
      <c r="V9" s="197" t="s">
        <v>382</v>
      </c>
      <c r="W9" s="579" t="s">
        <v>382</v>
      </c>
      <c r="X9" s="579" t="s">
        <v>382</v>
      </c>
      <c r="Y9" s="197" t="s">
        <v>382</v>
      </c>
      <c r="Z9" s="197" t="s">
        <v>382</v>
      </c>
      <c r="AA9" s="197" t="s">
        <v>382</v>
      </c>
      <c r="AB9" s="197" t="s">
        <v>382</v>
      </c>
      <c r="AC9" s="579" t="s">
        <v>382</v>
      </c>
      <c r="AD9" s="579" t="s">
        <v>382</v>
      </c>
      <c r="AE9" s="197" t="s">
        <v>382</v>
      </c>
      <c r="AF9" s="197" t="s">
        <v>382</v>
      </c>
      <c r="AG9" s="197" t="s">
        <v>382</v>
      </c>
      <c r="AH9" s="197" t="s">
        <v>382</v>
      </c>
      <c r="AI9" s="197" t="s">
        <v>382</v>
      </c>
      <c r="AJ9" s="197" t="s">
        <v>382</v>
      </c>
    </row>
    <row r="10" spans="1:36" ht="27" customHeight="1">
      <c r="B10" s="148" t="s">
        <v>403</v>
      </c>
      <c r="C10" s="169">
        <v>4</v>
      </c>
      <c r="D10" s="169" t="s">
        <v>474</v>
      </c>
      <c r="E10" s="169" t="s">
        <v>36</v>
      </c>
      <c r="F10" s="169" t="s">
        <v>37</v>
      </c>
      <c r="G10" s="169">
        <v>8</v>
      </c>
      <c r="H10" s="169"/>
      <c r="I10" s="169"/>
      <c r="J10" s="169" t="s">
        <v>273</v>
      </c>
      <c r="K10" s="169" t="s">
        <v>272</v>
      </c>
      <c r="L10" s="169" t="s">
        <v>31</v>
      </c>
      <c r="M10" s="169"/>
      <c r="N10" s="169"/>
      <c r="O10" s="169">
        <v>4</v>
      </c>
      <c r="P10" s="169"/>
      <c r="Q10" s="169"/>
      <c r="R10" s="169" t="s">
        <v>247</v>
      </c>
      <c r="S10" s="169"/>
      <c r="T10" s="169"/>
      <c r="U10" s="203" t="s">
        <v>0</v>
      </c>
      <c r="V10" s="203" t="s">
        <v>0</v>
      </c>
      <c r="W10" s="571" t="s">
        <v>0</v>
      </c>
      <c r="X10" s="571" t="s">
        <v>0</v>
      </c>
      <c r="Y10" s="203" t="s">
        <v>0</v>
      </c>
      <c r="Z10" s="203" t="s">
        <v>0</v>
      </c>
      <c r="AA10" s="203" t="s">
        <v>0</v>
      </c>
      <c r="AB10" s="203" t="s">
        <v>0</v>
      </c>
      <c r="AC10" s="571" t="s">
        <v>0</v>
      </c>
      <c r="AD10" s="571" t="s">
        <v>0</v>
      </c>
      <c r="AE10" s="203" t="s">
        <v>0</v>
      </c>
      <c r="AF10" s="203" t="s">
        <v>0</v>
      </c>
      <c r="AG10" s="203" t="s">
        <v>0</v>
      </c>
      <c r="AH10" s="203" t="s">
        <v>0</v>
      </c>
      <c r="AI10" s="203" t="s">
        <v>0</v>
      </c>
      <c r="AJ10" s="203" t="s">
        <v>0</v>
      </c>
    </row>
    <row r="11" spans="1:36" ht="68.25" customHeight="1">
      <c r="B11" s="148" t="s">
        <v>403</v>
      </c>
      <c r="C11" s="169">
        <v>5</v>
      </c>
      <c r="D11" s="169" t="s">
        <v>475</v>
      </c>
      <c r="E11" s="169" t="s">
        <v>15</v>
      </c>
      <c r="F11" s="169" t="s">
        <v>30</v>
      </c>
      <c r="G11" s="169">
        <v>30</v>
      </c>
      <c r="H11" s="169"/>
      <c r="I11" s="169"/>
      <c r="J11" s="169" t="s">
        <v>271</v>
      </c>
      <c r="K11" s="169" t="s">
        <v>272</v>
      </c>
      <c r="L11" s="169" t="s">
        <v>38</v>
      </c>
      <c r="M11" s="169"/>
      <c r="N11" s="169">
        <v>6</v>
      </c>
      <c r="O11" s="169">
        <v>5</v>
      </c>
      <c r="P11" s="169"/>
      <c r="Q11" s="169"/>
      <c r="R11" s="169"/>
      <c r="S11" s="169"/>
      <c r="T11" s="169"/>
      <c r="U11" s="579" t="s">
        <v>2781</v>
      </c>
      <c r="V11" s="579" t="s">
        <v>2781</v>
      </c>
      <c r="W11" s="579" t="s">
        <v>2781</v>
      </c>
      <c r="X11" s="579" t="s">
        <v>2781</v>
      </c>
      <c r="Y11" s="579" t="s">
        <v>2781</v>
      </c>
      <c r="Z11" s="579" t="s">
        <v>2781</v>
      </c>
      <c r="AA11" s="579" t="s">
        <v>2781</v>
      </c>
      <c r="AB11" s="579" t="s">
        <v>2781</v>
      </c>
      <c r="AC11" s="579" t="s">
        <v>2781</v>
      </c>
      <c r="AD11" s="579" t="s">
        <v>2781</v>
      </c>
      <c r="AE11" s="579" t="s">
        <v>2781</v>
      </c>
      <c r="AF11" s="579" t="s">
        <v>2781</v>
      </c>
      <c r="AG11" s="579" t="s">
        <v>2781</v>
      </c>
      <c r="AH11" s="579" t="s">
        <v>2781</v>
      </c>
      <c r="AI11" s="579" t="s">
        <v>2781</v>
      </c>
      <c r="AJ11" s="579" t="s">
        <v>2781</v>
      </c>
    </row>
    <row r="12" spans="1:36" ht="39" customHeight="1">
      <c r="B12" s="148" t="s">
        <v>403</v>
      </c>
      <c r="C12" s="169">
        <v>6</v>
      </c>
      <c r="D12" s="379" t="s">
        <v>476</v>
      </c>
      <c r="E12" s="379" t="s">
        <v>477</v>
      </c>
      <c r="F12" s="379" t="s">
        <v>30</v>
      </c>
      <c r="G12" s="169">
        <v>200</v>
      </c>
      <c r="H12" s="379"/>
      <c r="I12" s="379"/>
      <c r="J12" s="379" t="s">
        <v>271</v>
      </c>
      <c r="K12" s="379" t="s">
        <v>272</v>
      </c>
      <c r="L12" s="379" t="s">
        <v>38</v>
      </c>
      <c r="M12" s="379"/>
      <c r="N12" s="547">
        <v>11</v>
      </c>
      <c r="O12" s="169">
        <v>6</v>
      </c>
      <c r="P12" s="379"/>
      <c r="Q12" s="379"/>
      <c r="R12" s="379"/>
      <c r="S12" s="379"/>
      <c r="T12" s="379"/>
      <c r="U12" s="175" t="s">
        <v>2149</v>
      </c>
      <c r="V12" s="175" t="s">
        <v>2149</v>
      </c>
      <c r="W12" s="580" t="s">
        <v>2149</v>
      </c>
      <c r="X12" s="580" t="s">
        <v>2149</v>
      </c>
      <c r="Y12" s="175" t="s">
        <v>2149</v>
      </c>
      <c r="Z12" s="175" t="s">
        <v>2149</v>
      </c>
      <c r="AA12" s="175" t="s">
        <v>2149</v>
      </c>
      <c r="AB12" s="175" t="s">
        <v>2149</v>
      </c>
      <c r="AC12" s="580" t="s">
        <v>2149</v>
      </c>
      <c r="AD12" s="580" t="s">
        <v>2149</v>
      </c>
      <c r="AE12" s="175" t="s">
        <v>2149</v>
      </c>
      <c r="AF12" s="175" t="s">
        <v>2149</v>
      </c>
      <c r="AG12" s="175" t="s">
        <v>2149</v>
      </c>
      <c r="AH12" s="175" t="s">
        <v>2149</v>
      </c>
      <c r="AI12" s="175" t="s">
        <v>2149</v>
      </c>
      <c r="AJ12" s="175" t="s">
        <v>2149</v>
      </c>
    </row>
    <row r="13" spans="1:36" ht="76.5">
      <c r="B13" s="148" t="s">
        <v>403</v>
      </c>
      <c r="C13" s="169">
        <v>7</v>
      </c>
      <c r="D13" s="379" t="s">
        <v>478</v>
      </c>
      <c r="E13" s="379" t="s">
        <v>456</v>
      </c>
      <c r="F13" s="379" t="s">
        <v>30</v>
      </c>
      <c r="G13" s="169">
        <v>8</v>
      </c>
      <c r="H13" s="379"/>
      <c r="I13" s="379"/>
      <c r="J13" s="379" t="s">
        <v>271</v>
      </c>
      <c r="K13" s="379" t="s">
        <v>272</v>
      </c>
      <c r="L13" s="379" t="s">
        <v>40</v>
      </c>
      <c r="M13" s="379"/>
      <c r="N13" s="169">
        <v>10</v>
      </c>
      <c r="O13" s="169">
        <v>7</v>
      </c>
      <c r="P13" s="379"/>
      <c r="Q13" s="379"/>
      <c r="R13" s="379"/>
      <c r="S13" s="379"/>
      <c r="T13" s="379"/>
      <c r="U13" s="579" t="s">
        <v>2782</v>
      </c>
      <c r="V13" s="579" t="s">
        <v>2782</v>
      </c>
      <c r="W13" s="579" t="s">
        <v>2782</v>
      </c>
      <c r="X13" s="579" t="s">
        <v>2782</v>
      </c>
      <c r="Y13" s="579" t="s">
        <v>2782</v>
      </c>
      <c r="Z13" s="579" t="s">
        <v>2782</v>
      </c>
      <c r="AA13" s="579" t="s">
        <v>2782</v>
      </c>
      <c r="AB13" s="579" t="s">
        <v>2782</v>
      </c>
      <c r="AC13" s="579" t="s">
        <v>2782</v>
      </c>
      <c r="AD13" s="579" t="s">
        <v>2782</v>
      </c>
      <c r="AE13" s="579" t="s">
        <v>2782</v>
      </c>
      <c r="AF13" s="579" t="s">
        <v>2782</v>
      </c>
      <c r="AG13" s="579" t="s">
        <v>2782</v>
      </c>
      <c r="AH13" s="579" t="s">
        <v>2782</v>
      </c>
      <c r="AI13" s="579" t="s">
        <v>2782</v>
      </c>
      <c r="AJ13" s="579" t="s">
        <v>2782</v>
      </c>
    </row>
    <row r="14" spans="1:36" ht="12.75">
      <c r="B14" s="148" t="s">
        <v>403</v>
      </c>
      <c r="C14" s="169">
        <v>8</v>
      </c>
      <c r="D14" s="379" t="s">
        <v>479</v>
      </c>
      <c r="E14" s="379" t="s">
        <v>480</v>
      </c>
      <c r="F14" s="379" t="s">
        <v>30</v>
      </c>
      <c r="G14" s="169">
        <v>8</v>
      </c>
      <c r="H14" s="379"/>
      <c r="I14" s="379"/>
      <c r="J14" s="214" t="s">
        <v>271</v>
      </c>
      <c r="K14" s="379" t="s">
        <v>274</v>
      </c>
      <c r="L14" s="379" t="s">
        <v>31</v>
      </c>
      <c r="M14" s="379"/>
      <c r="N14" s="169">
        <v>3</v>
      </c>
      <c r="O14" s="169">
        <v>8</v>
      </c>
      <c r="P14" s="379"/>
      <c r="Q14" s="379" t="s">
        <v>481</v>
      </c>
      <c r="R14" s="379"/>
      <c r="S14" s="214"/>
      <c r="T14" s="379"/>
      <c r="U14" s="214" t="s">
        <v>662</v>
      </c>
      <c r="V14" s="214" t="s">
        <v>663</v>
      </c>
      <c r="W14" s="574" t="s">
        <v>671</v>
      </c>
      <c r="X14" s="574" t="s">
        <v>671</v>
      </c>
      <c r="Y14" s="214" t="s">
        <v>667</v>
      </c>
      <c r="Z14" s="214" t="s">
        <v>667</v>
      </c>
      <c r="AA14" s="214" t="s">
        <v>662</v>
      </c>
      <c r="AB14" s="214" t="s">
        <v>663</v>
      </c>
      <c r="AC14" s="574" t="s">
        <v>671</v>
      </c>
      <c r="AD14" s="574" t="s">
        <v>671</v>
      </c>
      <c r="AE14" s="214" t="s">
        <v>667</v>
      </c>
      <c r="AF14" s="214" t="s">
        <v>667</v>
      </c>
      <c r="AG14" s="214" t="s">
        <v>673</v>
      </c>
      <c r="AH14" s="214" t="s">
        <v>673</v>
      </c>
      <c r="AI14" s="214" t="s">
        <v>662</v>
      </c>
      <c r="AJ14" s="214" t="s">
        <v>663</v>
      </c>
    </row>
    <row r="15" spans="1:36" ht="25.5">
      <c r="B15" s="148" t="s">
        <v>403</v>
      </c>
      <c r="C15" s="169">
        <v>9</v>
      </c>
      <c r="D15" s="379" t="s">
        <v>482</v>
      </c>
      <c r="E15" s="379" t="s">
        <v>483</v>
      </c>
      <c r="F15" s="379" t="s">
        <v>30</v>
      </c>
      <c r="G15" s="169">
        <v>40</v>
      </c>
      <c r="H15" s="379"/>
      <c r="I15" s="379"/>
      <c r="J15" s="379" t="s">
        <v>270</v>
      </c>
      <c r="K15" s="379" t="s">
        <v>275</v>
      </c>
      <c r="L15" s="379" t="s">
        <v>31</v>
      </c>
      <c r="M15" s="379"/>
      <c r="N15" s="169"/>
      <c r="O15" s="169">
        <v>9</v>
      </c>
      <c r="P15" s="379"/>
      <c r="Q15" s="379"/>
      <c r="R15" s="379"/>
      <c r="S15" s="214" t="s">
        <v>2659</v>
      </c>
      <c r="T15" s="379"/>
      <c r="U15" s="581" t="s">
        <v>2783</v>
      </c>
      <c r="V15" s="581" t="s">
        <v>2783</v>
      </c>
      <c r="W15" s="581" t="s">
        <v>2783</v>
      </c>
      <c r="X15" s="581" t="s">
        <v>2783</v>
      </c>
      <c r="Y15" s="581" t="s">
        <v>2783</v>
      </c>
      <c r="Z15" s="581" t="s">
        <v>2783</v>
      </c>
      <c r="AA15" s="581" t="s">
        <v>2783</v>
      </c>
      <c r="AB15" s="581" t="s">
        <v>2783</v>
      </c>
      <c r="AC15" s="581" t="s">
        <v>2783</v>
      </c>
      <c r="AD15" s="581" t="s">
        <v>2783</v>
      </c>
      <c r="AE15" s="581" t="s">
        <v>2783</v>
      </c>
      <c r="AF15" s="581" t="s">
        <v>2783</v>
      </c>
      <c r="AG15" s="581" t="s">
        <v>2783</v>
      </c>
      <c r="AH15" s="581" t="s">
        <v>2783</v>
      </c>
      <c r="AI15" s="581" t="s">
        <v>2783</v>
      </c>
      <c r="AJ15" s="581" t="s">
        <v>2783</v>
      </c>
    </row>
    <row r="16" spans="1:36" ht="12.75">
      <c r="B16" s="148" t="s">
        <v>403</v>
      </c>
      <c r="C16" s="169">
        <v>10</v>
      </c>
      <c r="D16" s="379" t="s">
        <v>2208</v>
      </c>
      <c r="E16" s="379" t="s">
        <v>2209</v>
      </c>
      <c r="F16" s="379" t="s">
        <v>30</v>
      </c>
      <c r="G16" s="169">
        <v>65</v>
      </c>
      <c r="H16" s="379"/>
      <c r="I16" s="379"/>
      <c r="J16" s="379" t="s">
        <v>712</v>
      </c>
      <c r="K16" s="379" t="s">
        <v>275</v>
      </c>
      <c r="L16" s="379" t="s">
        <v>38</v>
      </c>
      <c r="M16" s="379"/>
      <c r="N16" s="169">
        <v>4</v>
      </c>
      <c r="O16" s="169">
        <v>10</v>
      </c>
      <c r="P16" s="379"/>
      <c r="Q16" s="379"/>
      <c r="R16" s="379"/>
      <c r="S16" s="214" t="s">
        <v>2660</v>
      </c>
      <c r="T16" s="379"/>
      <c r="U16" s="574" t="s">
        <v>638</v>
      </c>
      <c r="V16" s="574" t="s">
        <v>638</v>
      </c>
      <c r="W16" s="574" t="s">
        <v>638</v>
      </c>
      <c r="X16" s="574" t="s">
        <v>638</v>
      </c>
      <c r="Y16" s="574" t="s">
        <v>638</v>
      </c>
      <c r="Z16" s="574" t="s">
        <v>638</v>
      </c>
      <c r="AA16" s="574" t="s">
        <v>638</v>
      </c>
      <c r="AB16" s="574" t="s">
        <v>638</v>
      </c>
      <c r="AC16" s="574" t="s">
        <v>638</v>
      </c>
      <c r="AD16" s="574" t="s">
        <v>638</v>
      </c>
      <c r="AE16" s="574" t="s">
        <v>638</v>
      </c>
      <c r="AF16" s="574" t="s">
        <v>638</v>
      </c>
      <c r="AG16" s="574" t="s">
        <v>639</v>
      </c>
      <c r="AH16" s="574" t="s">
        <v>2772</v>
      </c>
      <c r="AI16" s="574" t="s">
        <v>2772</v>
      </c>
      <c r="AJ16" s="574" t="s">
        <v>2772</v>
      </c>
    </row>
    <row r="17" spans="2:36" ht="12.75">
      <c r="B17" s="148" t="s">
        <v>403</v>
      </c>
      <c r="C17" s="169">
        <v>11</v>
      </c>
      <c r="D17" s="379" t="s">
        <v>2210</v>
      </c>
      <c r="E17" s="379" t="s">
        <v>2211</v>
      </c>
      <c r="F17" s="379" t="s">
        <v>30</v>
      </c>
      <c r="G17" s="169">
        <v>65</v>
      </c>
      <c r="H17" s="379"/>
      <c r="I17" s="379"/>
      <c r="J17" s="379" t="s">
        <v>270</v>
      </c>
      <c r="K17" s="379" t="s">
        <v>275</v>
      </c>
      <c r="L17" s="379" t="s">
        <v>38</v>
      </c>
      <c r="M17" s="379"/>
      <c r="N17" s="169">
        <v>5</v>
      </c>
      <c r="O17" s="169">
        <v>11</v>
      </c>
      <c r="P17" s="379" t="s">
        <v>2212</v>
      </c>
      <c r="Q17" s="379"/>
      <c r="R17" s="379"/>
      <c r="S17" s="214" t="s">
        <v>2661</v>
      </c>
      <c r="T17" s="379"/>
      <c r="U17" s="214"/>
      <c r="V17" s="214"/>
      <c r="W17" s="574"/>
      <c r="X17" s="574"/>
      <c r="Y17" s="574" t="s">
        <v>996</v>
      </c>
      <c r="Z17" s="574" t="s">
        <v>994</v>
      </c>
      <c r="AA17" s="214"/>
      <c r="AB17" s="214"/>
      <c r="AC17" s="574"/>
      <c r="AD17" s="574"/>
      <c r="AE17" s="574" t="s">
        <v>996</v>
      </c>
      <c r="AF17" s="574" t="s">
        <v>994</v>
      </c>
      <c r="AG17" s="214"/>
      <c r="AH17" s="214"/>
      <c r="AI17" s="214"/>
      <c r="AJ17" s="214"/>
    </row>
    <row r="18" spans="2:36" ht="91.5" customHeight="1">
      <c r="B18" s="148" t="s">
        <v>403</v>
      </c>
      <c r="C18" s="169">
        <v>12</v>
      </c>
      <c r="D18" s="379" t="s">
        <v>484</v>
      </c>
      <c r="E18" s="379" t="s">
        <v>51</v>
      </c>
      <c r="F18" s="379" t="s">
        <v>30</v>
      </c>
      <c r="G18" s="169">
        <v>200</v>
      </c>
      <c r="H18" s="379"/>
      <c r="I18" s="379"/>
      <c r="J18" s="379" t="s">
        <v>270</v>
      </c>
      <c r="K18" s="379" t="s">
        <v>275</v>
      </c>
      <c r="L18" s="379" t="s">
        <v>40</v>
      </c>
      <c r="M18" s="379"/>
      <c r="N18" s="169"/>
      <c r="O18" s="169">
        <v>12</v>
      </c>
      <c r="P18" s="379"/>
      <c r="Q18" s="379"/>
      <c r="R18" s="379"/>
      <c r="S18" s="214" t="s">
        <v>2662</v>
      </c>
      <c r="T18" s="379"/>
      <c r="U18" s="214" t="s">
        <v>664</v>
      </c>
      <c r="V18" s="214" t="s">
        <v>665</v>
      </c>
      <c r="W18" s="574" t="s">
        <v>2786</v>
      </c>
      <c r="X18" s="574"/>
      <c r="Y18" s="214" t="s">
        <v>668</v>
      </c>
      <c r="Z18" s="214" t="s">
        <v>2793</v>
      </c>
      <c r="AA18" s="574" t="s">
        <v>2693</v>
      </c>
      <c r="AB18" s="574" t="s">
        <v>2799</v>
      </c>
      <c r="AC18" s="574" t="s">
        <v>2786</v>
      </c>
      <c r="AD18" s="574"/>
      <c r="AE18" s="214" t="s">
        <v>668</v>
      </c>
      <c r="AF18" s="214" t="s">
        <v>2793</v>
      </c>
      <c r="AG18" s="214" t="s">
        <v>674</v>
      </c>
      <c r="AH18" s="214" t="s">
        <v>678</v>
      </c>
      <c r="AI18" s="214" t="s">
        <v>677</v>
      </c>
      <c r="AJ18" s="214" t="s">
        <v>676</v>
      </c>
    </row>
    <row r="19" spans="2:36" ht="12.75">
      <c r="B19" s="148" t="s">
        <v>403</v>
      </c>
      <c r="C19" s="169">
        <v>13</v>
      </c>
      <c r="D19" s="379" t="s">
        <v>485</v>
      </c>
      <c r="E19" s="379" t="s">
        <v>52</v>
      </c>
      <c r="F19" s="379" t="s">
        <v>30</v>
      </c>
      <c r="G19" s="169">
        <v>20</v>
      </c>
      <c r="H19" s="379"/>
      <c r="I19" s="379"/>
      <c r="J19" s="379" t="s">
        <v>270</v>
      </c>
      <c r="K19" s="379" t="s">
        <v>275</v>
      </c>
      <c r="L19" s="379" t="s">
        <v>40</v>
      </c>
      <c r="M19" s="379"/>
      <c r="N19" s="169"/>
      <c r="O19" s="169">
        <v>13</v>
      </c>
      <c r="P19" s="379"/>
      <c r="Q19" s="379"/>
      <c r="R19" s="379"/>
      <c r="S19" s="214" t="s">
        <v>2663</v>
      </c>
      <c r="T19" s="379"/>
      <c r="U19" s="214" t="s">
        <v>666</v>
      </c>
      <c r="V19" s="214" t="s">
        <v>666</v>
      </c>
      <c r="W19" s="574"/>
      <c r="X19" s="574"/>
      <c r="Y19" s="214" t="s">
        <v>666</v>
      </c>
      <c r="Z19" s="214" t="s">
        <v>666</v>
      </c>
      <c r="AA19" s="574" t="s">
        <v>666</v>
      </c>
      <c r="AB19" s="574" t="s">
        <v>666</v>
      </c>
      <c r="AC19" s="574"/>
      <c r="AD19" s="574"/>
      <c r="AE19" s="214" t="s">
        <v>666</v>
      </c>
      <c r="AF19" s="214" t="s">
        <v>666</v>
      </c>
      <c r="AG19" s="214"/>
      <c r="AH19" s="214"/>
      <c r="AI19" s="214" t="s">
        <v>666</v>
      </c>
      <c r="AJ19" s="214" t="s">
        <v>666</v>
      </c>
    </row>
    <row r="20" spans="2:36" ht="89.25">
      <c r="B20" s="148" t="s">
        <v>403</v>
      </c>
      <c r="C20" s="169">
        <v>14</v>
      </c>
      <c r="D20" s="379" t="s">
        <v>486</v>
      </c>
      <c r="E20" s="379" t="s">
        <v>53</v>
      </c>
      <c r="F20" s="379" t="s">
        <v>30</v>
      </c>
      <c r="G20" s="169">
        <v>40</v>
      </c>
      <c r="H20" s="169"/>
      <c r="I20" s="379"/>
      <c r="J20" s="379" t="s">
        <v>273</v>
      </c>
      <c r="K20" s="379" t="s">
        <v>275</v>
      </c>
      <c r="L20" s="379" t="s">
        <v>40</v>
      </c>
      <c r="M20" s="379"/>
      <c r="N20" s="169"/>
      <c r="O20" s="169">
        <v>14</v>
      </c>
      <c r="P20" s="379"/>
      <c r="Q20" s="379"/>
      <c r="R20" s="379" t="s">
        <v>487</v>
      </c>
      <c r="S20" s="379"/>
      <c r="T20" s="379"/>
      <c r="U20" s="214" t="s">
        <v>664</v>
      </c>
      <c r="V20" s="214" t="s">
        <v>665</v>
      </c>
      <c r="W20" s="574" t="s">
        <v>2787</v>
      </c>
      <c r="X20" s="574"/>
      <c r="Y20" s="214" t="s">
        <v>668</v>
      </c>
      <c r="Z20" s="214" t="s">
        <v>2793</v>
      </c>
      <c r="AA20" s="574" t="s">
        <v>2693</v>
      </c>
      <c r="AB20" s="574" t="s">
        <v>2799</v>
      </c>
      <c r="AC20" s="574" t="s">
        <v>2787</v>
      </c>
      <c r="AD20" s="574"/>
      <c r="AE20" s="214" t="s">
        <v>668</v>
      </c>
      <c r="AF20" s="214" t="s">
        <v>2793</v>
      </c>
      <c r="AG20" s="214" t="s">
        <v>674</v>
      </c>
      <c r="AH20" s="214"/>
      <c r="AI20" s="214" t="s">
        <v>677</v>
      </c>
      <c r="AJ20" s="214" t="s">
        <v>676</v>
      </c>
    </row>
    <row r="21" spans="2:36" ht="25.5">
      <c r="B21" s="148" t="s">
        <v>403</v>
      </c>
      <c r="C21" s="169">
        <v>15</v>
      </c>
      <c r="D21" s="379" t="s">
        <v>488</v>
      </c>
      <c r="E21" s="379" t="s">
        <v>54</v>
      </c>
      <c r="F21" s="379" t="s">
        <v>55</v>
      </c>
      <c r="G21" s="169">
        <v>12</v>
      </c>
      <c r="H21" s="169">
        <v>4</v>
      </c>
      <c r="I21" s="379"/>
      <c r="J21" s="379" t="s">
        <v>273</v>
      </c>
      <c r="K21" s="379" t="s">
        <v>275</v>
      </c>
      <c r="L21" s="379" t="s">
        <v>40</v>
      </c>
      <c r="M21" s="379"/>
      <c r="N21" s="169"/>
      <c r="O21" s="169">
        <v>15</v>
      </c>
      <c r="P21" s="379"/>
      <c r="Q21" s="379"/>
      <c r="R21" s="379" t="s">
        <v>489</v>
      </c>
      <c r="S21" s="379"/>
      <c r="T21" s="379"/>
      <c r="U21" s="581" t="s">
        <v>2784</v>
      </c>
      <c r="V21" s="581" t="s">
        <v>2784</v>
      </c>
      <c r="W21" s="581" t="s">
        <v>2784</v>
      </c>
      <c r="X21" s="581"/>
      <c r="Y21" s="581" t="s">
        <v>2784</v>
      </c>
      <c r="Z21" s="581" t="s">
        <v>2784</v>
      </c>
      <c r="AA21" s="581" t="s">
        <v>2784</v>
      </c>
      <c r="AB21" s="581" t="s">
        <v>2784</v>
      </c>
      <c r="AC21" s="581" t="s">
        <v>2784</v>
      </c>
      <c r="AD21" s="581"/>
      <c r="AE21" s="581" t="s">
        <v>2784</v>
      </c>
      <c r="AF21" s="581" t="s">
        <v>2784</v>
      </c>
      <c r="AG21" s="379"/>
      <c r="AH21" s="379"/>
      <c r="AI21" s="581" t="s">
        <v>2784</v>
      </c>
      <c r="AJ21" s="581" t="s">
        <v>2784</v>
      </c>
    </row>
    <row r="22" spans="2:36" ht="25.5">
      <c r="B22" s="148" t="s">
        <v>403</v>
      </c>
      <c r="C22" s="169">
        <v>16</v>
      </c>
      <c r="D22" s="379" t="s">
        <v>490</v>
      </c>
      <c r="E22" s="379" t="s">
        <v>56</v>
      </c>
      <c r="F22" s="215" t="s">
        <v>30</v>
      </c>
      <c r="G22" s="169">
        <v>20</v>
      </c>
      <c r="H22" s="169"/>
      <c r="I22" s="379"/>
      <c r="J22" s="379" t="s">
        <v>273</v>
      </c>
      <c r="K22" s="379" t="s">
        <v>275</v>
      </c>
      <c r="L22" s="379" t="s">
        <v>40</v>
      </c>
      <c r="M22" s="379"/>
      <c r="N22" s="169"/>
      <c r="O22" s="169">
        <v>16</v>
      </c>
      <c r="P22" s="379"/>
      <c r="Q22" s="379"/>
      <c r="R22" s="379" t="s">
        <v>491</v>
      </c>
      <c r="S22" s="379"/>
      <c r="T22" s="379"/>
      <c r="U22" s="574" t="s">
        <v>666</v>
      </c>
      <c r="V22" s="574" t="s">
        <v>666</v>
      </c>
      <c r="W22" s="574"/>
      <c r="X22" s="574"/>
      <c r="Y22" s="574" t="s">
        <v>666</v>
      </c>
      <c r="Z22" s="574" t="s">
        <v>666</v>
      </c>
      <c r="AA22" s="574" t="s">
        <v>666</v>
      </c>
      <c r="AB22" s="574" t="s">
        <v>666</v>
      </c>
      <c r="AC22" s="574"/>
      <c r="AD22" s="574"/>
      <c r="AE22" s="574" t="s">
        <v>666</v>
      </c>
      <c r="AF22" s="574" t="s">
        <v>666</v>
      </c>
      <c r="AG22" s="379"/>
      <c r="AH22" s="379"/>
      <c r="AI22" s="574" t="s">
        <v>666</v>
      </c>
      <c r="AJ22" s="574" t="s">
        <v>666</v>
      </c>
    </row>
    <row r="23" spans="2:36" ht="25.5">
      <c r="B23" s="148" t="s">
        <v>403</v>
      </c>
      <c r="C23" s="169">
        <v>17</v>
      </c>
      <c r="D23" s="379" t="s">
        <v>492</v>
      </c>
      <c r="E23" s="379" t="s">
        <v>493</v>
      </c>
      <c r="F23" s="379" t="s">
        <v>30</v>
      </c>
      <c r="G23" s="169">
        <v>8</v>
      </c>
      <c r="H23" s="169"/>
      <c r="I23" s="379"/>
      <c r="J23" s="379" t="s">
        <v>270</v>
      </c>
      <c r="K23" s="379" t="s">
        <v>275</v>
      </c>
      <c r="L23" s="379" t="s">
        <v>38</v>
      </c>
      <c r="M23" s="379"/>
      <c r="N23" s="169"/>
      <c r="O23" s="169">
        <v>17</v>
      </c>
      <c r="P23" s="379" t="s">
        <v>208</v>
      </c>
      <c r="Q23" s="379"/>
      <c r="R23" s="379"/>
      <c r="S23" s="214" t="s">
        <v>2664</v>
      </c>
      <c r="T23" s="379"/>
      <c r="U23" s="214"/>
      <c r="V23" s="214"/>
      <c r="W23" s="574"/>
      <c r="X23" s="574" t="s">
        <v>2789</v>
      </c>
      <c r="Y23" s="574" t="s">
        <v>2792</v>
      </c>
      <c r="Z23" s="574" t="s">
        <v>2794</v>
      </c>
      <c r="AA23" s="574"/>
      <c r="AB23" s="574"/>
      <c r="AC23" s="574"/>
      <c r="AD23" s="574" t="s">
        <v>2789</v>
      </c>
      <c r="AE23" s="574" t="s">
        <v>2792</v>
      </c>
      <c r="AF23" s="574" t="s">
        <v>2794</v>
      </c>
      <c r="AG23" s="214" t="s">
        <v>2800</v>
      </c>
      <c r="AH23" s="214" t="s">
        <v>2801</v>
      </c>
      <c r="AI23" s="574" t="s">
        <v>2801</v>
      </c>
      <c r="AJ23" s="574" t="s">
        <v>2801</v>
      </c>
    </row>
    <row r="24" spans="2:36" ht="25.5">
      <c r="B24" s="148" t="s">
        <v>403</v>
      </c>
      <c r="C24" s="169">
        <v>18</v>
      </c>
      <c r="D24" s="379" t="s">
        <v>494</v>
      </c>
      <c r="E24" s="379" t="s">
        <v>495</v>
      </c>
      <c r="F24" s="379" t="s">
        <v>30</v>
      </c>
      <c r="G24" s="169">
        <v>200</v>
      </c>
      <c r="H24" s="169"/>
      <c r="I24" s="379"/>
      <c r="J24" s="379" t="s">
        <v>270</v>
      </c>
      <c r="K24" s="379" t="s">
        <v>275</v>
      </c>
      <c r="L24" s="379" t="s">
        <v>38</v>
      </c>
      <c r="M24" s="379"/>
      <c r="N24" s="169"/>
      <c r="O24" s="169">
        <v>18</v>
      </c>
      <c r="P24" s="379"/>
      <c r="Q24" s="379"/>
      <c r="R24" s="379"/>
      <c r="S24" s="214" t="s">
        <v>2664</v>
      </c>
      <c r="T24" s="379"/>
      <c r="U24" s="214"/>
      <c r="V24" s="214"/>
      <c r="W24" s="574"/>
      <c r="X24" s="574" t="s">
        <v>2790</v>
      </c>
      <c r="Y24" s="574" t="s">
        <v>2795</v>
      </c>
      <c r="Z24" s="574" t="s">
        <v>2796</v>
      </c>
      <c r="AA24" s="574"/>
      <c r="AB24" s="574"/>
      <c r="AC24" s="574"/>
      <c r="AD24" s="574" t="s">
        <v>2790</v>
      </c>
      <c r="AE24" s="574" t="s">
        <v>2795</v>
      </c>
      <c r="AF24" s="574" t="s">
        <v>2796</v>
      </c>
      <c r="AG24" s="214" t="s">
        <v>741</v>
      </c>
      <c r="AH24" s="214"/>
      <c r="AI24" s="214"/>
      <c r="AJ24" s="214"/>
    </row>
    <row r="25" spans="2:36" ht="242.25">
      <c r="B25" s="148" t="s">
        <v>403</v>
      </c>
      <c r="C25" s="169">
        <v>19</v>
      </c>
      <c r="D25" s="379" t="s">
        <v>496</v>
      </c>
      <c r="E25" s="379" t="s">
        <v>497</v>
      </c>
      <c r="F25" s="379" t="s">
        <v>30</v>
      </c>
      <c r="G25" s="169">
        <v>50</v>
      </c>
      <c r="H25" s="169"/>
      <c r="I25" s="379"/>
      <c r="J25" s="379" t="s">
        <v>270</v>
      </c>
      <c r="K25" s="379" t="s">
        <v>275</v>
      </c>
      <c r="L25" s="379" t="s">
        <v>40</v>
      </c>
      <c r="M25" s="379"/>
      <c r="N25" s="169" t="s">
        <v>312</v>
      </c>
      <c r="O25" s="169">
        <v>19</v>
      </c>
      <c r="P25" s="379" t="s">
        <v>521</v>
      </c>
      <c r="Q25" s="379"/>
      <c r="R25" s="379"/>
      <c r="S25" s="214" t="s">
        <v>2664</v>
      </c>
      <c r="T25" s="379"/>
      <c r="U25" s="574" t="s">
        <v>2788</v>
      </c>
      <c r="V25" s="574" t="s">
        <v>2788</v>
      </c>
      <c r="W25" s="574" t="s">
        <v>2788</v>
      </c>
      <c r="X25" s="574" t="s">
        <v>2788</v>
      </c>
      <c r="Y25" s="574" t="s">
        <v>2797</v>
      </c>
      <c r="Z25" s="574" t="s">
        <v>2798</v>
      </c>
      <c r="AA25" s="574" t="s">
        <v>2788</v>
      </c>
      <c r="AB25" s="574" t="s">
        <v>2788</v>
      </c>
      <c r="AC25" s="574" t="s">
        <v>2788</v>
      </c>
      <c r="AD25" s="574" t="s">
        <v>2788</v>
      </c>
      <c r="AE25" s="574" t="s">
        <v>2797</v>
      </c>
      <c r="AF25" s="574" t="s">
        <v>2798</v>
      </c>
      <c r="AG25" s="574" t="s">
        <v>2773</v>
      </c>
      <c r="AH25" s="574" t="s">
        <v>2775</v>
      </c>
      <c r="AI25" s="574" t="s">
        <v>2775</v>
      </c>
      <c r="AJ25" s="574" t="s">
        <v>2775</v>
      </c>
    </row>
    <row r="26" spans="2:36" ht="38.25">
      <c r="B26" s="148" t="s">
        <v>403</v>
      </c>
      <c r="C26" s="169">
        <v>20</v>
      </c>
      <c r="D26" s="373" t="s">
        <v>2370</v>
      </c>
      <c r="E26" s="373" t="s">
        <v>74</v>
      </c>
      <c r="F26" s="373" t="s">
        <v>30</v>
      </c>
      <c r="G26" s="374">
        <v>1</v>
      </c>
      <c r="H26" s="374"/>
      <c r="I26" s="373"/>
      <c r="J26" s="373" t="s">
        <v>273</v>
      </c>
      <c r="K26" s="373" t="s">
        <v>275</v>
      </c>
      <c r="L26" s="373" t="s">
        <v>40</v>
      </c>
      <c r="M26" s="373"/>
      <c r="N26" s="374"/>
      <c r="O26" s="169">
        <v>20</v>
      </c>
      <c r="P26" s="373" t="s">
        <v>209</v>
      </c>
      <c r="Q26" s="373"/>
      <c r="R26" s="373"/>
      <c r="S26" s="375"/>
      <c r="T26" s="376" t="s">
        <v>201</v>
      </c>
      <c r="U26" s="169" t="s">
        <v>2371</v>
      </c>
      <c r="V26" s="169" t="s">
        <v>2371</v>
      </c>
      <c r="W26" s="570" t="s">
        <v>2371</v>
      </c>
      <c r="X26" s="570" t="s">
        <v>2371</v>
      </c>
      <c r="Y26" s="169" t="s">
        <v>2371</v>
      </c>
      <c r="Z26" s="169" t="s">
        <v>2371</v>
      </c>
      <c r="AA26" s="169" t="s">
        <v>2371</v>
      </c>
      <c r="AB26" s="169" t="s">
        <v>2371</v>
      </c>
      <c r="AC26" s="570" t="s">
        <v>2371</v>
      </c>
      <c r="AD26" s="570" t="s">
        <v>2371</v>
      </c>
      <c r="AE26" s="169" t="s">
        <v>2371</v>
      </c>
      <c r="AF26" s="169" t="s">
        <v>2371</v>
      </c>
      <c r="AG26" s="169" t="s">
        <v>2371</v>
      </c>
      <c r="AH26" s="169" t="s">
        <v>2371</v>
      </c>
      <c r="AI26" s="169" t="s">
        <v>2371</v>
      </c>
      <c r="AJ26" s="169" t="s">
        <v>2371</v>
      </c>
    </row>
    <row r="27" spans="2:36" ht="12.75">
      <c r="B27" s="148" t="s">
        <v>403</v>
      </c>
      <c r="C27" s="169">
        <v>21</v>
      </c>
      <c r="D27" s="379" t="s">
        <v>498</v>
      </c>
      <c r="E27" s="379" t="s">
        <v>26</v>
      </c>
      <c r="F27" s="379" t="s">
        <v>30</v>
      </c>
      <c r="G27" s="169">
        <v>60</v>
      </c>
      <c r="H27" s="169"/>
      <c r="I27" s="379"/>
      <c r="J27" s="379" t="s">
        <v>271</v>
      </c>
      <c r="K27" s="379" t="s">
        <v>275</v>
      </c>
      <c r="L27" s="379" t="s">
        <v>40</v>
      </c>
      <c r="M27" s="379"/>
      <c r="N27" s="169">
        <v>9</v>
      </c>
      <c r="O27" s="169">
        <v>21</v>
      </c>
      <c r="P27" s="379" t="s">
        <v>498</v>
      </c>
      <c r="Q27" s="379"/>
      <c r="R27" s="379"/>
      <c r="S27" s="379"/>
      <c r="T27" s="379"/>
      <c r="U27" s="574" t="s">
        <v>2054</v>
      </c>
      <c r="V27" s="574" t="s">
        <v>2054</v>
      </c>
      <c r="W27" s="574" t="s">
        <v>2054</v>
      </c>
      <c r="X27" s="574" t="s">
        <v>2054</v>
      </c>
      <c r="Y27" s="574" t="s">
        <v>2054</v>
      </c>
      <c r="Z27" s="574" t="s">
        <v>2054</v>
      </c>
      <c r="AA27" s="574" t="s">
        <v>2054</v>
      </c>
      <c r="AB27" s="574" t="s">
        <v>2054</v>
      </c>
      <c r="AC27" s="574" t="s">
        <v>2054</v>
      </c>
      <c r="AD27" s="574" t="s">
        <v>2054</v>
      </c>
      <c r="AE27" s="574" t="s">
        <v>2054</v>
      </c>
      <c r="AF27" s="574" t="s">
        <v>2054</v>
      </c>
      <c r="AG27" s="574" t="s">
        <v>2054</v>
      </c>
      <c r="AH27" s="574" t="s">
        <v>2054</v>
      </c>
      <c r="AI27" s="574" t="s">
        <v>2054</v>
      </c>
      <c r="AJ27" s="574" t="s">
        <v>2054</v>
      </c>
    </row>
    <row r="28" spans="2:36" ht="12.75">
      <c r="B28" s="148" t="s">
        <v>403</v>
      </c>
      <c r="C28" s="169">
        <v>22</v>
      </c>
      <c r="D28" s="379" t="s">
        <v>57</v>
      </c>
      <c r="E28" s="379" t="s">
        <v>58</v>
      </c>
      <c r="F28" s="379" t="s">
        <v>55</v>
      </c>
      <c r="G28" s="169">
        <v>9</v>
      </c>
      <c r="H28" s="169">
        <v>2</v>
      </c>
      <c r="I28" s="379"/>
      <c r="J28" s="379" t="s">
        <v>271</v>
      </c>
      <c r="K28" s="379" t="s">
        <v>276</v>
      </c>
      <c r="L28" s="379" t="s">
        <v>40</v>
      </c>
      <c r="M28" s="379"/>
      <c r="N28" s="169">
        <v>7</v>
      </c>
      <c r="O28" s="169">
        <v>22</v>
      </c>
      <c r="P28" s="379"/>
      <c r="Q28" s="379"/>
      <c r="R28" s="379"/>
      <c r="S28" s="379"/>
      <c r="T28" s="379"/>
      <c r="U28" s="165" t="s">
        <v>236</v>
      </c>
      <c r="V28" s="165" t="s">
        <v>236</v>
      </c>
      <c r="W28" s="582" t="s">
        <v>236</v>
      </c>
      <c r="X28" s="582" t="s">
        <v>236</v>
      </c>
      <c r="Y28" s="165" t="s">
        <v>236</v>
      </c>
      <c r="Z28" s="165" t="s">
        <v>236</v>
      </c>
      <c r="AA28" s="165" t="s">
        <v>236</v>
      </c>
      <c r="AB28" s="165" t="s">
        <v>236</v>
      </c>
      <c r="AC28" s="582" t="s">
        <v>236</v>
      </c>
      <c r="AD28" s="582" t="s">
        <v>236</v>
      </c>
      <c r="AE28" s="165" t="s">
        <v>236</v>
      </c>
      <c r="AF28" s="165" t="s">
        <v>236</v>
      </c>
      <c r="AG28" s="165" t="s">
        <v>236</v>
      </c>
      <c r="AH28" s="165" t="s">
        <v>236</v>
      </c>
      <c r="AI28" s="165" t="s">
        <v>236</v>
      </c>
      <c r="AJ28" s="165" t="s">
        <v>236</v>
      </c>
    </row>
    <row r="29" spans="2:36" ht="12.75">
      <c r="B29" s="148" t="s">
        <v>403</v>
      </c>
      <c r="C29" s="169">
        <v>23</v>
      </c>
      <c r="D29" s="379" t="s">
        <v>59</v>
      </c>
      <c r="E29" s="379" t="s">
        <v>60</v>
      </c>
      <c r="F29" s="379" t="s">
        <v>30</v>
      </c>
      <c r="G29" s="169">
        <v>60</v>
      </c>
      <c r="H29" s="169"/>
      <c r="I29" s="379"/>
      <c r="J29" s="379" t="s">
        <v>271</v>
      </c>
      <c r="K29" s="379" t="s">
        <v>276</v>
      </c>
      <c r="L29" s="379" t="s">
        <v>38</v>
      </c>
      <c r="M29" s="379"/>
      <c r="N29" s="169"/>
      <c r="O29" s="169">
        <v>23</v>
      </c>
      <c r="P29" s="379"/>
      <c r="Q29" s="379"/>
      <c r="R29" s="379"/>
      <c r="S29" s="379"/>
      <c r="T29" s="379"/>
      <c r="U29" s="165" t="s">
        <v>237</v>
      </c>
      <c r="V29" s="165" t="s">
        <v>237</v>
      </c>
      <c r="W29" s="582" t="s">
        <v>237</v>
      </c>
      <c r="X29" s="582" t="s">
        <v>237</v>
      </c>
      <c r="Y29" s="165" t="s">
        <v>237</v>
      </c>
      <c r="Z29" s="165" t="s">
        <v>237</v>
      </c>
      <c r="AA29" s="165" t="s">
        <v>237</v>
      </c>
      <c r="AB29" s="165" t="s">
        <v>237</v>
      </c>
      <c r="AC29" s="582" t="s">
        <v>237</v>
      </c>
      <c r="AD29" s="582" t="s">
        <v>237</v>
      </c>
      <c r="AE29" s="165" t="s">
        <v>237</v>
      </c>
      <c r="AF29" s="165" t="s">
        <v>237</v>
      </c>
      <c r="AG29" s="165" t="s">
        <v>237</v>
      </c>
      <c r="AH29" s="165" t="s">
        <v>237</v>
      </c>
      <c r="AI29" s="165" t="s">
        <v>237</v>
      </c>
      <c r="AJ29" s="165" t="s">
        <v>237</v>
      </c>
    </row>
    <row r="30" spans="2:36" ht="12.75">
      <c r="B30" s="148" t="s">
        <v>403</v>
      </c>
      <c r="C30" s="169">
        <v>24</v>
      </c>
      <c r="D30" s="379" t="s">
        <v>377</v>
      </c>
      <c r="E30" s="379" t="s">
        <v>378</v>
      </c>
      <c r="F30" s="379" t="s">
        <v>37</v>
      </c>
      <c r="G30" s="169">
        <v>8</v>
      </c>
      <c r="H30" s="169"/>
      <c r="I30" s="379"/>
      <c r="J30" s="379" t="s">
        <v>271</v>
      </c>
      <c r="K30" s="379" t="s">
        <v>276</v>
      </c>
      <c r="L30" s="379" t="s">
        <v>38</v>
      </c>
      <c r="M30" s="379"/>
      <c r="N30" s="169"/>
      <c r="O30" s="169">
        <v>24</v>
      </c>
      <c r="P30" s="379"/>
      <c r="Q30" s="379"/>
      <c r="R30" s="379"/>
      <c r="S30" s="379"/>
      <c r="T30" s="379"/>
      <c r="U30" s="165" t="s">
        <v>379</v>
      </c>
      <c r="V30" s="165" t="s">
        <v>379</v>
      </c>
      <c r="W30" s="582" t="s">
        <v>379</v>
      </c>
      <c r="X30" s="582" t="s">
        <v>379</v>
      </c>
      <c r="Y30" s="165" t="s">
        <v>379</v>
      </c>
      <c r="Z30" s="165" t="s">
        <v>379</v>
      </c>
      <c r="AA30" s="165" t="s">
        <v>379</v>
      </c>
      <c r="AB30" s="165" t="s">
        <v>379</v>
      </c>
      <c r="AC30" s="582" t="s">
        <v>379</v>
      </c>
      <c r="AD30" s="582" t="s">
        <v>379</v>
      </c>
      <c r="AE30" s="165" t="s">
        <v>379</v>
      </c>
      <c r="AF30" s="165" t="s">
        <v>379</v>
      </c>
      <c r="AG30" s="165" t="s">
        <v>379</v>
      </c>
      <c r="AH30" s="165" t="s">
        <v>379</v>
      </c>
      <c r="AI30" s="165" t="s">
        <v>379</v>
      </c>
      <c r="AJ30" s="165" t="s">
        <v>379</v>
      </c>
    </row>
    <row r="31" spans="2:36" s="545" customFormat="1" ht="178.5" customHeight="1">
      <c r="B31" s="546" t="s">
        <v>403</v>
      </c>
      <c r="C31" s="169">
        <v>25</v>
      </c>
      <c r="D31" s="547" t="s">
        <v>41</v>
      </c>
      <c r="E31" s="547" t="s">
        <v>111</v>
      </c>
      <c r="F31" s="547" t="s">
        <v>30</v>
      </c>
      <c r="G31" s="540">
        <v>40</v>
      </c>
      <c r="H31" s="540"/>
      <c r="I31" s="547"/>
      <c r="J31" s="547" t="s">
        <v>271</v>
      </c>
      <c r="K31" s="547" t="s">
        <v>276</v>
      </c>
      <c r="L31" s="547" t="s">
        <v>38</v>
      </c>
      <c r="M31" s="547"/>
      <c r="N31" s="540"/>
      <c r="O31" s="169">
        <v>25</v>
      </c>
      <c r="P31" s="547" t="s">
        <v>41</v>
      </c>
      <c r="Q31" s="547"/>
      <c r="R31" s="547"/>
      <c r="S31" s="547"/>
      <c r="T31" s="547"/>
      <c r="U31" s="548" t="s">
        <v>2581</v>
      </c>
      <c r="V31" s="548" t="s">
        <v>2581</v>
      </c>
      <c r="W31" s="548" t="s">
        <v>2581</v>
      </c>
      <c r="X31" s="548" t="s">
        <v>2581</v>
      </c>
      <c r="Y31" s="548" t="s">
        <v>2581</v>
      </c>
      <c r="Z31" s="548" t="s">
        <v>2581</v>
      </c>
      <c r="AA31" s="548" t="s">
        <v>2581</v>
      </c>
      <c r="AB31" s="548" t="s">
        <v>2581</v>
      </c>
      <c r="AC31" s="548" t="s">
        <v>2581</v>
      </c>
      <c r="AD31" s="548" t="s">
        <v>2581</v>
      </c>
      <c r="AE31" s="548" t="s">
        <v>2581</v>
      </c>
      <c r="AF31" s="548" t="s">
        <v>2581</v>
      </c>
      <c r="AG31" s="548" t="s">
        <v>2581</v>
      </c>
      <c r="AH31" s="548" t="s">
        <v>2581</v>
      </c>
      <c r="AI31" s="548" t="s">
        <v>2581</v>
      </c>
      <c r="AJ31" s="548" t="s">
        <v>2581</v>
      </c>
    </row>
    <row r="32" spans="2:36" ht="25.5">
      <c r="B32" s="148" t="s">
        <v>403</v>
      </c>
      <c r="C32" s="169">
        <v>26</v>
      </c>
      <c r="D32" s="379" t="s">
        <v>499</v>
      </c>
      <c r="E32" s="379" t="s">
        <v>500</v>
      </c>
      <c r="F32" s="379" t="s">
        <v>30</v>
      </c>
      <c r="G32" s="169">
        <v>19</v>
      </c>
      <c r="H32" s="169"/>
      <c r="I32" s="379"/>
      <c r="J32" s="379" t="s">
        <v>270</v>
      </c>
      <c r="K32" s="379" t="s">
        <v>276</v>
      </c>
      <c r="L32" s="379" t="s">
        <v>40</v>
      </c>
      <c r="M32" s="379"/>
      <c r="N32" s="169">
        <v>8</v>
      </c>
      <c r="O32" s="169">
        <v>26</v>
      </c>
      <c r="P32" s="379"/>
      <c r="Q32" s="379"/>
      <c r="R32" s="214" t="s">
        <v>2446</v>
      </c>
      <c r="S32" s="214" t="s">
        <v>204</v>
      </c>
      <c r="T32" s="379"/>
      <c r="U32" s="379" t="s">
        <v>669</v>
      </c>
      <c r="V32" s="379" t="s">
        <v>669</v>
      </c>
      <c r="W32" s="581" t="s">
        <v>669</v>
      </c>
      <c r="X32" s="581" t="s">
        <v>669</v>
      </c>
      <c r="Y32" s="379" t="s">
        <v>669</v>
      </c>
      <c r="Z32" s="379" t="s">
        <v>669</v>
      </c>
      <c r="AA32" s="379" t="s">
        <v>669</v>
      </c>
      <c r="AB32" s="379" t="s">
        <v>669</v>
      </c>
      <c r="AC32" s="581" t="s">
        <v>669</v>
      </c>
      <c r="AD32" s="581" t="s">
        <v>669</v>
      </c>
      <c r="AE32" s="379" t="s">
        <v>669</v>
      </c>
      <c r="AF32" s="379" t="s">
        <v>669</v>
      </c>
      <c r="AG32" s="379" t="s">
        <v>669</v>
      </c>
      <c r="AH32" s="379" t="s">
        <v>669</v>
      </c>
      <c r="AI32" s="379" t="s">
        <v>669</v>
      </c>
      <c r="AJ32" s="379" t="s">
        <v>669</v>
      </c>
    </row>
    <row r="33" spans="1:36" ht="114.75">
      <c r="B33" s="148" t="s">
        <v>403</v>
      </c>
      <c r="C33" s="169">
        <v>27</v>
      </c>
      <c r="D33" s="379" t="s">
        <v>501</v>
      </c>
      <c r="E33" s="379" t="s">
        <v>502</v>
      </c>
      <c r="F33" s="379" t="s">
        <v>37</v>
      </c>
      <c r="G33" s="169">
        <v>8</v>
      </c>
      <c r="H33" s="169"/>
      <c r="I33" s="379"/>
      <c r="J33" s="379" t="s">
        <v>273</v>
      </c>
      <c r="K33" s="379" t="s">
        <v>276</v>
      </c>
      <c r="L33" s="379" t="s">
        <v>38</v>
      </c>
      <c r="M33" s="379"/>
      <c r="N33" s="169"/>
      <c r="O33" s="169">
        <v>27</v>
      </c>
      <c r="P33" s="379"/>
      <c r="Q33" s="379"/>
      <c r="R33" s="379"/>
      <c r="S33" s="379"/>
      <c r="T33" s="195" t="s">
        <v>202</v>
      </c>
      <c r="U33" s="214" t="s">
        <v>670</v>
      </c>
      <c r="V33" s="214" t="s">
        <v>670</v>
      </c>
      <c r="W33" s="574" t="s">
        <v>670</v>
      </c>
      <c r="X33" s="574" t="s">
        <v>670</v>
      </c>
      <c r="Y33" s="214" t="s">
        <v>670</v>
      </c>
      <c r="Z33" s="214" t="s">
        <v>670</v>
      </c>
      <c r="AA33" s="214" t="s">
        <v>670</v>
      </c>
      <c r="AB33" s="214" t="s">
        <v>670</v>
      </c>
      <c r="AC33" s="574" t="s">
        <v>670</v>
      </c>
      <c r="AD33" s="574" t="s">
        <v>670</v>
      </c>
      <c r="AE33" s="214" t="s">
        <v>670</v>
      </c>
      <c r="AF33" s="214" t="s">
        <v>670</v>
      </c>
      <c r="AG33" s="214" t="s">
        <v>670</v>
      </c>
      <c r="AH33" s="214" t="s">
        <v>670</v>
      </c>
      <c r="AI33" s="214" t="s">
        <v>670</v>
      </c>
      <c r="AJ33" s="214" t="s">
        <v>670</v>
      </c>
    </row>
    <row r="34" spans="1:36" ht="12.75">
      <c r="A34" s="184"/>
      <c r="B34" s="184"/>
      <c r="C34" s="184"/>
      <c r="D34" s="146"/>
      <c r="U34" s="209"/>
    </row>
    <row r="35" spans="1:36" ht="12.75">
      <c r="A35" s="184"/>
      <c r="B35" s="184"/>
      <c r="C35" s="184"/>
      <c r="D35" s="146"/>
      <c r="U35" s="209"/>
    </row>
    <row r="36" spans="1:36">
      <c r="D36" s="378"/>
      <c r="U36" s="209"/>
    </row>
    <row r="37" spans="1:36">
      <c r="D37" s="378"/>
      <c r="U37" s="209"/>
    </row>
    <row r="38" spans="1:36">
      <c r="D38" s="378"/>
      <c r="U38" s="209"/>
    </row>
    <row r="39" spans="1:36">
      <c r="D39" s="378"/>
      <c r="U39" s="209"/>
    </row>
    <row r="40" spans="1:36">
      <c r="D40" s="378"/>
      <c r="U40" s="209"/>
    </row>
    <row r="41" spans="1:36">
      <c r="D41" s="378"/>
      <c r="U41" s="209"/>
    </row>
    <row r="42" spans="1:36">
      <c r="D42" s="378"/>
      <c r="U42" s="209"/>
    </row>
    <row r="43" spans="1:36">
      <c r="D43" s="378"/>
      <c r="U43" s="209"/>
    </row>
    <row r="44" spans="1:36">
      <c r="D44" s="378"/>
      <c r="U44" s="209"/>
    </row>
    <row r="45" spans="1:36">
      <c r="D45" s="378"/>
      <c r="U45" s="209"/>
    </row>
    <row r="46" spans="1:36">
      <c r="D46" s="378"/>
      <c r="U46" s="209"/>
    </row>
    <row r="47" spans="1:36">
      <c r="U47" s="209"/>
    </row>
    <row r="48" spans="1:36">
      <c r="U48" s="209"/>
    </row>
    <row r="49" spans="21:21">
      <c r="U49" s="209"/>
    </row>
    <row r="50" spans="21:21">
      <c r="U50" s="209"/>
    </row>
    <row r="51" spans="21:21">
      <c r="U51" s="209"/>
    </row>
    <row r="52" spans="21:21">
      <c r="U52" s="209"/>
    </row>
    <row r="53" spans="21:21">
      <c r="U53" s="209"/>
    </row>
    <row r="54" spans="21:21">
      <c r="U54" s="209"/>
    </row>
    <row r="55" spans="21:21">
      <c r="U55" s="209"/>
    </row>
    <row r="56" spans="21:21">
      <c r="U56" s="209"/>
    </row>
    <row r="57" spans="21:21">
      <c r="U57" s="209"/>
    </row>
    <row r="58" spans="21:21">
      <c r="U58" s="209"/>
    </row>
    <row r="59" spans="21:21">
      <c r="U59" s="209"/>
    </row>
    <row r="60" spans="21:21">
      <c r="U60" s="209"/>
    </row>
    <row r="61" spans="21:21">
      <c r="U61" s="209"/>
    </row>
    <row r="62" spans="21:21">
      <c r="U62" s="209"/>
    </row>
    <row r="63" spans="21:21">
      <c r="U63" s="209"/>
    </row>
    <row r="64" spans="21:21">
      <c r="U64" s="209"/>
    </row>
    <row r="65" spans="21:21">
      <c r="U65" s="209"/>
    </row>
    <row r="66" spans="21:21">
      <c r="U66" s="209"/>
    </row>
    <row r="67" spans="21:21">
      <c r="U67" s="209"/>
    </row>
    <row r="68" spans="21:21">
      <c r="U68" s="209"/>
    </row>
    <row r="69" spans="21:21">
      <c r="U69" s="209"/>
    </row>
    <row r="70" spans="21:21">
      <c r="U70" s="209"/>
    </row>
    <row r="71" spans="21:21">
      <c r="U71" s="209"/>
    </row>
    <row r="72" spans="21:21">
      <c r="U72" s="209"/>
    </row>
    <row r="73" spans="21:21">
      <c r="U73" s="209"/>
    </row>
    <row r="74" spans="21:21">
      <c r="U74" s="209"/>
    </row>
    <row r="75" spans="21:21">
      <c r="U75" s="209"/>
    </row>
    <row r="76" spans="21:21">
      <c r="U76" s="209"/>
    </row>
    <row r="77" spans="21:21">
      <c r="U77" s="209"/>
    </row>
    <row r="78" spans="21:21">
      <c r="U78" s="209"/>
    </row>
    <row r="79" spans="21:21">
      <c r="U79" s="209"/>
    </row>
    <row r="80" spans="21:21">
      <c r="U80" s="209"/>
    </row>
    <row r="81" spans="21:21">
      <c r="U81" s="209"/>
    </row>
    <row r="82" spans="21:21">
      <c r="U82" s="209"/>
    </row>
    <row r="83" spans="21:21">
      <c r="U83" s="209"/>
    </row>
    <row r="84" spans="21:21">
      <c r="U84" s="209"/>
    </row>
    <row r="85" spans="21:21">
      <c r="U85" s="209"/>
    </row>
    <row r="86" spans="21:21">
      <c r="U86" s="209"/>
    </row>
    <row r="87" spans="21:21">
      <c r="U87" s="209"/>
    </row>
    <row r="88" spans="21:21">
      <c r="U88" s="209"/>
    </row>
    <row r="89" spans="21:21">
      <c r="U89" s="209"/>
    </row>
    <row r="90" spans="21:21">
      <c r="U90" s="209"/>
    </row>
    <row r="91" spans="21:21">
      <c r="U91" s="209"/>
    </row>
    <row r="92" spans="21:21">
      <c r="U92" s="209"/>
    </row>
    <row r="93" spans="21:21">
      <c r="U93" s="209"/>
    </row>
    <row r="94" spans="21:21">
      <c r="U94" s="209"/>
    </row>
    <row r="95" spans="21:21">
      <c r="U95" s="209"/>
    </row>
    <row r="96" spans="21:21">
      <c r="U96" s="209"/>
    </row>
    <row r="97" spans="21:21">
      <c r="U97" s="209"/>
    </row>
    <row r="98" spans="21:21">
      <c r="U98" s="209"/>
    </row>
    <row r="99" spans="21:21">
      <c r="U99" s="209"/>
    </row>
    <row r="100" spans="21:21">
      <c r="U100" s="209"/>
    </row>
    <row r="101" spans="21:21">
      <c r="U101" s="209"/>
    </row>
    <row r="102" spans="21:21">
      <c r="U102" s="209"/>
    </row>
    <row r="103" spans="21:21">
      <c r="U103" s="209"/>
    </row>
    <row r="104" spans="21:21">
      <c r="U104" s="209"/>
    </row>
    <row r="105" spans="21:21">
      <c r="U105" s="209"/>
    </row>
    <row r="106" spans="21:21">
      <c r="U106" s="209"/>
    </row>
    <row r="107" spans="21:21">
      <c r="U107" s="209"/>
    </row>
    <row r="108" spans="21:21">
      <c r="U108" s="209"/>
    </row>
    <row r="109" spans="21:21">
      <c r="U109" s="209"/>
    </row>
    <row r="110" spans="21:21">
      <c r="U110" s="209"/>
    </row>
    <row r="111" spans="21:21">
      <c r="U111" s="209"/>
    </row>
    <row r="112" spans="21:21">
      <c r="U112" s="209"/>
    </row>
    <row r="113" spans="21:21">
      <c r="U113" s="209"/>
    </row>
    <row r="114" spans="21:21">
      <c r="U114" s="209"/>
    </row>
    <row r="115" spans="21:21">
      <c r="U115" s="209"/>
    </row>
    <row r="116" spans="21:21">
      <c r="U116" s="209"/>
    </row>
    <row r="117" spans="21:21">
      <c r="U117" s="209"/>
    </row>
    <row r="118" spans="21:21">
      <c r="U118" s="209"/>
    </row>
    <row r="119" spans="21:21">
      <c r="U119" s="209"/>
    </row>
    <row r="120" spans="21:21">
      <c r="U120" s="209"/>
    </row>
    <row r="121" spans="21:21">
      <c r="U121" s="209"/>
    </row>
    <row r="122" spans="21:21">
      <c r="U122" s="209"/>
    </row>
    <row r="123" spans="21:21">
      <c r="U123" s="209"/>
    </row>
    <row r="124" spans="21:21">
      <c r="U124" s="209"/>
    </row>
    <row r="125" spans="21:21">
      <c r="U125" s="209"/>
    </row>
    <row r="126" spans="21:21">
      <c r="U126" s="209"/>
    </row>
    <row r="127" spans="21:21">
      <c r="U127" s="209"/>
    </row>
    <row r="128" spans="21:21">
      <c r="U128" s="209"/>
    </row>
    <row r="129" spans="21:21">
      <c r="U129" s="209"/>
    </row>
    <row r="130" spans="21:21">
      <c r="U130" s="209"/>
    </row>
    <row r="131" spans="21:21">
      <c r="U131" s="209"/>
    </row>
    <row r="132" spans="21:21">
      <c r="U132" s="209"/>
    </row>
    <row r="133" spans="21:21">
      <c r="U133" s="209"/>
    </row>
    <row r="134" spans="21:21">
      <c r="U134" s="209"/>
    </row>
    <row r="135" spans="21:21">
      <c r="U135" s="209"/>
    </row>
    <row r="136" spans="21:21">
      <c r="U136" s="209"/>
    </row>
    <row r="137" spans="21:21">
      <c r="U137" s="209"/>
    </row>
    <row r="138" spans="21:21">
      <c r="U138" s="209"/>
    </row>
    <row r="139" spans="21:21">
      <c r="U139" s="209"/>
    </row>
    <row r="140" spans="21:21">
      <c r="U140" s="209"/>
    </row>
    <row r="141" spans="21:21">
      <c r="U141" s="209"/>
    </row>
    <row r="142" spans="21:21">
      <c r="U142" s="209"/>
    </row>
    <row r="143" spans="21:21">
      <c r="U143" s="209"/>
    </row>
    <row r="144" spans="21:21">
      <c r="U144" s="209"/>
    </row>
    <row r="145" spans="21:21">
      <c r="U145" s="209"/>
    </row>
    <row r="146" spans="21:21">
      <c r="U146" s="209"/>
    </row>
    <row r="147" spans="21:21">
      <c r="U147" s="209"/>
    </row>
    <row r="148" spans="21:21">
      <c r="U148" s="209"/>
    </row>
    <row r="149" spans="21:21">
      <c r="U149" s="209"/>
    </row>
    <row r="150" spans="21:21">
      <c r="U150" s="209"/>
    </row>
    <row r="151" spans="21:21">
      <c r="U151" s="209"/>
    </row>
    <row r="152" spans="21:21">
      <c r="U152" s="209"/>
    </row>
    <row r="153" spans="21:21">
      <c r="U153" s="209"/>
    </row>
    <row r="154" spans="21:21">
      <c r="U154" s="209"/>
    </row>
    <row r="155" spans="21:21">
      <c r="U155" s="209"/>
    </row>
    <row r="156" spans="21:21">
      <c r="U156" s="209"/>
    </row>
    <row r="157" spans="21:21">
      <c r="U157" s="209"/>
    </row>
    <row r="158" spans="21:21">
      <c r="U158" s="209"/>
    </row>
    <row r="159" spans="21:21">
      <c r="U159" s="209"/>
    </row>
    <row r="160" spans="21:21">
      <c r="U160" s="209"/>
    </row>
  </sheetData>
  <autoFilter ref="A3:AJ33"/>
  <mergeCells count="1">
    <mergeCell ref="B2:T2"/>
  </mergeCells>
  <conditionalFormatting sqref="C4:T6 B4:B33">
    <cfRule type="expression" dxfId="208" priority="89" stopIfTrue="1">
      <formula>NOT(ISBLANK(B$3))</formula>
    </cfRule>
  </conditionalFormatting>
  <conditionalFormatting sqref="B3:E3 U3">
    <cfRule type="expression" dxfId="207" priority="90" stopIfTrue="1">
      <formula>NOT(ISBLANK(B$3))</formula>
    </cfRule>
  </conditionalFormatting>
  <conditionalFormatting sqref="AJ6">
    <cfRule type="expression" dxfId="206" priority="46" stopIfTrue="1">
      <formula>NOT(ISBLANK(#REF!))</formula>
    </cfRule>
  </conditionalFormatting>
  <conditionalFormatting sqref="U4:U5">
    <cfRule type="expression" dxfId="205" priority="88" stopIfTrue="1">
      <formula>NOT(ISBLANK(#REF!))</formula>
    </cfRule>
  </conditionalFormatting>
  <conditionalFormatting sqref="U6">
    <cfRule type="expression" dxfId="204" priority="87" stopIfTrue="1">
      <formula>NOT(ISBLANK(U$3))</formula>
    </cfRule>
  </conditionalFormatting>
  <conditionalFormatting sqref="V3">
    <cfRule type="expression" dxfId="203" priority="86" stopIfTrue="1">
      <formula>NOT(ISBLANK(V$3))</formula>
    </cfRule>
  </conditionalFormatting>
  <conditionalFormatting sqref="V5">
    <cfRule type="expression" dxfId="202" priority="85" stopIfTrue="1">
      <formula>NOT(ISBLANK(#REF!))</formula>
    </cfRule>
  </conditionalFormatting>
  <conditionalFormatting sqref="V6">
    <cfRule type="expression" dxfId="201" priority="84" stopIfTrue="1">
      <formula>NOT(ISBLANK(V$3))</formula>
    </cfRule>
  </conditionalFormatting>
  <conditionalFormatting sqref="Y3">
    <cfRule type="expression" dxfId="200" priority="83" stopIfTrue="1">
      <formula>NOT(ISBLANK(Y$3))</formula>
    </cfRule>
  </conditionalFormatting>
  <conditionalFormatting sqref="Y5">
    <cfRule type="expression" dxfId="199" priority="82" stopIfTrue="1">
      <formula>NOT(ISBLANK(#REF!))</formula>
    </cfRule>
  </conditionalFormatting>
  <conditionalFormatting sqref="Y6">
    <cfRule type="expression" dxfId="198" priority="81" stopIfTrue="1">
      <formula>NOT(ISBLANK(Y$3))</formula>
    </cfRule>
  </conditionalFormatting>
  <conditionalFormatting sqref="Z3">
    <cfRule type="expression" dxfId="197" priority="80" stopIfTrue="1">
      <formula>NOT(ISBLANK(Z$3))</formula>
    </cfRule>
  </conditionalFormatting>
  <conditionalFormatting sqref="Z5">
    <cfRule type="expression" dxfId="196" priority="79" stopIfTrue="1">
      <formula>NOT(ISBLANK(#REF!))</formula>
    </cfRule>
  </conditionalFormatting>
  <conditionalFormatting sqref="Z6">
    <cfRule type="expression" dxfId="195" priority="78" stopIfTrue="1">
      <formula>NOT(ISBLANK(Z$3))</formula>
    </cfRule>
  </conditionalFormatting>
  <conditionalFormatting sqref="AA3">
    <cfRule type="expression" dxfId="194" priority="77" stopIfTrue="1">
      <formula>NOT(ISBLANK(AA$3))</formula>
    </cfRule>
  </conditionalFormatting>
  <conditionalFormatting sqref="AA4:AA5">
    <cfRule type="expression" dxfId="193" priority="74" stopIfTrue="1">
      <formula>NOT(ISBLANK(#REF!))</formula>
    </cfRule>
  </conditionalFormatting>
  <conditionalFormatting sqref="AA6">
    <cfRule type="expression" dxfId="192" priority="73" stopIfTrue="1">
      <formula>NOT(ISBLANK(#REF!))</formula>
    </cfRule>
  </conditionalFormatting>
  <conditionalFormatting sqref="AB3">
    <cfRule type="expression" dxfId="191" priority="72" stopIfTrue="1">
      <formula>NOT(ISBLANK(AB$3))</formula>
    </cfRule>
  </conditionalFormatting>
  <conditionalFormatting sqref="AB5">
    <cfRule type="expression" dxfId="190" priority="71" stopIfTrue="1">
      <formula>NOT(ISBLANK(#REF!))</formula>
    </cfRule>
  </conditionalFormatting>
  <conditionalFormatting sqref="AB6">
    <cfRule type="expression" dxfId="189" priority="70" stopIfTrue="1">
      <formula>NOT(ISBLANK(#REF!))</formula>
    </cfRule>
  </conditionalFormatting>
  <conditionalFormatting sqref="AH3">
    <cfRule type="expression" dxfId="188" priority="54" stopIfTrue="1">
      <formula>NOT(ISBLANK(AH$3))</formula>
    </cfRule>
  </conditionalFormatting>
  <conditionalFormatting sqref="AH4:AH5">
    <cfRule type="expression" dxfId="187" priority="53" stopIfTrue="1">
      <formula>NOT(ISBLANK(#REF!))</formula>
    </cfRule>
  </conditionalFormatting>
  <conditionalFormatting sqref="AH6">
    <cfRule type="expression" dxfId="186" priority="52" stopIfTrue="1">
      <formula>NOT(ISBLANK(#REF!))</formula>
    </cfRule>
  </conditionalFormatting>
  <conditionalFormatting sqref="AJ5">
    <cfRule type="expression" dxfId="185" priority="47" stopIfTrue="1">
      <formula>NOT(ISBLANK(#REF!))</formula>
    </cfRule>
  </conditionalFormatting>
  <conditionalFormatting sqref="AG3">
    <cfRule type="expression" dxfId="184" priority="60" stopIfTrue="1">
      <formula>NOT(ISBLANK(AG$3))</formula>
    </cfRule>
  </conditionalFormatting>
  <conditionalFormatting sqref="AG4:AG5">
    <cfRule type="expression" dxfId="183" priority="59" stopIfTrue="1">
      <formula>NOT(ISBLANK(#REF!))</formula>
    </cfRule>
  </conditionalFormatting>
  <conditionalFormatting sqref="AG6">
    <cfRule type="expression" dxfId="182" priority="58" stopIfTrue="1">
      <formula>NOT(ISBLANK(#REF!))</formula>
    </cfRule>
  </conditionalFormatting>
  <conditionalFormatting sqref="AI3">
    <cfRule type="expression" dxfId="181" priority="51" stopIfTrue="1">
      <formula>NOT(ISBLANK(AI$3))</formula>
    </cfRule>
  </conditionalFormatting>
  <conditionalFormatting sqref="AI5">
    <cfRule type="expression" dxfId="180" priority="50" stopIfTrue="1">
      <formula>NOT(ISBLANK(#REF!))</formula>
    </cfRule>
  </conditionalFormatting>
  <conditionalFormatting sqref="AI6">
    <cfRule type="expression" dxfId="179" priority="49" stopIfTrue="1">
      <formula>NOT(ISBLANK(#REF!))</formula>
    </cfRule>
  </conditionalFormatting>
  <conditionalFormatting sqref="AJ3">
    <cfRule type="expression" dxfId="178" priority="48" stopIfTrue="1">
      <formula>NOT(ISBLANK(AJ$3))</formula>
    </cfRule>
  </conditionalFormatting>
  <conditionalFormatting sqref="V4">
    <cfRule type="expression" dxfId="177" priority="41" stopIfTrue="1">
      <formula>NOT(ISBLANK(#REF!))</formula>
    </cfRule>
  </conditionalFormatting>
  <conditionalFormatting sqref="Y4">
    <cfRule type="expression" dxfId="176" priority="40" stopIfTrue="1">
      <formula>NOT(ISBLANK(#REF!))</formula>
    </cfRule>
  </conditionalFormatting>
  <conditionalFormatting sqref="Z4">
    <cfRule type="expression" dxfId="175" priority="39" stopIfTrue="1">
      <formula>NOT(ISBLANK(#REF!))</formula>
    </cfRule>
  </conditionalFormatting>
  <conditionalFormatting sqref="AB4">
    <cfRule type="expression" dxfId="174" priority="38" stopIfTrue="1">
      <formula>NOT(ISBLANK(#REF!))</formula>
    </cfRule>
  </conditionalFormatting>
  <conditionalFormatting sqref="AI4">
    <cfRule type="expression" dxfId="173" priority="34" stopIfTrue="1">
      <formula>NOT(ISBLANK(#REF!))</formula>
    </cfRule>
  </conditionalFormatting>
  <conditionalFormatting sqref="AJ4">
    <cfRule type="expression" dxfId="172" priority="33" stopIfTrue="1">
      <formula>NOT(ISBLANK(#REF!))</formula>
    </cfRule>
  </conditionalFormatting>
  <conditionalFormatting sqref="W4">
    <cfRule type="expression" dxfId="171" priority="29" stopIfTrue="1">
      <formula>NOT(ISBLANK(#REF!))</formula>
    </cfRule>
  </conditionalFormatting>
  <conditionalFormatting sqref="W3">
    <cfRule type="expression" dxfId="170" priority="32" stopIfTrue="1">
      <formula>NOT(ISBLANK(W$3))</formula>
    </cfRule>
  </conditionalFormatting>
  <conditionalFormatting sqref="W5">
    <cfRule type="expression" dxfId="169" priority="31" stopIfTrue="1">
      <formula>NOT(ISBLANK(#REF!))</formula>
    </cfRule>
  </conditionalFormatting>
  <conditionalFormatting sqref="W6">
    <cfRule type="expression" dxfId="168" priority="30" stopIfTrue="1">
      <formula>NOT(ISBLANK(W$3))</formula>
    </cfRule>
  </conditionalFormatting>
  <conditionalFormatting sqref="X4">
    <cfRule type="expression" dxfId="167" priority="25" stopIfTrue="1">
      <formula>NOT(ISBLANK(#REF!))</formula>
    </cfRule>
  </conditionalFormatting>
  <conditionalFormatting sqref="X3">
    <cfRule type="expression" dxfId="166" priority="28" stopIfTrue="1">
      <formula>NOT(ISBLANK(X$3))</formula>
    </cfRule>
  </conditionalFormatting>
  <conditionalFormatting sqref="X5">
    <cfRule type="expression" dxfId="165" priority="27" stopIfTrue="1">
      <formula>NOT(ISBLANK(#REF!))</formula>
    </cfRule>
  </conditionalFormatting>
  <conditionalFormatting sqref="X6">
    <cfRule type="expression" dxfId="164" priority="26" stopIfTrue="1">
      <formula>NOT(ISBLANK(X$3))</formula>
    </cfRule>
  </conditionalFormatting>
  <conditionalFormatting sqref="AC3">
    <cfRule type="expression" dxfId="163" priority="24" stopIfTrue="1">
      <formula>NOT(ISBLANK(AC$3))</formula>
    </cfRule>
  </conditionalFormatting>
  <conditionalFormatting sqref="AC6">
    <cfRule type="expression" dxfId="162" priority="22" stopIfTrue="1">
      <formula>NOT(ISBLANK(AC$3))</formula>
    </cfRule>
  </conditionalFormatting>
  <conditionalFormatting sqref="AD3">
    <cfRule type="expression" dxfId="161" priority="20" stopIfTrue="1">
      <formula>NOT(ISBLANK(AD$3))</formula>
    </cfRule>
  </conditionalFormatting>
  <conditionalFormatting sqref="AD6">
    <cfRule type="expression" dxfId="160" priority="18" stopIfTrue="1">
      <formula>NOT(ISBLANK(AD$3))</formula>
    </cfRule>
  </conditionalFormatting>
  <conditionalFormatting sqref="AC5">
    <cfRule type="expression" dxfId="159" priority="16" stopIfTrue="1">
      <formula>NOT(ISBLANK(#REF!))</formula>
    </cfRule>
  </conditionalFormatting>
  <conditionalFormatting sqref="AC4">
    <cfRule type="expression" dxfId="158" priority="15" stopIfTrue="1">
      <formula>NOT(ISBLANK(#REF!))</formula>
    </cfRule>
  </conditionalFormatting>
  <conditionalFormatting sqref="AD5">
    <cfRule type="expression" dxfId="157" priority="14" stopIfTrue="1">
      <formula>NOT(ISBLANK(#REF!))</formula>
    </cfRule>
  </conditionalFormatting>
  <conditionalFormatting sqref="AD4">
    <cfRule type="expression" dxfId="156" priority="13" stopIfTrue="1">
      <formula>NOT(ISBLANK(#REF!))</formula>
    </cfRule>
  </conditionalFormatting>
  <conditionalFormatting sqref="AE3">
    <cfRule type="expression" dxfId="155" priority="12" stopIfTrue="1">
      <formula>NOT(ISBLANK(AE$3))</formula>
    </cfRule>
  </conditionalFormatting>
  <conditionalFormatting sqref="AE6">
    <cfRule type="expression" dxfId="154" priority="10" stopIfTrue="1">
      <formula>NOT(ISBLANK(AE$3))</formula>
    </cfRule>
  </conditionalFormatting>
  <conditionalFormatting sqref="AF3">
    <cfRule type="expression" dxfId="153" priority="9" stopIfTrue="1">
      <formula>NOT(ISBLANK(AF$3))</formula>
    </cfRule>
  </conditionalFormatting>
  <conditionalFormatting sqref="AF6">
    <cfRule type="expression" dxfId="152" priority="7" stopIfTrue="1">
      <formula>NOT(ISBLANK(AF$3))</formula>
    </cfRule>
  </conditionalFormatting>
  <conditionalFormatting sqref="AE4">
    <cfRule type="expression" dxfId="151" priority="3" stopIfTrue="1">
      <formula>NOT(ISBLANK(#REF!))</formula>
    </cfRule>
  </conditionalFormatting>
  <conditionalFormatting sqref="AF4">
    <cfRule type="expression" dxfId="150" priority="1" stopIfTrue="1">
      <formula>NOT(ISBLANK(#REF!))</formula>
    </cfRule>
  </conditionalFormatting>
  <conditionalFormatting sqref="AE5">
    <cfRule type="expression" dxfId="149" priority="4" stopIfTrue="1">
      <formula>NOT(ISBLANK(#REF!))</formula>
    </cfRule>
  </conditionalFormatting>
  <conditionalFormatting sqref="AF5">
    <cfRule type="expression" dxfId="148" priority="2" stopIfTrue="1">
      <formula>NOT(ISBLANK(#REF!))</formula>
    </cfRule>
  </conditionalFormatting>
  <dataValidations count="1">
    <dataValidation type="textLength" operator="lessThanOrEqual" allowBlank="1" showInputMessage="1" showErrorMessage="1" error="40" prompt="40" sqref="D3 D5:D6 D12:D65532">
      <formula1>40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D19"/>
  <sheetViews>
    <sheetView showGridLines="0" topLeftCell="B4" zoomScale="115" zoomScaleNormal="115" workbookViewId="0">
      <selection activeCell="C14" sqref="C14"/>
    </sheetView>
  </sheetViews>
  <sheetFormatPr defaultRowHeight="15"/>
  <cols>
    <col min="1" max="1" width="3.88671875" style="79" customWidth="1"/>
    <col min="2" max="2" width="22.109375" style="61" customWidth="1"/>
    <col min="3" max="3" width="100.109375" style="61" customWidth="1"/>
    <col min="4" max="4" width="7.77734375" style="61" customWidth="1"/>
    <col min="5" max="16384" width="8.88671875" style="61"/>
  </cols>
  <sheetData>
    <row r="1" spans="1:4" ht="22.5" customHeight="1">
      <c r="B1" s="68" t="s">
        <v>194</v>
      </c>
      <c r="C1" s="74"/>
    </row>
    <row r="2" spans="1:4">
      <c r="B2" s="80"/>
      <c r="D2" s="81"/>
    </row>
    <row r="3" spans="1:4">
      <c r="B3" s="73" t="s">
        <v>195</v>
      </c>
      <c r="D3" s="81"/>
    </row>
    <row r="4" spans="1:4">
      <c r="B4" s="80"/>
    </row>
    <row r="5" spans="1:4" s="74" customFormat="1" ht="12.75">
      <c r="A5" s="82"/>
      <c r="B5" s="83" t="s">
        <v>181</v>
      </c>
      <c r="C5" s="83" t="s">
        <v>192</v>
      </c>
    </row>
    <row r="6" spans="1:4" ht="72">
      <c r="A6" s="84"/>
      <c r="B6" s="85" t="s">
        <v>201</v>
      </c>
      <c r="C6" s="85" t="s">
        <v>2214</v>
      </c>
    </row>
    <row r="7" spans="1:4" ht="45">
      <c r="A7" s="84"/>
      <c r="B7" s="85" t="s">
        <v>203</v>
      </c>
      <c r="C7" s="85" t="s">
        <v>344</v>
      </c>
    </row>
    <row r="8" spans="1:4" ht="48">
      <c r="B8" s="85" t="s">
        <v>202</v>
      </c>
      <c r="C8" s="85" t="s">
        <v>542</v>
      </c>
    </row>
    <row r="9" spans="1:4" ht="24">
      <c r="B9" s="85" t="s">
        <v>1330</v>
      </c>
      <c r="C9" s="85" t="s">
        <v>2323</v>
      </c>
    </row>
    <row r="10" spans="1:4" ht="48">
      <c r="B10" s="85" t="s">
        <v>1341</v>
      </c>
      <c r="C10" s="85" t="s">
        <v>2324</v>
      </c>
    </row>
    <row r="11" spans="1:4" ht="24">
      <c r="B11" s="85" t="s">
        <v>1327</v>
      </c>
      <c r="C11" s="85" t="s">
        <v>2215</v>
      </c>
    </row>
    <row r="12" spans="1:4">
      <c r="B12" s="85" t="s">
        <v>1336</v>
      </c>
      <c r="C12" s="85" t="s">
        <v>1648</v>
      </c>
    </row>
    <row r="13" spans="1:4">
      <c r="B13" s="85" t="s">
        <v>1333</v>
      </c>
      <c r="C13" s="85" t="s">
        <v>1649</v>
      </c>
    </row>
    <row r="14" spans="1:4" ht="36">
      <c r="A14" s="310"/>
      <c r="B14" s="85" t="s">
        <v>1650</v>
      </c>
      <c r="C14" s="85" t="s">
        <v>2325</v>
      </c>
    </row>
    <row r="15" spans="1:4" ht="72">
      <c r="B15" s="85" t="s">
        <v>1567</v>
      </c>
      <c r="C15" s="85" t="s">
        <v>2357</v>
      </c>
    </row>
    <row r="16" spans="1:4" ht="48">
      <c r="B16" s="85" t="s">
        <v>1079</v>
      </c>
      <c r="C16" s="85" t="s">
        <v>2404</v>
      </c>
    </row>
    <row r="17" spans="2:3" ht="24">
      <c r="B17" s="85" t="s">
        <v>2422</v>
      </c>
      <c r="C17" s="85" t="s">
        <v>2450</v>
      </c>
    </row>
    <row r="18" spans="2:3" ht="24">
      <c r="B18" s="85" t="s">
        <v>2423</v>
      </c>
      <c r="C18" s="85" t="s">
        <v>2505</v>
      </c>
    </row>
    <row r="19" spans="2:3" ht="24">
      <c r="B19" s="85" t="s">
        <v>2430</v>
      </c>
      <c r="C19" s="85" t="s">
        <v>2506</v>
      </c>
    </row>
  </sheetData>
  <phoneticPr fontId="19" type="noConversion"/>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
  <sheetViews>
    <sheetView topLeftCell="A4" zoomScale="80" zoomScaleNormal="80" workbookViewId="0">
      <selection activeCell="O14" sqref="O14"/>
    </sheetView>
  </sheetViews>
  <sheetFormatPr defaultRowHeight="15"/>
  <cols>
    <col min="1" max="4" width="8.88671875" style="201"/>
    <col min="5" max="5" width="15.5546875" style="201" customWidth="1"/>
    <col min="6" max="6" width="8.88671875" style="201"/>
    <col min="7" max="7" width="5.77734375" style="201" customWidth="1"/>
    <col min="8" max="17" width="8.88671875" style="201"/>
    <col min="18" max="18" width="7.44140625" style="201" customWidth="1"/>
    <col min="19" max="19" width="7.6640625" style="201" customWidth="1"/>
    <col min="20" max="20" width="10.109375" style="201" customWidth="1"/>
    <col min="21" max="21" width="26.109375" style="201" customWidth="1"/>
    <col min="22" max="22" width="27.88671875" style="201" customWidth="1"/>
    <col min="23" max="23" width="27.33203125" style="201" customWidth="1"/>
    <col min="24" max="24" width="26.109375" style="201" customWidth="1"/>
    <col min="25" max="25" width="27.88671875" style="201" customWidth="1"/>
    <col min="26" max="26" width="37.5546875" style="201" customWidth="1"/>
    <col min="27" max="27" width="22" style="201" customWidth="1"/>
    <col min="28" max="28" width="34.33203125" style="201" customWidth="1"/>
    <col min="29" max="29" width="27.77734375" style="201" customWidth="1"/>
    <col min="30" max="30" width="40.33203125" style="201" customWidth="1"/>
    <col min="31" max="31" width="27.33203125" style="201" customWidth="1"/>
    <col min="32" max="16384" width="8.88671875" style="201"/>
  </cols>
  <sheetData>
    <row r="1" spans="1:31" ht="15.75">
      <c r="B1" s="187" t="s">
        <v>530</v>
      </c>
      <c r="C1" s="141"/>
      <c r="D1" s="141"/>
      <c r="E1" s="141"/>
      <c r="F1" s="141"/>
      <c r="G1" s="141"/>
      <c r="H1" s="141"/>
      <c r="I1" s="141"/>
      <c r="J1" s="141"/>
      <c r="K1" s="141"/>
      <c r="L1" s="141"/>
      <c r="M1" s="141"/>
      <c r="N1" s="150"/>
      <c r="O1" s="150"/>
      <c r="P1" s="150"/>
      <c r="Q1" s="150"/>
      <c r="R1" s="150"/>
      <c r="S1" s="150"/>
      <c r="T1" s="142"/>
      <c r="U1" s="150"/>
      <c r="X1" s="150"/>
    </row>
    <row r="2" spans="1:31">
      <c r="B2" s="754" t="s">
        <v>191</v>
      </c>
      <c r="C2" s="755"/>
      <c r="D2" s="755"/>
      <c r="E2" s="755"/>
      <c r="F2" s="755"/>
      <c r="G2" s="755"/>
      <c r="H2" s="755"/>
      <c r="I2" s="755"/>
      <c r="J2" s="755"/>
      <c r="K2" s="755"/>
      <c r="L2" s="755"/>
      <c r="M2" s="755"/>
      <c r="N2" s="755"/>
      <c r="O2" s="755"/>
      <c r="P2" s="755"/>
      <c r="Q2" s="755"/>
      <c r="R2" s="755"/>
      <c r="S2" s="755"/>
      <c r="T2" s="756"/>
      <c r="U2" s="761" t="s">
        <v>177</v>
      </c>
      <c r="V2" s="762"/>
      <c r="W2" s="762"/>
      <c r="X2" s="583"/>
      <c r="Y2" s="583"/>
    </row>
    <row r="3" spans="1:31" ht="38.25">
      <c r="A3" s="201"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c r="Y3" s="200" t="s">
        <v>118</v>
      </c>
      <c r="Z3" s="200" t="s">
        <v>118</v>
      </c>
      <c r="AA3" s="200" t="s">
        <v>118</v>
      </c>
      <c r="AB3" s="200" t="s">
        <v>118</v>
      </c>
      <c r="AC3" s="200" t="s">
        <v>118</v>
      </c>
      <c r="AD3" s="200" t="s">
        <v>118</v>
      </c>
      <c r="AE3" s="200" t="s">
        <v>118</v>
      </c>
    </row>
    <row r="4" spans="1:31">
      <c r="A4" s="202" t="s">
        <v>312</v>
      </c>
      <c r="B4" s="182" t="s">
        <v>428</v>
      </c>
      <c r="C4" s="181"/>
      <c r="D4" s="181"/>
      <c r="E4" s="182" t="s">
        <v>25</v>
      </c>
      <c r="F4" s="181"/>
      <c r="G4" s="181"/>
      <c r="H4" s="181"/>
      <c r="I4" s="181"/>
      <c r="J4" s="181"/>
      <c r="K4" s="181"/>
      <c r="L4" s="181"/>
      <c r="M4" s="181"/>
      <c r="N4" s="262"/>
      <c r="O4" s="181"/>
      <c r="P4" s="181"/>
      <c r="Q4" s="181"/>
      <c r="R4" s="181"/>
      <c r="S4" s="181"/>
      <c r="T4" s="181"/>
      <c r="U4" s="182" t="s">
        <v>2655</v>
      </c>
      <c r="V4" s="182" t="s">
        <v>2655</v>
      </c>
      <c r="W4" s="182" t="s">
        <v>2655</v>
      </c>
      <c r="X4" s="182" t="s">
        <v>2656</v>
      </c>
      <c r="Y4" s="182" t="s">
        <v>2656</v>
      </c>
      <c r="Z4" s="182" t="s">
        <v>2656</v>
      </c>
      <c r="AA4" s="182" t="s">
        <v>2657</v>
      </c>
      <c r="AB4" s="182" t="s">
        <v>2657</v>
      </c>
      <c r="AC4" s="182" t="s">
        <v>2657</v>
      </c>
      <c r="AD4" s="182" t="s">
        <v>2658</v>
      </c>
      <c r="AE4" s="182" t="s">
        <v>2658</v>
      </c>
    </row>
    <row r="5" spans="1:31">
      <c r="A5" s="202" t="s">
        <v>312</v>
      </c>
      <c r="B5" s="182" t="s">
        <v>428</v>
      </c>
      <c r="C5" s="181"/>
      <c r="D5" s="181"/>
      <c r="E5" s="182" t="s">
        <v>6</v>
      </c>
      <c r="F5" s="181"/>
      <c r="G5" s="181"/>
      <c r="H5" s="181"/>
      <c r="I5" s="181"/>
      <c r="J5" s="181"/>
      <c r="K5" s="181"/>
      <c r="L5" s="181"/>
      <c r="M5" s="181"/>
      <c r="N5" s="262"/>
      <c r="O5" s="181"/>
      <c r="P5" s="181"/>
      <c r="Q5" s="181"/>
      <c r="R5" s="181"/>
      <c r="S5" s="181"/>
      <c r="T5" s="181"/>
      <c r="U5" s="181" t="s">
        <v>634</v>
      </c>
      <c r="V5" s="181" t="s">
        <v>634</v>
      </c>
      <c r="W5" s="181" t="s">
        <v>634</v>
      </c>
      <c r="X5" s="181" t="s">
        <v>652</v>
      </c>
      <c r="Y5" s="181" t="s">
        <v>652</v>
      </c>
      <c r="Z5" s="181" t="s">
        <v>652</v>
      </c>
      <c r="AA5" s="181" t="s">
        <v>682</v>
      </c>
      <c r="AB5" s="181" t="s">
        <v>682</v>
      </c>
      <c r="AC5" s="181" t="s">
        <v>682</v>
      </c>
      <c r="AD5" s="181" t="s">
        <v>658</v>
      </c>
      <c r="AE5" s="181" t="s">
        <v>658</v>
      </c>
    </row>
    <row r="6" spans="1:31">
      <c r="A6" s="202" t="s">
        <v>312</v>
      </c>
      <c r="B6" s="182" t="s">
        <v>428</v>
      </c>
      <c r="C6" s="181"/>
      <c r="D6" s="181"/>
      <c r="E6" s="182" t="s">
        <v>7</v>
      </c>
      <c r="F6" s="181"/>
      <c r="G6" s="181"/>
      <c r="H6" s="181"/>
      <c r="I6" s="181"/>
      <c r="J6" s="181"/>
      <c r="K6" s="181"/>
      <c r="L6" s="181"/>
      <c r="M6" s="181"/>
      <c r="N6" s="262"/>
      <c r="O6" s="181"/>
      <c r="P6" s="181"/>
      <c r="Q6" s="181"/>
      <c r="R6" s="181"/>
      <c r="S6" s="181"/>
      <c r="T6" s="181"/>
      <c r="U6" s="181"/>
      <c r="V6" s="181"/>
      <c r="W6" s="181"/>
      <c r="X6" s="181"/>
      <c r="Y6" s="181"/>
      <c r="Z6" s="181"/>
      <c r="AA6" s="181"/>
      <c r="AB6" s="181"/>
      <c r="AC6" s="181"/>
      <c r="AD6" s="181"/>
      <c r="AE6" s="181"/>
    </row>
    <row r="7" spans="1:31" s="142" customFormat="1" ht="12.75">
      <c r="B7" s="182" t="s">
        <v>428</v>
      </c>
      <c r="C7" s="182">
        <v>1</v>
      </c>
      <c r="D7" s="195" t="s">
        <v>28</v>
      </c>
      <c r="E7" s="195" t="s">
        <v>29</v>
      </c>
      <c r="F7" s="188" t="s">
        <v>30</v>
      </c>
      <c r="G7" s="188">
        <v>40</v>
      </c>
      <c r="H7" s="189"/>
      <c r="I7" s="188"/>
      <c r="J7" s="165" t="s">
        <v>285</v>
      </c>
      <c r="K7" s="165" t="s">
        <v>272</v>
      </c>
      <c r="L7" s="188" t="s">
        <v>31</v>
      </c>
      <c r="M7" s="188"/>
      <c r="N7" s="188">
        <v>1</v>
      </c>
      <c r="O7" s="188">
        <v>1</v>
      </c>
      <c r="P7" s="188"/>
      <c r="Q7" s="188"/>
      <c r="R7" s="188"/>
      <c r="S7" s="189"/>
      <c r="T7" s="188"/>
      <c r="U7" s="197" t="s">
        <v>231</v>
      </c>
      <c r="V7" s="197" t="s">
        <v>231</v>
      </c>
      <c r="W7" s="197" t="s">
        <v>231</v>
      </c>
      <c r="X7" s="197" t="s">
        <v>231</v>
      </c>
      <c r="Y7" s="197" t="s">
        <v>231</v>
      </c>
      <c r="Z7" s="197" t="s">
        <v>231</v>
      </c>
      <c r="AA7" s="197" t="s">
        <v>231</v>
      </c>
      <c r="AB7" s="197" t="s">
        <v>231</v>
      </c>
      <c r="AC7" s="197" t="s">
        <v>231</v>
      </c>
      <c r="AD7" s="197" t="s">
        <v>231</v>
      </c>
      <c r="AE7" s="197" t="s">
        <v>231</v>
      </c>
    </row>
    <row r="8" spans="1:31" s="142" customFormat="1" ht="12.75">
      <c r="B8" s="182" t="s">
        <v>428</v>
      </c>
      <c r="C8" s="182">
        <v>2</v>
      </c>
      <c r="D8" s="195" t="s">
        <v>45</v>
      </c>
      <c r="E8" s="195" t="s">
        <v>46</v>
      </c>
      <c r="F8" s="188" t="s">
        <v>30</v>
      </c>
      <c r="G8" s="188">
        <v>2</v>
      </c>
      <c r="H8" s="188"/>
      <c r="I8" s="188"/>
      <c r="J8" s="165" t="s">
        <v>271</v>
      </c>
      <c r="K8" s="165" t="s">
        <v>272</v>
      </c>
      <c r="L8" s="188" t="s">
        <v>31</v>
      </c>
      <c r="M8" s="188"/>
      <c r="N8" s="188">
        <v>2</v>
      </c>
      <c r="O8" s="188">
        <v>2</v>
      </c>
      <c r="P8" s="188"/>
      <c r="Q8" s="188"/>
      <c r="R8" s="188"/>
      <c r="S8" s="188"/>
      <c r="T8" s="188"/>
      <c r="U8" s="197" t="s">
        <v>681</v>
      </c>
      <c r="V8" s="197" t="s">
        <v>681</v>
      </c>
      <c r="W8" s="197" t="s">
        <v>681</v>
      </c>
      <c r="X8" s="197" t="s">
        <v>681</v>
      </c>
      <c r="Y8" s="197" t="s">
        <v>681</v>
      </c>
      <c r="Z8" s="197" t="s">
        <v>681</v>
      </c>
      <c r="AA8" s="197" t="s">
        <v>681</v>
      </c>
      <c r="AB8" s="197" t="s">
        <v>681</v>
      </c>
      <c r="AC8" s="197" t="s">
        <v>681</v>
      </c>
      <c r="AD8" s="197" t="s">
        <v>681</v>
      </c>
      <c r="AE8" s="197" t="s">
        <v>681</v>
      </c>
    </row>
    <row r="9" spans="1:31" s="142" customFormat="1" ht="25.5">
      <c r="B9" s="182" t="s">
        <v>428</v>
      </c>
      <c r="C9" s="182">
        <v>3</v>
      </c>
      <c r="D9" s="195" t="s">
        <v>34</v>
      </c>
      <c r="E9" s="195" t="s">
        <v>35</v>
      </c>
      <c r="F9" s="188" t="s">
        <v>30</v>
      </c>
      <c r="G9" s="180">
        <v>70</v>
      </c>
      <c r="H9" s="188"/>
      <c r="I9" s="188"/>
      <c r="J9" s="165" t="s">
        <v>273</v>
      </c>
      <c r="K9" s="165" t="s">
        <v>272</v>
      </c>
      <c r="L9" s="188" t="s">
        <v>31</v>
      </c>
      <c r="M9" s="188"/>
      <c r="N9" s="188">
        <v>3</v>
      </c>
      <c r="O9" s="188">
        <v>3</v>
      </c>
      <c r="P9" s="188"/>
      <c r="Q9" s="188"/>
      <c r="R9" s="165"/>
      <c r="S9" s="188"/>
      <c r="T9" s="165" t="s">
        <v>203</v>
      </c>
      <c r="U9" s="165" t="s">
        <v>34</v>
      </c>
      <c r="V9" s="165" t="s">
        <v>34</v>
      </c>
      <c r="W9" s="165" t="s">
        <v>34</v>
      </c>
      <c r="X9" s="165" t="s">
        <v>34</v>
      </c>
      <c r="Y9" s="165" t="s">
        <v>34</v>
      </c>
      <c r="Z9" s="165" t="s">
        <v>34</v>
      </c>
      <c r="AA9" s="165" t="s">
        <v>34</v>
      </c>
      <c r="AB9" s="165" t="s">
        <v>34</v>
      </c>
      <c r="AC9" s="165" t="s">
        <v>34</v>
      </c>
      <c r="AD9" s="165" t="s">
        <v>34</v>
      </c>
      <c r="AE9" s="165" t="s">
        <v>34</v>
      </c>
    </row>
    <row r="10" spans="1:31" s="142" customFormat="1" ht="12.75">
      <c r="B10" s="182" t="s">
        <v>428</v>
      </c>
      <c r="C10" s="182">
        <v>4</v>
      </c>
      <c r="D10" s="195" t="s">
        <v>47</v>
      </c>
      <c r="E10" s="195" t="s">
        <v>48</v>
      </c>
      <c r="F10" s="188" t="s">
        <v>30</v>
      </c>
      <c r="G10" s="188">
        <v>8</v>
      </c>
      <c r="H10" s="188"/>
      <c r="I10" s="188"/>
      <c r="J10" s="165" t="s">
        <v>271</v>
      </c>
      <c r="K10" s="165" t="s">
        <v>275</v>
      </c>
      <c r="L10" s="188" t="s">
        <v>40</v>
      </c>
      <c r="M10" s="188"/>
      <c r="N10" s="188">
        <v>4</v>
      </c>
      <c r="O10" s="188">
        <v>4</v>
      </c>
      <c r="P10" s="188"/>
      <c r="Q10" s="188"/>
      <c r="R10" s="188"/>
      <c r="S10" s="188"/>
      <c r="T10" s="188"/>
      <c r="U10" s="197" t="s">
        <v>679</v>
      </c>
      <c r="V10" s="197" t="s">
        <v>679</v>
      </c>
      <c r="W10" s="197" t="s">
        <v>679</v>
      </c>
      <c r="X10" s="197" t="s">
        <v>679</v>
      </c>
      <c r="Y10" s="197" t="s">
        <v>679</v>
      </c>
      <c r="Z10" s="197" t="s">
        <v>679</v>
      </c>
      <c r="AA10" s="197" t="s">
        <v>679</v>
      </c>
      <c r="AB10" s="197" t="s">
        <v>679</v>
      </c>
      <c r="AC10" s="197" t="s">
        <v>679</v>
      </c>
      <c r="AD10" s="197" t="s">
        <v>679</v>
      </c>
      <c r="AE10" s="197" t="s">
        <v>679</v>
      </c>
    </row>
    <row r="11" spans="1:31" s="142" customFormat="1" ht="12.75">
      <c r="B11" s="182" t="s">
        <v>428</v>
      </c>
      <c r="C11" s="182">
        <v>5</v>
      </c>
      <c r="D11" s="195" t="s">
        <v>49</v>
      </c>
      <c r="E11" s="195" t="s">
        <v>50</v>
      </c>
      <c r="F11" s="188" t="s">
        <v>30</v>
      </c>
      <c r="G11" s="188">
        <v>200</v>
      </c>
      <c r="H11" s="188"/>
      <c r="I11" s="188"/>
      <c r="J11" s="165" t="s">
        <v>271</v>
      </c>
      <c r="K11" s="165" t="s">
        <v>275</v>
      </c>
      <c r="L11" s="188" t="s">
        <v>40</v>
      </c>
      <c r="M11" s="188"/>
      <c r="N11" s="188">
        <v>5</v>
      </c>
      <c r="O11" s="188">
        <v>5</v>
      </c>
      <c r="P11" s="188"/>
      <c r="Q11" s="188"/>
      <c r="R11" s="188"/>
      <c r="S11" s="188"/>
      <c r="T11" s="188"/>
      <c r="U11" s="165" t="s">
        <v>680</v>
      </c>
      <c r="V11" s="165" t="s">
        <v>680</v>
      </c>
      <c r="W11" s="165" t="s">
        <v>680</v>
      </c>
      <c r="X11" s="165" t="s">
        <v>680</v>
      </c>
      <c r="Y11" s="165" t="s">
        <v>680</v>
      </c>
      <c r="Z11" s="165" t="s">
        <v>680</v>
      </c>
      <c r="AA11" s="165" t="s">
        <v>680</v>
      </c>
      <c r="AB11" s="165" t="s">
        <v>680</v>
      </c>
      <c r="AC11" s="165" t="s">
        <v>680</v>
      </c>
      <c r="AD11" s="165" t="s">
        <v>680</v>
      </c>
      <c r="AE11" s="165" t="s">
        <v>680</v>
      </c>
    </row>
    <row r="12" spans="1:31" s="142" customFormat="1" ht="25.5">
      <c r="B12" s="182" t="s">
        <v>428</v>
      </c>
      <c r="C12" s="182">
        <v>6</v>
      </c>
      <c r="D12" s="195" t="s">
        <v>96</v>
      </c>
      <c r="E12" s="195" t="s">
        <v>97</v>
      </c>
      <c r="F12" s="188" t="s">
        <v>30</v>
      </c>
      <c r="G12" s="188">
        <v>8</v>
      </c>
      <c r="H12" s="188"/>
      <c r="I12" s="188"/>
      <c r="J12" s="165" t="s">
        <v>271</v>
      </c>
      <c r="K12" s="165" t="s">
        <v>275</v>
      </c>
      <c r="L12" s="188" t="s">
        <v>31</v>
      </c>
      <c r="M12" s="188"/>
      <c r="N12" s="188">
        <v>6</v>
      </c>
      <c r="O12" s="188">
        <v>6</v>
      </c>
      <c r="P12" s="188"/>
      <c r="Q12" s="165" t="s">
        <v>1915</v>
      </c>
      <c r="R12" s="188"/>
      <c r="S12" s="188"/>
      <c r="T12" s="188"/>
      <c r="U12" s="197" t="s">
        <v>729</v>
      </c>
      <c r="V12" s="197" t="s">
        <v>730</v>
      </c>
      <c r="W12" s="197" t="s">
        <v>731</v>
      </c>
      <c r="X12" s="197" t="s">
        <v>729</v>
      </c>
      <c r="Y12" s="197" t="s">
        <v>730</v>
      </c>
      <c r="Z12" s="197" t="s">
        <v>731</v>
      </c>
      <c r="AA12" s="197" t="s">
        <v>732</v>
      </c>
      <c r="AB12" s="197" t="s">
        <v>731</v>
      </c>
      <c r="AC12" s="197" t="s">
        <v>734</v>
      </c>
      <c r="AD12" s="197" t="s">
        <v>731</v>
      </c>
      <c r="AE12" s="197" t="s">
        <v>734</v>
      </c>
    </row>
    <row r="13" spans="1:31" s="142" customFormat="1" ht="25.5">
      <c r="B13" s="182" t="s">
        <v>428</v>
      </c>
      <c r="C13" s="182">
        <v>7</v>
      </c>
      <c r="D13" s="195" t="s">
        <v>98</v>
      </c>
      <c r="E13" s="195" t="s">
        <v>99</v>
      </c>
      <c r="F13" s="188" t="s">
        <v>30</v>
      </c>
      <c r="G13" s="188">
        <v>40</v>
      </c>
      <c r="H13" s="188"/>
      <c r="I13" s="188"/>
      <c r="J13" s="165" t="s">
        <v>271</v>
      </c>
      <c r="K13" s="165" t="s">
        <v>275</v>
      </c>
      <c r="L13" s="188" t="s">
        <v>31</v>
      </c>
      <c r="M13" s="188"/>
      <c r="N13" s="188"/>
      <c r="O13" s="188">
        <v>7</v>
      </c>
      <c r="P13" s="188"/>
      <c r="Q13" s="188"/>
      <c r="R13" s="188"/>
      <c r="S13" s="188"/>
      <c r="T13" s="188"/>
      <c r="U13" s="165" t="s">
        <v>240</v>
      </c>
      <c r="V13" s="165" t="s">
        <v>240</v>
      </c>
      <c r="W13" s="165" t="s">
        <v>240</v>
      </c>
      <c r="X13" s="165" t="s">
        <v>240</v>
      </c>
      <c r="Y13" s="165" t="s">
        <v>240</v>
      </c>
      <c r="Z13" s="165" t="s">
        <v>240</v>
      </c>
      <c r="AA13" s="165" t="s">
        <v>240</v>
      </c>
      <c r="AB13" s="165" t="s">
        <v>240</v>
      </c>
      <c r="AC13" s="165" t="s">
        <v>240</v>
      </c>
      <c r="AD13" s="165" t="s">
        <v>240</v>
      </c>
      <c r="AE13" s="165" t="s">
        <v>240</v>
      </c>
    </row>
    <row r="14" spans="1:31" s="142" customFormat="1" ht="178.5">
      <c r="B14" s="182" t="s">
        <v>428</v>
      </c>
      <c r="C14" s="182">
        <v>8</v>
      </c>
      <c r="D14" s="195" t="s">
        <v>100</v>
      </c>
      <c r="E14" s="195" t="s">
        <v>101</v>
      </c>
      <c r="F14" s="188" t="s">
        <v>30</v>
      </c>
      <c r="G14" s="188">
        <v>200</v>
      </c>
      <c r="H14" s="188"/>
      <c r="I14" s="188"/>
      <c r="J14" s="165" t="s">
        <v>270</v>
      </c>
      <c r="K14" s="165" t="s">
        <v>275</v>
      </c>
      <c r="L14" s="188" t="s">
        <v>31</v>
      </c>
      <c r="M14" s="188"/>
      <c r="N14" s="188"/>
      <c r="O14" s="188">
        <v>8</v>
      </c>
      <c r="P14" s="188"/>
      <c r="Q14" s="188"/>
      <c r="R14" s="188"/>
      <c r="S14" s="197" t="s">
        <v>2665</v>
      </c>
      <c r="T14" s="188"/>
      <c r="U14" s="197" t="s">
        <v>651</v>
      </c>
      <c r="V14" s="197" t="s">
        <v>650</v>
      </c>
      <c r="W14" s="197" t="s">
        <v>657</v>
      </c>
      <c r="X14" s="197" t="s">
        <v>651</v>
      </c>
      <c r="Y14" s="197" t="s">
        <v>650</v>
      </c>
      <c r="Z14" s="197" t="s">
        <v>657</v>
      </c>
      <c r="AA14" s="197" t="s">
        <v>683</v>
      </c>
      <c r="AB14" s="197" t="s">
        <v>659</v>
      </c>
      <c r="AC14" s="197" t="s">
        <v>2692</v>
      </c>
      <c r="AD14" s="197" t="s">
        <v>684</v>
      </c>
      <c r="AE14" s="197" t="s">
        <v>744</v>
      </c>
    </row>
    <row r="15" spans="1:31" s="142" customFormat="1" ht="12.75">
      <c r="B15" s="182" t="s">
        <v>428</v>
      </c>
      <c r="C15" s="182">
        <v>9</v>
      </c>
      <c r="D15" s="195" t="s">
        <v>102</v>
      </c>
      <c r="E15" s="195" t="s">
        <v>103</v>
      </c>
      <c r="F15" s="188" t="s">
        <v>30</v>
      </c>
      <c r="G15" s="188">
        <v>30</v>
      </c>
      <c r="H15" s="188"/>
      <c r="I15" s="188"/>
      <c r="J15" s="165" t="s">
        <v>271</v>
      </c>
      <c r="K15" s="165" t="s">
        <v>275</v>
      </c>
      <c r="L15" s="188" t="s">
        <v>31</v>
      </c>
      <c r="M15" s="188"/>
      <c r="N15" s="188"/>
      <c r="O15" s="188">
        <v>9</v>
      </c>
      <c r="P15" s="188"/>
      <c r="Q15" s="188"/>
      <c r="R15" s="188"/>
      <c r="S15" s="188"/>
      <c r="T15" s="188"/>
      <c r="U15" s="165" t="s">
        <v>241</v>
      </c>
      <c r="V15" s="165" t="s">
        <v>241</v>
      </c>
      <c r="W15" s="165" t="s">
        <v>241</v>
      </c>
      <c r="X15" s="165" t="s">
        <v>241</v>
      </c>
      <c r="Y15" s="165" t="s">
        <v>241</v>
      </c>
      <c r="Z15" s="165" t="s">
        <v>241</v>
      </c>
      <c r="AA15" s="165" t="s">
        <v>241</v>
      </c>
      <c r="AB15" s="165" t="s">
        <v>241</v>
      </c>
      <c r="AC15" s="165" t="s">
        <v>241</v>
      </c>
      <c r="AD15" s="165" t="s">
        <v>241</v>
      </c>
      <c r="AE15" s="165" t="s">
        <v>241</v>
      </c>
    </row>
    <row r="16" spans="1:31" s="142" customFormat="1" ht="12.75">
      <c r="B16" s="182" t="s">
        <v>428</v>
      </c>
      <c r="C16" s="182">
        <v>10</v>
      </c>
      <c r="D16" s="195" t="s">
        <v>104</v>
      </c>
      <c r="E16" s="195" t="s">
        <v>26</v>
      </c>
      <c r="F16" s="188" t="s">
        <v>30</v>
      </c>
      <c r="G16" s="188">
        <v>60</v>
      </c>
      <c r="H16" s="188"/>
      <c r="I16" s="188"/>
      <c r="J16" s="165" t="s">
        <v>271</v>
      </c>
      <c r="K16" s="165" t="s">
        <v>275</v>
      </c>
      <c r="L16" s="188" t="s">
        <v>40</v>
      </c>
      <c r="M16" s="188"/>
      <c r="N16" s="188"/>
      <c r="O16" s="188">
        <v>10</v>
      </c>
      <c r="P16" s="188"/>
      <c r="Q16" s="188"/>
      <c r="R16" s="188"/>
      <c r="S16" s="188"/>
      <c r="T16" s="188"/>
      <c r="U16" s="165" t="s">
        <v>229</v>
      </c>
      <c r="V16" s="165" t="s">
        <v>229</v>
      </c>
      <c r="W16" s="165" t="s">
        <v>229</v>
      </c>
      <c r="X16" s="165" t="s">
        <v>229</v>
      </c>
      <c r="Y16" s="165" t="s">
        <v>229</v>
      </c>
      <c r="Z16" s="165" t="s">
        <v>229</v>
      </c>
      <c r="AA16" s="165" t="s">
        <v>229</v>
      </c>
      <c r="AB16" s="165" t="s">
        <v>229</v>
      </c>
      <c r="AC16" s="165" t="s">
        <v>229</v>
      </c>
      <c r="AD16" s="165" t="s">
        <v>229</v>
      </c>
      <c r="AE16" s="165" t="s">
        <v>229</v>
      </c>
    </row>
  </sheetData>
  <mergeCells count="2">
    <mergeCell ref="B2:T2"/>
    <mergeCell ref="U2:W2"/>
  </mergeCells>
  <conditionalFormatting sqref="B4:E4 C5:E6 B5:B16">
    <cfRule type="expression" dxfId="147" priority="39" stopIfTrue="1">
      <formula>NOT(ISBLANK(B$3))</formula>
    </cfRule>
  </conditionalFormatting>
  <conditionalFormatting sqref="B3:E3">
    <cfRule type="expression" dxfId="146" priority="40" stopIfTrue="1">
      <formula>NOT(ISBLANK(B$3))</formula>
    </cfRule>
  </conditionalFormatting>
  <conditionalFormatting sqref="F4:T6">
    <cfRule type="expression" dxfId="145" priority="38" stopIfTrue="1">
      <formula>NOT(ISBLANK(F$3))</formula>
    </cfRule>
  </conditionalFormatting>
  <conditionalFormatting sqref="C7:C10">
    <cfRule type="expression" dxfId="144" priority="36" stopIfTrue="1">
      <formula>NOT(ISBLANK(C$3))</formula>
    </cfRule>
  </conditionalFormatting>
  <conditionalFormatting sqref="C11:C16">
    <cfRule type="expression" dxfId="143" priority="35" stopIfTrue="1">
      <formula>NOT(ISBLANK(C$3))</formula>
    </cfRule>
  </conditionalFormatting>
  <conditionalFormatting sqref="U3">
    <cfRule type="expression" dxfId="142" priority="33" stopIfTrue="1">
      <formula>NOT(ISBLANK(U$3))</formula>
    </cfRule>
  </conditionalFormatting>
  <conditionalFormatting sqref="U4:U6">
    <cfRule type="expression" dxfId="141" priority="32" stopIfTrue="1">
      <formula>NOT(ISBLANK(U$3))</formula>
    </cfRule>
  </conditionalFormatting>
  <conditionalFormatting sqref="V5:V6">
    <cfRule type="expression" dxfId="140" priority="31" stopIfTrue="1">
      <formula>NOT(ISBLANK(V$3))</formula>
    </cfRule>
  </conditionalFormatting>
  <conditionalFormatting sqref="W5:W6">
    <cfRule type="expression" dxfId="139" priority="30" stopIfTrue="1">
      <formula>NOT(ISBLANK(W$3))</formula>
    </cfRule>
  </conditionalFormatting>
  <conditionalFormatting sqref="Z4:Z6">
    <cfRule type="expression" dxfId="138" priority="29" stopIfTrue="1">
      <formula>NOT(ISBLANK(Z$3))</formula>
    </cfRule>
  </conditionalFormatting>
  <conditionalFormatting sqref="AA4:AA6">
    <cfRule type="expression" dxfId="137" priority="28" stopIfTrue="1">
      <formula>NOT(ISBLANK(AA$3))</formula>
    </cfRule>
  </conditionalFormatting>
  <conditionalFormatting sqref="AD4:AD6">
    <cfRule type="expression" dxfId="136" priority="27" stopIfTrue="1">
      <formula>NOT(ISBLANK(AD$3))</formula>
    </cfRule>
  </conditionalFormatting>
  <conditionalFormatting sqref="AB5:AB6">
    <cfRule type="expression" dxfId="135" priority="26" stopIfTrue="1">
      <formula>NOT(ISBLANK(AB$3))</formula>
    </cfRule>
  </conditionalFormatting>
  <conditionalFormatting sqref="AC5:AC6">
    <cfRule type="expression" dxfId="134" priority="25" stopIfTrue="1">
      <formula>NOT(ISBLANK(AC$3))</formula>
    </cfRule>
  </conditionalFormatting>
  <conditionalFormatting sqref="AE5:AE6">
    <cfRule type="expression" dxfId="133" priority="24" stopIfTrue="1">
      <formula>NOT(ISBLANK(AE$3))</formula>
    </cfRule>
  </conditionalFormatting>
  <conditionalFormatting sqref="V4">
    <cfRule type="expression" dxfId="132" priority="14" stopIfTrue="1">
      <formula>NOT(ISBLANK(V$3))</formula>
    </cfRule>
  </conditionalFormatting>
  <conditionalFormatting sqref="W4">
    <cfRule type="expression" dxfId="131" priority="13" stopIfTrue="1">
      <formula>NOT(ISBLANK(W$3))</formula>
    </cfRule>
  </conditionalFormatting>
  <conditionalFormatting sqref="AB4">
    <cfRule type="expression" dxfId="130" priority="12" stopIfTrue="1">
      <formula>NOT(ISBLANK(AB$3))</formula>
    </cfRule>
  </conditionalFormatting>
  <conditionalFormatting sqref="AC4">
    <cfRule type="expression" dxfId="129" priority="11" stopIfTrue="1">
      <formula>NOT(ISBLANK(AC$3))</formula>
    </cfRule>
  </conditionalFormatting>
  <conditionalFormatting sqref="AE4">
    <cfRule type="expression" dxfId="128" priority="10" stopIfTrue="1">
      <formula>NOT(ISBLANK(AE$3))</formula>
    </cfRule>
  </conditionalFormatting>
  <conditionalFormatting sqref="X3">
    <cfRule type="expression" dxfId="127" priority="6" stopIfTrue="1">
      <formula>NOT(ISBLANK(X$3))</formula>
    </cfRule>
  </conditionalFormatting>
  <conditionalFormatting sqref="X6">
    <cfRule type="expression" dxfId="126" priority="5" stopIfTrue="1">
      <formula>NOT(ISBLANK(X$3))</formula>
    </cfRule>
  </conditionalFormatting>
  <conditionalFormatting sqref="Y6">
    <cfRule type="expression" dxfId="125" priority="4" stopIfTrue="1">
      <formula>NOT(ISBLANK(Y$3))</formula>
    </cfRule>
  </conditionalFormatting>
  <conditionalFormatting sqref="X4:X5">
    <cfRule type="expression" dxfId="124" priority="1" stopIfTrue="1">
      <formula>NOT(ISBLANK(X$3))</formula>
    </cfRule>
  </conditionalFormatting>
  <conditionalFormatting sqref="Y4:Y5">
    <cfRule type="expression" dxfId="123" priority="2" stopIfTrue="1">
      <formula>NOT(ISBLANK(Y$3))</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7"/>
  <sheetViews>
    <sheetView topLeftCell="A16" zoomScale="80" zoomScaleNormal="80" workbookViewId="0">
      <pane xSplit="5" topLeftCell="V1" activePane="topRight" state="frozen"/>
      <selection activeCell="I17" sqref="I17"/>
      <selection pane="topRight" activeCell="X20" sqref="X20"/>
    </sheetView>
  </sheetViews>
  <sheetFormatPr defaultColWidth="7.109375" defaultRowHeight="11.25"/>
  <cols>
    <col min="1" max="1" width="7.109375" style="209"/>
    <col min="2" max="2" width="6.5546875" style="209" customWidth="1"/>
    <col min="3" max="3" width="5.77734375" style="209" bestFit="1" customWidth="1"/>
    <col min="4" max="4" width="8.77734375" style="209" bestFit="1" customWidth="1"/>
    <col min="5" max="5" width="23.109375" style="209" customWidth="1"/>
    <col min="6" max="6" width="21.109375" style="209" customWidth="1"/>
    <col min="7" max="9" width="6.6640625" style="209" customWidth="1"/>
    <col min="10" max="10" width="8.109375" style="209" customWidth="1"/>
    <col min="11" max="15" width="6.6640625" style="209" customWidth="1"/>
    <col min="16" max="16" width="14.33203125" style="209" customWidth="1"/>
    <col min="17" max="17" width="10.44140625" style="209" bestFit="1" customWidth="1"/>
    <col min="18" max="18" width="16.88671875" style="209" customWidth="1"/>
    <col min="19" max="19" width="14.109375" style="209" customWidth="1"/>
    <col min="20" max="20" width="12.33203125" style="209" customWidth="1"/>
    <col min="21" max="21" width="45.5546875" style="209" customWidth="1"/>
    <col min="22" max="22" width="42.77734375" style="378" customWidth="1"/>
    <col min="23" max="23" width="47.77734375" style="209" customWidth="1"/>
    <col min="24" max="24" width="50.109375" style="209" customWidth="1"/>
    <col min="25" max="16384" width="7.109375" style="209"/>
  </cols>
  <sheetData>
    <row r="1" spans="1:24" ht="33.75" customHeight="1">
      <c r="B1" s="210" t="s">
        <v>528</v>
      </c>
      <c r="C1" s="184"/>
      <c r="D1" s="184"/>
      <c r="E1" s="184"/>
      <c r="F1" s="184"/>
      <c r="G1" s="184"/>
      <c r="H1" s="184"/>
      <c r="I1" s="184"/>
      <c r="J1" s="184"/>
      <c r="K1" s="184"/>
      <c r="L1" s="184"/>
      <c r="M1" s="184"/>
      <c r="N1" s="184"/>
      <c r="O1" s="184"/>
      <c r="P1" s="184"/>
      <c r="Q1" s="184"/>
      <c r="R1" s="184"/>
      <c r="S1" s="184"/>
      <c r="T1" s="184"/>
      <c r="U1" s="184"/>
      <c r="V1" s="146"/>
    </row>
    <row r="2" spans="1:24" ht="30.75" customHeight="1">
      <c r="B2" s="741" t="s">
        <v>191</v>
      </c>
      <c r="C2" s="741"/>
      <c r="D2" s="741"/>
      <c r="E2" s="741"/>
      <c r="F2" s="741"/>
      <c r="G2" s="741"/>
      <c r="H2" s="741"/>
      <c r="I2" s="741"/>
      <c r="J2" s="741"/>
      <c r="K2" s="741"/>
      <c r="L2" s="741"/>
      <c r="M2" s="741"/>
      <c r="N2" s="741"/>
      <c r="O2" s="741"/>
      <c r="P2" s="741"/>
      <c r="Q2" s="741"/>
      <c r="R2" s="741"/>
      <c r="S2" s="742"/>
      <c r="T2" s="742"/>
      <c r="U2" s="377" t="s">
        <v>177</v>
      </c>
      <c r="V2" s="377"/>
      <c r="W2" s="377"/>
      <c r="X2" s="377"/>
    </row>
    <row r="3" spans="1:24" ht="81.75" customHeight="1">
      <c r="A3" s="209" t="s">
        <v>312</v>
      </c>
      <c r="B3" s="211" t="s">
        <v>2</v>
      </c>
      <c r="C3" s="211" t="s">
        <v>3</v>
      </c>
      <c r="D3" s="211" t="s">
        <v>4</v>
      </c>
      <c r="E3" s="211"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15" t="s">
        <v>118</v>
      </c>
      <c r="V3" s="215"/>
      <c r="W3" s="215"/>
      <c r="X3" s="215"/>
    </row>
    <row r="4" spans="1:24" ht="12.75">
      <c r="A4" s="212" t="s">
        <v>312</v>
      </c>
      <c r="B4" s="148" t="s">
        <v>404</v>
      </c>
      <c r="C4" s="148"/>
      <c r="D4" s="148"/>
      <c r="E4" s="213" t="s">
        <v>25</v>
      </c>
      <c r="F4" s="148"/>
      <c r="G4" s="214"/>
      <c r="H4" s="214"/>
      <c r="I4" s="214"/>
      <c r="J4" s="214"/>
      <c r="K4" s="214"/>
      <c r="L4" s="214"/>
      <c r="M4" s="214"/>
      <c r="N4" s="214"/>
      <c r="O4" s="214"/>
      <c r="P4" s="214"/>
      <c r="Q4" s="214"/>
      <c r="R4" s="214"/>
      <c r="S4" s="148"/>
      <c r="T4" s="148"/>
      <c r="U4" s="213" t="s">
        <v>2655</v>
      </c>
      <c r="V4" s="213" t="s">
        <v>2656</v>
      </c>
      <c r="W4" s="213" t="s">
        <v>2675</v>
      </c>
      <c r="X4" s="213" t="s">
        <v>2658</v>
      </c>
    </row>
    <row r="5" spans="1:24" ht="12.75">
      <c r="A5" s="212" t="s">
        <v>312</v>
      </c>
      <c r="B5" s="148" t="s">
        <v>404</v>
      </c>
      <c r="C5" s="148"/>
      <c r="D5" s="148"/>
      <c r="E5" s="213" t="s">
        <v>6</v>
      </c>
      <c r="F5" s="148"/>
      <c r="G5" s="214"/>
      <c r="H5" s="214"/>
      <c r="I5" s="214"/>
      <c r="J5" s="214"/>
      <c r="K5" s="214"/>
      <c r="L5" s="214"/>
      <c r="M5" s="214"/>
      <c r="N5" s="214"/>
      <c r="O5" s="214"/>
      <c r="P5" s="214"/>
      <c r="Q5" s="214"/>
      <c r="R5" s="214"/>
      <c r="S5" s="148"/>
      <c r="T5" s="148"/>
      <c r="U5" s="148" t="s">
        <v>634</v>
      </c>
      <c r="V5" s="148" t="s">
        <v>631</v>
      </c>
      <c r="W5" s="148" t="s">
        <v>632</v>
      </c>
      <c r="X5" s="148" t="s">
        <v>633</v>
      </c>
    </row>
    <row r="6" spans="1:24" ht="12.75">
      <c r="A6" s="212" t="s">
        <v>312</v>
      </c>
      <c r="B6" s="148" t="s">
        <v>404</v>
      </c>
      <c r="C6" s="148"/>
      <c r="D6" s="148"/>
      <c r="E6" s="213" t="s">
        <v>7</v>
      </c>
      <c r="F6" s="213"/>
      <c r="G6" s="213"/>
      <c r="H6" s="213"/>
      <c r="I6" s="213"/>
      <c r="J6" s="213"/>
      <c r="K6" s="213"/>
      <c r="L6" s="213"/>
      <c r="M6" s="213"/>
      <c r="N6" s="213"/>
      <c r="O6" s="213"/>
      <c r="P6" s="213"/>
      <c r="Q6" s="213"/>
      <c r="R6" s="213"/>
      <c r="S6" s="213"/>
      <c r="T6" s="213"/>
      <c r="U6" s="213"/>
      <c r="V6" s="148" t="s">
        <v>2769</v>
      </c>
      <c r="W6" s="148"/>
      <c r="X6" s="148"/>
    </row>
    <row r="7" spans="1:24" ht="25.5" customHeight="1">
      <c r="B7" s="148" t="s">
        <v>404</v>
      </c>
      <c r="C7" s="169">
        <v>1</v>
      </c>
      <c r="D7" s="169" t="s">
        <v>28</v>
      </c>
      <c r="E7" s="169" t="s">
        <v>29</v>
      </c>
      <c r="F7" s="169" t="s">
        <v>30</v>
      </c>
      <c r="G7" s="169">
        <v>40</v>
      </c>
      <c r="H7" s="169"/>
      <c r="I7" s="169"/>
      <c r="J7" s="169" t="s">
        <v>285</v>
      </c>
      <c r="K7" s="169" t="s">
        <v>272</v>
      </c>
      <c r="L7" s="169" t="s">
        <v>31</v>
      </c>
      <c r="M7" s="169"/>
      <c r="N7" s="169">
        <v>1</v>
      </c>
      <c r="O7" s="169">
        <v>1</v>
      </c>
      <c r="P7" s="169"/>
      <c r="Q7" s="169"/>
      <c r="R7" s="169"/>
      <c r="S7" s="169"/>
      <c r="T7" s="169"/>
      <c r="U7" s="262" t="s">
        <v>231</v>
      </c>
      <c r="V7" s="262" t="s">
        <v>231</v>
      </c>
      <c r="W7" s="262" t="s">
        <v>231</v>
      </c>
      <c r="X7" s="262" t="s">
        <v>231</v>
      </c>
    </row>
    <row r="8" spans="1:24" ht="38.25" customHeight="1">
      <c r="B8" s="148" t="s">
        <v>404</v>
      </c>
      <c r="C8" s="169">
        <v>2</v>
      </c>
      <c r="D8" s="169" t="s">
        <v>32</v>
      </c>
      <c r="E8" s="169" t="s">
        <v>33</v>
      </c>
      <c r="F8" s="169" t="s">
        <v>30</v>
      </c>
      <c r="G8" s="169">
        <v>2</v>
      </c>
      <c r="H8" s="169"/>
      <c r="I8" s="169"/>
      <c r="J8" s="169" t="s">
        <v>271</v>
      </c>
      <c r="K8" s="169" t="s">
        <v>272</v>
      </c>
      <c r="L8" s="169" t="s">
        <v>31</v>
      </c>
      <c r="M8" s="169"/>
      <c r="N8" s="169"/>
      <c r="O8" s="169">
        <v>2</v>
      </c>
      <c r="P8" s="180" t="s">
        <v>32</v>
      </c>
      <c r="Q8" s="169"/>
      <c r="R8" s="169"/>
      <c r="S8" s="169"/>
      <c r="T8" s="169"/>
      <c r="U8" s="262" t="s">
        <v>624</v>
      </c>
      <c r="V8" s="262" t="s">
        <v>624</v>
      </c>
      <c r="W8" s="262" t="s">
        <v>624</v>
      </c>
      <c r="X8" s="262" t="s">
        <v>624</v>
      </c>
    </row>
    <row r="9" spans="1:24" ht="51" customHeight="1">
      <c r="B9" s="148" t="s">
        <v>404</v>
      </c>
      <c r="C9" s="169">
        <v>3</v>
      </c>
      <c r="D9" s="169" t="s">
        <v>34</v>
      </c>
      <c r="E9" s="169" t="s">
        <v>35</v>
      </c>
      <c r="F9" s="169" t="s">
        <v>30</v>
      </c>
      <c r="G9" s="180">
        <v>70</v>
      </c>
      <c r="H9" s="169"/>
      <c r="I9" s="169"/>
      <c r="J9" s="169" t="s">
        <v>273</v>
      </c>
      <c r="K9" s="169" t="s">
        <v>272</v>
      </c>
      <c r="L9" s="169" t="s">
        <v>31</v>
      </c>
      <c r="M9" s="169"/>
      <c r="N9" s="169">
        <v>2</v>
      </c>
      <c r="O9" s="169">
        <v>3</v>
      </c>
      <c r="P9" s="169"/>
      <c r="Q9" s="169"/>
      <c r="R9" s="169"/>
      <c r="S9" s="169"/>
      <c r="T9" s="169" t="s">
        <v>203</v>
      </c>
      <c r="U9" s="197" t="s">
        <v>382</v>
      </c>
      <c r="V9" s="197" t="s">
        <v>382</v>
      </c>
      <c r="W9" s="197" t="s">
        <v>382</v>
      </c>
      <c r="X9" s="197" t="s">
        <v>382</v>
      </c>
    </row>
    <row r="10" spans="1:24" ht="51" customHeight="1">
      <c r="B10" s="148" t="s">
        <v>404</v>
      </c>
      <c r="C10" s="169">
        <v>4</v>
      </c>
      <c r="D10" s="169" t="s">
        <v>503</v>
      </c>
      <c r="E10" s="169" t="s">
        <v>36</v>
      </c>
      <c r="F10" s="169" t="s">
        <v>37</v>
      </c>
      <c r="G10" s="169">
        <v>8</v>
      </c>
      <c r="H10" s="169"/>
      <c r="I10" s="169"/>
      <c r="J10" s="169" t="s">
        <v>273</v>
      </c>
      <c r="K10" s="169" t="s">
        <v>272</v>
      </c>
      <c r="L10" s="169" t="s">
        <v>31</v>
      </c>
      <c r="M10" s="169"/>
      <c r="N10" s="169"/>
      <c r="O10" s="169">
        <v>4</v>
      </c>
      <c r="P10" s="169"/>
      <c r="Q10" s="169"/>
      <c r="R10" s="169" t="s">
        <v>247</v>
      </c>
      <c r="S10" s="169"/>
      <c r="T10" s="169"/>
      <c r="U10" s="203" t="s">
        <v>0</v>
      </c>
      <c r="V10" s="203" t="s">
        <v>0</v>
      </c>
      <c r="W10" s="203" t="s">
        <v>0</v>
      </c>
      <c r="X10" s="203" t="s">
        <v>0</v>
      </c>
    </row>
    <row r="11" spans="1:24" s="568" customFormat="1" ht="51" customHeight="1">
      <c r="B11" s="569" t="s">
        <v>404</v>
      </c>
      <c r="C11" s="570">
        <v>5</v>
      </c>
      <c r="D11" s="570" t="s">
        <v>2759</v>
      </c>
      <c r="E11" s="570" t="s">
        <v>15</v>
      </c>
      <c r="F11" s="570" t="s">
        <v>30</v>
      </c>
      <c r="G11" s="570">
        <v>30</v>
      </c>
      <c r="H11" s="570"/>
      <c r="I11" s="570"/>
      <c r="J11" s="570" t="s">
        <v>271</v>
      </c>
      <c r="K11" s="570" t="s">
        <v>272</v>
      </c>
      <c r="L11" s="570" t="s">
        <v>38</v>
      </c>
      <c r="M11" s="570"/>
      <c r="N11" s="570"/>
      <c r="O11" s="570">
        <v>5</v>
      </c>
      <c r="P11" s="570"/>
      <c r="Q11" s="570"/>
      <c r="R11" s="570"/>
      <c r="S11" s="570"/>
      <c r="T11" s="570"/>
      <c r="U11" s="575" t="s">
        <v>2765</v>
      </c>
      <c r="V11" s="575" t="s">
        <v>2765</v>
      </c>
      <c r="W11" s="575" t="s">
        <v>2771</v>
      </c>
      <c r="X11" s="575" t="s">
        <v>2774</v>
      </c>
    </row>
    <row r="12" spans="1:24" ht="25.5">
      <c r="B12" s="148" t="s">
        <v>404</v>
      </c>
      <c r="C12" s="169">
        <v>6</v>
      </c>
      <c r="D12" s="379" t="s">
        <v>504</v>
      </c>
      <c r="E12" s="379" t="s">
        <v>477</v>
      </c>
      <c r="F12" s="379" t="s">
        <v>30</v>
      </c>
      <c r="G12" s="169">
        <v>200</v>
      </c>
      <c r="H12" s="379"/>
      <c r="I12" s="379"/>
      <c r="J12" s="379" t="s">
        <v>271</v>
      </c>
      <c r="K12" s="379" t="s">
        <v>272</v>
      </c>
      <c r="L12" s="379" t="s">
        <v>38</v>
      </c>
      <c r="M12" s="379"/>
      <c r="N12" s="379"/>
      <c r="O12" s="169">
        <v>6</v>
      </c>
      <c r="P12" s="379"/>
      <c r="Q12" s="379"/>
      <c r="R12" s="379"/>
      <c r="S12" s="379"/>
      <c r="T12" s="379"/>
      <c r="U12" s="175" t="s">
        <v>2149</v>
      </c>
      <c r="V12" s="175" t="s">
        <v>2149</v>
      </c>
      <c r="W12" s="175" t="s">
        <v>2149</v>
      </c>
      <c r="X12" s="175" t="s">
        <v>2149</v>
      </c>
    </row>
    <row r="13" spans="1:24" ht="169.5" customHeight="1">
      <c r="B13" s="148" t="s">
        <v>404</v>
      </c>
      <c r="C13" s="169">
        <v>7</v>
      </c>
      <c r="D13" s="379" t="s">
        <v>505</v>
      </c>
      <c r="E13" s="379" t="s">
        <v>456</v>
      </c>
      <c r="F13" s="379" t="s">
        <v>30</v>
      </c>
      <c r="G13" s="169">
        <v>8</v>
      </c>
      <c r="H13" s="379"/>
      <c r="I13" s="379"/>
      <c r="J13" s="379" t="s">
        <v>271</v>
      </c>
      <c r="K13" s="379" t="s">
        <v>272</v>
      </c>
      <c r="L13" s="379" t="s">
        <v>40</v>
      </c>
      <c r="M13" s="379"/>
      <c r="N13" s="169">
        <v>9</v>
      </c>
      <c r="O13" s="169">
        <v>7</v>
      </c>
      <c r="P13" s="379"/>
      <c r="Q13" s="379"/>
      <c r="R13" s="379"/>
      <c r="S13" s="379"/>
      <c r="T13" s="379"/>
      <c r="U13" s="575" t="s">
        <v>2765</v>
      </c>
      <c r="V13" s="575" t="s">
        <v>2768</v>
      </c>
      <c r="W13" s="575" t="s">
        <v>2771</v>
      </c>
      <c r="X13" s="575" t="s">
        <v>2774</v>
      </c>
    </row>
    <row r="14" spans="1:24" ht="12.75">
      <c r="B14" s="148" t="s">
        <v>404</v>
      </c>
      <c r="C14" s="169">
        <v>8</v>
      </c>
      <c r="D14" s="379" t="s">
        <v>506</v>
      </c>
      <c r="E14" s="379" t="s">
        <v>507</v>
      </c>
      <c r="F14" s="379" t="s">
        <v>30</v>
      </c>
      <c r="G14" s="169">
        <v>8</v>
      </c>
      <c r="H14" s="379"/>
      <c r="I14" s="379"/>
      <c r="J14" s="214" t="s">
        <v>271</v>
      </c>
      <c r="K14" s="379" t="s">
        <v>274</v>
      </c>
      <c r="L14" s="379" t="s">
        <v>31</v>
      </c>
      <c r="M14" s="379"/>
      <c r="N14" s="169">
        <v>3</v>
      </c>
      <c r="O14" s="169">
        <v>8</v>
      </c>
      <c r="P14" s="379"/>
      <c r="Q14" s="379" t="s">
        <v>508</v>
      </c>
      <c r="R14" s="379"/>
      <c r="S14" s="214"/>
      <c r="T14" s="379"/>
      <c r="U14" s="214" t="s">
        <v>635</v>
      </c>
      <c r="V14" s="574" t="s">
        <v>635</v>
      </c>
      <c r="W14" s="214" t="s">
        <v>635</v>
      </c>
      <c r="X14" s="214" t="s">
        <v>635</v>
      </c>
    </row>
    <row r="15" spans="1:24" ht="25.5">
      <c r="B15" s="148" t="s">
        <v>404</v>
      </c>
      <c r="C15" s="169">
        <v>9</v>
      </c>
      <c r="D15" s="379" t="s">
        <v>509</v>
      </c>
      <c r="E15" s="379" t="s">
        <v>510</v>
      </c>
      <c r="F15" s="379" t="s">
        <v>30</v>
      </c>
      <c r="G15" s="169">
        <v>40</v>
      </c>
      <c r="H15" s="379"/>
      <c r="I15" s="379"/>
      <c r="J15" s="379" t="s">
        <v>270</v>
      </c>
      <c r="K15" s="379" t="s">
        <v>275</v>
      </c>
      <c r="L15" s="379" t="s">
        <v>31</v>
      </c>
      <c r="M15" s="379"/>
      <c r="N15" s="169"/>
      <c r="O15" s="169">
        <v>9</v>
      </c>
      <c r="P15" s="379"/>
      <c r="Q15" s="379"/>
      <c r="R15" s="379"/>
      <c r="S15" s="214" t="s">
        <v>2671</v>
      </c>
      <c r="T15" s="379"/>
      <c r="U15" s="379" t="s">
        <v>2766</v>
      </c>
      <c r="V15" s="581" t="s">
        <v>2766</v>
      </c>
      <c r="W15" s="581" t="s">
        <v>2766</v>
      </c>
      <c r="X15" s="581" t="s">
        <v>2766</v>
      </c>
    </row>
    <row r="16" spans="1:24" ht="12.75">
      <c r="B16" s="148" t="s">
        <v>404</v>
      </c>
      <c r="C16" s="169">
        <v>10</v>
      </c>
      <c r="D16" s="379" t="s">
        <v>2213</v>
      </c>
      <c r="E16" s="379" t="s">
        <v>2209</v>
      </c>
      <c r="F16" s="379" t="s">
        <v>30</v>
      </c>
      <c r="G16" s="169">
        <v>65</v>
      </c>
      <c r="H16" s="379"/>
      <c r="I16" s="379"/>
      <c r="J16" s="379" t="s">
        <v>270</v>
      </c>
      <c r="K16" s="379" t="s">
        <v>275</v>
      </c>
      <c r="L16" s="379"/>
      <c r="M16" s="379"/>
      <c r="N16" s="169">
        <v>4</v>
      </c>
      <c r="O16" s="169">
        <v>10</v>
      </c>
      <c r="P16" s="379"/>
      <c r="Q16" s="379"/>
      <c r="R16" s="379"/>
      <c r="S16" s="214" t="s">
        <v>2672</v>
      </c>
      <c r="T16" s="379"/>
      <c r="U16" s="214" t="s">
        <v>638</v>
      </c>
      <c r="V16" s="574" t="s">
        <v>638</v>
      </c>
      <c r="W16" s="574" t="s">
        <v>639</v>
      </c>
      <c r="X16" s="574" t="s">
        <v>2772</v>
      </c>
    </row>
    <row r="17" spans="1:24" ht="12.75">
      <c r="B17" s="148" t="s">
        <v>404</v>
      </c>
      <c r="C17" s="169">
        <v>11</v>
      </c>
      <c r="D17" s="379" t="s">
        <v>511</v>
      </c>
      <c r="E17" s="379" t="s">
        <v>512</v>
      </c>
      <c r="F17" s="379" t="s">
        <v>30</v>
      </c>
      <c r="G17" s="169">
        <v>40</v>
      </c>
      <c r="H17" s="379"/>
      <c r="I17" s="379"/>
      <c r="J17" s="379" t="s">
        <v>270</v>
      </c>
      <c r="K17" s="379" t="s">
        <v>275</v>
      </c>
      <c r="L17" s="379" t="s">
        <v>40</v>
      </c>
      <c r="M17" s="379"/>
      <c r="N17" s="169"/>
      <c r="O17" s="169">
        <v>11</v>
      </c>
      <c r="P17" s="379" t="s">
        <v>513</v>
      </c>
      <c r="Q17" s="379"/>
      <c r="R17" s="379"/>
      <c r="S17" s="574" t="s">
        <v>2764</v>
      </c>
      <c r="T17" s="379"/>
      <c r="U17" s="214" t="s">
        <v>638</v>
      </c>
      <c r="V17" s="214" t="s">
        <v>638</v>
      </c>
      <c r="W17" s="214" t="s">
        <v>639</v>
      </c>
      <c r="X17" s="214" t="s">
        <v>637</v>
      </c>
    </row>
    <row r="18" spans="1:24" ht="38.25">
      <c r="B18" s="148" t="s">
        <v>404</v>
      </c>
      <c r="C18" s="169">
        <v>12</v>
      </c>
      <c r="D18" s="379" t="s">
        <v>514</v>
      </c>
      <c r="E18" s="379" t="s">
        <v>515</v>
      </c>
      <c r="F18" s="379" t="s">
        <v>30</v>
      </c>
      <c r="G18" s="169">
        <v>40</v>
      </c>
      <c r="H18" s="379"/>
      <c r="I18" s="379"/>
      <c r="J18" s="379" t="s">
        <v>273</v>
      </c>
      <c r="K18" s="379" t="s">
        <v>275</v>
      </c>
      <c r="L18" s="379" t="s">
        <v>40</v>
      </c>
      <c r="M18" s="379"/>
      <c r="N18" s="169"/>
      <c r="O18" s="169">
        <v>12</v>
      </c>
      <c r="P18" s="379" t="s">
        <v>513</v>
      </c>
      <c r="Q18" s="379"/>
      <c r="R18" s="529" t="s">
        <v>516</v>
      </c>
      <c r="S18" s="379"/>
      <c r="T18" s="379"/>
      <c r="U18" s="214" t="s">
        <v>638</v>
      </c>
      <c r="V18" s="214" t="s">
        <v>638</v>
      </c>
      <c r="W18" s="214" t="s">
        <v>639</v>
      </c>
      <c r="X18" s="214" t="s">
        <v>637</v>
      </c>
    </row>
    <row r="19" spans="1:24" ht="45" customHeight="1">
      <c r="B19" s="148" t="s">
        <v>404</v>
      </c>
      <c r="C19" s="169">
        <v>13</v>
      </c>
      <c r="D19" s="379" t="s">
        <v>517</v>
      </c>
      <c r="E19" s="379" t="s">
        <v>518</v>
      </c>
      <c r="F19" s="379" t="s">
        <v>30</v>
      </c>
      <c r="G19" s="169">
        <v>40</v>
      </c>
      <c r="H19" s="379"/>
      <c r="I19" s="379"/>
      <c r="J19" s="379" t="s">
        <v>270</v>
      </c>
      <c r="K19" s="379" t="s">
        <v>275</v>
      </c>
      <c r="L19" s="379" t="s">
        <v>40</v>
      </c>
      <c r="M19" s="379"/>
      <c r="N19" s="169">
        <v>5</v>
      </c>
      <c r="O19" s="169">
        <v>13</v>
      </c>
      <c r="P19" s="379"/>
      <c r="Q19" s="379"/>
      <c r="R19" s="379"/>
      <c r="S19" s="214" t="s">
        <v>2673</v>
      </c>
      <c r="T19" s="379"/>
      <c r="U19" s="574" t="s">
        <v>2767</v>
      </c>
      <c r="V19" s="214" t="s">
        <v>2770</v>
      </c>
      <c r="W19" s="214" t="s">
        <v>640</v>
      </c>
      <c r="X19" s="214" t="s">
        <v>641</v>
      </c>
    </row>
    <row r="20" spans="1:24" ht="165.75">
      <c r="B20" s="148" t="s">
        <v>404</v>
      </c>
      <c r="C20" s="169">
        <v>14</v>
      </c>
      <c r="D20" s="379" t="s">
        <v>519</v>
      </c>
      <c r="E20" s="379" t="s">
        <v>520</v>
      </c>
      <c r="F20" s="379" t="s">
        <v>30</v>
      </c>
      <c r="G20" s="169">
        <v>50</v>
      </c>
      <c r="H20" s="379"/>
      <c r="I20" s="379"/>
      <c r="J20" s="379" t="s">
        <v>270</v>
      </c>
      <c r="K20" s="379" t="s">
        <v>275</v>
      </c>
      <c r="L20" s="379" t="s">
        <v>40</v>
      </c>
      <c r="M20" s="379"/>
      <c r="N20" s="169" t="s">
        <v>312</v>
      </c>
      <c r="O20" s="169">
        <v>14</v>
      </c>
      <c r="P20" s="379" t="s">
        <v>521</v>
      </c>
      <c r="Q20" s="379"/>
      <c r="R20" s="379"/>
      <c r="S20" s="214" t="s">
        <v>2674</v>
      </c>
      <c r="T20" s="379"/>
      <c r="U20" s="214" t="s">
        <v>742</v>
      </c>
      <c r="V20" s="214" t="s">
        <v>656</v>
      </c>
      <c r="W20" s="574" t="s">
        <v>2773</v>
      </c>
      <c r="X20" s="574" t="s">
        <v>2775</v>
      </c>
    </row>
    <row r="21" spans="1:24" ht="38.25">
      <c r="B21" s="148" t="s">
        <v>404</v>
      </c>
      <c r="C21" s="169">
        <v>15</v>
      </c>
      <c r="D21" s="373" t="s">
        <v>2373</v>
      </c>
      <c r="E21" s="373" t="s">
        <v>74</v>
      </c>
      <c r="F21" s="373" t="s">
        <v>30</v>
      </c>
      <c r="G21" s="374">
        <v>1</v>
      </c>
      <c r="H21" s="374"/>
      <c r="I21" s="373"/>
      <c r="J21" s="373" t="s">
        <v>273</v>
      </c>
      <c r="K21" s="373" t="s">
        <v>275</v>
      </c>
      <c r="L21" s="373" t="s">
        <v>40</v>
      </c>
      <c r="M21" s="373"/>
      <c r="N21" s="374"/>
      <c r="O21" s="169">
        <v>15</v>
      </c>
      <c r="P21" s="373" t="s">
        <v>209</v>
      </c>
      <c r="Q21" s="373"/>
      <c r="R21" s="373"/>
      <c r="S21" s="375"/>
      <c r="T21" s="376" t="s">
        <v>201</v>
      </c>
      <c r="U21" s="169" t="s">
        <v>2374</v>
      </c>
      <c r="V21" s="169" t="s">
        <v>2374</v>
      </c>
      <c r="W21" s="169" t="s">
        <v>2374</v>
      </c>
      <c r="X21" s="169" t="s">
        <v>2374</v>
      </c>
    </row>
    <row r="22" spans="1:24" ht="12.75">
      <c r="A22" s="212" t="s">
        <v>312</v>
      </c>
      <c r="B22" s="148" t="s">
        <v>404</v>
      </c>
      <c r="C22" s="169">
        <v>16</v>
      </c>
      <c r="D22" s="379" t="s">
        <v>522</v>
      </c>
      <c r="E22" s="379" t="s">
        <v>26</v>
      </c>
      <c r="F22" s="379" t="s">
        <v>30</v>
      </c>
      <c r="G22" s="169">
        <v>60</v>
      </c>
      <c r="H22" s="379"/>
      <c r="I22" s="379"/>
      <c r="J22" s="379" t="s">
        <v>271</v>
      </c>
      <c r="K22" s="379" t="s">
        <v>275</v>
      </c>
      <c r="L22" s="379" t="s">
        <v>40</v>
      </c>
      <c r="M22" s="379"/>
      <c r="N22" s="169">
        <v>8</v>
      </c>
      <c r="O22" s="169">
        <v>16</v>
      </c>
      <c r="P22" s="379" t="s">
        <v>522</v>
      </c>
      <c r="Q22" s="379"/>
      <c r="R22" s="379"/>
      <c r="S22" s="379"/>
      <c r="T22" s="379"/>
      <c r="U22" s="574" t="s">
        <v>2054</v>
      </c>
      <c r="V22" s="574" t="s">
        <v>2054</v>
      </c>
      <c r="W22" s="574" t="s">
        <v>2054</v>
      </c>
      <c r="X22" s="574" t="s">
        <v>2054</v>
      </c>
    </row>
    <row r="23" spans="1:24" ht="12.75">
      <c r="B23" s="148" t="s">
        <v>404</v>
      </c>
      <c r="C23" s="169">
        <v>17</v>
      </c>
      <c r="D23" s="379" t="s">
        <v>57</v>
      </c>
      <c r="E23" s="379" t="s">
        <v>58</v>
      </c>
      <c r="F23" s="379" t="s">
        <v>55</v>
      </c>
      <c r="G23" s="169">
        <v>9</v>
      </c>
      <c r="H23" s="379">
        <v>2</v>
      </c>
      <c r="I23" s="379"/>
      <c r="J23" s="379" t="s">
        <v>271</v>
      </c>
      <c r="K23" s="379" t="s">
        <v>276</v>
      </c>
      <c r="L23" s="379" t="s">
        <v>40</v>
      </c>
      <c r="M23" s="379"/>
      <c r="N23" s="169">
        <v>6</v>
      </c>
      <c r="O23" s="169">
        <v>17</v>
      </c>
      <c r="P23" s="379"/>
      <c r="Q23" s="379"/>
      <c r="R23" s="379"/>
      <c r="S23" s="379"/>
      <c r="T23" s="379"/>
      <c r="U23" s="165" t="s">
        <v>236</v>
      </c>
      <c r="V23" s="165" t="s">
        <v>236</v>
      </c>
      <c r="W23" s="165" t="s">
        <v>236</v>
      </c>
      <c r="X23" s="165" t="s">
        <v>236</v>
      </c>
    </row>
    <row r="24" spans="1:24" ht="12.75">
      <c r="B24" s="148" t="s">
        <v>404</v>
      </c>
      <c r="C24" s="169">
        <v>18</v>
      </c>
      <c r="D24" s="379" t="s">
        <v>59</v>
      </c>
      <c r="E24" s="379" t="s">
        <v>60</v>
      </c>
      <c r="F24" s="379" t="s">
        <v>30</v>
      </c>
      <c r="G24" s="169">
        <v>60</v>
      </c>
      <c r="H24" s="379"/>
      <c r="I24" s="379"/>
      <c r="J24" s="379" t="s">
        <v>271</v>
      </c>
      <c r="K24" s="379" t="s">
        <v>276</v>
      </c>
      <c r="L24" s="379" t="s">
        <v>38</v>
      </c>
      <c r="M24" s="379"/>
      <c r="N24" s="169"/>
      <c r="O24" s="169">
        <v>18</v>
      </c>
      <c r="P24" s="379"/>
      <c r="Q24" s="379"/>
      <c r="R24" s="379"/>
      <c r="S24" s="379"/>
      <c r="T24" s="379"/>
      <c r="U24" s="165" t="s">
        <v>237</v>
      </c>
      <c r="V24" s="165" t="s">
        <v>237</v>
      </c>
      <c r="W24" s="165" t="s">
        <v>237</v>
      </c>
      <c r="X24" s="165" t="s">
        <v>237</v>
      </c>
    </row>
    <row r="25" spans="1:24" ht="12.75">
      <c r="B25" s="148" t="s">
        <v>404</v>
      </c>
      <c r="C25" s="169">
        <v>19</v>
      </c>
      <c r="D25" s="379" t="s">
        <v>377</v>
      </c>
      <c r="E25" s="379" t="s">
        <v>378</v>
      </c>
      <c r="F25" s="379" t="s">
        <v>37</v>
      </c>
      <c r="G25" s="169">
        <v>8</v>
      </c>
      <c r="H25" s="379"/>
      <c r="I25" s="379"/>
      <c r="J25" s="379" t="s">
        <v>271</v>
      </c>
      <c r="K25" s="379" t="s">
        <v>276</v>
      </c>
      <c r="L25" s="379" t="s">
        <v>38</v>
      </c>
      <c r="M25" s="379"/>
      <c r="N25" s="169"/>
      <c r="O25" s="169">
        <v>19</v>
      </c>
      <c r="P25" s="379"/>
      <c r="Q25" s="379"/>
      <c r="R25" s="379"/>
      <c r="S25" s="379"/>
      <c r="T25" s="379"/>
      <c r="U25" s="165" t="s">
        <v>379</v>
      </c>
      <c r="V25" s="165" t="s">
        <v>379</v>
      </c>
      <c r="W25" s="165" t="s">
        <v>379</v>
      </c>
      <c r="X25" s="165" t="s">
        <v>379</v>
      </c>
    </row>
    <row r="26" spans="1:24" s="545" customFormat="1" ht="51">
      <c r="B26" s="546" t="s">
        <v>404</v>
      </c>
      <c r="C26" s="169">
        <v>20</v>
      </c>
      <c r="D26" s="547" t="s">
        <v>41</v>
      </c>
      <c r="E26" s="547" t="s">
        <v>111</v>
      </c>
      <c r="F26" s="547" t="s">
        <v>30</v>
      </c>
      <c r="G26" s="540">
        <v>40</v>
      </c>
      <c r="H26" s="547"/>
      <c r="I26" s="547"/>
      <c r="J26" s="547" t="s">
        <v>271</v>
      </c>
      <c r="K26" s="547" t="s">
        <v>276</v>
      </c>
      <c r="L26" s="547" t="s">
        <v>38</v>
      </c>
      <c r="M26" s="547"/>
      <c r="N26" s="540"/>
      <c r="O26" s="169">
        <v>20</v>
      </c>
      <c r="P26" s="547" t="s">
        <v>41</v>
      </c>
      <c r="Q26" s="547"/>
      <c r="R26" s="547"/>
      <c r="S26" s="547"/>
      <c r="T26" s="547"/>
      <c r="U26" s="548" t="s">
        <v>2581</v>
      </c>
      <c r="V26" s="548" t="s">
        <v>2581</v>
      </c>
      <c r="W26" s="548" t="s">
        <v>2581</v>
      </c>
      <c r="X26" s="548" t="s">
        <v>2581</v>
      </c>
    </row>
    <row r="27" spans="1:24" ht="25.5">
      <c r="B27" s="148" t="s">
        <v>404</v>
      </c>
      <c r="C27" s="169">
        <v>21</v>
      </c>
      <c r="D27" s="379" t="s">
        <v>523</v>
      </c>
      <c r="E27" s="379" t="s">
        <v>524</v>
      </c>
      <c r="F27" s="379" t="s">
        <v>30</v>
      </c>
      <c r="G27" s="169">
        <v>19</v>
      </c>
      <c r="H27" s="379"/>
      <c r="I27" s="379"/>
      <c r="J27" s="379" t="s">
        <v>270</v>
      </c>
      <c r="K27" s="379" t="s">
        <v>276</v>
      </c>
      <c r="L27" s="379" t="s">
        <v>40</v>
      </c>
      <c r="M27" s="379"/>
      <c r="N27" s="169">
        <v>7</v>
      </c>
      <c r="O27" s="169">
        <v>21</v>
      </c>
      <c r="P27" s="379"/>
      <c r="Q27" s="379"/>
      <c r="R27" s="214" t="s">
        <v>2446</v>
      </c>
      <c r="S27" s="214" t="s">
        <v>204</v>
      </c>
      <c r="T27" s="379"/>
      <c r="U27" s="530" t="s">
        <v>669</v>
      </c>
      <c r="V27" s="530" t="s">
        <v>669</v>
      </c>
      <c r="W27" s="530" t="s">
        <v>669</v>
      </c>
      <c r="X27" s="530" t="s">
        <v>646</v>
      </c>
    </row>
    <row r="28" spans="1:24" ht="135.75" customHeight="1">
      <c r="B28" s="148" t="s">
        <v>404</v>
      </c>
      <c r="C28" s="169">
        <v>22</v>
      </c>
      <c r="D28" s="379" t="s">
        <v>525</v>
      </c>
      <c r="E28" s="379" t="s">
        <v>526</v>
      </c>
      <c r="F28" s="379" t="s">
        <v>37</v>
      </c>
      <c r="G28" s="169">
        <v>8</v>
      </c>
      <c r="H28" s="379"/>
      <c r="I28" s="379"/>
      <c r="J28" s="379" t="s">
        <v>273</v>
      </c>
      <c r="K28" s="379" t="s">
        <v>276</v>
      </c>
      <c r="L28" s="379" t="s">
        <v>38</v>
      </c>
      <c r="M28" s="379"/>
      <c r="N28" s="169"/>
      <c r="O28" s="169">
        <v>22</v>
      </c>
      <c r="P28" s="379"/>
      <c r="Q28" s="379"/>
      <c r="R28" s="379"/>
      <c r="S28" s="379"/>
      <c r="T28" s="195" t="s">
        <v>202</v>
      </c>
      <c r="U28" s="214" t="s">
        <v>645</v>
      </c>
      <c r="V28" s="214" t="s">
        <v>645</v>
      </c>
      <c r="W28" s="214" t="s">
        <v>645</v>
      </c>
      <c r="X28" s="214" t="s">
        <v>645</v>
      </c>
    </row>
    <row r="29" spans="1:24" ht="12.75">
      <c r="A29" s="184"/>
      <c r="B29" s="184"/>
      <c r="C29" s="184"/>
      <c r="D29" s="184"/>
      <c r="E29" s="146"/>
      <c r="V29" s="209"/>
    </row>
    <row r="30" spans="1:24" ht="12.75">
      <c r="A30" s="184"/>
      <c r="B30" s="184"/>
      <c r="C30" s="184"/>
      <c r="D30" s="184"/>
      <c r="E30" s="146"/>
      <c r="V30" s="209"/>
    </row>
    <row r="31" spans="1:24" ht="12.75">
      <c r="A31" s="184"/>
      <c r="B31" s="184"/>
      <c r="C31" s="184"/>
      <c r="D31" s="184"/>
      <c r="E31" s="146"/>
      <c r="V31" s="209"/>
    </row>
    <row r="32" spans="1:24" ht="12.75">
      <c r="A32" s="184"/>
      <c r="B32" s="184"/>
      <c r="C32" s="184"/>
      <c r="D32" s="184"/>
      <c r="E32" s="146"/>
      <c r="V32" s="209"/>
    </row>
    <row r="33" spans="5:22">
      <c r="E33" s="378"/>
      <c r="V33" s="209"/>
    </row>
    <row r="34" spans="5:22">
      <c r="E34" s="378"/>
      <c r="V34" s="209"/>
    </row>
    <row r="35" spans="5:22">
      <c r="E35" s="378"/>
      <c r="V35" s="209"/>
    </row>
    <row r="36" spans="5:22">
      <c r="E36" s="378"/>
      <c r="V36" s="209"/>
    </row>
    <row r="37" spans="5:22">
      <c r="E37" s="378"/>
      <c r="V37" s="209"/>
    </row>
    <row r="38" spans="5:22">
      <c r="E38" s="378"/>
      <c r="V38" s="209"/>
    </row>
    <row r="39" spans="5:22">
      <c r="E39" s="378"/>
      <c r="V39" s="209"/>
    </row>
    <row r="40" spans="5:22">
      <c r="E40" s="378"/>
      <c r="V40" s="209"/>
    </row>
    <row r="41" spans="5:22">
      <c r="E41" s="378"/>
      <c r="V41" s="209"/>
    </row>
    <row r="42" spans="5:22">
      <c r="E42" s="378"/>
      <c r="V42" s="209"/>
    </row>
    <row r="43" spans="5:22">
      <c r="E43" s="378"/>
      <c r="V43" s="209"/>
    </row>
    <row r="44" spans="5:22">
      <c r="V44" s="209"/>
    </row>
    <row r="45" spans="5:22">
      <c r="V45" s="209"/>
    </row>
    <row r="46" spans="5:22">
      <c r="V46" s="209"/>
    </row>
    <row r="47" spans="5:22">
      <c r="V47" s="209"/>
    </row>
    <row r="48" spans="5:22">
      <c r="V48" s="209"/>
    </row>
    <row r="49" spans="22:22">
      <c r="V49" s="209"/>
    </row>
    <row r="50" spans="22:22">
      <c r="V50" s="209"/>
    </row>
    <row r="51" spans="22:22">
      <c r="V51" s="209"/>
    </row>
    <row r="52" spans="22:22">
      <c r="V52" s="209"/>
    </row>
    <row r="53" spans="22:22">
      <c r="V53" s="209"/>
    </row>
    <row r="54" spans="22:22">
      <c r="V54" s="209"/>
    </row>
    <row r="55" spans="22:22">
      <c r="V55" s="209"/>
    </row>
    <row r="56" spans="22:22">
      <c r="V56" s="209"/>
    </row>
    <row r="57" spans="22:22">
      <c r="V57" s="209"/>
    </row>
    <row r="58" spans="22:22">
      <c r="V58" s="209"/>
    </row>
    <row r="59" spans="22:22">
      <c r="V59" s="209"/>
    </row>
    <row r="60" spans="22:22">
      <c r="V60" s="209"/>
    </row>
    <row r="61" spans="22:22">
      <c r="V61" s="209"/>
    </row>
    <row r="62" spans="22:22">
      <c r="V62" s="209"/>
    </row>
    <row r="63" spans="22:22">
      <c r="V63" s="209"/>
    </row>
    <row r="64" spans="22:22">
      <c r="V64" s="209"/>
    </row>
    <row r="65" spans="22:22">
      <c r="V65" s="209"/>
    </row>
    <row r="66" spans="22:22">
      <c r="V66" s="209"/>
    </row>
    <row r="67" spans="22:22">
      <c r="V67" s="209"/>
    </row>
    <row r="68" spans="22:22">
      <c r="V68" s="209"/>
    </row>
    <row r="69" spans="22:22">
      <c r="V69" s="209"/>
    </row>
    <row r="70" spans="22:22">
      <c r="V70" s="209"/>
    </row>
    <row r="71" spans="22:22">
      <c r="V71" s="209"/>
    </row>
    <row r="72" spans="22:22">
      <c r="V72" s="209"/>
    </row>
    <row r="73" spans="22:22">
      <c r="V73" s="209"/>
    </row>
    <row r="74" spans="22:22">
      <c r="V74" s="209"/>
    </row>
    <row r="75" spans="22:22">
      <c r="V75" s="209"/>
    </row>
    <row r="76" spans="22:22">
      <c r="V76" s="209"/>
    </row>
    <row r="77" spans="22:22">
      <c r="V77" s="209"/>
    </row>
    <row r="78" spans="22:22">
      <c r="V78" s="209"/>
    </row>
    <row r="79" spans="22:22">
      <c r="V79" s="209"/>
    </row>
    <row r="80" spans="22:22">
      <c r="V80" s="209"/>
    </row>
    <row r="81" spans="22:22">
      <c r="V81" s="209"/>
    </row>
    <row r="82" spans="22:22">
      <c r="V82" s="209"/>
    </row>
    <row r="83" spans="22:22">
      <c r="V83" s="209"/>
    </row>
    <row r="84" spans="22:22">
      <c r="V84" s="209"/>
    </row>
    <row r="85" spans="22:22">
      <c r="V85" s="209"/>
    </row>
    <row r="86" spans="22:22">
      <c r="V86" s="209"/>
    </row>
    <row r="87" spans="22:22">
      <c r="V87" s="209"/>
    </row>
    <row r="88" spans="22:22">
      <c r="V88" s="209"/>
    </row>
    <row r="89" spans="22:22">
      <c r="V89" s="209"/>
    </row>
    <row r="90" spans="22:22">
      <c r="V90" s="209"/>
    </row>
    <row r="91" spans="22:22">
      <c r="V91" s="209"/>
    </row>
    <row r="92" spans="22:22">
      <c r="V92" s="209"/>
    </row>
    <row r="93" spans="22:22">
      <c r="V93" s="209"/>
    </row>
    <row r="94" spans="22:22">
      <c r="V94" s="209"/>
    </row>
    <row r="95" spans="22:22">
      <c r="V95" s="209"/>
    </row>
    <row r="96" spans="22:22">
      <c r="V96" s="209"/>
    </row>
    <row r="97" spans="22:22">
      <c r="V97" s="209"/>
    </row>
    <row r="98" spans="22:22">
      <c r="V98" s="209"/>
    </row>
    <row r="99" spans="22:22">
      <c r="V99" s="209"/>
    </row>
    <row r="100" spans="22:22">
      <c r="V100" s="209"/>
    </row>
    <row r="101" spans="22:22">
      <c r="V101" s="209"/>
    </row>
    <row r="102" spans="22:22">
      <c r="V102" s="209"/>
    </row>
    <row r="103" spans="22:22">
      <c r="V103" s="209"/>
    </row>
    <row r="104" spans="22:22">
      <c r="V104" s="209"/>
    </row>
    <row r="105" spans="22:22">
      <c r="V105" s="209"/>
    </row>
    <row r="106" spans="22:22">
      <c r="V106" s="209"/>
    </row>
    <row r="107" spans="22:22">
      <c r="V107" s="209"/>
    </row>
    <row r="108" spans="22:22">
      <c r="V108" s="209"/>
    </row>
    <row r="109" spans="22:22">
      <c r="V109" s="209"/>
    </row>
    <row r="110" spans="22:22">
      <c r="V110" s="209"/>
    </row>
    <row r="111" spans="22:22">
      <c r="V111" s="209"/>
    </row>
    <row r="112" spans="22:22">
      <c r="V112" s="209"/>
    </row>
    <row r="113" spans="22:22">
      <c r="V113" s="209"/>
    </row>
    <row r="114" spans="22:22">
      <c r="V114" s="209"/>
    </row>
    <row r="115" spans="22:22">
      <c r="V115" s="209"/>
    </row>
    <row r="116" spans="22:22">
      <c r="V116" s="209"/>
    </row>
    <row r="117" spans="22:22">
      <c r="V117" s="209"/>
    </row>
    <row r="118" spans="22:22">
      <c r="V118" s="209"/>
    </row>
    <row r="119" spans="22:22">
      <c r="V119" s="209"/>
    </row>
    <row r="120" spans="22:22">
      <c r="V120" s="209"/>
    </row>
    <row r="121" spans="22:22">
      <c r="V121" s="209"/>
    </row>
    <row r="122" spans="22:22">
      <c r="V122" s="209"/>
    </row>
    <row r="123" spans="22:22">
      <c r="V123" s="209"/>
    </row>
    <row r="124" spans="22:22">
      <c r="V124" s="209"/>
    </row>
    <row r="125" spans="22:22">
      <c r="V125" s="209"/>
    </row>
    <row r="126" spans="22:22">
      <c r="V126" s="209"/>
    </row>
    <row r="127" spans="22:22">
      <c r="V127" s="209"/>
    </row>
    <row r="128" spans="22:22">
      <c r="V128" s="209"/>
    </row>
    <row r="129" spans="22:22">
      <c r="V129" s="209"/>
    </row>
    <row r="130" spans="22:22">
      <c r="V130" s="209"/>
    </row>
    <row r="131" spans="22:22">
      <c r="V131" s="209"/>
    </row>
    <row r="132" spans="22:22">
      <c r="V132" s="209"/>
    </row>
    <row r="133" spans="22:22">
      <c r="V133" s="209"/>
    </row>
    <row r="134" spans="22:22">
      <c r="V134" s="209"/>
    </row>
    <row r="135" spans="22:22">
      <c r="V135" s="209"/>
    </row>
    <row r="136" spans="22:22">
      <c r="V136" s="209"/>
    </row>
    <row r="137" spans="22:22">
      <c r="V137" s="209"/>
    </row>
    <row r="138" spans="22:22">
      <c r="V138" s="209"/>
    </row>
    <row r="139" spans="22:22">
      <c r="V139" s="209"/>
    </row>
    <row r="140" spans="22:22">
      <c r="V140" s="209"/>
    </row>
    <row r="141" spans="22:22">
      <c r="V141" s="209"/>
    </row>
    <row r="142" spans="22:22">
      <c r="V142" s="209"/>
    </row>
    <row r="143" spans="22:22">
      <c r="V143" s="209"/>
    </row>
    <row r="144" spans="22:22">
      <c r="V144" s="209"/>
    </row>
    <row r="145" spans="22:22">
      <c r="V145" s="209"/>
    </row>
    <row r="146" spans="22:22">
      <c r="V146" s="209"/>
    </row>
    <row r="147" spans="22:22">
      <c r="V147" s="209"/>
    </row>
    <row r="148" spans="22:22">
      <c r="V148" s="209"/>
    </row>
    <row r="149" spans="22:22">
      <c r="V149" s="209"/>
    </row>
    <row r="150" spans="22:22">
      <c r="V150" s="209"/>
    </row>
    <row r="151" spans="22:22">
      <c r="V151" s="209"/>
    </row>
    <row r="152" spans="22:22">
      <c r="V152" s="209"/>
    </row>
    <row r="153" spans="22:22">
      <c r="V153" s="209"/>
    </row>
    <row r="154" spans="22:22">
      <c r="V154" s="209"/>
    </row>
    <row r="155" spans="22:22">
      <c r="V155" s="209"/>
    </row>
    <row r="156" spans="22:22">
      <c r="V156" s="209"/>
    </row>
    <row r="157" spans="22:22">
      <c r="V157" s="209"/>
    </row>
  </sheetData>
  <autoFilter ref="A1:X157"/>
  <mergeCells count="1">
    <mergeCell ref="B2:T2"/>
  </mergeCells>
  <conditionalFormatting sqref="C4:T5 C6:D6 B4:B10 B12:B28">
    <cfRule type="expression" dxfId="122" priority="16" stopIfTrue="1">
      <formula>NOT(ISBLANK(B$3))</formula>
    </cfRule>
  </conditionalFormatting>
  <conditionalFormatting sqref="B3:E3 U3:X3">
    <cfRule type="expression" dxfId="121" priority="17" stopIfTrue="1">
      <formula>NOT(ISBLANK(B$3))</formula>
    </cfRule>
  </conditionalFormatting>
  <conditionalFormatting sqref="U4:U5">
    <cfRule type="expression" dxfId="120" priority="393" stopIfTrue="1">
      <formula>NOT(ISBLANK(#REF!))</formula>
    </cfRule>
  </conditionalFormatting>
  <conditionalFormatting sqref="V4:X5">
    <cfRule type="expression" dxfId="119" priority="5" stopIfTrue="1">
      <formula>NOT(ISBLANK(#REF!))</formula>
    </cfRule>
  </conditionalFormatting>
  <conditionalFormatting sqref="E6:U6">
    <cfRule type="expression" dxfId="118" priority="4" stopIfTrue="1">
      <formula>NOT(ISBLANK(E$3))</formula>
    </cfRule>
  </conditionalFormatting>
  <conditionalFormatting sqref="V6:X6">
    <cfRule type="expression" dxfId="117" priority="3" stopIfTrue="1">
      <formula>NOT(ISBLANK(#REF!))</formula>
    </cfRule>
  </conditionalFormatting>
  <conditionalFormatting sqref="B11">
    <cfRule type="expression" dxfId="116" priority="1" stopIfTrue="1">
      <formula>NOT(ISBLANK(B$3))</formula>
    </cfRule>
  </conditionalFormatting>
  <dataValidations count="1">
    <dataValidation type="textLength" operator="lessThanOrEqual" allowBlank="1" showInputMessage="1" showErrorMessage="1" error="40" prompt="40" sqref="D3 D5:D6 D12:D65529">
      <formula1>40</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16"/>
  <sheetViews>
    <sheetView topLeftCell="A4" zoomScale="80" zoomScaleNormal="80" workbookViewId="0">
      <pane xSplit="5" topLeftCell="AC1" activePane="topRight" state="frozen"/>
      <selection activeCell="I17" sqref="I17"/>
      <selection pane="topRight" activeCell="AC14" sqref="AC14"/>
    </sheetView>
  </sheetViews>
  <sheetFormatPr defaultRowHeight="15"/>
  <cols>
    <col min="1" max="4" width="8.88671875" style="201"/>
    <col min="5" max="5" width="15.5546875" style="201" customWidth="1"/>
    <col min="6" max="6" width="8.88671875" style="201"/>
    <col min="7" max="7" width="5.77734375" style="201" customWidth="1"/>
    <col min="8" max="17" width="8.88671875" style="201"/>
    <col min="18" max="18" width="7.44140625" style="201" customWidth="1"/>
    <col min="19" max="19" width="7.6640625" style="201" customWidth="1"/>
    <col min="20" max="20" width="10.109375" style="201" customWidth="1"/>
    <col min="21" max="21" width="30.5546875" style="201" customWidth="1"/>
    <col min="22" max="22" width="27.88671875" style="201" customWidth="1"/>
    <col min="23" max="23" width="32.21875" style="201" customWidth="1"/>
    <col min="24" max="24" width="34.77734375" style="201" customWidth="1"/>
    <col min="25" max="25" width="28.33203125" style="201" customWidth="1"/>
    <col min="26" max="26" width="35.21875" style="201" customWidth="1"/>
    <col min="27" max="28" width="38.6640625" style="201" customWidth="1"/>
    <col min="29" max="29" width="45.44140625" style="201" customWidth="1"/>
    <col min="30" max="33" width="30.109375" style="201" customWidth="1"/>
    <col min="34" max="16384" width="8.88671875" style="201"/>
  </cols>
  <sheetData>
    <row r="1" spans="1:33" ht="15.75">
      <c r="B1" s="187" t="s">
        <v>530</v>
      </c>
      <c r="C1" s="141"/>
      <c r="D1" s="141"/>
      <c r="E1" s="141"/>
      <c r="F1" s="141"/>
      <c r="G1" s="141"/>
      <c r="H1" s="141"/>
      <c r="I1" s="141"/>
      <c r="J1" s="141"/>
      <c r="K1" s="141"/>
      <c r="L1" s="141"/>
      <c r="M1" s="141"/>
      <c r="N1" s="150"/>
      <c r="O1" s="150"/>
      <c r="P1" s="150"/>
      <c r="Q1" s="150"/>
      <c r="R1" s="150"/>
      <c r="S1" s="150"/>
      <c r="T1" s="142"/>
      <c r="U1" s="150"/>
    </row>
    <row r="2" spans="1:33">
      <c r="B2" s="754" t="s">
        <v>191</v>
      </c>
      <c r="C2" s="755"/>
      <c r="D2" s="755"/>
      <c r="E2" s="755"/>
      <c r="F2" s="755"/>
      <c r="G2" s="755"/>
      <c r="H2" s="755"/>
      <c r="I2" s="755"/>
      <c r="J2" s="755"/>
      <c r="K2" s="755"/>
      <c r="L2" s="755"/>
      <c r="M2" s="755"/>
      <c r="N2" s="755"/>
      <c r="O2" s="755"/>
      <c r="P2" s="755"/>
      <c r="Q2" s="755"/>
      <c r="R2" s="755"/>
      <c r="S2" s="755"/>
      <c r="T2" s="756"/>
      <c r="U2" s="761" t="s">
        <v>177</v>
      </c>
      <c r="V2" s="762"/>
      <c r="W2" s="762"/>
    </row>
    <row r="3" spans="1:33" ht="38.25">
      <c r="A3" s="201"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c r="Y3" s="200" t="s">
        <v>118</v>
      </c>
      <c r="Z3" s="200" t="s">
        <v>118</v>
      </c>
      <c r="AA3" s="200" t="s">
        <v>118</v>
      </c>
      <c r="AB3" s="200" t="s">
        <v>118</v>
      </c>
      <c r="AC3" s="200" t="s">
        <v>118</v>
      </c>
      <c r="AD3" s="200" t="s">
        <v>118</v>
      </c>
      <c r="AE3" s="200" t="s">
        <v>118</v>
      </c>
      <c r="AF3" s="200" t="s">
        <v>118</v>
      </c>
      <c r="AG3" s="200" t="s">
        <v>118</v>
      </c>
    </row>
    <row r="4" spans="1:33">
      <c r="A4" s="202" t="s">
        <v>312</v>
      </c>
      <c r="B4" s="182" t="s">
        <v>420</v>
      </c>
      <c r="C4" s="181"/>
      <c r="D4" s="181"/>
      <c r="E4" s="182" t="s">
        <v>25</v>
      </c>
      <c r="F4" s="181"/>
      <c r="G4" s="181"/>
      <c r="H4" s="181"/>
      <c r="I4" s="181"/>
      <c r="J4" s="181"/>
      <c r="K4" s="181"/>
      <c r="L4" s="181"/>
      <c r="M4" s="181"/>
      <c r="N4" s="262"/>
      <c r="O4" s="181"/>
      <c r="P4" s="181"/>
      <c r="Q4" s="181"/>
      <c r="R4" s="181"/>
      <c r="S4" s="181"/>
      <c r="T4" s="181"/>
      <c r="U4" s="182" t="s">
        <v>2655</v>
      </c>
      <c r="V4" s="182" t="s">
        <v>2655</v>
      </c>
      <c r="W4" s="182" t="s">
        <v>2655</v>
      </c>
      <c r="X4" s="182" t="s">
        <v>2656</v>
      </c>
      <c r="Y4" s="182" t="s">
        <v>2675</v>
      </c>
      <c r="Z4" s="182" t="s">
        <v>2675</v>
      </c>
      <c r="AA4" s="182" t="s">
        <v>2675</v>
      </c>
      <c r="AB4" s="182" t="s">
        <v>2675</v>
      </c>
      <c r="AC4" s="182" t="s">
        <v>2658</v>
      </c>
      <c r="AD4" s="182" t="s">
        <v>2658</v>
      </c>
      <c r="AE4" s="182" t="s">
        <v>2658</v>
      </c>
      <c r="AF4" s="182" t="s">
        <v>2658</v>
      </c>
      <c r="AG4" s="182" t="s">
        <v>2658</v>
      </c>
    </row>
    <row r="5" spans="1:33">
      <c r="A5" s="202" t="s">
        <v>312</v>
      </c>
      <c r="B5" s="182" t="s">
        <v>420</v>
      </c>
      <c r="C5" s="181"/>
      <c r="D5" s="181"/>
      <c r="E5" s="182" t="s">
        <v>6</v>
      </c>
      <c r="F5" s="181"/>
      <c r="G5" s="181"/>
      <c r="H5" s="181"/>
      <c r="I5" s="181"/>
      <c r="J5" s="181"/>
      <c r="K5" s="181"/>
      <c r="L5" s="181"/>
      <c r="M5" s="181"/>
      <c r="N5" s="262"/>
      <c r="O5" s="181"/>
      <c r="P5" s="181"/>
      <c r="Q5" s="181"/>
      <c r="R5" s="181"/>
      <c r="S5" s="181"/>
      <c r="T5" s="181"/>
      <c r="U5" s="181" t="s">
        <v>634</v>
      </c>
      <c r="V5" s="181" t="s">
        <v>634</v>
      </c>
      <c r="W5" s="181" t="s">
        <v>634</v>
      </c>
      <c r="X5" s="181" t="s">
        <v>652</v>
      </c>
      <c r="Y5" s="181" t="s">
        <v>653</v>
      </c>
      <c r="Z5" s="181" t="s">
        <v>653</v>
      </c>
      <c r="AA5" s="181" t="s">
        <v>653</v>
      </c>
      <c r="AB5" s="181" t="s">
        <v>653</v>
      </c>
      <c r="AC5" s="181" t="s">
        <v>658</v>
      </c>
      <c r="AD5" s="181" t="s">
        <v>658</v>
      </c>
      <c r="AE5" s="181" t="s">
        <v>658</v>
      </c>
      <c r="AF5" s="181" t="s">
        <v>658</v>
      </c>
      <c r="AG5" s="181" t="s">
        <v>658</v>
      </c>
    </row>
    <row r="6" spans="1:33">
      <c r="A6" s="202" t="s">
        <v>312</v>
      </c>
      <c r="B6" s="182" t="s">
        <v>420</v>
      </c>
      <c r="C6" s="181"/>
      <c r="D6" s="181"/>
      <c r="E6" s="182" t="s">
        <v>7</v>
      </c>
      <c r="F6" s="181"/>
      <c r="G6" s="181"/>
      <c r="H6" s="181"/>
      <c r="I6" s="181"/>
      <c r="J6" s="181"/>
      <c r="K6" s="181"/>
      <c r="L6" s="181"/>
      <c r="M6" s="181"/>
      <c r="N6" s="262"/>
      <c r="O6" s="181"/>
      <c r="P6" s="181"/>
      <c r="Q6" s="181"/>
      <c r="R6" s="181"/>
      <c r="S6" s="181"/>
      <c r="T6" s="181"/>
      <c r="U6" s="181"/>
      <c r="V6" s="181"/>
      <c r="W6" s="181"/>
      <c r="X6" s="181"/>
      <c r="Y6" s="181"/>
      <c r="Z6" s="181"/>
      <c r="AA6" s="181"/>
      <c r="AB6" s="181"/>
      <c r="AC6" s="181"/>
      <c r="AD6" s="181"/>
      <c r="AE6" s="181"/>
      <c r="AF6" s="181"/>
      <c r="AG6" s="181"/>
    </row>
    <row r="7" spans="1:33" s="142" customFormat="1" ht="12.75">
      <c r="B7" s="182" t="s">
        <v>420</v>
      </c>
      <c r="C7" s="182">
        <v>1</v>
      </c>
      <c r="D7" s="195" t="s">
        <v>28</v>
      </c>
      <c r="E7" s="195" t="s">
        <v>29</v>
      </c>
      <c r="F7" s="188" t="s">
        <v>30</v>
      </c>
      <c r="G7" s="188">
        <v>40</v>
      </c>
      <c r="H7" s="189"/>
      <c r="I7" s="188"/>
      <c r="J7" s="165" t="s">
        <v>285</v>
      </c>
      <c r="K7" s="165" t="s">
        <v>272</v>
      </c>
      <c r="L7" s="188" t="s">
        <v>31</v>
      </c>
      <c r="M7" s="188"/>
      <c r="N7" s="188">
        <v>1</v>
      </c>
      <c r="O7" s="188">
        <v>1</v>
      </c>
      <c r="P7" s="188"/>
      <c r="Q7" s="188"/>
      <c r="R7" s="188"/>
      <c r="S7" s="189"/>
      <c r="T7" s="188"/>
      <c r="U7" s="197" t="s">
        <v>231</v>
      </c>
      <c r="V7" s="197" t="s">
        <v>231</v>
      </c>
      <c r="W7" s="197" t="s">
        <v>231</v>
      </c>
      <c r="X7" s="197" t="s">
        <v>231</v>
      </c>
      <c r="Y7" s="197" t="s">
        <v>231</v>
      </c>
      <c r="Z7" s="197" t="s">
        <v>231</v>
      </c>
      <c r="AA7" s="197" t="s">
        <v>231</v>
      </c>
      <c r="AB7" s="197" t="s">
        <v>231</v>
      </c>
      <c r="AC7" s="197" t="s">
        <v>231</v>
      </c>
      <c r="AD7" s="197" t="s">
        <v>231</v>
      </c>
      <c r="AE7" s="197" t="s">
        <v>231</v>
      </c>
      <c r="AF7" s="197" t="s">
        <v>231</v>
      </c>
      <c r="AG7" s="197" t="s">
        <v>231</v>
      </c>
    </row>
    <row r="8" spans="1:33" s="142" customFormat="1" ht="12.75">
      <c r="B8" s="182" t="s">
        <v>420</v>
      </c>
      <c r="C8" s="182">
        <v>2</v>
      </c>
      <c r="D8" s="195" t="s">
        <v>45</v>
      </c>
      <c r="E8" s="195" t="s">
        <v>46</v>
      </c>
      <c r="F8" s="188" t="s">
        <v>30</v>
      </c>
      <c r="G8" s="188">
        <v>2</v>
      </c>
      <c r="H8" s="188"/>
      <c r="I8" s="188"/>
      <c r="J8" s="165" t="s">
        <v>271</v>
      </c>
      <c r="K8" s="165" t="s">
        <v>272</v>
      </c>
      <c r="L8" s="188" t="s">
        <v>31</v>
      </c>
      <c r="M8" s="188"/>
      <c r="N8" s="188">
        <v>2</v>
      </c>
      <c r="O8" s="188">
        <v>2</v>
      </c>
      <c r="P8" s="188"/>
      <c r="Q8" s="188"/>
      <c r="R8" s="188"/>
      <c r="S8" s="188"/>
      <c r="T8" s="188"/>
      <c r="U8" s="165" t="s">
        <v>647</v>
      </c>
      <c r="V8" s="165" t="s">
        <v>647</v>
      </c>
      <c r="W8" s="165" t="s">
        <v>647</v>
      </c>
      <c r="X8" s="165" t="s">
        <v>647</v>
      </c>
      <c r="Y8" s="165" t="s">
        <v>647</v>
      </c>
      <c r="Z8" s="165" t="s">
        <v>647</v>
      </c>
      <c r="AA8" s="165" t="s">
        <v>647</v>
      </c>
      <c r="AB8" s="165" t="s">
        <v>647</v>
      </c>
      <c r="AC8" s="165" t="s">
        <v>647</v>
      </c>
      <c r="AD8" s="165" t="s">
        <v>647</v>
      </c>
      <c r="AE8" s="165" t="s">
        <v>647</v>
      </c>
      <c r="AF8" s="165" t="s">
        <v>647</v>
      </c>
      <c r="AG8" s="165" t="s">
        <v>647</v>
      </c>
    </row>
    <row r="9" spans="1:33" s="142" customFormat="1" ht="25.5">
      <c r="B9" s="182" t="s">
        <v>420</v>
      </c>
      <c r="C9" s="182">
        <v>3</v>
      </c>
      <c r="D9" s="195" t="s">
        <v>34</v>
      </c>
      <c r="E9" s="195" t="s">
        <v>35</v>
      </c>
      <c r="F9" s="188" t="s">
        <v>30</v>
      </c>
      <c r="G9" s="180">
        <v>70</v>
      </c>
      <c r="H9" s="188"/>
      <c r="I9" s="188"/>
      <c r="J9" s="165" t="s">
        <v>273</v>
      </c>
      <c r="K9" s="165" t="s">
        <v>272</v>
      </c>
      <c r="L9" s="188" t="s">
        <v>31</v>
      </c>
      <c r="M9" s="188"/>
      <c r="N9" s="188">
        <v>3</v>
      </c>
      <c r="O9" s="188">
        <v>3</v>
      </c>
      <c r="P9" s="188"/>
      <c r="Q9" s="188"/>
      <c r="R9" s="165"/>
      <c r="S9" s="188"/>
      <c r="T9" s="165" t="s">
        <v>203</v>
      </c>
      <c r="U9" s="165" t="s">
        <v>34</v>
      </c>
      <c r="V9" s="165" t="s">
        <v>34</v>
      </c>
      <c r="W9" s="165" t="s">
        <v>34</v>
      </c>
      <c r="X9" s="165" t="s">
        <v>34</v>
      </c>
      <c r="Y9" s="165" t="s">
        <v>34</v>
      </c>
      <c r="Z9" s="165" t="s">
        <v>34</v>
      </c>
      <c r="AA9" s="165" t="s">
        <v>34</v>
      </c>
      <c r="AB9" s="165" t="s">
        <v>34</v>
      </c>
      <c r="AC9" s="165" t="s">
        <v>34</v>
      </c>
      <c r="AD9" s="165" t="s">
        <v>34</v>
      </c>
      <c r="AE9" s="165" t="s">
        <v>34</v>
      </c>
      <c r="AF9" s="165" t="s">
        <v>34</v>
      </c>
      <c r="AG9" s="165" t="s">
        <v>34</v>
      </c>
    </row>
    <row r="10" spans="1:33" s="142" customFormat="1" ht="12.75">
      <c r="B10" s="182" t="s">
        <v>420</v>
      </c>
      <c r="C10" s="182">
        <v>4</v>
      </c>
      <c r="D10" s="195" t="s">
        <v>47</v>
      </c>
      <c r="E10" s="195" t="s">
        <v>48</v>
      </c>
      <c r="F10" s="188" t="s">
        <v>30</v>
      </c>
      <c r="G10" s="188">
        <v>8</v>
      </c>
      <c r="H10" s="188"/>
      <c r="I10" s="188"/>
      <c r="J10" s="165" t="s">
        <v>271</v>
      </c>
      <c r="K10" s="165" t="s">
        <v>275</v>
      </c>
      <c r="L10" s="188" t="s">
        <v>40</v>
      </c>
      <c r="M10" s="188"/>
      <c r="N10" s="188">
        <v>4</v>
      </c>
      <c r="O10" s="188">
        <v>4</v>
      </c>
      <c r="P10" s="188"/>
      <c r="Q10" s="188"/>
      <c r="R10" s="188"/>
      <c r="S10" s="188"/>
      <c r="T10" s="188"/>
      <c r="U10" s="197" t="s">
        <v>648</v>
      </c>
      <c r="V10" s="197" t="s">
        <v>648</v>
      </c>
      <c r="W10" s="197" t="s">
        <v>648</v>
      </c>
      <c r="X10" s="197" t="s">
        <v>648</v>
      </c>
      <c r="Y10" s="197" t="s">
        <v>648</v>
      </c>
      <c r="Z10" s="197" t="s">
        <v>648</v>
      </c>
      <c r="AA10" s="197" t="s">
        <v>648</v>
      </c>
      <c r="AB10" s="197" t="s">
        <v>648</v>
      </c>
      <c r="AC10" s="197" t="s">
        <v>648</v>
      </c>
      <c r="AD10" s="197" t="s">
        <v>648</v>
      </c>
      <c r="AE10" s="197" t="s">
        <v>648</v>
      </c>
      <c r="AF10" s="197" t="s">
        <v>648</v>
      </c>
      <c r="AG10" s="197" t="s">
        <v>648</v>
      </c>
    </row>
    <row r="11" spans="1:33" s="142" customFormat="1" ht="12.75">
      <c r="B11" s="182" t="s">
        <v>420</v>
      </c>
      <c r="C11" s="182">
        <v>5</v>
      </c>
      <c r="D11" s="195" t="s">
        <v>49</v>
      </c>
      <c r="E11" s="195" t="s">
        <v>50</v>
      </c>
      <c r="F11" s="188" t="s">
        <v>30</v>
      </c>
      <c r="G11" s="188">
        <v>200</v>
      </c>
      <c r="H11" s="188"/>
      <c r="I11" s="188"/>
      <c r="J11" s="165" t="s">
        <v>271</v>
      </c>
      <c r="K11" s="165" t="s">
        <v>275</v>
      </c>
      <c r="L11" s="188" t="s">
        <v>40</v>
      </c>
      <c r="M11" s="188"/>
      <c r="N11" s="188">
        <v>5</v>
      </c>
      <c r="O11" s="188">
        <v>5</v>
      </c>
      <c r="P11" s="188"/>
      <c r="Q11" s="188"/>
      <c r="R11" s="188"/>
      <c r="S11" s="188"/>
      <c r="T11" s="188"/>
      <c r="U11" s="165" t="s">
        <v>649</v>
      </c>
      <c r="V11" s="165" t="s">
        <v>649</v>
      </c>
      <c r="W11" s="165" t="s">
        <v>649</v>
      </c>
      <c r="X11" s="165" t="s">
        <v>649</v>
      </c>
      <c r="Y11" s="165" t="s">
        <v>649</v>
      </c>
      <c r="Z11" s="165" t="s">
        <v>649</v>
      </c>
      <c r="AA11" s="165" t="s">
        <v>649</v>
      </c>
      <c r="AB11" s="165" t="s">
        <v>649</v>
      </c>
      <c r="AC11" s="165" t="s">
        <v>649</v>
      </c>
      <c r="AD11" s="165" t="s">
        <v>649</v>
      </c>
      <c r="AE11" s="165" t="s">
        <v>649</v>
      </c>
      <c r="AF11" s="165" t="s">
        <v>649</v>
      </c>
      <c r="AG11" s="165" t="s">
        <v>649</v>
      </c>
    </row>
    <row r="12" spans="1:33" s="142" customFormat="1" ht="25.5">
      <c r="B12" s="182" t="s">
        <v>420</v>
      </c>
      <c r="C12" s="182">
        <v>6</v>
      </c>
      <c r="D12" s="195" t="s">
        <v>96</v>
      </c>
      <c r="E12" s="195" t="s">
        <v>97</v>
      </c>
      <c r="F12" s="188" t="s">
        <v>30</v>
      </c>
      <c r="G12" s="188">
        <v>8</v>
      </c>
      <c r="H12" s="188"/>
      <c r="I12" s="188"/>
      <c r="J12" s="165" t="s">
        <v>271</v>
      </c>
      <c r="K12" s="165" t="s">
        <v>275</v>
      </c>
      <c r="L12" s="188" t="s">
        <v>31</v>
      </c>
      <c r="M12" s="188"/>
      <c r="N12" s="188">
        <v>6</v>
      </c>
      <c r="O12" s="188">
        <v>6</v>
      </c>
      <c r="P12" s="188"/>
      <c r="Q12" s="165" t="s">
        <v>531</v>
      </c>
      <c r="R12" s="188"/>
      <c r="S12" s="188"/>
      <c r="T12" s="188"/>
      <c r="U12" s="197" t="s">
        <v>735</v>
      </c>
      <c r="V12" s="197" t="s">
        <v>736</v>
      </c>
      <c r="W12" s="197" t="s">
        <v>733</v>
      </c>
      <c r="X12" s="197" t="s">
        <v>733</v>
      </c>
      <c r="Y12" s="197" t="s">
        <v>735</v>
      </c>
      <c r="Z12" s="197" t="s">
        <v>736</v>
      </c>
      <c r="AA12" s="197" t="s">
        <v>733</v>
      </c>
      <c r="AB12" s="197" t="s">
        <v>737</v>
      </c>
      <c r="AC12" s="197" t="s">
        <v>733</v>
      </c>
      <c r="AD12" s="197" t="s">
        <v>737</v>
      </c>
      <c r="AE12" s="197" t="s">
        <v>735</v>
      </c>
      <c r="AF12" s="197" t="s">
        <v>738</v>
      </c>
      <c r="AG12" s="197" t="s">
        <v>739</v>
      </c>
    </row>
    <row r="13" spans="1:33" s="142" customFormat="1" ht="33.75" customHeight="1">
      <c r="B13" s="182" t="s">
        <v>420</v>
      </c>
      <c r="C13" s="182">
        <v>7</v>
      </c>
      <c r="D13" s="195" t="s">
        <v>98</v>
      </c>
      <c r="E13" s="195" t="s">
        <v>99</v>
      </c>
      <c r="F13" s="188" t="s">
        <v>30</v>
      </c>
      <c r="G13" s="188">
        <v>40</v>
      </c>
      <c r="H13" s="188"/>
      <c r="I13" s="188"/>
      <c r="J13" s="165" t="s">
        <v>271</v>
      </c>
      <c r="K13" s="165" t="s">
        <v>275</v>
      </c>
      <c r="L13" s="188" t="s">
        <v>31</v>
      </c>
      <c r="M13" s="188"/>
      <c r="N13" s="188"/>
      <c r="O13" s="188">
        <v>7</v>
      </c>
      <c r="P13" s="188"/>
      <c r="Q13" s="188"/>
      <c r="R13" s="188"/>
      <c r="S13" s="188"/>
      <c r="T13" s="188"/>
      <c r="U13" s="165" t="s">
        <v>240</v>
      </c>
      <c r="V13" s="165" t="s">
        <v>240</v>
      </c>
      <c r="W13" s="165" t="s">
        <v>240</v>
      </c>
      <c r="X13" s="165" t="s">
        <v>240</v>
      </c>
      <c r="Y13" s="165" t="s">
        <v>240</v>
      </c>
      <c r="Z13" s="165" t="s">
        <v>240</v>
      </c>
      <c r="AA13" s="165" t="s">
        <v>240</v>
      </c>
      <c r="AB13" s="165" t="s">
        <v>240</v>
      </c>
      <c r="AC13" s="165" t="s">
        <v>240</v>
      </c>
      <c r="AD13" s="165" t="s">
        <v>240</v>
      </c>
      <c r="AE13" s="165" t="s">
        <v>240</v>
      </c>
      <c r="AF13" s="165" t="s">
        <v>240</v>
      </c>
      <c r="AG13" s="165" t="s">
        <v>240</v>
      </c>
    </row>
    <row r="14" spans="1:33" s="142" customFormat="1" ht="186.75" customHeight="1">
      <c r="B14" s="182" t="s">
        <v>420</v>
      </c>
      <c r="C14" s="182">
        <v>8</v>
      </c>
      <c r="D14" s="195" t="s">
        <v>100</v>
      </c>
      <c r="E14" s="195" t="s">
        <v>101</v>
      </c>
      <c r="F14" s="188" t="s">
        <v>30</v>
      </c>
      <c r="G14" s="188">
        <v>200</v>
      </c>
      <c r="H14" s="188"/>
      <c r="I14" s="188"/>
      <c r="J14" s="165" t="s">
        <v>270</v>
      </c>
      <c r="K14" s="165" t="s">
        <v>275</v>
      </c>
      <c r="L14" s="188" t="s">
        <v>31</v>
      </c>
      <c r="M14" s="188"/>
      <c r="N14" s="188"/>
      <c r="O14" s="188">
        <v>8</v>
      </c>
      <c r="P14" s="188"/>
      <c r="Q14" s="188"/>
      <c r="R14" s="188"/>
      <c r="S14" s="197" t="s">
        <v>2676</v>
      </c>
      <c r="T14" s="188"/>
      <c r="U14" s="197" t="s">
        <v>651</v>
      </c>
      <c r="V14" s="197" t="s">
        <v>650</v>
      </c>
      <c r="W14" s="197" t="s">
        <v>657</v>
      </c>
      <c r="X14" s="579" t="s">
        <v>2776</v>
      </c>
      <c r="Y14" s="197" t="s">
        <v>654</v>
      </c>
      <c r="Z14" s="197" t="s">
        <v>655</v>
      </c>
      <c r="AA14" s="197" t="s">
        <v>743</v>
      </c>
      <c r="AB14" s="197" t="s">
        <v>2612</v>
      </c>
      <c r="AC14" s="197" t="s">
        <v>684</v>
      </c>
      <c r="AD14" s="197" t="s">
        <v>744</v>
      </c>
      <c r="AE14" s="197" t="s">
        <v>660</v>
      </c>
      <c r="AF14" s="197" t="s">
        <v>2777</v>
      </c>
      <c r="AG14" s="197" t="s">
        <v>2778</v>
      </c>
    </row>
    <row r="15" spans="1:33" s="142" customFormat="1" ht="12.75">
      <c r="B15" s="182" t="s">
        <v>420</v>
      </c>
      <c r="C15" s="182">
        <v>9</v>
      </c>
      <c r="D15" s="195" t="s">
        <v>102</v>
      </c>
      <c r="E15" s="195" t="s">
        <v>103</v>
      </c>
      <c r="F15" s="188" t="s">
        <v>30</v>
      </c>
      <c r="G15" s="188">
        <v>30</v>
      </c>
      <c r="H15" s="188"/>
      <c r="I15" s="188"/>
      <c r="J15" s="165" t="s">
        <v>271</v>
      </c>
      <c r="K15" s="165" t="s">
        <v>275</v>
      </c>
      <c r="L15" s="188" t="s">
        <v>31</v>
      </c>
      <c r="M15" s="188"/>
      <c r="N15" s="188"/>
      <c r="O15" s="188">
        <v>9</v>
      </c>
      <c r="P15" s="188"/>
      <c r="Q15" s="188"/>
      <c r="R15" s="188"/>
      <c r="S15" s="188"/>
      <c r="T15" s="188"/>
      <c r="U15" s="165" t="s">
        <v>241</v>
      </c>
      <c r="V15" s="165" t="s">
        <v>241</v>
      </c>
      <c r="W15" s="165" t="s">
        <v>241</v>
      </c>
      <c r="X15" s="165" t="s">
        <v>241</v>
      </c>
      <c r="Y15" s="165" t="s">
        <v>241</v>
      </c>
      <c r="Z15" s="165" t="s">
        <v>241</v>
      </c>
      <c r="AA15" s="165" t="s">
        <v>241</v>
      </c>
      <c r="AB15" s="165" t="s">
        <v>241</v>
      </c>
      <c r="AC15" s="165" t="s">
        <v>241</v>
      </c>
      <c r="AD15" s="165" t="s">
        <v>241</v>
      </c>
      <c r="AE15" s="165" t="s">
        <v>241</v>
      </c>
      <c r="AF15" s="165" t="s">
        <v>241</v>
      </c>
      <c r="AG15" s="165" t="s">
        <v>241</v>
      </c>
    </row>
    <row r="16" spans="1:33" s="142" customFormat="1" ht="12.75">
      <c r="B16" s="182" t="s">
        <v>420</v>
      </c>
      <c r="C16" s="182">
        <v>10</v>
      </c>
      <c r="D16" s="195" t="s">
        <v>104</v>
      </c>
      <c r="E16" s="195" t="s">
        <v>26</v>
      </c>
      <c r="F16" s="188" t="s">
        <v>30</v>
      </c>
      <c r="G16" s="188">
        <v>60</v>
      </c>
      <c r="H16" s="188"/>
      <c r="I16" s="188"/>
      <c r="J16" s="165" t="s">
        <v>271</v>
      </c>
      <c r="K16" s="165" t="s">
        <v>275</v>
      </c>
      <c r="L16" s="188" t="s">
        <v>40</v>
      </c>
      <c r="M16" s="188"/>
      <c r="N16" s="188"/>
      <c r="O16" s="188">
        <v>10</v>
      </c>
      <c r="P16" s="188"/>
      <c r="Q16" s="188"/>
      <c r="R16" s="188"/>
      <c r="S16" s="188"/>
      <c r="T16" s="188"/>
      <c r="U16" s="165" t="s">
        <v>229</v>
      </c>
      <c r="V16" s="165" t="s">
        <v>229</v>
      </c>
      <c r="W16" s="165" t="s">
        <v>229</v>
      </c>
      <c r="X16" s="165" t="s">
        <v>229</v>
      </c>
      <c r="Y16" s="165" t="s">
        <v>229</v>
      </c>
      <c r="Z16" s="165" t="s">
        <v>229</v>
      </c>
      <c r="AA16" s="165" t="s">
        <v>229</v>
      </c>
      <c r="AB16" s="165" t="s">
        <v>229</v>
      </c>
      <c r="AC16" s="165" t="s">
        <v>229</v>
      </c>
      <c r="AD16" s="165" t="s">
        <v>229</v>
      </c>
      <c r="AE16" s="165" t="s">
        <v>229</v>
      </c>
      <c r="AF16" s="165" t="s">
        <v>229</v>
      </c>
      <c r="AG16" s="165" t="s">
        <v>229</v>
      </c>
    </row>
  </sheetData>
  <mergeCells count="2">
    <mergeCell ref="B2:T2"/>
    <mergeCell ref="U2:W2"/>
  </mergeCells>
  <conditionalFormatting sqref="B4:E4 C5:E6 B5:B16">
    <cfRule type="expression" dxfId="115" priority="36" stopIfTrue="1">
      <formula>NOT(ISBLANK(B$3))</formula>
    </cfRule>
  </conditionalFormatting>
  <conditionalFormatting sqref="B3:E3 U3">
    <cfRule type="expression" dxfId="114" priority="37" stopIfTrue="1">
      <formula>NOT(ISBLANK(B$3))</formula>
    </cfRule>
  </conditionalFormatting>
  <conditionalFormatting sqref="F4:T6">
    <cfRule type="expression" dxfId="113" priority="35" stopIfTrue="1">
      <formula>NOT(ISBLANK(F$3))</formula>
    </cfRule>
  </conditionalFormatting>
  <conditionalFormatting sqref="C7:C10">
    <cfRule type="expression" dxfId="112" priority="33" stopIfTrue="1">
      <formula>NOT(ISBLANK(C$3))</formula>
    </cfRule>
  </conditionalFormatting>
  <conditionalFormatting sqref="C11:C16">
    <cfRule type="expression" dxfId="111" priority="32" stopIfTrue="1">
      <formula>NOT(ISBLANK(C$3))</formula>
    </cfRule>
  </conditionalFormatting>
  <conditionalFormatting sqref="U4:U6">
    <cfRule type="expression" dxfId="110" priority="31" stopIfTrue="1">
      <formula>NOT(ISBLANK(U$3))</formula>
    </cfRule>
  </conditionalFormatting>
  <conditionalFormatting sqref="V5:V6">
    <cfRule type="expression" dxfId="109" priority="30" stopIfTrue="1">
      <formula>NOT(ISBLANK(V$3))</formula>
    </cfRule>
  </conditionalFormatting>
  <conditionalFormatting sqref="W5:W6">
    <cfRule type="expression" dxfId="108" priority="29" stopIfTrue="1">
      <formula>NOT(ISBLANK(W$3))</formula>
    </cfRule>
  </conditionalFormatting>
  <conditionalFormatting sqref="X4:X6">
    <cfRule type="expression" dxfId="107" priority="28" stopIfTrue="1">
      <formula>NOT(ISBLANK(X$3))</formula>
    </cfRule>
  </conditionalFormatting>
  <conditionalFormatting sqref="Y4:Y6 Z4:AA4">
    <cfRule type="expression" dxfId="106" priority="27" stopIfTrue="1">
      <formula>NOT(ISBLANK(Y$3))</formula>
    </cfRule>
  </conditionalFormatting>
  <conditionalFormatting sqref="AC4:AC6">
    <cfRule type="expression" dxfId="105" priority="23" stopIfTrue="1">
      <formula>NOT(ISBLANK(AC$3))</formula>
    </cfRule>
  </conditionalFormatting>
  <conditionalFormatting sqref="Z5:Z6">
    <cfRule type="expression" dxfId="104" priority="16" stopIfTrue="1">
      <formula>NOT(ISBLANK(Z$3))</formula>
    </cfRule>
  </conditionalFormatting>
  <conditionalFormatting sqref="AA5:AA6">
    <cfRule type="expression" dxfId="103" priority="15" stopIfTrue="1">
      <formula>NOT(ISBLANK(AA$3))</formula>
    </cfRule>
  </conditionalFormatting>
  <conditionalFormatting sqref="AD5:AD6">
    <cfRule type="expression" dxfId="102" priority="14" stopIfTrue="1">
      <formula>NOT(ISBLANK(AD$3))</formula>
    </cfRule>
  </conditionalFormatting>
  <conditionalFormatting sqref="AE5:AE6">
    <cfRule type="expression" dxfId="101" priority="13" stopIfTrue="1">
      <formula>NOT(ISBLANK(AE$3))</formula>
    </cfRule>
  </conditionalFormatting>
  <conditionalFormatting sqref="AF5:AF6">
    <cfRule type="expression" dxfId="100" priority="12" stopIfTrue="1">
      <formula>NOT(ISBLANK(AF$3))</formula>
    </cfRule>
  </conditionalFormatting>
  <conditionalFormatting sqref="AG5:AG6">
    <cfRule type="expression" dxfId="99" priority="11" stopIfTrue="1">
      <formula>NOT(ISBLANK(AG$3))</formula>
    </cfRule>
  </conditionalFormatting>
  <conditionalFormatting sqref="AB6">
    <cfRule type="expression" dxfId="98" priority="10" stopIfTrue="1">
      <formula>NOT(ISBLANK(AB$3))</formula>
    </cfRule>
  </conditionalFormatting>
  <conditionalFormatting sqref="AB5">
    <cfRule type="expression" dxfId="97" priority="8" stopIfTrue="1">
      <formula>NOT(ISBLANK(AB$3))</formula>
    </cfRule>
  </conditionalFormatting>
  <conditionalFormatting sqref="V4">
    <cfRule type="expression" dxfId="96" priority="7" stopIfTrue="1">
      <formula>NOT(ISBLANK(V$3))</formula>
    </cfRule>
  </conditionalFormatting>
  <conditionalFormatting sqref="W4">
    <cfRule type="expression" dxfId="95" priority="6" stopIfTrue="1">
      <formula>NOT(ISBLANK(W$3))</formula>
    </cfRule>
  </conditionalFormatting>
  <conditionalFormatting sqref="AB4">
    <cfRule type="expression" dxfId="94" priority="5" stopIfTrue="1">
      <formula>NOT(ISBLANK(AB$3))</formula>
    </cfRule>
  </conditionalFormatting>
  <conditionalFormatting sqref="AD4">
    <cfRule type="expression" dxfId="93" priority="4" stopIfTrue="1">
      <formula>NOT(ISBLANK(AD$3))</formula>
    </cfRule>
  </conditionalFormatting>
  <conditionalFormatting sqref="AE4">
    <cfRule type="expression" dxfId="92" priority="3" stopIfTrue="1">
      <formula>NOT(ISBLANK(AE$3))</formula>
    </cfRule>
  </conditionalFormatting>
  <conditionalFormatting sqref="AF4">
    <cfRule type="expression" dxfId="91" priority="2" stopIfTrue="1">
      <formula>NOT(ISBLANK(AF$3))</formula>
    </cfRule>
  </conditionalFormatting>
  <conditionalFormatting sqref="AG4">
    <cfRule type="expression" dxfId="90" priority="1" stopIfTrue="1">
      <formula>NOT(ISBLANK(AG$3))</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zoomScale="80" zoomScaleNormal="80" workbookViewId="0">
      <pane xSplit="5" topLeftCell="M1" activePane="topRight" state="frozen"/>
      <selection activeCell="I17" sqref="I17"/>
      <selection pane="topRight" activeCell="I17" sqref="I17"/>
    </sheetView>
  </sheetViews>
  <sheetFormatPr defaultRowHeight="15"/>
  <cols>
    <col min="1" max="1" width="8.88671875" style="201"/>
    <col min="2" max="2" width="6.44140625" style="201" customWidth="1"/>
    <col min="3" max="3" width="5.44140625" style="201" customWidth="1"/>
    <col min="4" max="4" width="8.88671875" style="201"/>
    <col min="5" max="5" width="27.109375" style="201" customWidth="1"/>
    <col min="6" max="16" width="8.88671875" style="201"/>
    <col min="17" max="17" width="12.21875" style="201" customWidth="1"/>
    <col min="18" max="18" width="36.88671875" style="528" customWidth="1"/>
    <col min="19" max="19" width="8.88671875" style="201"/>
    <col min="20" max="20" width="16.44140625" style="528" customWidth="1"/>
    <col min="21" max="24" width="34.6640625" style="528" customWidth="1"/>
    <col min="25" max="16384" width="8.88671875" style="201"/>
  </cols>
  <sheetData>
    <row r="1" spans="1:24" ht="15.75">
      <c r="B1" s="187" t="s">
        <v>2021</v>
      </c>
      <c r="C1" s="186"/>
      <c r="D1" s="186"/>
      <c r="E1" s="186"/>
      <c r="F1" s="186"/>
      <c r="G1" s="186"/>
      <c r="H1" s="186"/>
      <c r="I1" s="186"/>
      <c r="J1" s="166"/>
      <c r="K1" s="186"/>
      <c r="L1" s="186"/>
      <c r="M1" s="186"/>
      <c r="N1" s="190"/>
      <c r="O1" s="190"/>
      <c r="P1" s="190"/>
      <c r="Q1" s="190"/>
      <c r="R1" s="190"/>
      <c r="S1" s="190"/>
      <c r="T1" s="139"/>
      <c r="U1" s="190"/>
      <c r="V1" s="190"/>
      <c r="W1" s="190"/>
      <c r="X1" s="190"/>
    </row>
    <row r="2" spans="1:24">
      <c r="B2" s="741" t="s">
        <v>191</v>
      </c>
      <c r="C2" s="741"/>
      <c r="D2" s="741"/>
      <c r="E2" s="741"/>
      <c r="F2" s="741"/>
      <c r="G2" s="741"/>
      <c r="H2" s="741"/>
      <c r="I2" s="741"/>
      <c r="J2" s="741"/>
      <c r="K2" s="741"/>
      <c r="L2" s="741"/>
      <c r="M2" s="741"/>
      <c r="N2" s="741"/>
      <c r="O2" s="741"/>
      <c r="P2" s="741"/>
      <c r="Q2" s="741"/>
      <c r="R2" s="741"/>
      <c r="S2" s="741"/>
      <c r="T2" s="742"/>
      <c r="U2" s="761" t="s">
        <v>177</v>
      </c>
      <c r="V2" s="762"/>
      <c r="W2" s="762"/>
      <c r="X2" s="762"/>
    </row>
    <row r="3" spans="1:24" ht="25.5">
      <c r="B3" s="178" t="s">
        <v>2</v>
      </c>
      <c r="C3" s="178" t="s">
        <v>3</v>
      </c>
      <c r="D3" s="178" t="s">
        <v>4</v>
      </c>
      <c r="E3" s="178" t="s">
        <v>5</v>
      </c>
      <c r="F3" s="172" t="s">
        <v>277</v>
      </c>
      <c r="G3" s="172" t="s">
        <v>182</v>
      </c>
      <c r="H3" s="172" t="s">
        <v>278</v>
      </c>
      <c r="I3" s="172" t="s">
        <v>279</v>
      </c>
      <c r="J3" s="156"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row>
    <row r="4" spans="1:24">
      <c r="A4" s="202" t="s">
        <v>309</v>
      </c>
      <c r="B4" s="182" t="s">
        <v>432</v>
      </c>
      <c r="C4" s="182"/>
      <c r="D4" s="182"/>
      <c r="E4" s="182" t="s">
        <v>25</v>
      </c>
      <c r="F4" s="182"/>
      <c r="G4" s="182"/>
      <c r="H4" s="182"/>
      <c r="I4" s="182"/>
      <c r="J4" s="182"/>
      <c r="K4" s="182"/>
      <c r="L4" s="182"/>
      <c r="M4" s="182"/>
      <c r="N4" s="182"/>
      <c r="O4" s="182"/>
      <c r="P4" s="182"/>
      <c r="Q4" s="182"/>
      <c r="R4" s="262"/>
      <c r="S4" s="182"/>
      <c r="T4" s="262"/>
      <c r="U4" s="262" t="s">
        <v>2115</v>
      </c>
      <c r="V4" s="262" t="s">
        <v>1383</v>
      </c>
      <c r="W4" s="262" t="s">
        <v>1676</v>
      </c>
      <c r="X4" s="262" t="s">
        <v>2681</v>
      </c>
    </row>
    <row r="5" spans="1:24" ht="36" customHeight="1">
      <c r="A5" s="202" t="s">
        <v>309</v>
      </c>
      <c r="B5" s="182" t="s">
        <v>432</v>
      </c>
      <c r="C5" s="182"/>
      <c r="D5" s="182"/>
      <c r="E5" s="182" t="s">
        <v>6</v>
      </c>
      <c r="F5" s="182"/>
      <c r="G5" s="182"/>
      <c r="H5" s="182"/>
      <c r="I5" s="182"/>
      <c r="J5" s="182"/>
      <c r="K5" s="182"/>
      <c r="L5" s="182"/>
      <c r="M5" s="182"/>
      <c r="N5" s="182"/>
      <c r="O5" s="182"/>
      <c r="P5" s="182"/>
      <c r="Q5" s="182"/>
      <c r="R5" s="262"/>
      <c r="S5" s="182"/>
      <c r="T5" s="262"/>
      <c r="U5" s="169" t="s">
        <v>1814</v>
      </c>
      <c r="V5" s="262" t="s">
        <v>1819</v>
      </c>
      <c r="W5" s="262" t="s">
        <v>1827</v>
      </c>
      <c r="X5" s="262" t="s">
        <v>1826</v>
      </c>
    </row>
    <row r="6" spans="1:24">
      <c r="A6" s="202" t="s">
        <v>309</v>
      </c>
      <c r="B6" s="182" t="s">
        <v>432</v>
      </c>
      <c r="C6" s="182"/>
      <c r="D6" s="182"/>
      <c r="E6" s="182" t="s">
        <v>7</v>
      </c>
      <c r="F6" s="182"/>
      <c r="G6" s="182"/>
      <c r="H6" s="182"/>
      <c r="I6" s="182"/>
      <c r="J6" s="182"/>
      <c r="K6" s="182"/>
      <c r="L6" s="182"/>
      <c r="M6" s="182"/>
      <c r="N6" s="182"/>
      <c r="O6" s="182"/>
      <c r="P6" s="182"/>
      <c r="Q6" s="182"/>
      <c r="R6" s="262"/>
      <c r="S6" s="182"/>
      <c r="T6" s="262"/>
      <c r="U6" s="262" t="s">
        <v>2042</v>
      </c>
      <c r="V6" s="262" t="s">
        <v>2042</v>
      </c>
      <c r="W6" s="262" t="s">
        <v>2057</v>
      </c>
      <c r="X6" s="262" t="s">
        <v>2057</v>
      </c>
    </row>
    <row r="7" spans="1:24">
      <c r="B7" s="182" t="s">
        <v>432</v>
      </c>
      <c r="C7" s="192">
        <v>1</v>
      </c>
      <c r="D7" s="169" t="s">
        <v>28</v>
      </c>
      <c r="E7" s="169" t="s">
        <v>29</v>
      </c>
      <c r="F7" s="169" t="s">
        <v>30</v>
      </c>
      <c r="G7" s="177">
        <v>40</v>
      </c>
      <c r="H7" s="262"/>
      <c r="I7" s="169"/>
      <c r="J7" s="169" t="s">
        <v>285</v>
      </c>
      <c r="K7" s="169" t="s">
        <v>272</v>
      </c>
      <c r="L7" s="169" t="s">
        <v>31</v>
      </c>
      <c r="M7" s="169"/>
      <c r="N7" s="169">
        <v>1</v>
      </c>
      <c r="O7" s="169">
        <v>1</v>
      </c>
      <c r="P7" s="169"/>
      <c r="Q7" s="169"/>
      <c r="R7" s="169"/>
      <c r="S7" s="327"/>
      <c r="T7" s="169"/>
      <c r="U7" s="169" t="s">
        <v>232</v>
      </c>
      <c r="V7" s="262" t="s">
        <v>232</v>
      </c>
      <c r="W7" s="262" t="s">
        <v>232</v>
      </c>
      <c r="X7" s="262" t="s">
        <v>232</v>
      </c>
    </row>
    <row r="8" spans="1:24">
      <c r="B8" s="182" t="s">
        <v>432</v>
      </c>
      <c r="C8" s="192">
        <v>2</v>
      </c>
      <c r="D8" s="169" t="s">
        <v>32</v>
      </c>
      <c r="E8" s="169" t="s">
        <v>33</v>
      </c>
      <c r="F8" s="169" t="s">
        <v>30</v>
      </c>
      <c r="G8" s="177">
        <v>2</v>
      </c>
      <c r="H8" s="169"/>
      <c r="I8" s="169"/>
      <c r="J8" s="169" t="s">
        <v>271</v>
      </c>
      <c r="K8" s="169" t="s">
        <v>272</v>
      </c>
      <c r="L8" s="169" t="s">
        <v>31</v>
      </c>
      <c r="M8" s="169"/>
      <c r="N8" s="169"/>
      <c r="O8" s="169">
        <v>2</v>
      </c>
      <c r="P8" s="180" t="s">
        <v>32</v>
      </c>
      <c r="Q8" s="169"/>
      <c r="R8" s="169"/>
      <c r="S8" s="328"/>
      <c r="T8" s="169"/>
      <c r="U8" s="169" t="s">
        <v>1310</v>
      </c>
      <c r="V8" s="262" t="s">
        <v>1310</v>
      </c>
      <c r="W8" s="262" t="s">
        <v>1310</v>
      </c>
      <c r="X8" s="262" t="s">
        <v>1310</v>
      </c>
    </row>
    <row r="9" spans="1:24" ht="25.5">
      <c r="B9" s="182" t="s">
        <v>432</v>
      </c>
      <c r="C9" s="192">
        <v>3</v>
      </c>
      <c r="D9" s="169" t="s">
        <v>34</v>
      </c>
      <c r="E9" s="169" t="s">
        <v>35</v>
      </c>
      <c r="F9" s="169" t="s">
        <v>30</v>
      </c>
      <c r="G9" s="180">
        <v>70</v>
      </c>
      <c r="H9" s="169"/>
      <c r="I9" s="169"/>
      <c r="J9" s="169" t="s">
        <v>273</v>
      </c>
      <c r="K9" s="169" t="s">
        <v>272</v>
      </c>
      <c r="L9" s="169" t="s">
        <v>31</v>
      </c>
      <c r="M9" s="169"/>
      <c r="N9" s="169">
        <v>2</v>
      </c>
      <c r="O9" s="169">
        <v>3</v>
      </c>
      <c r="P9" s="169"/>
      <c r="Q9" s="169"/>
      <c r="R9" s="169"/>
      <c r="S9" s="328"/>
      <c r="T9" s="169" t="s">
        <v>203</v>
      </c>
      <c r="U9" s="169" t="s">
        <v>382</v>
      </c>
      <c r="V9" s="262" t="s">
        <v>382</v>
      </c>
      <c r="W9" s="262" t="s">
        <v>382</v>
      </c>
      <c r="X9" s="262" t="s">
        <v>382</v>
      </c>
    </row>
    <row r="10" spans="1:24" ht="25.5">
      <c r="B10" s="182" t="s">
        <v>432</v>
      </c>
      <c r="C10" s="192">
        <v>4</v>
      </c>
      <c r="D10" s="169" t="s">
        <v>1315</v>
      </c>
      <c r="E10" s="169" t="s">
        <v>36</v>
      </c>
      <c r="F10" s="169" t="s">
        <v>37</v>
      </c>
      <c r="G10" s="177">
        <v>8</v>
      </c>
      <c r="H10" s="169"/>
      <c r="I10" s="169"/>
      <c r="J10" s="169" t="s">
        <v>273</v>
      </c>
      <c r="K10" s="169" t="s">
        <v>272</v>
      </c>
      <c r="L10" s="169" t="s">
        <v>31</v>
      </c>
      <c r="M10" s="169"/>
      <c r="N10" s="169"/>
      <c r="O10" s="169">
        <v>4</v>
      </c>
      <c r="P10" s="169"/>
      <c r="Q10" s="169"/>
      <c r="R10" s="169" t="s">
        <v>247</v>
      </c>
      <c r="S10" s="328"/>
      <c r="T10" s="169"/>
      <c r="U10" s="169" t="s">
        <v>0</v>
      </c>
      <c r="V10" s="262" t="s">
        <v>0</v>
      </c>
      <c r="W10" s="262" t="s">
        <v>0</v>
      </c>
      <c r="X10" s="262" t="s">
        <v>0</v>
      </c>
    </row>
    <row r="11" spans="1:24" ht="38.25">
      <c r="B11" s="182" t="s">
        <v>432</v>
      </c>
      <c r="C11" s="192">
        <v>5</v>
      </c>
      <c r="D11" s="169" t="s">
        <v>1812</v>
      </c>
      <c r="E11" s="169" t="s">
        <v>39</v>
      </c>
      <c r="F11" s="169" t="s">
        <v>30</v>
      </c>
      <c r="G11" s="169">
        <v>200</v>
      </c>
      <c r="H11" s="169"/>
      <c r="I11" s="169"/>
      <c r="J11" s="169" t="s">
        <v>271</v>
      </c>
      <c r="K11" s="169" t="s">
        <v>272</v>
      </c>
      <c r="L11" s="169" t="s">
        <v>38</v>
      </c>
      <c r="M11" s="169"/>
      <c r="N11" s="169"/>
      <c r="O11" s="169">
        <v>5</v>
      </c>
      <c r="P11" s="169"/>
      <c r="Q11" s="169"/>
      <c r="R11" s="169"/>
      <c r="S11" s="169" t="s">
        <v>312</v>
      </c>
      <c r="T11" s="169"/>
      <c r="U11" s="262" t="s">
        <v>2342</v>
      </c>
      <c r="V11" s="262" t="s">
        <v>2342</v>
      </c>
      <c r="W11" s="262" t="s">
        <v>2342</v>
      </c>
      <c r="X11" s="262" t="s">
        <v>2342</v>
      </c>
    </row>
    <row r="12" spans="1:24" ht="43.5" customHeight="1">
      <c r="B12" s="182" t="s">
        <v>432</v>
      </c>
      <c r="C12" s="192">
        <v>6</v>
      </c>
      <c r="D12" s="169" t="s">
        <v>1796</v>
      </c>
      <c r="E12" s="169" t="s">
        <v>949</v>
      </c>
      <c r="F12" s="169" t="s">
        <v>30</v>
      </c>
      <c r="G12" s="169">
        <v>8</v>
      </c>
      <c r="H12" s="169"/>
      <c r="I12" s="169"/>
      <c r="J12" s="262" t="s">
        <v>1509</v>
      </c>
      <c r="K12" s="169" t="s">
        <v>274</v>
      </c>
      <c r="L12" s="169" t="s">
        <v>31</v>
      </c>
      <c r="M12" s="169"/>
      <c r="N12" s="169">
        <v>3</v>
      </c>
      <c r="O12" s="169">
        <v>6</v>
      </c>
      <c r="P12" s="169"/>
      <c r="Q12" s="169" t="s">
        <v>1813</v>
      </c>
      <c r="R12" s="169"/>
      <c r="S12" s="169"/>
      <c r="T12" s="169"/>
      <c r="U12" s="262" t="s">
        <v>2043</v>
      </c>
      <c r="V12" s="262" t="s">
        <v>2044</v>
      </c>
      <c r="W12" s="262" t="s">
        <v>2044</v>
      </c>
      <c r="X12" s="262" t="s">
        <v>2043</v>
      </c>
    </row>
    <row r="13" spans="1:24" ht="25.5">
      <c r="B13" s="182" t="s">
        <v>432</v>
      </c>
      <c r="C13" s="192">
        <v>7</v>
      </c>
      <c r="D13" s="169" t="s">
        <v>1797</v>
      </c>
      <c r="E13" s="169" t="s">
        <v>953</v>
      </c>
      <c r="F13" s="169" t="s">
        <v>30</v>
      </c>
      <c r="G13" s="169">
        <v>40</v>
      </c>
      <c r="H13" s="169"/>
      <c r="I13" s="169"/>
      <c r="J13" s="169" t="s">
        <v>271</v>
      </c>
      <c r="K13" s="169" t="s">
        <v>275</v>
      </c>
      <c r="L13" s="169" t="s">
        <v>31</v>
      </c>
      <c r="M13" s="169"/>
      <c r="N13" s="169"/>
      <c r="O13" s="169">
        <v>7</v>
      </c>
      <c r="P13" s="169"/>
      <c r="Q13" s="169"/>
      <c r="R13" s="169"/>
      <c r="S13" s="169"/>
      <c r="T13" s="169"/>
      <c r="U13" s="262" t="s">
        <v>2056</v>
      </c>
      <c r="V13" s="262" t="s">
        <v>2056</v>
      </c>
      <c r="W13" s="262" t="s">
        <v>2056</v>
      </c>
      <c r="X13" s="262" t="s">
        <v>2056</v>
      </c>
    </row>
    <row r="14" spans="1:24" ht="25.5">
      <c r="B14" s="182" t="s">
        <v>432</v>
      </c>
      <c r="C14" s="192">
        <v>8</v>
      </c>
      <c r="D14" s="169" t="s">
        <v>1798</v>
      </c>
      <c r="E14" s="169" t="s">
        <v>955</v>
      </c>
      <c r="F14" s="169" t="s">
        <v>30</v>
      </c>
      <c r="G14" s="169">
        <v>40</v>
      </c>
      <c r="H14" s="169"/>
      <c r="I14" s="169"/>
      <c r="J14" s="262" t="s">
        <v>270</v>
      </c>
      <c r="K14" s="169" t="s">
        <v>275</v>
      </c>
      <c r="L14" s="169" t="s">
        <v>38</v>
      </c>
      <c r="M14" s="169"/>
      <c r="N14" s="169">
        <v>4</v>
      </c>
      <c r="O14" s="169">
        <v>8</v>
      </c>
      <c r="P14" s="169"/>
      <c r="Q14" s="169"/>
      <c r="R14" s="169"/>
      <c r="S14" s="169" t="s">
        <v>2682</v>
      </c>
      <c r="T14" s="169"/>
      <c r="U14" s="169" t="s">
        <v>1818</v>
      </c>
      <c r="V14" s="169" t="s">
        <v>1820</v>
      </c>
      <c r="W14" s="169" t="s">
        <v>1822</v>
      </c>
      <c r="X14" s="169" t="s">
        <v>1822</v>
      </c>
    </row>
    <row r="15" spans="1:24" ht="25.5">
      <c r="B15" s="182" t="s">
        <v>432</v>
      </c>
      <c r="C15" s="192">
        <v>9</v>
      </c>
      <c r="D15" s="169" t="s">
        <v>1799</v>
      </c>
      <c r="E15" s="169" t="s">
        <v>51</v>
      </c>
      <c r="F15" s="169" t="s">
        <v>30</v>
      </c>
      <c r="G15" s="169">
        <v>200</v>
      </c>
      <c r="H15" s="169"/>
      <c r="I15" s="169"/>
      <c r="J15" s="262" t="s">
        <v>1509</v>
      </c>
      <c r="K15" s="169" t="s">
        <v>275</v>
      </c>
      <c r="L15" s="169" t="s">
        <v>40</v>
      </c>
      <c r="M15" s="169"/>
      <c r="N15" s="169"/>
      <c r="O15" s="169">
        <v>9</v>
      </c>
      <c r="P15" s="169"/>
      <c r="Q15" s="169"/>
      <c r="R15" s="169"/>
      <c r="S15" s="169"/>
      <c r="T15" s="169"/>
      <c r="U15" s="169"/>
      <c r="V15" s="169"/>
      <c r="W15" s="169"/>
      <c r="X15" s="169"/>
    </row>
    <row r="16" spans="1:24">
      <c r="B16" s="182" t="s">
        <v>432</v>
      </c>
      <c r="C16" s="192">
        <v>10</v>
      </c>
      <c r="D16" s="169" t="s">
        <v>1800</v>
      </c>
      <c r="E16" s="169" t="s">
        <v>52</v>
      </c>
      <c r="F16" s="169" t="s">
        <v>30</v>
      </c>
      <c r="G16" s="169">
        <v>20</v>
      </c>
      <c r="H16" s="169"/>
      <c r="I16" s="169"/>
      <c r="J16" s="169" t="s">
        <v>686</v>
      </c>
      <c r="K16" s="169" t="s">
        <v>275</v>
      </c>
      <c r="L16" s="169" t="s">
        <v>40</v>
      </c>
      <c r="M16" s="169"/>
      <c r="N16" s="169"/>
      <c r="O16" s="169">
        <v>10</v>
      </c>
      <c r="P16" s="169"/>
      <c r="Q16" s="169"/>
      <c r="R16" s="169"/>
      <c r="S16" s="169"/>
      <c r="T16" s="169"/>
      <c r="U16" s="169"/>
      <c r="V16" s="169"/>
      <c r="W16" s="169"/>
      <c r="X16" s="169"/>
    </row>
    <row r="17" spans="2:24">
      <c r="B17" s="182" t="s">
        <v>432</v>
      </c>
      <c r="C17" s="192">
        <v>11</v>
      </c>
      <c r="D17" s="169" t="s">
        <v>1801</v>
      </c>
      <c r="E17" s="169" t="s">
        <v>53</v>
      </c>
      <c r="F17" s="169" t="s">
        <v>30</v>
      </c>
      <c r="G17" s="169">
        <v>200</v>
      </c>
      <c r="H17" s="169"/>
      <c r="I17" s="169"/>
      <c r="J17" s="169" t="s">
        <v>686</v>
      </c>
      <c r="K17" s="169" t="s">
        <v>275</v>
      </c>
      <c r="L17" s="169" t="s">
        <v>40</v>
      </c>
      <c r="M17" s="169"/>
      <c r="N17" s="169"/>
      <c r="O17" s="169">
        <v>11</v>
      </c>
      <c r="P17" s="169"/>
      <c r="Q17" s="169"/>
      <c r="R17" s="169"/>
      <c r="S17" s="169"/>
      <c r="T17" s="169"/>
      <c r="U17" s="169"/>
      <c r="V17" s="169"/>
      <c r="W17" s="169"/>
      <c r="X17" s="169"/>
    </row>
    <row r="18" spans="2:24" ht="25.5">
      <c r="B18" s="182" t="s">
        <v>432</v>
      </c>
      <c r="C18" s="192">
        <v>12</v>
      </c>
      <c r="D18" s="169" t="s">
        <v>1802</v>
      </c>
      <c r="E18" s="169" t="s">
        <v>54</v>
      </c>
      <c r="F18" s="169" t="s">
        <v>55</v>
      </c>
      <c r="G18" s="169">
        <v>12</v>
      </c>
      <c r="H18" s="169">
        <v>4</v>
      </c>
      <c r="I18" s="169"/>
      <c r="J18" s="169" t="s">
        <v>686</v>
      </c>
      <c r="K18" s="169" t="s">
        <v>275</v>
      </c>
      <c r="L18" s="169" t="s">
        <v>40</v>
      </c>
      <c r="M18" s="169"/>
      <c r="N18" s="169"/>
      <c r="O18" s="169">
        <v>12</v>
      </c>
      <c r="P18" s="169"/>
      <c r="Q18" s="169"/>
      <c r="R18" s="169"/>
      <c r="S18" s="169"/>
      <c r="T18" s="169"/>
      <c r="U18" s="169"/>
      <c r="V18" s="169"/>
      <c r="W18" s="169"/>
      <c r="X18" s="169"/>
    </row>
    <row r="19" spans="2:24">
      <c r="B19" s="182" t="s">
        <v>432</v>
      </c>
      <c r="C19" s="192">
        <v>13</v>
      </c>
      <c r="D19" s="169" t="s">
        <v>1803</v>
      </c>
      <c r="E19" s="169" t="s">
        <v>56</v>
      </c>
      <c r="F19" s="169" t="s">
        <v>30</v>
      </c>
      <c r="G19" s="169">
        <v>20</v>
      </c>
      <c r="H19" s="169"/>
      <c r="I19" s="169"/>
      <c r="J19" s="169" t="s">
        <v>686</v>
      </c>
      <c r="K19" s="169" t="s">
        <v>275</v>
      </c>
      <c r="L19" s="169" t="s">
        <v>40</v>
      </c>
      <c r="M19" s="169"/>
      <c r="N19" s="169"/>
      <c r="O19" s="169">
        <v>13</v>
      </c>
      <c r="P19" s="169"/>
      <c r="Q19" s="169"/>
      <c r="R19" s="169"/>
      <c r="S19" s="169"/>
      <c r="T19" s="169"/>
      <c r="U19" s="169"/>
      <c r="V19" s="169"/>
      <c r="W19" s="169"/>
      <c r="X19" s="169"/>
    </row>
    <row r="20" spans="2:24" ht="25.5">
      <c r="B20" s="182" t="s">
        <v>432</v>
      </c>
      <c r="C20" s="192">
        <v>14</v>
      </c>
      <c r="D20" s="169" t="s">
        <v>1804</v>
      </c>
      <c r="E20" s="169" t="s">
        <v>110</v>
      </c>
      <c r="F20" s="169" t="s">
        <v>30</v>
      </c>
      <c r="G20" s="169">
        <v>8</v>
      </c>
      <c r="H20" s="169"/>
      <c r="I20" s="169"/>
      <c r="J20" s="169" t="s">
        <v>712</v>
      </c>
      <c r="K20" s="169" t="s">
        <v>275</v>
      </c>
      <c r="L20" s="169" t="s">
        <v>38</v>
      </c>
      <c r="M20" s="169"/>
      <c r="N20" s="169"/>
      <c r="O20" s="169">
        <v>14</v>
      </c>
      <c r="P20" s="169" t="s">
        <v>208</v>
      </c>
      <c r="Q20" s="169"/>
      <c r="R20" s="169"/>
      <c r="S20" s="169" t="s">
        <v>2682</v>
      </c>
      <c r="T20" s="169"/>
      <c r="U20" s="169" t="s">
        <v>1816</v>
      </c>
      <c r="V20" s="169" t="s">
        <v>1816</v>
      </c>
      <c r="W20" s="262" t="s">
        <v>1821</v>
      </c>
      <c r="X20" s="169" t="s">
        <v>1821</v>
      </c>
    </row>
    <row r="21" spans="2:24" ht="25.5">
      <c r="B21" s="182" t="s">
        <v>432</v>
      </c>
      <c r="C21" s="192">
        <v>15</v>
      </c>
      <c r="D21" s="169" t="s">
        <v>1805</v>
      </c>
      <c r="E21" s="169" t="s">
        <v>964</v>
      </c>
      <c r="F21" s="169" t="s">
        <v>30</v>
      </c>
      <c r="G21" s="169">
        <v>200</v>
      </c>
      <c r="H21" s="169"/>
      <c r="I21" s="169"/>
      <c r="J21" s="169" t="s">
        <v>270</v>
      </c>
      <c r="K21" s="169" t="s">
        <v>275</v>
      </c>
      <c r="L21" s="169" t="s">
        <v>38</v>
      </c>
      <c r="M21" s="169"/>
      <c r="N21" s="169"/>
      <c r="O21" s="169">
        <v>15</v>
      </c>
      <c r="P21" s="169"/>
      <c r="Q21" s="169"/>
      <c r="R21" s="169"/>
      <c r="S21" s="169" t="s">
        <v>2683</v>
      </c>
      <c r="T21" s="169"/>
      <c r="U21" s="169"/>
      <c r="V21" s="169"/>
      <c r="W21" s="169" t="s">
        <v>1825</v>
      </c>
      <c r="X21" s="169" t="s">
        <v>1825</v>
      </c>
    </row>
    <row r="22" spans="2:24" ht="25.5">
      <c r="B22" s="182" t="s">
        <v>432</v>
      </c>
      <c r="C22" s="192">
        <v>16</v>
      </c>
      <c r="D22" s="169" t="s">
        <v>1815</v>
      </c>
      <c r="E22" s="169" t="s">
        <v>967</v>
      </c>
      <c r="F22" s="169" t="s">
        <v>30</v>
      </c>
      <c r="G22" s="169">
        <v>20</v>
      </c>
      <c r="H22" s="169"/>
      <c r="I22" s="169"/>
      <c r="J22" s="262" t="s">
        <v>270</v>
      </c>
      <c r="K22" s="169" t="s">
        <v>275</v>
      </c>
      <c r="L22" s="169" t="s">
        <v>31</v>
      </c>
      <c r="M22" s="169"/>
      <c r="N22" s="169"/>
      <c r="O22" s="169">
        <v>16</v>
      </c>
      <c r="P22" s="169"/>
      <c r="Q22" s="169"/>
      <c r="R22" s="169"/>
      <c r="S22" s="169" t="s">
        <v>2682</v>
      </c>
      <c r="T22" s="169"/>
      <c r="U22" s="169" t="s">
        <v>1817</v>
      </c>
      <c r="V22" s="169" t="s">
        <v>1817</v>
      </c>
      <c r="W22" s="169" t="s">
        <v>1823</v>
      </c>
      <c r="X22" s="169" t="s">
        <v>1828</v>
      </c>
    </row>
    <row r="23" spans="2:24" ht="38.25">
      <c r="B23" s="182" t="s">
        <v>432</v>
      </c>
      <c r="C23" s="192">
        <v>17</v>
      </c>
      <c r="D23" s="373" t="s">
        <v>2375</v>
      </c>
      <c r="E23" s="373" t="s">
        <v>74</v>
      </c>
      <c r="F23" s="373" t="s">
        <v>30</v>
      </c>
      <c r="G23" s="374">
        <v>1</v>
      </c>
      <c r="H23" s="374"/>
      <c r="I23" s="373"/>
      <c r="J23" s="373" t="s">
        <v>273</v>
      </c>
      <c r="K23" s="373" t="s">
        <v>275</v>
      </c>
      <c r="L23" s="373" t="s">
        <v>40</v>
      </c>
      <c r="M23" s="373"/>
      <c r="N23" s="374"/>
      <c r="O23" s="169">
        <v>17</v>
      </c>
      <c r="P23" s="373" t="s">
        <v>209</v>
      </c>
      <c r="Q23" s="373"/>
      <c r="R23" s="373"/>
      <c r="S23" s="375"/>
      <c r="T23" s="376" t="s">
        <v>201</v>
      </c>
      <c r="U23" s="169" t="s">
        <v>2376</v>
      </c>
      <c r="V23" s="169" t="s">
        <v>2376</v>
      </c>
      <c r="W23" s="169" t="s">
        <v>2376</v>
      </c>
      <c r="X23" s="169" t="s">
        <v>2376</v>
      </c>
    </row>
    <row r="24" spans="2:24">
      <c r="B24" s="182" t="s">
        <v>432</v>
      </c>
      <c r="C24" s="192">
        <v>18</v>
      </c>
      <c r="D24" s="169" t="s">
        <v>57</v>
      </c>
      <c r="E24" s="169" t="s">
        <v>58</v>
      </c>
      <c r="F24" s="169" t="s">
        <v>55</v>
      </c>
      <c r="G24" s="169">
        <v>9</v>
      </c>
      <c r="H24" s="169">
        <v>2</v>
      </c>
      <c r="I24" s="169"/>
      <c r="J24" s="169" t="s">
        <v>271</v>
      </c>
      <c r="K24" s="169" t="s">
        <v>276</v>
      </c>
      <c r="L24" s="169" t="s">
        <v>40</v>
      </c>
      <c r="M24" s="169"/>
      <c r="N24" s="169">
        <v>6</v>
      </c>
      <c r="O24" s="169">
        <v>18</v>
      </c>
      <c r="P24" s="169"/>
      <c r="Q24" s="169"/>
      <c r="R24" s="169"/>
      <c r="S24" s="169"/>
      <c r="T24" s="169"/>
      <c r="U24" s="169" t="s">
        <v>233</v>
      </c>
      <c r="V24" s="169" t="s">
        <v>233</v>
      </c>
      <c r="W24" s="169" t="s">
        <v>233</v>
      </c>
      <c r="X24" s="169" t="s">
        <v>233</v>
      </c>
    </row>
    <row r="25" spans="2:24">
      <c r="B25" s="182" t="s">
        <v>432</v>
      </c>
      <c r="C25" s="192">
        <v>19</v>
      </c>
      <c r="D25" s="169" t="s">
        <v>59</v>
      </c>
      <c r="E25" s="169" t="s">
        <v>60</v>
      </c>
      <c r="F25" s="169" t="s">
        <v>30</v>
      </c>
      <c r="G25" s="169">
        <v>60</v>
      </c>
      <c r="H25" s="169"/>
      <c r="I25" s="169"/>
      <c r="J25" s="169" t="s">
        <v>271</v>
      </c>
      <c r="K25" s="169" t="s">
        <v>276</v>
      </c>
      <c r="L25" s="169" t="s">
        <v>38</v>
      </c>
      <c r="M25" s="169"/>
      <c r="N25" s="169"/>
      <c r="O25" s="169">
        <v>19</v>
      </c>
      <c r="P25" s="169"/>
      <c r="Q25" s="169"/>
      <c r="R25" s="169"/>
      <c r="S25" s="262"/>
      <c r="T25" s="169"/>
      <c r="U25" s="169" t="s">
        <v>235</v>
      </c>
      <c r="V25" s="169" t="s">
        <v>235</v>
      </c>
      <c r="W25" s="169" t="s">
        <v>235</v>
      </c>
      <c r="X25" s="169" t="s">
        <v>235</v>
      </c>
    </row>
    <row r="26" spans="2:24">
      <c r="B26" s="182" t="s">
        <v>432</v>
      </c>
      <c r="C26" s="192">
        <v>20</v>
      </c>
      <c r="D26" s="169" t="s">
        <v>377</v>
      </c>
      <c r="E26" s="169" t="s">
        <v>378</v>
      </c>
      <c r="F26" s="169" t="s">
        <v>37</v>
      </c>
      <c r="G26" s="169">
        <v>8</v>
      </c>
      <c r="H26" s="169"/>
      <c r="I26" s="169"/>
      <c r="J26" s="169" t="s">
        <v>271</v>
      </c>
      <c r="K26" s="169" t="s">
        <v>276</v>
      </c>
      <c r="L26" s="169" t="s">
        <v>38</v>
      </c>
      <c r="M26" s="169"/>
      <c r="N26" s="169"/>
      <c r="O26" s="169">
        <v>20</v>
      </c>
      <c r="P26" s="169"/>
      <c r="Q26" s="169"/>
      <c r="R26" s="169"/>
      <c r="S26" s="169"/>
      <c r="T26" s="169"/>
      <c r="U26" s="169" t="s">
        <v>379</v>
      </c>
      <c r="V26" s="169" t="s">
        <v>379</v>
      </c>
      <c r="W26" s="169" t="s">
        <v>379</v>
      </c>
      <c r="X26" s="169" t="s">
        <v>379</v>
      </c>
    </row>
    <row r="27" spans="2:24" ht="63.75">
      <c r="B27" s="182" t="s">
        <v>432</v>
      </c>
      <c r="C27" s="192">
        <v>21</v>
      </c>
      <c r="D27" s="169" t="s">
        <v>41</v>
      </c>
      <c r="E27" s="169" t="s">
        <v>111</v>
      </c>
      <c r="F27" s="169" t="s">
        <v>30</v>
      </c>
      <c r="G27" s="169">
        <v>40</v>
      </c>
      <c r="H27" s="169"/>
      <c r="I27" s="169"/>
      <c r="J27" s="169" t="s">
        <v>271</v>
      </c>
      <c r="K27" s="169" t="s">
        <v>276</v>
      </c>
      <c r="L27" s="169" t="s">
        <v>38</v>
      </c>
      <c r="M27" s="169"/>
      <c r="N27" s="169"/>
      <c r="O27" s="169">
        <v>21</v>
      </c>
      <c r="P27" s="169" t="s">
        <v>41</v>
      </c>
      <c r="Q27" s="169"/>
      <c r="R27" s="169"/>
      <c r="S27" s="169"/>
      <c r="T27" s="169"/>
      <c r="U27" s="198" t="s">
        <v>2581</v>
      </c>
      <c r="V27" s="198" t="s">
        <v>2581</v>
      </c>
      <c r="W27" s="198" t="s">
        <v>2581</v>
      </c>
      <c r="X27" s="198" t="s">
        <v>2581</v>
      </c>
    </row>
    <row r="28" spans="2:24" ht="51">
      <c r="B28" s="182" t="s">
        <v>432</v>
      </c>
      <c r="C28" s="192">
        <v>22</v>
      </c>
      <c r="D28" s="169" t="s">
        <v>1806</v>
      </c>
      <c r="E28" s="169" t="s">
        <v>828</v>
      </c>
      <c r="F28" s="169" t="s">
        <v>30</v>
      </c>
      <c r="G28" s="169">
        <v>19</v>
      </c>
      <c r="H28" s="169"/>
      <c r="I28" s="169"/>
      <c r="J28" s="169" t="s">
        <v>270</v>
      </c>
      <c r="K28" s="169" t="s">
        <v>276</v>
      </c>
      <c r="L28" s="169" t="s">
        <v>40</v>
      </c>
      <c r="M28" s="169"/>
      <c r="N28" s="169">
        <v>5</v>
      </c>
      <c r="O28" s="169">
        <v>22</v>
      </c>
      <c r="P28" s="169"/>
      <c r="Q28" s="169"/>
      <c r="R28" s="262" t="s">
        <v>2446</v>
      </c>
      <c r="S28" s="262" t="s">
        <v>2683</v>
      </c>
      <c r="T28" s="169"/>
      <c r="U28" s="262" t="s">
        <v>2040</v>
      </c>
      <c r="V28" s="262" t="s">
        <v>2041</v>
      </c>
      <c r="W28" s="262" t="s">
        <v>2045</v>
      </c>
      <c r="X28" s="262" t="s">
        <v>1824</v>
      </c>
    </row>
    <row r="29" spans="2:24" ht="102">
      <c r="B29" s="182" t="s">
        <v>432</v>
      </c>
      <c r="C29" s="192">
        <v>23</v>
      </c>
      <c r="D29" s="169" t="s">
        <v>1807</v>
      </c>
      <c r="E29" s="169" t="s">
        <v>973</v>
      </c>
      <c r="F29" s="169" t="s">
        <v>37</v>
      </c>
      <c r="G29" s="169">
        <v>8</v>
      </c>
      <c r="H29" s="169"/>
      <c r="I29" s="169"/>
      <c r="J29" s="169" t="s">
        <v>273</v>
      </c>
      <c r="K29" s="169" t="s">
        <v>276</v>
      </c>
      <c r="L29" s="169" t="s">
        <v>38</v>
      </c>
      <c r="M29" s="169"/>
      <c r="N29" s="169"/>
      <c r="O29" s="169">
        <v>23</v>
      </c>
      <c r="P29" s="169"/>
      <c r="Q29" s="169"/>
      <c r="R29" s="169"/>
      <c r="S29" s="169"/>
      <c r="T29" s="169" t="s">
        <v>202</v>
      </c>
      <c r="U29" s="169" t="s">
        <v>1808</v>
      </c>
      <c r="V29" s="169" t="s">
        <v>1808</v>
      </c>
      <c r="W29" s="169" t="s">
        <v>1808</v>
      </c>
      <c r="X29" s="169" t="s">
        <v>1808</v>
      </c>
    </row>
    <row r="30" spans="2:24" ht="123" customHeight="1">
      <c r="B30" s="182" t="s">
        <v>432</v>
      </c>
      <c r="C30" s="192">
        <v>24</v>
      </c>
      <c r="D30" s="169" t="s">
        <v>1809</v>
      </c>
      <c r="E30" s="169" t="s">
        <v>351</v>
      </c>
      <c r="F30" s="169" t="s">
        <v>30</v>
      </c>
      <c r="G30" s="169">
        <v>40</v>
      </c>
      <c r="H30" s="169"/>
      <c r="I30" s="169"/>
      <c r="J30" s="169" t="s">
        <v>270</v>
      </c>
      <c r="K30" s="169" t="s">
        <v>276</v>
      </c>
      <c r="L30" s="169" t="s">
        <v>38</v>
      </c>
      <c r="M30" s="169"/>
      <c r="N30" s="169"/>
      <c r="O30" s="169">
        <v>24</v>
      </c>
      <c r="P30" s="169"/>
      <c r="Q30" s="169"/>
      <c r="R30" s="169"/>
      <c r="S30" s="169" t="s">
        <v>2684</v>
      </c>
      <c r="T30" s="169"/>
      <c r="U30" s="262" t="s">
        <v>2038</v>
      </c>
      <c r="V30" s="262" t="s">
        <v>2039</v>
      </c>
      <c r="W30" s="169"/>
      <c r="X30" s="169"/>
    </row>
    <row r="31" spans="2:24" ht="130.5" customHeight="1">
      <c r="B31" s="182" t="s">
        <v>432</v>
      </c>
      <c r="C31" s="192">
        <v>25</v>
      </c>
      <c r="D31" s="169" t="s">
        <v>1810</v>
      </c>
      <c r="E31" s="169" t="s">
        <v>352</v>
      </c>
      <c r="F31" s="169" t="s">
        <v>55</v>
      </c>
      <c r="G31" s="169">
        <v>10</v>
      </c>
      <c r="H31" s="169">
        <v>3</v>
      </c>
      <c r="I31" s="169"/>
      <c r="J31" s="169" t="s">
        <v>271</v>
      </c>
      <c r="K31" s="169" t="s">
        <v>276</v>
      </c>
      <c r="L31" s="169" t="s">
        <v>38</v>
      </c>
      <c r="M31" s="169"/>
      <c r="N31" s="169"/>
      <c r="O31" s="169">
        <v>25</v>
      </c>
      <c r="P31" s="169"/>
      <c r="Q31" s="169"/>
      <c r="R31" s="169"/>
      <c r="S31" s="169"/>
      <c r="T31" s="169"/>
      <c r="U31" s="262" t="s">
        <v>2055</v>
      </c>
      <c r="V31" s="262" t="s">
        <v>2055</v>
      </c>
      <c r="W31" s="169"/>
      <c r="X31" s="169"/>
    </row>
    <row r="32" spans="2:24" ht="63.75">
      <c r="B32" s="182" t="s">
        <v>432</v>
      </c>
      <c r="C32" s="192">
        <v>26</v>
      </c>
      <c r="D32" s="169" t="s">
        <v>1811</v>
      </c>
      <c r="E32" s="169" t="s">
        <v>453</v>
      </c>
      <c r="F32" s="169" t="s">
        <v>30</v>
      </c>
      <c r="G32" s="169">
        <v>80</v>
      </c>
      <c r="H32" s="169"/>
      <c r="I32" s="169"/>
      <c r="J32" s="169" t="s">
        <v>271</v>
      </c>
      <c r="K32" s="169" t="s">
        <v>276</v>
      </c>
      <c r="L32" s="169" t="s">
        <v>38</v>
      </c>
      <c r="M32" s="169"/>
      <c r="N32" s="169"/>
      <c r="O32" s="169">
        <v>26</v>
      </c>
      <c r="P32" s="169"/>
      <c r="Q32" s="169"/>
      <c r="R32" s="169"/>
      <c r="S32" s="169"/>
      <c r="T32" s="169"/>
      <c r="U32" s="262" t="s">
        <v>2574</v>
      </c>
      <c r="V32" s="262" t="s">
        <v>2575</v>
      </c>
      <c r="W32" s="169"/>
      <c r="X32" s="169"/>
    </row>
  </sheetData>
  <autoFilter ref="A3:X32"/>
  <mergeCells count="2">
    <mergeCell ref="B2:T2"/>
    <mergeCell ref="U2:X2"/>
  </mergeCells>
  <conditionalFormatting sqref="B3:E3">
    <cfRule type="expression" dxfId="89" priority="15" stopIfTrue="1">
      <formula>NOT(ISBLANK(B$2))</formula>
    </cfRule>
  </conditionalFormatting>
  <conditionalFormatting sqref="D4:T6 V4:X10 B4:B32">
    <cfRule type="expression" dxfId="88" priority="16" stopIfTrue="1">
      <formula>NOT(ISBLANK(B$2))</formula>
    </cfRule>
  </conditionalFormatting>
  <conditionalFormatting sqref="U3">
    <cfRule type="expression" dxfId="87" priority="17" stopIfTrue="1">
      <formula>NOT(ISBLANK(U$3))</formula>
    </cfRule>
  </conditionalFormatting>
  <conditionalFormatting sqref="O4:O6">
    <cfRule type="expression" dxfId="86" priority="14" stopIfTrue="1">
      <formula>NOT(ISBLANK(O$2))</formula>
    </cfRule>
  </conditionalFormatting>
  <conditionalFormatting sqref="C4:C6">
    <cfRule type="expression" dxfId="85" priority="13" stopIfTrue="1">
      <formula>NOT(ISBLANK(C$2))</formula>
    </cfRule>
  </conditionalFormatting>
  <conditionalFormatting sqref="V4:V6">
    <cfRule type="expression" dxfId="84" priority="11" stopIfTrue="1">
      <formula>NOT(ISBLANK(V$2))</formula>
    </cfRule>
  </conditionalFormatting>
  <conditionalFormatting sqref="V3">
    <cfRule type="expression" dxfId="83" priority="12" stopIfTrue="1">
      <formula>NOT(ISBLANK(V$3))</formula>
    </cfRule>
  </conditionalFormatting>
  <conditionalFormatting sqref="W4:W6">
    <cfRule type="expression" dxfId="82" priority="8" stopIfTrue="1">
      <formula>NOT(ISBLANK(W$2))</formula>
    </cfRule>
  </conditionalFormatting>
  <conditionalFormatting sqref="W3">
    <cfRule type="expression" dxfId="81" priority="9" stopIfTrue="1">
      <formula>NOT(ISBLANK(W$3))</formula>
    </cfRule>
  </conditionalFormatting>
  <conditionalFormatting sqref="X4:X6">
    <cfRule type="expression" dxfId="80" priority="5" stopIfTrue="1">
      <formula>NOT(ISBLANK(X$2))</formula>
    </cfRule>
  </conditionalFormatting>
  <conditionalFormatting sqref="X3">
    <cfRule type="expression" dxfId="79" priority="6" stopIfTrue="1">
      <formula>NOT(ISBLANK(X$3))</formula>
    </cfRule>
  </conditionalFormatting>
  <dataValidations count="1">
    <dataValidation type="textLength" operator="lessThanOrEqual" allowBlank="1" showInputMessage="1" showErrorMessage="1" error="40" prompt="40" sqref="D23">
      <formula1>40</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zoomScale="80" zoomScaleNormal="80" workbookViewId="0">
      <pane xSplit="5" topLeftCell="O1" activePane="topRight" state="frozen"/>
      <selection activeCell="I17" sqref="I17"/>
      <selection pane="topRight" activeCell="I17" sqref="I17"/>
    </sheetView>
  </sheetViews>
  <sheetFormatPr defaultRowHeight="15"/>
  <cols>
    <col min="1" max="1" width="8.88671875" style="201"/>
    <col min="2" max="2" width="6.44140625" style="201" customWidth="1"/>
    <col min="3" max="3" width="5.44140625" style="201" customWidth="1"/>
    <col min="4" max="4" width="8.88671875" style="201"/>
    <col min="5" max="5" width="27.109375" style="201" customWidth="1"/>
    <col min="6" max="16" width="8.88671875" style="201"/>
    <col min="17" max="17" width="12.21875" style="201" customWidth="1"/>
    <col min="18" max="18" width="36.88671875" style="528" customWidth="1"/>
    <col min="19" max="19" width="8.88671875" style="201"/>
    <col min="20" max="20" width="16.44140625" style="528" customWidth="1"/>
    <col min="21" max="21" width="34.6640625" style="528" customWidth="1"/>
    <col min="22" max="16384" width="8.88671875" style="201"/>
  </cols>
  <sheetData>
    <row r="1" spans="1:21" ht="15.75">
      <c r="B1" s="187" t="s">
        <v>2018</v>
      </c>
      <c r="C1" s="186"/>
      <c r="D1" s="186"/>
      <c r="E1" s="186"/>
      <c r="F1" s="186"/>
      <c r="G1" s="186"/>
      <c r="H1" s="186"/>
      <c r="I1" s="186"/>
      <c r="J1" s="166"/>
      <c r="K1" s="186"/>
      <c r="L1" s="186"/>
      <c r="M1" s="186"/>
      <c r="N1" s="190"/>
      <c r="O1" s="190"/>
      <c r="P1" s="190"/>
      <c r="Q1" s="190"/>
      <c r="R1" s="190"/>
      <c r="S1" s="190"/>
      <c r="T1" s="139"/>
      <c r="U1" s="190"/>
    </row>
    <row r="2" spans="1:21">
      <c r="B2" s="741" t="s">
        <v>191</v>
      </c>
      <c r="C2" s="741"/>
      <c r="D2" s="741"/>
      <c r="E2" s="741"/>
      <c r="F2" s="741"/>
      <c r="G2" s="741"/>
      <c r="H2" s="741"/>
      <c r="I2" s="741"/>
      <c r="J2" s="741"/>
      <c r="K2" s="741"/>
      <c r="L2" s="741"/>
      <c r="M2" s="741"/>
      <c r="N2" s="741"/>
      <c r="O2" s="741"/>
      <c r="P2" s="741"/>
      <c r="Q2" s="741"/>
      <c r="R2" s="741"/>
      <c r="S2" s="741"/>
      <c r="T2" s="742"/>
      <c r="U2" s="326" t="s">
        <v>177</v>
      </c>
    </row>
    <row r="3" spans="1:21" ht="25.5">
      <c r="B3" s="178" t="s">
        <v>2</v>
      </c>
      <c r="C3" s="178" t="s">
        <v>3</v>
      </c>
      <c r="D3" s="178" t="s">
        <v>4</v>
      </c>
      <c r="E3" s="178" t="s">
        <v>5</v>
      </c>
      <c r="F3" s="172" t="s">
        <v>277</v>
      </c>
      <c r="G3" s="172" t="s">
        <v>182</v>
      </c>
      <c r="H3" s="172" t="s">
        <v>278</v>
      </c>
      <c r="I3" s="172" t="s">
        <v>279</v>
      </c>
      <c r="J3" s="156" t="s">
        <v>103</v>
      </c>
      <c r="K3" s="172" t="s">
        <v>280</v>
      </c>
      <c r="L3" s="138" t="s">
        <v>281</v>
      </c>
      <c r="M3" s="172" t="s">
        <v>282</v>
      </c>
      <c r="N3" s="172" t="s">
        <v>246</v>
      </c>
      <c r="O3" s="172" t="s">
        <v>283</v>
      </c>
      <c r="P3" s="172" t="s">
        <v>248</v>
      </c>
      <c r="Q3" s="172" t="s">
        <v>249</v>
      </c>
      <c r="R3" s="172" t="s">
        <v>24</v>
      </c>
      <c r="S3" s="172" t="s">
        <v>284</v>
      </c>
      <c r="T3" s="172" t="s">
        <v>250</v>
      </c>
      <c r="U3" s="200" t="s">
        <v>118</v>
      </c>
    </row>
    <row r="4" spans="1:21">
      <c r="A4" s="202" t="s">
        <v>309</v>
      </c>
      <c r="B4" s="182" t="s">
        <v>427</v>
      </c>
      <c r="C4" s="182"/>
      <c r="D4" s="182"/>
      <c r="E4" s="182" t="s">
        <v>25</v>
      </c>
      <c r="F4" s="182"/>
      <c r="G4" s="182"/>
      <c r="H4" s="182"/>
      <c r="I4" s="182"/>
      <c r="J4" s="182"/>
      <c r="K4" s="182"/>
      <c r="L4" s="182"/>
      <c r="M4" s="182"/>
      <c r="N4" s="182"/>
      <c r="O4" s="182"/>
      <c r="P4" s="182"/>
      <c r="Q4" s="182"/>
      <c r="R4" s="262"/>
      <c r="S4" s="182"/>
      <c r="T4" s="262"/>
      <c r="U4" s="262" t="s">
        <v>1034</v>
      </c>
    </row>
    <row r="5" spans="1:21" ht="36" customHeight="1">
      <c r="A5" s="202" t="s">
        <v>309</v>
      </c>
      <c r="B5" s="182" t="s">
        <v>427</v>
      </c>
      <c r="C5" s="182"/>
      <c r="D5" s="182"/>
      <c r="E5" s="182" t="s">
        <v>6</v>
      </c>
      <c r="F5" s="182"/>
      <c r="G5" s="182"/>
      <c r="H5" s="182"/>
      <c r="I5" s="182"/>
      <c r="J5" s="182"/>
      <c r="K5" s="182"/>
      <c r="L5" s="182"/>
      <c r="M5" s="182"/>
      <c r="N5" s="182"/>
      <c r="O5" s="182"/>
      <c r="P5" s="182"/>
      <c r="Q5" s="182"/>
      <c r="R5" s="262"/>
      <c r="S5" s="182"/>
      <c r="T5" s="262"/>
      <c r="U5" s="262" t="s">
        <v>1843</v>
      </c>
    </row>
    <row r="6" spans="1:21">
      <c r="A6" s="202" t="s">
        <v>309</v>
      </c>
      <c r="B6" s="182" t="s">
        <v>427</v>
      </c>
      <c r="C6" s="182"/>
      <c r="D6" s="182"/>
      <c r="E6" s="182" t="s">
        <v>7</v>
      </c>
      <c r="F6" s="182"/>
      <c r="G6" s="182"/>
      <c r="H6" s="182"/>
      <c r="I6" s="182"/>
      <c r="J6" s="182"/>
      <c r="K6" s="182"/>
      <c r="L6" s="182"/>
      <c r="M6" s="182"/>
      <c r="N6" s="182"/>
      <c r="O6" s="182"/>
      <c r="P6" s="182"/>
      <c r="Q6" s="182"/>
      <c r="R6" s="262"/>
      <c r="S6" s="182"/>
      <c r="T6" s="262"/>
      <c r="U6" s="262"/>
    </row>
    <row r="7" spans="1:21">
      <c r="B7" s="182" t="s">
        <v>427</v>
      </c>
      <c r="C7" s="192">
        <v>1</v>
      </c>
      <c r="D7" s="169" t="s">
        <v>28</v>
      </c>
      <c r="E7" s="169" t="s">
        <v>29</v>
      </c>
      <c r="F7" s="169" t="s">
        <v>30</v>
      </c>
      <c r="G7" s="177">
        <v>40</v>
      </c>
      <c r="H7" s="262"/>
      <c r="I7" s="169"/>
      <c r="J7" s="169" t="s">
        <v>285</v>
      </c>
      <c r="K7" s="169" t="s">
        <v>272</v>
      </c>
      <c r="L7" s="169" t="s">
        <v>31</v>
      </c>
      <c r="M7" s="169"/>
      <c r="N7" s="169">
        <v>1</v>
      </c>
      <c r="O7" s="169">
        <v>1</v>
      </c>
      <c r="P7" s="169"/>
      <c r="Q7" s="169"/>
      <c r="R7" s="169"/>
      <c r="S7" s="327"/>
      <c r="T7" s="169"/>
      <c r="U7" s="262" t="s">
        <v>232</v>
      </c>
    </row>
    <row r="8" spans="1:21">
      <c r="B8" s="182" t="s">
        <v>427</v>
      </c>
      <c r="C8" s="192">
        <v>2</v>
      </c>
      <c r="D8" s="169" t="s">
        <v>32</v>
      </c>
      <c r="E8" s="169" t="s">
        <v>33</v>
      </c>
      <c r="F8" s="169" t="s">
        <v>30</v>
      </c>
      <c r="G8" s="177">
        <v>2</v>
      </c>
      <c r="H8" s="169"/>
      <c r="I8" s="169"/>
      <c r="J8" s="169" t="s">
        <v>271</v>
      </c>
      <c r="K8" s="169" t="s">
        <v>272</v>
      </c>
      <c r="L8" s="169" t="s">
        <v>31</v>
      </c>
      <c r="M8" s="169"/>
      <c r="N8" s="169"/>
      <c r="O8" s="169">
        <v>2</v>
      </c>
      <c r="P8" s="180" t="s">
        <v>32</v>
      </c>
      <c r="Q8" s="169"/>
      <c r="R8" s="169"/>
      <c r="S8" s="328"/>
      <c r="T8" s="169"/>
      <c r="U8" s="262" t="s">
        <v>627</v>
      </c>
    </row>
    <row r="9" spans="1:21" ht="25.5">
      <c r="B9" s="182" t="s">
        <v>427</v>
      </c>
      <c r="C9" s="192">
        <v>3</v>
      </c>
      <c r="D9" s="169" t="s">
        <v>34</v>
      </c>
      <c r="E9" s="169" t="s">
        <v>35</v>
      </c>
      <c r="F9" s="169" t="s">
        <v>30</v>
      </c>
      <c r="G9" s="180">
        <v>70</v>
      </c>
      <c r="H9" s="169"/>
      <c r="I9" s="169"/>
      <c r="J9" s="169" t="s">
        <v>273</v>
      </c>
      <c r="K9" s="169" t="s">
        <v>272</v>
      </c>
      <c r="L9" s="169" t="s">
        <v>31</v>
      </c>
      <c r="M9" s="169"/>
      <c r="N9" s="169">
        <v>2</v>
      </c>
      <c r="O9" s="169">
        <v>3</v>
      </c>
      <c r="P9" s="169"/>
      <c r="Q9" s="169"/>
      <c r="R9" s="169"/>
      <c r="S9" s="328"/>
      <c r="T9" s="169" t="s">
        <v>203</v>
      </c>
      <c r="U9" s="262" t="s">
        <v>382</v>
      </c>
    </row>
    <row r="10" spans="1:21" ht="25.5">
      <c r="B10" s="182" t="s">
        <v>427</v>
      </c>
      <c r="C10" s="192">
        <v>4</v>
      </c>
      <c r="D10" s="169" t="s">
        <v>1832</v>
      </c>
      <c r="E10" s="169" t="s">
        <v>36</v>
      </c>
      <c r="F10" s="169" t="s">
        <v>37</v>
      </c>
      <c r="G10" s="177">
        <v>8</v>
      </c>
      <c r="H10" s="169"/>
      <c r="I10" s="169"/>
      <c r="J10" s="169" t="s">
        <v>273</v>
      </c>
      <c r="K10" s="169" t="s">
        <v>272</v>
      </c>
      <c r="L10" s="169" t="s">
        <v>31</v>
      </c>
      <c r="M10" s="169"/>
      <c r="N10" s="169"/>
      <c r="O10" s="169">
        <v>4</v>
      </c>
      <c r="P10" s="169"/>
      <c r="Q10" s="169"/>
      <c r="R10" s="169" t="s">
        <v>247</v>
      </c>
      <c r="S10" s="328"/>
      <c r="T10" s="169"/>
      <c r="U10" s="262" t="s">
        <v>0</v>
      </c>
    </row>
    <row r="11" spans="1:21" ht="38.25">
      <c r="B11" s="182" t="s">
        <v>427</v>
      </c>
      <c r="C11" s="192">
        <v>5</v>
      </c>
      <c r="D11" s="169" t="s">
        <v>1833</v>
      </c>
      <c r="E11" s="169" t="s">
        <v>39</v>
      </c>
      <c r="F11" s="169" t="s">
        <v>30</v>
      </c>
      <c r="G11" s="177">
        <v>200</v>
      </c>
      <c r="H11" s="169"/>
      <c r="I11" s="169"/>
      <c r="J11" s="169" t="s">
        <v>271</v>
      </c>
      <c r="K11" s="169" t="s">
        <v>272</v>
      </c>
      <c r="L11" s="169" t="s">
        <v>38</v>
      </c>
      <c r="M11" s="169"/>
      <c r="N11" s="169"/>
      <c r="O11" s="169">
        <v>5</v>
      </c>
      <c r="P11" s="169"/>
      <c r="Q11" s="169"/>
      <c r="R11" s="169"/>
      <c r="S11" s="327" t="s">
        <v>312</v>
      </c>
      <c r="T11" s="169"/>
      <c r="U11" s="262" t="s">
        <v>2149</v>
      </c>
    </row>
    <row r="12" spans="1:21" ht="43.5" customHeight="1">
      <c r="B12" s="182" t="s">
        <v>427</v>
      </c>
      <c r="C12" s="192">
        <v>6</v>
      </c>
      <c r="D12" s="169" t="s">
        <v>1834</v>
      </c>
      <c r="E12" s="169" t="s">
        <v>2572</v>
      </c>
      <c r="F12" s="169" t="s">
        <v>30</v>
      </c>
      <c r="G12" s="177">
        <v>8</v>
      </c>
      <c r="H12" s="169"/>
      <c r="I12" s="169"/>
      <c r="J12" s="262" t="s">
        <v>271</v>
      </c>
      <c r="K12" s="169" t="s">
        <v>274</v>
      </c>
      <c r="L12" s="169" t="s">
        <v>31</v>
      </c>
      <c r="M12" s="169"/>
      <c r="N12" s="169">
        <v>3</v>
      </c>
      <c r="O12" s="169">
        <v>6</v>
      </c>
      <c r="P12" s="169"/>
      <c r="Q12" s="169" t="s">
        <v>1835</v>
      </c>
      <c r="R12" s="169"/>
      <c r="S12" s="327"/>
      <c r="T12" s="169"/>
      <c r="U12" s="262" t="s">
        <v>1840</v>
      </c>
    </row>
    <row r="13" spans="1:21" ht="25.5">
      <c r="B13" s="182" t="s">
        <v>427</v>
      </c>
      <c r="C13" s="192">
        <v>7</v>
      </c>
      <c r="D13" s="169" t="s">
        <v>1836</v>
      </c>
      <c r="E13" s="169" t="s">
        <v>2573</v>
      </c>
      <c r="F13" s="169" t="s">
        <v>30</v>
      </c>
      <c r="G13" s="177">
        <v>40</v>
      </c>
      <c r="H13" s="169"/>
      <c r="I13" s="169"/>
      <c r="J13" s="169" t="s">
        <v>271</v>
      </c>
      <c r="K13" s="169" t="s">
        <v>275</v>
      </c>
      <c r="L13" s="169" t="s">
        <v>31</v>
      </c>
      <c r="M13" s="169"/>
      <c r="N13" s="169"/>
      <c r="O13" s="169">
        <v>7</v>
      </c>
      <c r="P13" s="169"/>
      <c r="Q13" s="169"/>
      <c r="R13" s="169"/>
      <c r="S13" s="328"/>
      <c r="T13" s="169"/>
      <c r="U13" s="262" t="s">
        <v>2036</v>
      </c>
    </row>
    <row r="14" spans="1:21" ht="25.5">
      <c r="B14" s="182" t="s">
        <v>427</v>
      </c>
      <c r="C14" s="192">
        <v>8</v>
      </c>
      <c r="D14" s="169" t="s">
        <v>1837</v>
      </c>
      <c r="E14" s="169" t="s">
        <v>955</v>
      </c>
      <c r="F14" s="169" t="s">
        <v>30</v>
      </c>
      <c r="G14" s="177">
        <v>40</v>
      </c>
      <c r="H14" s="169"/>
      <c r="I14" s="169"/>
      <c r="J14" s="262" t="s">
        <v>270</v>
      </c>
      <c r="K14" s="169" t="s">
        <v>275</v>
      </c>
      <c r="L14" s="169" t="s">
        <v>38</v>
      </c>
      <c r="M14" s="169"/>
      <c r="N14" s="169"/>
      <c r="O14" s="169">
        <v>8</v>
      </c>
      <c r="P14" s="169"/>
      <c r="Q14" s="169"/>
      <c r="R14" s="169"/>
      <c r="S14" s="262" t="s">
        <v>1034</v>
      </c>
      <c r="T14" s="169"/>
      <c r="U14" s="262" t="s">
        <v>1841</v>
      </c>
    </row>
    <row r="15" spans="1:21" ht="25.5">
      <c r="B15" s="182" t="s">
        <v>427</v>
      </c>
      <c r="C15" s="192">
        <v>9</v>
      </c>
      <c r="D15" s="169" t="s">
        <v>1838</v>
      </c>
      <c r="E15" s="169" t="s">
        <v>51</v>
      </c>
      <c r="F15" s="169" t="s">
        <v>30</v>
      </c>
      <c r="G15" s="177">
        <v>200</v>
      </c>
      <c r="H15" s="169"/>
      <c r="I15" s="169"/>
      <c r="J15" s="262" t="s">
        <v>270</v>
      </c>
      <c r="K15" s="169" t="s">
        <v>275</v>
      </c>
      <c r="L15" s="169" t="s">
        <v>40</v>
      </c>
      <c r="M15" s="169"/>
      <c r="N15" s="169"/>
      <c r="O15" s="169">
        <v>9</v>
      </c>
      <c r="P15" s="169"/>
      <c r="Q15" s="169"/>
      <c r="R15" s="169"/>
      <c r="S15" s="262" t="s">
        <v>1034</v>
      </c>
      <c r="T15" s="372"/>
      <c r="U15" s="262" t="s">
        <v>2037</v>
      </c>
    </row>
    <row r="16" spans="1:21" ht="25.5">
      <c r="B16" s="182" t="s">
        <v>427</v>
      </c>
      <c r="C16" s="192">
        <v>10</v>
      </c>
      <c r="D16" s="169" t="s">
        <v>1839</v>
      </c>
      <c r="E16" s="169" t="s">
        <v>53</v>
      </c>
      <c r="F16" s="169" t="s">
        <v>30</v>
      </c>
      <c r="G16" s="177">
        <v>200</v>
      </c>
      <c r="H16" s="169"/>
      <c r="I16" s="169"/>
      <c r="J16" s="169" t="s">
        <v>273</v>
      </c>
      <c r="K16" s="169" t="s">
        <v>275</v>
      </c>
      <c r="L16" s="169" t="s">
        <v>40</v>
      </c>
      <c r="M16" s="169"/>
      <c r="N16" s="169"/>
      <c r="O16" s="169">
        <v>10</v>
      </c>
      <c r="P16" s="169"/>
      <c r="Q16" s="169"/>
      <c r="R16" s="196" t="s">
        <v>2412</v>
      </c>
      <c r="S16" s="169"/>
      <c r="T16" s="169"/>
      <c r="U16" s="262" t="s">
        <v>1842</v>
      </c>
    </row>
    <row r="17" spans="2:21" ht="38.25">
      <c r="B17" s="182" t="s">
        <v>427</v>
      </c>
      <c r="C17" s="192">
        <v>11</v>
      </c>
      <c r="D17" s="373" t="s">
        <v>2378</v>
      </c>
      <c r="E17" s="373" t="s">
        <v>74</v>
      </c>
      <c r="F17" s="373" t="s">
        <v>30</v>
      </c>
      <c r="G17" s="374">
        <v>1</v>
      </c>
      <c r="H17" s="374"/>
      <c r="I17" s="373"/>
      <c r="J17" s="373" t="s">
        <v>273</v>
      </c>
      <c r="K17" s="373" t="s">
        <v>275</v>
      </c>
      <c r="L17" s="373" t="s">
        <v>40</v>
      </c>
      <c r="M17" s="373"/>
      <c r="N17" s="374"/>
      <c r="O17" s="169">
        <v>11</v>
      </c>
      <c r="P17" s="373" t="s">
        <v>209</v>
      </c>
      <c r="Q17" s="373"/>
      <c r="R17" s="373"/>
      <c r="S17" s="375"/>
      <c r="T17" s="376" t="s">
        <v>201</v>
      </c>
      <c r="U17" s="169" t="s">
        <v>2377</v>
      </c>
    </row>
    <row r="18" spans="2:21">
      <c r="B18" s="182" t="s">
        <v>427</v>
      </c>
      <c r="C18" s="192">
        <v>12</v>
      </c>
      <c r="D18" s="169" t="s">
        <v>57</v>
      </c>
      <c r="E18" s="169" t="s">
        <v>58</v>
      </c>
      <c r="F18" s="169" t="s">
        <v>55</v>
      </c>
      <c r="G18" s="177">
        <v>9</v>
      </c>
      <c r="H18" s="169">
        <v>2</v>
      </c>
      <c r="I18" s="169"/>
      <c r="J18" s="169" t="s">
        <v>271</v>
      </c>
      <c r="K18" s="169" t="s">
        <v>276</v>
      </c>
      <c r="L18" s="169" t="s">
        <v>40</v>
      </c>
      <c r="M18" s="169"/>
      <c r="N18" s="169">
        <v>4</v>
      </c>
      <c r="O18" s="169">
        <v>12</v>
      </c>
      <c r="P18" s="169"/>
      <c r="Q18" s="169"/>
      <c r="R18" s="169"/>
      <c r="S18" s="169"/>
      <c r="T18" s="169"/>
      <c r="U18" s="262" t="s">
        <v>233</v>
      </c>
    </row>
    <row r="19" spans="2:21">
      <c r="B19" s="182" t="s">
        <v>427</v>
      </c>
      <c r="C19" s="192">
        <v>13</v>
      </c>
      <c r="D19" s="169" t="s">
        <v>59</v>
      </c>
      <c r="E19" s="169" t="s">
        <v>60</v>
      </c>
      <c r="F19" s="169" t="s">
        <v>30</v>
      </c>
      <c r="G19" s="177">
        <v>60</v>
      </c>
      <c r="H19" s="169"/>
      <c r="I19" s="169"/>
      <c r="J19" s="169" t="s">
        <v>271</v>
      </c>
      <c r="K19" s="169" t="s">
        <v>276</v>
      </c>
      <c r="L19" s="169" t="s">
        <v>38</v>
      </c>
      <c r="M19" s="169"/>
      <c r="N19" s="169"/>
      <c r="O19" s="169">
        <v>13</v>
      </c>
      <c r="P19" s="169"/>
      <c r="Q19" s="169"/>
      <c r="R19" s="169"/>
      <c r="S19" s="169"/>
      <c r="T19" s="169"/>
      <c r="U19" s="262" t="s">
        <v>235</v>
      </c>
    </row>
    <row r="20" spans="2:21">
      <c r="B20" s="182" t="s">
        <v>427</v>
      </c>
      <c r="C20" s="192">
        <v>14</v>
      </c>
      <c r="D20" s="169" t="s">
        <v>377</v>
      </c>
      <c r="E20" s="169" t="s">
        <v>378</v>
      </c>
      <c r="F20" s="169" t="s">
        <v>37</v>
      </c>
      <c r="G20" s="177">
        <v>8</v>
      </c>
      <c r="H20" s="169"/>
      <c r="I20" s="169"/>
      <c r="J20" s="169" t="s">
        <v>271</v>
      </c>
      <c r="K20" s="169" t="s">
        <v>276</v>
      </c>
      <c r="L20" s="169" t="s">
        <v>38</v>
      </c>
      <c r="M20" s="169"/>
      <c r="N20" s="169"/>
      <c r="O20" s="169">
        <v>14</v>
      </c>
      <c r="P20" s="169"/>
      <c r="Q20" s="169"/>
      <c r="R20" s="169"/>
      <c r="S20" s="169"/>
      <c r="T20" s="169"/>
      <c r="U20" s="262" t="s">
        <v>379</v>
      </c>
    </row>
    <row r="21" spans="2:21" ht="63.75">
      <c r="B21" s="182" t="s">
        <v>427</v>
      </c>
      <c r="C21" s="192">
        <v>15</v>
      </c>
      <c r="D21" s="169" t="s">
        <v>41</v>
      </c>
      <c r="E21" s="169" t="s">
        <v>111</v>
      </c>
      <c r="F21" s="169" t="s">
        <v>30</v>
      </c>
      <c r="G21" s="177">
        <v>40</v>
      </c>
      <c r="H21" s="169"/>
      <c r="I21" s="169"/>
      <c r="J21" s="169" t="s">
        <v>271</v>
      </c>
      <c r="K21" s="169" t="s">
        <v>276</v>
      </c>
      <c r="L21" s="169" t="s">
        <v>38</v>
      </c>
      <c r="M21" s="169"/>
      <c r="N21" s="169"/>
      <c r="O21" s="169">
        <v>15</v>
      </c>
      <c r="P21" s="169" t="s">
        <v>41</v>
      </c>
      <c r="Q21" s="169"/>
      <c r="R21" s="169"/>
      <c r="S21" s="169"/>
      <c r="T21" s="169"/>
      <c r="U21" s="198" t="s">
        <v>2581</v>
      </c>
    </row>
    <row r="22" spans="2:21" ht="51">
      <c r="B22" s="182" t="s">
        <v>427</v>
      </c>
      <c r="C22" s="192">
        <v>16</v>
      </c>
      <c r="D22" s="169" t="s">
        <v>1829</v>
      </c>
      <c r="E22" s="169" t="s">
        <v>828</v>
      </c>
      <c r="F22" s="169" t="s">
        <v>30</v>
      </c>
      <c r="G22" s="177">
        <v>19</v>
      </c>
      <c r="H22" s="169"/>
      <c r="I22" s="169"/>
      <c r="J22" s="169" t="s">
        <v>270</v>
      </c>
      <c r="K22" s="169" t="s">
        <v>276</v>
      </c>
      <c r="L22" s="169" t="s">
        <v>40</v>
      </c>
      <c r="M22" s="169"/>
      <c r="N22" s="169">
        <v>5</v>
      </c>
      <c r="O22" s="169">
        <v>16</v>
      </c>
      <c r="P22" s="169"/>
      <c r="Q22" s="169"/>
      <c r="R22" s="262" t="s">
        <v>2446</v>
      </c>
      <c r="S22" s="262" t="s">
        <v>204</v>
      </c>
      <c r="T22" s="169"/>
      <c r="U22" s="262" t="s">
        <v>1947</v>
      </c>
    </row>
    <row r="23" spans="2:21" ht="102">
      <c r="B23" s="182" t="s">
        <v>427</v>
      </c>
      <c r="C23" s="192">
        <v>17</v>
      </c>
      <c r="D23" s="169" t="s">
        <v>1830</v>
      </c>
      <c r="E23" s="169" t="s">
        <v>973</v>
      </c>
      <c r="F23" s="169" t="s">
        <v>37</v>
      </c>
      <c r="G23" s="177">
        <v>8</v>
      </c>
      <c r="H23" s="169"/>
      <c r="I23" s="169"/>
      <c r="J23" s="169" t="s">
        <v>273</v>
      </c>
      <c r="K23" s="169" t="s">
        <v>276</v>
      </c>
      <c r="L23" s="169" t="s">
        <v>38</v>
      </c>
      <c r="M23" s="169"/>
      <c r="N23" s="169"/>
      <c r="O23" s="169">
        <v>17</v>
      </c>
      <c r="P23" s="169"/>
      <c r="Q23" s="169"/>
      <c r="R23" s="169"/>
      <c r="S23" s="169"/>
      <c r="T23" s="169" t="s">
        <v>202</v>
      </c>
      <c r="U23" s="262" t="s">
        <v>1831</v>
      </c>
    </row>
  </sheetData>
  <autoFilter ref="A3:U23"/>
  <mergeCells count="1">
    <mergeCell ref="B2:T2"/>
  </mergeCells>
  <conditionalFormatting sqref="B3:E3">
    <cfRule type="expression" dxfId="78" priority="14" stopIfTrue="1">
      <formula>NOT(ISBLANK(B$2))</formula>
    </cfRule>
  </conditionalFormatting>
  <conditionalFormatting sqref="D4:U6 U4:U10 B4:B16 U12:U16 U18:U20 B18:B23 U22:U23">
    <cfRule type="expression" dxfId="77" priority="15" stopIfTrue="1">
      <formula>NOT(ISBLANK(B$2))</formula>
    </cfRule>
  </conditionalFormatting>
  <conditionalFormatting sqref="U3">
    <cfRule type="expression" dxfId="76" priority="16" stopIfTrue="1">
      <formula>NOT(ISBLANK(U$3))</formula>
    </cfRule>
  </conditionalFormatting>
  <conditionalFormatting sqref="O4:O6">
    <cfRule type="expression" dxfId="75" priority="13" stopIfTrue="1">
      <formula>NOT(ISBLANK(O$2))</formula>
    </cfRule>
  </conditionalFormatting>
  <conditionalFormatting sqref="C4:C6">
    <cfRule type="expression" dxfId="74" priority="12" stopIfTrue="1">
      <formula>NOT(ISBLANK(C$2))</formula>
    </cfRule>
  </conditionalFormatting>
  <conditionalFormatting sqref="U11">
    <cfRule type="expression" dxfId="73" priority="2" stopIfTrue="1">
      <formula>NOT(ISBLANK(U$2))</formula>
    </cfRule>
  </conditionalFormatting>
  <conditionalFormatting sqref="B17">
    <cfRule type="expression" dxfId="72" priority="1" stopIfTrue="1">
      <formula>NOT(ISBLANK(B$2))</formula>
    </cfRule>
  </conditionalFormatting>
  <dataValidations count="1">
    <dataValidation type="textLength" operator="lessThanOrEqual" allowBlank="1" showInputMessage="1" showErrorMessage="1" error="40" prompt="40" sqref="D17">
      <formula1>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zoomScale="80" zoomScaleNormal="80" workbookViewId="0">
      <selection activeCell="I17" sqref="I17"/>
    </sheetView>
  </sheetViews>
  <sheetFormatPr defaultRowHeight="15"/>
  <cols>
    <col min="1" max="4" width="8.88671875" style="201"/>
    <col min="5" max="5" width="15.5546875" style="201" customWidth="1"/>
    <col min="6" max="6" width="8.88671875" style="201"/>
    <col min="7" max="7" width="5.77734375" style="201" customWidth="1"/>
    <col min="8" max="17" width="8.88671875" style="201"/>
    <col min="18" max="18" width="7.44140625" style="201" customWidth="1"/>
    <col min="19" max="19" width="7.6640625" style="201" customWidth="1"/>
    <col min="20" max="20" width="10.109375" style="201" customWidth="1"/>
    <col min="21" max="21" width="26.109375" style="201" customWidth="1"/>
    <col min="22" max="16384" width="8.88671875" style="201"/>
  </cols>
  <sheetData>
    <row r="1" spans="1:21" ht="15.75">
      <c r="B1" s="187" t="s">
        <v>532</v>
      </c>
      <c r="C1" s="141"/>
      <c r="D1" s="141"/>
      <c r="E1" s="141"/>
      <c r="F1" s="141"/>
      <c r="G1" s="141"/>
      <c r="H1" s="141"/>
      <c r="I1" s="141"/>
      <c r="J1" s="141"/>
      <c r="K1" s="141"/>
      <c r="L1" s="141"/>
      <c r="M1" s="141"/>
      <c r="N1" s="150"/>
      <c r="O1" s="150"/>
      <c r="P1" s="150"/>
      <c r="Q1" s="150"/>
      <c r="R1" s="150"/>
      <c r="S1" s="150"/>
      <c r="T1" s="142"/>
      <c r="U1" s="150"/>
    </row>
    <row r="2" spans="1:21">
      <c r="B2" s="754" t="s">
        <v>191</v>
      </c>
      <c r="C2" s="755"/>
      <c r="D2" s="755"/>
      <c r="E2" s="755"/>
      <c r="F2" s="755"/>
      <c r="G2" s="755"/>
      <c r="H2" s="755"/>
      <c r="I2" s="755"/>
      <c r="J2" s="755"/>
      <c r="K2" s="755"/>
      <c r="L2" s="755"/>
      <c r="M2" s="755"/>
      <c r="N2" s="755"/>
      <c r="O2" s="755"/>
      <c r="P2" s="755"/>
      <c r="Q2" s="755"/>
      <c r="R2" s="755"/>
      <c r="S2" s="755"/>
      <c r="T2" s="756"/>
      <c r="U2" s="305" t="s">
        <v>177</v>
      </c>
    </row>
    <row r="3" spans="1:21" ht="38.25">
      <c r="A3" s="201" t="s">
        <v>312</v>
      </c>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row>
    <row r="4" spans="1:21">
      <c r="A4" s="202" t="s">
        <v>312</v>
      </c>
      <c r="B4" s="182" t="s">
        <v>430</v>
      </c>
      <c r="C4" s="181"/>
      <c r="D4" s="181"/>
      <c r="E4" s="182" t="s">
        <v>25</v>
      </c>
      <c r="F4" s="181"/>
      <c r="G4" s="181"/>
      <c r="H4" s="181"/>
      <c r="I4" s="181"/>
      <c r="J4" s="181"/>
      <c r="K4" s="181"/>
      <c r="L4" s="181"/>
      <c r="M4" s="181"/>
      <c r="N4" s="262"/>
      <c r="O4" s="181"/>
      <c r="P4" s="181"/>
      <c r="Q4" s="181"/>
      <c r="R4" s="181"/>
      <c r="S4" s="181"/>
      <c r="T4" s="181"/>
      <c r="U4" s="182" t="s">
        <v>1034</v>
      </c>
    </row>
    <row r="5" spans="1:21">
      <c r="A5" s="202" t="s">
        <v>312</v>
      </c>
      <c r="B5" s="182" t="s">
        <v>430</v>
      </c>
      <c r="C5" s="181"/>
      <c r="D5" s="181"/>
      <c r="E5" s="182" t="s">
        <v>6</v>
      </c>
      <c r="F5" s="181"/>
      <c r="G5" s="181"/>
      <c r="H5" s="181"/>
      <c r="I5" s="181"/>
      <c r="J5" s="181"/>
      <c r="K5" s="181"/>
      <c r="L5" s="181"/>
      <c r="M5" s="181"/>
      <c r="N5" s="262"/>
      <c r="O5" s="181"/>
      <c r="P5" s="181"/>
      <c r="Q5" s="181"/>
      <c r="R5" s="181"/>
      <c r="S5" s="181"/>
      <c r="T5" s="181"/>
      <c r="U5" s="181" t="s">
        <v>625</v>
      </c>
    </row>
    <row r="6" spans="1:21">
      <c r="A6" s="202" t="s">
        <v>312</v>
      </c>
      <c r="B6" s="182" t="s">
        <v>430</v>
      </c>
      <c r="C6" s="181"/>
      <c r="D6" s="181"/>
      <c r="E6" s="182" t="s">
        <v>7</v>
      </c>
      <c r="F6" s="181"/>
      <c r="G6" s="181"/>
      <c r="H6" s="181"/>
      <c r="I6" s="181"/>
      <c r="J6" s="181"/>
      <c r="K6" s="181"/>
      <c r="L6" s="181"/>
      <c r="M6" s="181"/>
      <c r="N6" s="262"/>
      <c r="O6" s="181"/>
      <c r="P6" s="181"/>
      <c r="Q6" s="181"/>
      <c r="R6" s="181"/>
      <c r="S6" s="181"/>
      <c r="T6" s="181"/>
      <c r="U6" s="181"/>
    </row>
    <row r="7" spans="1:21" s="142" customFormat="1" ht="12.75">
      <c r="B7" s="182" t="s">
        <v>430</v>
      </c>
      <c r="C7" s="182">
        <v>1</v>
      </c>
      <c r="D7" s="195" t="s">
        <v>28</v>
      </c>
      <c r="E7" s="195" t="s">
        <v>29</v>
      </c>
      <c r="F7" s="188" t="s">
        <v>30</v>
      </c>
      <c r="G7" s="188">
        <v>40</v>
      </c>
      <c r="H7" s="189"/>
      <c r="I7" s="188"/>
      <c r="J7" s="165" t="s">
        <v>285</v>
      </c>
      <c r="K7" s="165" t="s">
        <v>272</v>
      </c>
      <c r="L7" s="188" t="s">
        <v>31</v>
      </c>
      <c r="M7" s="188"/>
      <c r="N7" s="188">
        <v>1</v>
      </c>
      <c r="O7" s="188">
        <v>1</v>
      </c>
      <c r="P7" s="188"/>
      <c r="Q7" s="188"/>
      <c r="R7" s="188"/>
      <c r="S7" s="189"/>
      <c r="T7" s="188"/>
      <c r="U7" s="165" t="s">
        <v>28</v>
      </c>
    </row>
    <row r="8" spans="1:21" s="142" customFormat="1" ht="12.75">
      <c r="B8" s="182" t="s">
        <v>430</v>
      </c>
      <c r="C8" s="182">
        <v>2</v>
      </c>
      <c r="D8" s="195" t="s">
        <v>45</v>
      </c>
      <c r="E8" s="195" t="s">
        <v>46</v>
      </c>
      <c r="F8" s="188" t="s">
        <v>30</v>
      </c>
      <c r="G8" s="188">
        <v>2</v>
      </c>
      <c r="H8" s="188"/>
      <c r="I8" s="188"/>
      <c r="J8" s="165" t="s">
        <v>271</v>
      </c>
      <c r="K8" s="165" t="s">
        <v>272</v>
      </c>
      <c r="L8" s="188" t="s">
        <v>31</v>
      </c>
      <c r="M8" s="188"/>
      <c r="N8" s="188">
        <v>2</v>
      </c>
      <c r="O8" s="188">
        <v>2</v>
      </c>
      <c r="P8" s="188"/>
      <c r="Q8" s="188"/>
      <c r="R8" s="188"/>
      <c r="S8" s="188"/>
      <c r="T8" s="188"/>
      <c r="U8" s="165" t="s">
        <v>627</v>
      </c>
    </row>
    <row r="9" spans="1:21" s="142" customFormat="1" ht="25.5">
      <c r="B9" s="182" t="s">
        <v>430</v>
      </c>
      <c r="C9" s="182">
        <v>3</v>
      </c>
      <c r="D9" s="195" t="s">
        <v>34</v>
      </c>
      <c r="E9" s="195" t="s">
        <v>35</v>
      </c>
      <c r="F9" s="188" t="s">
        <v>30</v>
      </c>
      <c r="G9" s="180">
        <v>70</v>
      </c>
      <c r="H9" s="188"/>
      <c r="I9" s="188"/>
      <c r="J9" s="165" t="s">
        <v>273</v>
      </c>
      <c r="K9" s="165" t="s">
        <v>272</v>
      </c>
      <c r="L9" s="188" t="s">
        <v>31</v>
      </c>
      <c r="M9" s="188"/>
      <c r="N9" s="188">
        <v>3</v>
      </c>
      <c r="O9" s="188">
        <v>3</v>
      </c>
      <c r="P9" s="188"/>
      <c r="Q9" s="188"/>
      <c r="R9" s="165"/>
      <c r="S9" s="188"/>
      <c r="T9" s="165" t="s">
        <v>203</v>
      </c>
      <c r="U9" s="165" t="s">
        <v>34</v>
      </c>
    </row>
    <row r="10" spans="1:21" s="142" customFormat="1" ht="12.75">
      <c r="B10" s="182" t="s">
        <v>430</v>
      </c>
      <c r="C10" s="182">
        <v>4</v>
      </c>
      <c r="D10" s="195" t="s">
        <v>47</v>
      </c>
      <c r="E10" s="195" t="s">
        <v>48</v>
      </c>
      <c r="F10" s="188" t="s">
        <v>30</v>
      </c>
      <c r="G10" s="188">
        <v>8</v>
      </c>
      <c r="H10" s="188"/>
      <c r="I10" s="188"/>
      <c r="J10" s="165" t="s">
        <v>271</v>
      </c>
      <c r="K10" s="165" t="s">
        <v>275</v>
      </c>
      <c r="L10" s="188" t="s">
        <v>40</v>
      </c>
      <c r="M10" s="188"/>
      <c r="N10" s="188">
        <v>4</v>
      </c>
      <c r="O10" s="188">
        <v>4</v>
      </c>
      <c r="P10" s="188"/>
      <c r="Q10" s="188"/>
      <c r="R10" s="188"/>
      <c r="S10" s="188"/>
      <c r="T10" s="188"/>
      <c r="U10" s="165" t="s">
        <v>628</v>
      </c>
    </row>
    <row r="11" spans="1:21" s="142" customFormat="1" ht="12.75">
      <c r="B11" s="182" t="s">
        <v>430</v>
      </c>
      <c r="C11" s="182">
        <v>5</v>
      </c>
      <c r="D11" s="195" t="s">
        <v>49</v>
      </c>
      <c r="E11" s="195" t="s">
        <v>50</v>
      </c>
      <c r="F11" s="188" t="s">
        <v>30</v>
      </c>
      <c r="G11" s="188">
        <v>200</v>
      </c>
      <c r="H11" s="188"/>
      <c r="I11" s="188"/>
      <c r="J11" s="165" t="s">
        <v>271</v>
      </c>
      <c r="K11" s="165" t="s">
        <v>275</v>
      </c>
      <c r="L11" s="188" t="s">
        <v>40</v>
      </c>
      <c r="M11" s="188"/>
      <c r="N11" s="188">
        <v>5</v>
      </c>
      <c r="O11" s="188">
        <v>5</v>
      </c>
      <c r="P11" s="188"/>
      <c r="Q11" s="188"/>
      <c r="R11" s="188"/>
      <c r="S11" s="188"/>
      <c r="T11" s="188"/>
      <c r="U11" s="165" t="s">
        <v>629</v>
      </c>
    </row>
    <row r="12" spans="1:21" s="142" customFormat="1" ht="25.5">
      <c r="B12" s="182" t="s">
        <v>430</v>
      </c>
      <c r="C12" s="182">
        <v>6</v>
      </c>
      <c r="D12" s="195" t="s">
        <v>96</v>
      </c>
      <c r="E12" s="195" t="s">
        <v>97</v>
      </c>
      <c r="F12" s="188" t="s">
        <v>30</v>
      </c>
      <c r="G12" s="188">
        <v>8</v>
      </c>
      <c r="H12" s="188"/>
      <c r="I12" s="188"/>
      <c r="J12" s="165" t="s">
        <v>271</v>
      </c>
      <c r="K12" s="165" t="s">
        <v>275</v>
      </c>
      <c r="L12" s="188" t="s">
        <v>31</v>
      </c>
      <c r="M12" s="188"/>
      <c r="N12" s="188">
        <v>6</v>
      </c>
      <c r="O12" s="188">
        <v>6</v>
      </c>
      <c r="P12" s="188"/>
      <c r="Q12" s="165" t="s">
        <v>630</v>
      </c>
      <c r="R12" s="188"/>
      <c r="S12" s="189"/>
      <c r="T12" s="188"/>
      <c r="U12" s="197" t="s">
        <v>740</v>
      </c>
    </row>
    <row r="13" spans="1:21" s="142" customFormat="1" ht="12.75">
      <c r="B13" s="182" t="s">
        <v>430</v>
      </c>
      <c r="C13" s="182">
        <v>7</v>
      </c>
      <c r="D13" s="195" t="s">
        <v>98</v>
      </c>
      <c r="E13" s="195" t="s">
        <v>99</v>
      </c>
      <c r="F13" s="188" t="s">
        <v>30</v>
      </c>
      <c r="G13" s="188">
        <v>40</v>
      </c>
      <c r="H13" s="188"/>
      <c r="I13" s="188"/>
      <c r="J13" s="165" t="s">
        <v>271</v>
      </c>
      <c r="K13" s="165" t="s">
        <v>275</v>
      </c>
      <c r="L13" s="188" t="s">
        <v>31</v>
      </c>
      <c r="M13" s="188"/>
      <c r="N13" s="188"/>
      <c r="O13" s="188">
        <v>7</v>
      </c>
      <c r="P13" s="188"/>
      <c r="Q13" s="188"/>
      <c r="R13" s="188"/>
      <c r="S13" s="188"/>
      <c r="T13" s="188"/>
      <c r="U13" s="165" t="s">
        <v>240</v>
      </c>
    </row>
    <row r="14" spans="1:21" s="142" customFormat="1" ht="12.75">
      <c r="B14" s="182" t="s">
        <v>430</v>
      </c>
      <c r="C14" s="182">
        <v>8</v>
      </c>
      <c r="D14" s="195" t="s">
        <v>100</v>
      </c>
      <c r="E14" s="195" t="s">
        <v>101</v>
      </c>
      <c r="F14" s="188" t="s">
        <v>30</v>
      </c>
      <c r="G14" s="188">
        <v>200</v>
      </c>
      <c r="H14" s="188"/>
      <c r="I14" s="188"/>
      <c r="J14" s="165" t="s">
        <v>270</v>
      </c>
      <c r="K14" s="165" t="s">
        <v>275</v>
      </c>
      <c r="L14" s="188" t="s">
        <v>31</v>
      </c>
      <c r="M14" s="188"/>
      <c r="N14" s="188"/>
      <c r="O14" s="188">
        <v>8</v>
      </c>
      <c r="P14" s="188"/>
      <c r="Q14" s="188"/>
      <c r="R14" s="188"/>
      <c r="S14" s="189" t="s">
        <v>1034</v>
      </c>
      <c r="T14" s="188"/>
      <c r="U14" s="197" t="s">
        <v>2051</v>
      </c>
    </row>
    <row r="15" spans="1:21" s="142" customFormat="1" ht="12.75">
      <c r="B15" s="182" t="s">
        <v>430</v>
      </c>
      <c r="C15" s="182">
        <v>9</v>
      </c>
      <c r="D15" s="195" t="s">
        <v>102</v>
      </c>
      <c r="E15" s="195" t="s">
        <v>103</v>
      </c>
      <c r="F15" s="188" t="s">
        <v>30</v>
      </c>
      <c r="G15" s="188">
        <v>30</v>
      </c>
      <c r="H15" s="188"/>
      <c r="I15" s="188"/>
      <c r="J15" s="165" t="s">
        <v>271</v>
      </c>
      <c r="K15" s="165" t="s">
        <v>275</v>
      </c>
      <c r="L15" s="188" t="s">
        <v>31</v>
      </c>
      <c r="M15" s="188"/>
      <c r="N15" s="188"/>
      <c r="O15" s="188">
        <v>9</v>
      </c>
      <c r="P15" s="188"/>
      <c r="Q15" s="188"/>
      <c r="R15" s="188"/>
      <c r="S15" s="188"/>
      <c r="T15" s="188"/>
      <c r="U15" s="165" t="s">
        <v>241</v>
      </c>
    </row>
    <row r="16" spans="1:21" s="142" customFormat="1" ht="12.75">
      <c r="B16" s="182" t="s">
        <v>430</v>
      </c>
      <c r="C16" s="182">
        <v>10</v>
      </c>
      <c r="D16" s="195" t="s">
        <v>104</v>
      </c>
      <c r="E16" s="195" t="s">
        <v>26</v>
      </c>
      <c r="F16" s="188" t="s">
        <v>30</v>
      </c>
      <c r="G16" s="188">
        <v>60</v>
      </c>
      <c r="H16" s="188"/>
      <c r="I16" s="188"/>
      <c r="J16" s="165" t="s">
        <v>271</v>
      </c>
      <c r="K16" s="165" t="s">
        <v>275</v>
      </c>
      <c r="L16" s="188" t="s">
        <v>40</v>
      </c>
      <c r="M16" s="188"/>
      <c r="N16" s="188"/>
      <c r="O16" s="188">
        <v>10</v>
      </c>
      <c r="P16" s="188"/>
      <c r="Q16" s="188"/>
      <c r="R16" s="188"/>
      <c r="S16" s="188"/>
      <c r="T16" s="188"/>
      <c r="U16" s="165" t="s">
        <v>229</v>
      </c>
    </row>
  </sheetData>
  <autoFilter ref="A3:U3"/>
  <mergeCells count="1">
    <mergeCell ref="B2:T2"/>
  </mergeCells>
  <conditionalFormatting sqref="B4:E4 C5:E6 B5:B16 U4:U6">
    <cfRule type="expression" dxfId="71" priority="5" stopIfTrue="1">
      <formula>NOT(ISBLANK(B$3))</formula>
    </cfRule>
  </conditionalFormatting>
  <conditionalFormatting sqref="B3:E3 U3">
    <cfRule type="expression" dxfId="70" priority="6" stopIfTrue="1">
      <formula>NOT(ISBLANK(B$3))</formula>
    </cfRule>
  </conditionalFormatting>
  <conditionalFormatting sqref="F4:T6">
    <cfRule type="expression" dxfId="69" priority="4" stopIfTrue="1">
      <formula>NOT(ISBLANK(F$3))</formula>
    </cfRule>
  </conditionalFormatting>
  <conditionalFormatting sqref="C7:C10">
    <cfRule type="expression" dxfId="68" priority="3" stopIfTrue="1">
      <formula>NOT(ISBLANK(C$3))</formula>
    </cfRule>
  </conditionalFormatting>
  <conditionalFormatting sqref="C11:C16">
    <cfRule type="expression" dxfId="67" priority="2" stopIfTrue="1">
      <formula>NOT(ISBLANK(C$3))</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40"/>
  <sheetViews>
    <sheetView showGridLines="0" zoomScale="85" zoomScaleNormal="85" workbookViewId="0">
      <pane ySplit="3" topLeftCell="A4" activePane="bottomLeft" state="frozen"/>
      <selection activeCell="I17" sqref="I17"/>
      <selection pane="bottomLeft" activeCell="I17" sqref="I17"/>
    </sheetView>
  </sheetViews>
  <sheetFormatPr defaultColWidth="7.109375" defaultRowHeight="11.25"/>
  <cols>
    <col min="1" max="1" width="7.109375" style="330"/>
    <col min="2" max="2" width="6.88671875" style="330" customWidth="1"/>
    <col min="3" max="3" width="6.5546875" style="370" bestFit="1" customWidth="1"/>
    <col min="4" max="4" width="8.77734375" style="330" bestFit="1" customWidth="1"/>
    <col min="5" max="5" width="16.33203125" style="330" customWidth="1"/>
    <col min="6" max="6" width="6.6640625" style="330" bestFit="1" customWidth="1"/>
    <col min="7" max="7" width="6" style="370" customWidth="1"/>
    <col min="8" max="8" width="6" style="330" customWidth="1"/>
    <col min="9" max="9" width="8.6640625" style="330" customWidth="1"/>
    <col min="10" max="10" width="8.21875" style="330" customWidth="1"/>
    <col min="11" max="13" width="6" style="330" customWidth="1"/>
    <col min="14" max="15" width="6" style="370" customWidth="1"/>
    <col min="16" max="17" width="6" style="371" customWidth="1"/>
    <col min="18" max="18" width="11.5546875" style="371" customWidth="1"/>
    <col min="19" max="19" width="5.21875" style="371" bestFit="1" customWidth="1"/>
    <col min="20" max="20" width="9" style="371" customWidth="1"/>
    <col min="21" max="30" width="22.109375" style="330" customWidth="1"/>
    <col min="31" max="31" width="23.88671875" style="330" customWidth="1"/>
    <col min="32" max="32" width="22.109375" style="330" customWidth="1"/>
    <col min="33" max="33" width="23.88671875" style="330" customWidth="1"/>
    <col min="34" max="37" width="22.109375" style="330" customWidth="1"/>
    <col min="38" max="38" width="23.88671875" style="330" customWidth="1"/>
    <col min="39" max="39" width="22.109375" style="330" customWidth="1"/>
    <col min="40" max="40" width="23.88671875" style="330" customWidth="1"/>
    <col min="41" max="41" width="22.109375" style="330" customWidth="1"/>
    <col min="42" max="42" width="23.88671875" style="330" customWidth="1"/>
    <col min="43" max="43" width="22.109375" style="330" customWidth="1"/>
    <col min="44" max="44" width="23.88671875" style="330" customWidth="1"/>
    <col min="45" max="45" width="22.109375" style="330" customWidth="1"/>
    <col min="46" max="46" width="23.88671875" style="330" customWidth="1"/>
    <col min="47" max="47" width="22.109375" style="330" customWidth="1"/>
    <col min="48" max="48" width="23.88671875" style="330" customWidth="1"/>
    <col min="49" max="49" width="22.109375" style="330" customWidth="1"/>
    <col min="50" max="50" width="23.88671875" style="330" customWidth="1"/>
    <col min="51" max="51" width="22.109375" style="330" customWidth="1"/>
    <col min="52" max="16384" width="7.109375" style="330"/>
  </cols>
  <sheetData>
    <row r="1" spans="1:51" ht="32.25" customHeight="1">
      <c r="B1" s="331" t="s">
        <v>1224</v>
      </c>
      <c r="C1" s="332"/>
      <c r="D1" s="333"/>
      <c r="E1" s="333"/>
      <c r="F1" s="333"/>
      <c r="G1" s="332"/>
      <c r="H1" s="333"/>
      <c r="I1" s="333"/>
      <c r="J1" s="333"/>
      <c r="K1" s="333"/>
      <c r="L1" s="333"/>
      <c r="M1" s="333"/>
      <c r="N1" s="332"/>
      <c r="O1" s="332"/>
      <c r="P1" s="334"/>
      <c r="Q1" s="334"/>
      <c r="R1" s="334"/>
      <c r="S1" s="334"/>
      <c r="T1" s="334"/>
      <c r="U1" s="333"/>
      <c r="V1" s="333"/>
      <c r="W1" s="333"/>
      <c r="X1" s="333"/>
      <c r="Y1" s="333"/>
      <c r="Z1" s="333"/>
      <c r="AA1" s="333"/>
      <c r="AB1" s="333"/>
      <c r="AC1" s="333"/>
      <c r="AD1" s="333"/>
      <c r="AE1" s="333"/>
      <c r="AF1" s="333"/>
      <c r="AG1" s="333"/>
      <c r="AH1" s="333"/>
      <c r="AI1" s="333"/>
      <c r="AJ1" s="333"/>
      <c r="AK1" s="333"/>
      <c r="AL1" s="333"/>
      <c r="AM1" s="333"/>
      <c r="AN1" s="333"/>
      <c r="AO1" s="333"/>
      <c r="AP1" s="333"/>
      <c r="AQ1" s="333"/>
      <c r="AR1" s="333"/>
      <c r="AS1" s="333"/>
      <c r="AT1" s="333"/>
      <c r="AU1" s="333"/>
      <c r="AV1" s="333"/>
      <c r="AW1" s="333"/>
      <c r="AX1" s="333"/>
      <c r="AY1" s="333"/>
    </row>
    <row r="2" spans="1:51" ht="24" customHeight="1">
      <c r="B2" s="737" t="s">
        <v>191</v>
      </c>
      <c r="C2" s="737"/>
      <c r="D2" s="737"/>
      <c r="E2" s="737"/>
      <c r="F2" s="737"/>
      <c r="G2" s="737"/>
      <c r="H2" s="737"/>
      <c r="I2" s="737"/>
      <c r="J2" s="737"/>
      <c r="K2" s="737"/>
      <c r="L2" s="737"/>
      <c r="M2" s="737"/>
      <c r="N2" s="737"/>
      <c r="O2" s="737"/>
      <c r="P2" s="737"/>
      <c r="Q2" s="737"/>
      <c r="R2" s="737"/>
      <c r="S2" s="738"/>
      <c r="T2" s="738"/>
      <c r="U2" s="335"/>
      <c r="V2" s="335"/>
      <c r="W2" s="335"/>
      <c r="X2" s="335"/>
      <c r="Y2" s="763" t="s">
        <v>177</v>
      </c>
      <c r="Z2" s="763"/>
      <c r="AA2" s="763"/>
      <c r="AB2" s="763"/>
      <c r="AC2" s="763"/>
      <c r="AD2" s="763"/>
      <c r="AE2" s="763"/>
      <c r="AF2" s="763"/>
      <c r="AG2" s="763"/>
      <c r="AH2" s="763"/>
      <c r="AI2" s="336"/>
      <c r="AJ2" s="336"/>
      <c r="AK2" s="336"/>
    </row>
    <row r="3" spans="1:51" ht="37.5" customHeight="1">
      <c r="A3" s="330" t="s">
        <v>312</v>
      </c>
      <c r="B3" s="337" t="s">
        <v>2</v>
      </c>
      <c r="C3" s="338" t="s">
        <v>3</v>
      </c>
      <c r="D3" s="337" t="s">
        <v>4</v>
      </c>
      <c r="E3" s="337" t="s">
        <v>5</v>
      </c>
      <c r="F3" s="339" t="s">
        <v>277</v>
      </c>
      <c r="G3" s="340" t="s">
        <v>182</v>
      </c>
      <c r="H3" s="339" t="s">
        <v>278</v>
      </c>
      <c r="I3" s="339" t="s">
        <v>279</v>
      </c>
      <c r="J3" s="339" t="s">
        <v>103</v>
      </c>
      <c r="K3" s="339" t="s">
        <v>280</v>
      </c>
      <c r="L3" s="341" t="s">
        <v>281</v>
      </c>
      <c r="M3" s="339" t="s">
        <v>282</v>
      </c>
      <c r="N3" s="340" t="s">
        <v>246</v>
      </c>
      <c r="O3" s="340" t="s">
        <v>283</v>
      </c>
      <c r="P3" s="339" t="s">
        <v>248</v>
      </c>
      <c r="Q3" s="339" t="s">
        <v>249</v>
      </c>
      <c r="R3" s="339" t="s">
        <v>24</v>
      </c>
      <c r="S3" s="339" t="s">
        <v>284</v>
      </c>
      <c r="T3" s="339" t="s">
        <v>250</v>
      </c>
      <c r="U3" s="764" t="s">
        <v>1225</v>
      </c>
      <c r="V3" s="765"/>
      <c r="W3" s="764" t="s">
        <v>1226</v>
      </c>
      <c r="X3" s="765"/>
      <c r="Y3" s="764" t="s">
        <v>1227</v>
      </c>
      <c r="Z3" s="766"/>
      <c r="AA3" s="764" t="s">
        <v>1228</v>
      </c>
      <c r="AB3" s="766"/>
      <c r="AC3" s="764" t="s">
        <v>1229</v>
      </c>
      <c r="AD3" s="766"/>
      <c r="AE3" s="767" t="s">
        <v>1230</v>
      </c>
      <c r="AF3" s="767"/>
      <c r="AG3" s="764" t="s">
        <v>1231</v>
      </c>
      <c r="AH3" s="765"/>
      <c r="AI3" s="764" t="s">
        <v>1232</v>
      </c>
      <c r="AJ3" s="766"/>
      <c r="AK3" s="765"/>
      <c r="AL3" s="764" t="s">
        <v>1233</v>
      </c>
      <c r="AM3" s="765"/>
      <c r="AN3" s="764" t="s">
        <v>1234</v>
      </c>
      <c r="AO3" s="765"/>
      <c r="AP3" s="764" t="s">
        <v>1235</v>
      </c>
      <c r="AQ3" s="765"/>
      <c r="AR3" s="764" t="s">
        <v>1236</v>
      </c>
      <c r="AS3" s="765"/>
      <c r="AT3" s="764" t="s">
        <v>1237</v>
      </c>
      <c r="AU3" s="765"/>
      <c r="AV3" s="764" t="s">
        <v>1238</v>
      </c>
      <c r="AW3" s="765"/>
      <c r="AX3" s="764" t="s">
        <v>1239</v>
      </c>
      <c r="AY3" s="765"/>
    </row>
    <row r="4" spans="1:51" ht="12.75">
      <c r="A4" s="342" t="s">
        <v>312</v>
      </c>
      <c r="B4" s="343" t="s">
        <v>94</v>
      </c>
      <c r="C4" s="344"/>
      <c r="D4" s="345"/>
      <c r="E4" s="346" t="s">
        <v>25</v>
      </c>
      <c r="F4" s="345"/>
      <c r="G4" s="347"/>
      <c r="H4" s="345"/>
      <c r="I4" s="345"/>
      <c r="J4" s="345"/>
      <c r="K4" s="348"/>
      <c r="L4" s="348"/>
      <c r="M4" s="348"/>
      <c r="N4" s="347"/>
      <c r="O4" s="347"/>
      <c r="P4" s="348"/>
      <c r="Q4" s="348"/>
      <c r="R4" s="348"/>
      <c r="S4" s="349"/>
      <c r="T4" s="349"/>
      <c r="U4" s="349"/>
      <c r="V4" s="350"/>
      <c r="W4" s="349"/>
      <c r="X4" s="350"/>
      <c r="Y4" s="350"/>
      <c r="Z4" s="350"/>
      <c r="AA4" s="349"/>
      <c r="AB4" s="350"/>
      <c r="AC4" s="349"/>
      <c r="AD4" s="351"/>
      <c r="AE4" s="350"/>
      <c r="AF4" s="350"/>
      <c r="AG4" s="349"/>
      <c r="AH4" s="350"/>
      <c r="AI4" s="352"/>
      <c r="AJ4" s="350"/>
      <c r="AK4" s="350"/>
      <c r="AL4" s="349"/>
      <c r="AM4" s="350"/>
      <c r="AN4" s="349"/>
      <c r="AO4" s="350"/>
      <c r="AP4" s="349"/>
      <c r="AQ4" s="350"/>
      <c r="AR4" s="353"/>
      <c r="AS4" s="354"/>
      <c r="AT4" s="353"/>
      <c r="AU4" s="354"/>
      <c r="AV4" s="353"/>
      <c r="AW4" s="354"/>
      <c r="AX4" s="349"/>
      <c r="AY4" s="350"/>
    </row>
    <row r="5" spans="1:51" ht="12.75">
      <c r="A5" s="342" t="s">
        <v>312</v>
      </c>
      <c r="B5" s="343" t="s">
        <v>94</v>
      </c>
      <c r="C5" s="344"/>
      <c r="D5" s="345"/>
      <c r="E5" s="346" t="s">
        <v>6</v>
      </c>
      <c r="F5" s="345"/>
      <c r="G5" s="347"/>
      <c r="H5" s="345"/>
      <c r="I5" s="345"/>
      <c r="J5" s="345"/>
      <c r="K5" s="348"/>
      <c r="L5" s="348"/>
      <c r="M5" s="348"/>
      <c r="N5" s="347"/>
      <c r="O5" s="347"/>
      <c r="P5" s="348"/>
      <c r="Q5" s="348"/>
      <c r="R5" s="348"/>
      <c r="S5" s="349"/>
      <c r="T5" s="349"/>
      <c r="U5" s="349" t="s">
        <v>1240</v>
      </c>
      <c r="V5" s="350" t="s">
        <v>1241</v>
      </c>
      <c r="W5" s="349" t="s">
        <v>1241</v>
      </c>
      <c r="X5" s="350" t="s">
        <v>1242</v>
      </c>
      <c r="Y5" s="350" t="s">
        <v>1243</v>
      </c>
      <c r="Z5" s="350" t="s">
        <v>1241</v>
      </c>
      <c r="AA5" s="349" t="s">
        <v>1244</v>
      </c>
      <c r="AB5" s="350" t="s">
        <v>1240</v>
      </c>
      <c r="AC5" s="350" t="s">
        <v>1245</v>
      </c>
      <c r="AD5" s="349" t="s">
        <v>1241</v>
      </c>
      <c r="AE5" s="350" t="s">
        <v>1241</v>
      </c>
      <c r="AF5" s="350" t="s">
        <v>1242</v>
      </c>
      <c r="AG5" s="349" t="s">
        <v>1241</v>
      </c>
      <c r="AH5" s="350" t="s">
        <v>1242</v>
      </c>
      <c r="AI5" s="352" t="s">
        <v>1246</v>
      </c>
      <c r="AJ5" s="350" t="s">
        <v>1241</v>
      </c>
      <c r="AK5" s="350" t="s">
        <v>1247</v>
      </c>
      <c r="AL5" s="349" t="s">
        <v>1246</v>
      </c>
      <c r="AM5" s="350" t="s">
        <v>1241</v>
      </c>
      <c r="AN5" s="349" t="s">
        <v>1242</v>
      </c>
      <c r="AO5" s="350" t="s">
        <v>1241</v>
      </c>
      <c r="AP5" s="349" t="s">
        <v>1246</v>
      </c>
      <c r="AQ5" s="350" t="s">
        <v>1241</v>
      </c>
      <c r="AR5" s="353" t="s">
        <v>1248</v>
      </c>
      <c r="AS5" s="355" t="s">
        <v>1249</v>
      </c>
      <c r="AT5" s="353" t="s">
        <v>1248</v>
      </c>
      <c r="AU5" s="355" t="s">
        <v>1249</v>
      </c>
      <c r="AV5" s="353" t="s">
        <v>1248</v>
      </c>
      <c r="AW5" s="355" t="s">
        <v>1249</v>
      </c>
      <c r="AX5" s="349" t="s">
        <v>1246</v>
      </c>
      <c r="AY5" s="350" t="s">
        <v>1241</v>
      </c>
    </row>
    <row r="6" spans="1:51" ht="25.5">
      <c r="A6" s="342" t="s">
        <v>312</v>
      </c>
      <c r="B6" s="343" t="s">
        <v>94</v>
      </c>
      <c r="C6" s="344"/>
      <c r="D6" s="345"/>
      <c r="E6" s="346" t="s">
        <v>7</v>
      </c>
      <c r="F6" s="345"/>
      <c r="G6" s="347"/>
      <c r="H6" s="345"/>
      <c r="I6" s="345"/>
      <c r="J6" s="345"/>
      <c r="K6" s="348"/>
      <c r="L6" s="348"/>
      <c r="M6" s="348"/>
      <c r="N6" s="347"/>
      <c r="O6" s="347"/>
      <c r="P6" s="348"/>
      <c r="Q6" s="348"/>
      <c r="R6" s="348"/>
      <c r="S6" s="349"/>
      <c r="T6" s="349"/>
      <c r="U6" s="356"/>
      <c r="V6" s="350"/>
      <c r="W6" s="349"/>
      <c r="X6" s="350"/>
      <c r="Y6" s="350"/>
      <c r="Z6" s="350"/>
      <c r="AA6" s="349"/>
      <c r="AB6" s="350"/>
      <c r="AC6" s="349"/>
      <c r="AD6" s="356"/>
      <c r="AE6" s="350"/>
      <c r="AF6" s="350"/>
      <c r="AG6" s="349"/>
      <c r="AH6" s="350" t="s">
        <v>1250</v>
      </c>
      <c r="AI6" s="352"/>
      <c r="AJ6" s="350"/>
      <c r="AK6" s="350"/>
      <c r="AL6" s="349"/>
      <c r="AM6" s="350"/>
      <c r="AN6" s="349"/>
      <c r="AO6" s="350"/>
      <c r="AP6" s="349"/>
      <c r="AQ6" s="350"/>
      <c r="AR6" s="353"/>
      <c r="AS6" s="354"/>
      <c r="AT6" s="353"/>
      <c r="AU6" s="354"/>
      <c r="AV6" s="353"/>
      <c r="AW6" s="354"/>
      <c r="AX6" s="349"/>
      <c r="AY6" s="350"/>
    </row>
    <row r="7" spans="1:51" ht="12.75">
      <c r="B7" s="343" t="s">
        <v>94</v>
      </c>
      <c r="C7" s="357">
        <v>1</v>
      </c>
      <c r="D7" s="358" t="s">
        <v>28</v>
      </c>
      <c r="E7" s="358" t="s">
        <v>29</v>
      </c>
      <c r="F7" s="358" t="s">
        <v>30</v>
      </c>
      <c r="G7" s="359">
        <v>40</v>
      </c>
      <c r="H7" s="358"/>
      <c r="I7" s="358"/>
      <c r="J7" s="358" t="s">
        <v>285</v>
      </c>
      <c r="K7" s="358" t="s">
        <v>272</v>
      </c>
      <c r="L7" s="358" t="s">
        <v>31</v>
      </c>
      <c r="M7" s="358"/>
      <c r="N7" s="359">
        <v>1</v>
      </c>
      <c r="O7" s="359">
        <v>1</v>
      </c>
      <c r="P7" s="360"/>
      <c r="Q7" s="360"/>
      <c r="R7" s="360"/>
      <c r="S7" s="360"/>
      <c r="T7" s="360"/>
      <c r="U7" s="361" t="s">
        <v>28</v>
      </c>
      <c r="V7" s="361" t="s">
        <v>28</v>
      </c>
      <c r="W7" s="361" t="s">
        <v>28</v>
      </c>
      <c r="X7" s="361" t="s">
        <v>28</v>
      </c>
      <c r="Y7" s="361" t="s">
        <v>28</v>
      </c>
      <c r="Z7" s="361" t="s">
        <v>28</v>
      </c>
      <c r="AA7" s="361" t="s">
        <v>28</v>
      </c>
      <c r="AB7" s="361" t="s">
        <v>28</v>
      </c>
      <c r="AC7" s="361" t="s">
        <v>28</v>
      </c>
      <c r="AD7" s="362" t="s">
        <v>28</v>
      </c>
      <c r="AE7" s="361" t="s">
        <v>28</v>
      </c>
      <c r="AF7" s="361" t="s">
        <v>28</v>
      </c>
      <c r="AG7" s="361" t="s">
        <v>28</v>
      </c>
      <c r="AH7" s="361" t="s">
        <v>28</v>
      </c>
      <c r="AI7" s="361" t="s">
        <v>28</v>
      </c>
      <c r="AJ7" s="361" t="s">
        <v>28</v>
      </c>
      <c r="AK7" s="361" t="s">
        <v>28</v>
      </c>
      <c r="AL7" s="361" t="s">
        <v>28</v>
      </c>
      <c r="AM7" s="361" t="s">
        <v>28</v>
      </c>
      <c r="AN7" s="361" t="s">
        <v>28</v>
      </c>
      <c r="AO7" s="361" t="s">
        <v>28</v>
      </c>
      <c r="AP7" s="361" t="s">
        <v>28</v>
      </c>
      <c r="AQ7" s="361" t="s">
        <v>28</v>
      </c>
      <c r="AR7" s="361" t="s">
        <v>28</v>
      </c>
      <c r="AS7" s="361" t="s">
        <v>28</v>
      </c>
      <c r="AT7" s="361" t="s">
        <v>28</v>
      </c>
      <c r="AU7" s="361" t="s">
        <v>28</v>
      </c>
      <c r="AV7" s="361" t="s">
        <v>28</v>
      </c>
      <c r="AW7" s="361" t="s">
        <v>28</v>
      </c>
      <c r="AX7" s="361" t="s">
        <v>28</v>
      </c>
      <c r="AY7" s="361" t="s">
        <v>28</v>
      </c>
    </row>
    <row r="8" spans="1:51" ht="25.5">
      <c r="B8" s="343" t="s">
        <v>94</v>
      </c>
      <c r="C8" s="357">
        <v>2</v>
      </c>
      <c r="D8" s="358" t="s">
        <v>45</v>
      </c>
      <c r="E8" s="358" t="s">
        <v>46</v>
      </c>
      <c r="F8" s="358" t="s">
        <v>30</v>
      </c>
      <c r="G8" s="359">
        <v>2</v>
      </c>
      <c r="H8" s="358"/>
      <c r="I8" s="358"/>
      <c r="J8" s="358" t="s">
        <v>271</v>
      </c>
      <c r="K8" s="358" t="s">
        <v>272</v>
      </c>
      <c r="L8" s="358" t="s">
        <v>31</v>
      </c>
      <c r="M8" s="358"/>
      <c r="N8" s="359">
        <v>2</v>
      </c>
      <c r="O8" s="359">
        <v>2</v>
      </c>
      <c r="P8" s="360" t="s">
        <v>1251</v>
      </c>
      <c r="Q8" s="360"/>
      <c r="R8" s="360"/>
      <c r="S8" s="360"/>
      <c r="T8" s="360"/>
      <c r="U8" s="363" t="s">
        <v>1252</v>
      </c>
      <c r="V8" s="363" t="s">
        <v>1253</v>
      </c>
      <c r="W8" s="363" t="s">
        <v>1253</v>
      </c>
      <c r="X8" s="363" t="s">
        <v>1254</v>
      </c>
      <c r="Y8" s="363" t="s">
        <v>1255</v>
      </c>
      <c r="Z8" s="363" t="s">
        <v>1253</v>
      </c>
      <c r="AA8" s="363" t="s">
        <v>1256</v>
      </c>
      <c r="AB8" s="363" t="s">
        <v>1252</v>
      </c>
      <c r="AC8" s="363" t="s">
        <v>1257</v>
      </c>
      <c r="AD8" s="364" t="s">
        <v>1253</v>
      </c>
      <c r="AE8" s="363" t="s">
        <v>1253</v>
      </c>
      <c r="AF8" s="363" t="s">
        <v>1254</v>
      </c>
      <c r="AG8" s="363" t="s">
        <v>1253</v>
      </c>
      <c r="AH8" s="363" t="s">
        <v>1254</v>
      </c>
      <c r="AI8" s="363" t="str">
        <f>"EG"</f>
        <v>EG</v>
      </c>
      <c r="AJ8" s="363" t="str">
        <f>"AE"</f>
        <v>AE</v>
      </c>
      <c r="AK8" s="363" t="str">
        <f>"MH"</f>
        <v>MH</v>
      </c>
      <c r="AL8" s="363" t="s">
        <v>1258</v>
      </c>
      <c r="AM8" s="363" t="s">
        <v>1253</v>
      </c>
      <c r="AN8" s="363" t="s">
        <v>1254</v>
      </c>
      <c r="AO8" s="363" t="s">
        <v>1253</v>
      </c>
      <c r="AP8" s="363" t="s">
        <v>1259</v>
      </c>
      <c r="AQ8" s="363" t="s">
        <v>1253</v>
      </c>
      <c r="AR8" s="363" t="s">
        <v>1260</v>
      </c>
      <c r="AS8" s="363" t="s">
        <v>1261</v>
      </c>
      <c r="AT8" s="363" t="s">
        <v>1260</v>
      </c>
      <c r="AU8" s="363" t="s">
        <v>1261</v>
      </c>
      <c r="AV8" s="363" t="s">
        <v>1260</v>
      </c>
      <c r="AW8" s="363" t="s">
        <v>1261</v>
      </c>
      <c r="AX8" s="363" t="s">
        <v>1259</v>
      </c>
      <c r="AY8" s="363" t="s">
        <v>1253</v>
      </c>
    </row>
    <row r="9" spans="1:51" ht="38.25">
      <c r="B9" s="343" t="s">
        <v>94</v>
      </c>
      <c r="C9" s="357">
        <v>3</v>
      </c>
      <c r="D9" s="358" t="s">
        <v>34</v>
      </c>
      <c r="E9" s="358" t="s">
        <v>35</v>
      </c>
      <c r="F9" s="358" t="s">
        <v>30</v>
      </c>
      <c r="G9" s="180">
        <v>70</v>
      </c>
      <c r="H9" s="358"/>
      <c r="I9" s="358"/>
      <c r="J9" s="358" t="s">
        <v>273</v>
      </c>
      <c r="K9" s="358" t="s">
        <v>272</v>
      </c>
      <c r="L9" s="358" t="s">
        <v>40</v>
      </c>
      <c r="M9" s="358"/>
      <c r="N9" s="359">
        <v>3</v>
      </c>
      <c r="O9" s="359">
        <v>3</v>
      </c>
      <c r="P9" s="360"/>
      <c r="Q9" s="360"/>
      <c r="R9" s="360"/>
      <c r="S9" s="360"/>
      <c r="T9" s="360" t="s">
        <v>203</v>
      </c>
      <c r="U9" s="361" t="s">
        <v>34</v>
      </c>
      <c r="V9" s="361" t="s">
        <v>34</v>
      </c>
      <c r="W9" s="361" t="s">
        <v>34</v>
      </c>
      <c r="X9" s="361" t="s">
        <v>34</v>
      </c>
      <c r="Y9" s="361" t="s">
        <v>34</v>
      </c>
      <c r="Z9" s="361" t="s">
        <v>34</v>
      </c>
      <c r="AA9" s="361" t="s">
        <v>34</v>
      </c>
      <c r="AB9" s="361" t="s">
        <v>34</v>
      </c>
      <c r="AC9" s="361" t="s">
        <v>34</v>
      </c>
      <c r="AD9" s="362" t="s">
        <v>34</v>
      </c>
      <c r="AE9" s="361" t="s">
        <v>34</v>
      </c>
      <c r="AF9" s="361" t="s">
        <v>34</v>
      </c>
      <c r="AG9" s="361" t="s">
        <v>34</v>
      </c>
      <c r="AH9" s="361" t="s">
        <v>34</v>
      </c>
      <c r="AI9" s="361" t="s">
        <v>34</v>
      </c>
      <c r="AJ9" s="361" t="s">
        <v>34</v>
      </c>
      <c r="AK9" s="361" t="s">
        <v>34</v>
      </c>
      <c r="AL9" s="361" t="s">
        <v>34</v>
      </c>
      <c r="AM9" s="361" t="s">
        <v>34</v>
      </c>
      <c r="AN9" s="361" t="s">
        <v>34</v>
      </c>
      <c r="AO9" s="361" t="s">
        <v>34</v>
      </c>
      <c r="AP9" s="361" t="s">
        <v>34</v>
      </c>
      <c r="AQ9" s="361" t="s">
        <v>34</v>
      </c>
      <c r="AR9" s="361" t="s">
        <v>34</v>
      </c>
      <c r="AS9" s="361" t="s">
        <v>34</v>
      </c>
      <c r="AT9" s="361" t="s">
        <v>34</v>
      </c>
      <c r="AU9" s="361" t="s">
        <v>34</v>
      </c>
      <c r="AV9" s="361" t="s">
        <v>34</v>
      </c>
      <c r="AW9" s="361" t="s">
        <v>34</v>
      </c>
      <c r="AX9" s="361" t="s">
        <v>34</v>
      </c>
      <c r="AY9" s="361" t="s">
        <v>34</v>
      </c>
    </row>
    <row r="10" spans="1:51" ht="12.75">
      <c r="B10" s="343" t="s">
        <v>94</v>
      </c>
      <c r="C10" s="357">
        <v>4</v>
      </c>
      <c r="D10" s="358" t="s">
        <v>47</v>
      </c>
      <c r="E10" s="358" t="s">
        <v>48</v>
      </c>
      <c r="F10" s="358" t="s">
        <v>30</v>
      </c>
      <c r="G10" s="359">
        <v>8</v>
      </c>
      <c r="H10" s="358"/>
      <c r="I10" s="358"/>
      <c r="J10" s="358" t="s">
        <v>271</v>
      </c>
      <c r="K10" s="358" t="s">
        <v>275</v>
      </c>
      <c r="L10" s="358" t="s">
        <v>31</v>
      </c>
      <c r="M10" s="358"/>
      <c r="N10" s="359">
        <v>4</v>
      </c>
      <c r="O10" s="359">
        <v>4</v>
      </c>
      <c r="P10" s="360"/>
      <c r="Q10" s="360"/>
      <c r="R10" s="360"/>
      <c r="S10" s="360"/>
      <c r="T10" s="360"/>
      <c r="U10" s="363" t="s">
        <v>1262</v>
      </c>
      <c r="V10" s="363" t="s">
        <v>1263</v>
      </c>
      <c r="W10" s="363" t="s">
        <v>1263</v>
      </c>
      <c r="X10" s="363" t="s">
        <v>1264</v>
      </c>
      <c r="Y10" s="363" t="s">
        <v>1265</v>
      </c>
      <c r="Z10" s="363" t="s">
        <v>1263</v>
      </c>
      <c r="AA10" s="363" t="s">
        <v>1266</v>
      </c>
      <c r="AB10" s="363" t="s">
        <v>1262</v>
      </c>
      <c r="AC10" s="363" t="s">
        <v>1267</v>
      </c>
      <c r="AD10" s="364" t="s">
        <v>1263</v>
      </c>
      <c r="AE10" s="363" t="s">
        <v>1263</v>
      </c>
      <c r="AF10" s="363" t="s">
        <v>1264</v>
      </c>
      <c r="AG10" s="363" t="s">
        <v>1263</v>
      </c>
      <c r="AH10" s="363" t="s">
        <v>1264</v>
      </c>
      <c r="AI10" s="363" t="str">
        <f>"EGSEQ"</f>
        <v>EGSEQ</v>
      </c>
      <c r="AJ10" s="363" t="str">
        <f>"AESEQ"</f>
        <v>AESEQ</v>
      </c>
      <c r="AK10" s="363" t="str">
        <f>"MHSEQ"</f>
        <v>MHSEQ</v>
      </c>
      <c r="AL10" s="363" t="s">
        <v>1268</v>
      </c>
      <c r="AM10" s="363" t="s">
        <v>1263</v>
      </c>
      <c r="AN10" s="363" t="s">
        <v>1264</v>
      </c>
      <c r="AO10" s="363" t="s">
        <v>1263</v>
      </c>
      <c r="AP10" s="363" t="s">
        <v>1269</v>
      </c>
      <c r="AQ10" s="363" t="s">
        <v>1263</v>
      </c>
      <c r="AR10" s="363" t="s">
        <v>1270</v>
      </c>
      <c r="AS10" s="363" t="s">
        <v>1271</v>
      </c>
      <c r="AT10" s="363" t="s">
        <v>1270</v>
      </c>
      <c r="AU10" s="363" t="s">
        <v>1271</v>
      </c>
      <c r="AV10" s="363" t="s">
        <v>1270</v>
      </c>
      <c r="AW10" s="363" t="s">
        <v>1271</v>
      </c>
      <c r="AX10" s="363" t="s">
        <v>1269</v>
      </c>
      <c r="AY10" s="363" t="s">
        <v>1263</v>
      </c>
    </row>
    <row r="11" spans="1:51" ht="12.75">
      <c r="B11" s="343" t="s">
        <v>94</v>
      </c>
      <c r="C11" s="357">
        <v>5</v>
      </c>
      <c r="D11" s="358" t="s">
        <v>49</v>
      </c>
      <c r="E11" s="358" t="s">
        <v>50</v>
      </c>
      <c r="F11" s="358" t="s">
        <v>30</v>
      </c>
      <c r="G11" s="359">
        <v>200</v>
      </c>
      <c r="H11" s="358"/>
      <c r="I11" s="358"/>
      <c r="J11" s="358" t="s">
        <v>271</v>
      </c>
      <c r="K11" s="358" t="s">
        <v>275</v>
      </c>
      <c r="L11" s="358" t="s">
        <v>40</v>
      </c>
      <c r="M11" s="358"/>
      <c r="N11" s="359">
        <v>5</v>
      </c>
      <c r="O11" s="359">
        <v>5</v>
      </c>
      <c r="P11" s="360"/>
      <c r="Q11" s="360"/>
      <c r="R11" s="360"/>
      <c r="S11" s="360"/>
      <c r="T11" s="360"/>
      <c r="U11" s="363" t="s">
        <v>1272</v>
      </c>
      <c r="V11" s="363" t="s">
        <v>1273</v>
      </c>
      <c r="W11" s="363" t="s">
        <v>1273</v>
      </c>
      <c r="X11" s="363" t="s">
        <v>1274</v>
      </c>
      <c r="Y11" s="363" t="s">
        <v>1275</v>
      </c>
      <c r="Z11" s="363" t="s">
        <v>1276</v>
      </c>
      <c r="AA11" s="363" t="s">
        <v>1277</v>
      </c>
      <c r="AB11" s="363" t="s">
        <v>1278</v>
      </c>
      <c r="AC11" s="363" t="s">
        <v>1279</v>
      </c>
      <c r="AD11" s="364" t="s">
        <v>1276</v>
      </c>
      <c r="AE11" s="363" t="s">
        <v>1273</v>
      </c>
      <c r="AF11" s="363" t="s">
        <v>1274</v>
      </c>
      <c r="AG11" s="363" t="s">
        <v>1273</v>
      </c>
      <c r="AH11" s="363" t="s">
        <v>1274</v>
      </c>
      <c r="AI11" s="363" t="s">
        <v>1275</v>
      </c>
      <c r="AJ11" s="363" t="s">
        <v>1276</v>
      </c>
      <c r="AK11" s="363" t="s">
        <v>1280</v>
      </c>
      <c r="AL11" s="363" t="s">
        <v>1281</v>
      </c>
      <c r="AM11" s="363" t="s">
        <v>1273</v>
      </c>
      <c r="AN11" s="363" t="s">
        <v>1274</v>
      </c>
      <c r="AO11" s="363" t="s">
        <v>1273</v>
      </c>
      <c r="AP11" s="363" t="s">
        <v>1282</v>
      </c>
      <c r="AQ11" s="363" t="s">
        <v>1273</v>
      </c>
      <c r="AR11" s="363" t="s">
        <v>1283</v>
      </c>
      <c r="AS11" s="363" t="s">
        <v>1284</v>
      </c>
      <c r="AT11" s="363" t="s">
        <v>1283</v>
      </c>
      <c r="AU11" s="363" t="s">
        <v>1284</v>
      </c>
      <c r="AV11" s="363" t="s">
        <v>1283</v>
      </c>
      <c r="AW11" s="363" t="s">
        <v>1284</v>
      </c>
      <c r="AX11" s="363" t="s">
        <v>1282</v>
      </c>
      <c r="AY11" s="363" t="s">
        <v>1273</v>
      </c>
    </row>
    <row r="12" spans="1:51" ht="12.75">
      <c r="B12" s="343" t="s">
        <v>94</v>
      </c>
      <c r="C12" s="357">
        <v>6</v>
      </c>
      <c r="D12" s="358" t="s">
        <v>1285</v>
      </c>
      <c r="E12" s="358" t="s">
        <v>1286</v>
      </c>
      <c r="F12" s="358" t="s">
        <v>30</v>
      </c>
      <c r="G12" s="359">
        <v>8</v>
      </c>
      <c r="H12" s="358"/>
      <c r="I12" s="358"/>
      <c r="J12" s="358" t="s">
        <v>271</v>
      </c>
      <c r="K12" s="358" t="s">
        <v>275</v>
      </c>
      <c r="L12" s="358" t="s">
        <v>40</v>
      </c>
      <c r="M12" s="358"/>
      <c r="N12" s="359"/>
      <c r="O12" s="359">
        <v>6</v>
      </c>
      <c r="P12" s="360"/>
      <c r="Q12" s="360"/>
      <c r="R12" s="360"/>
      <c r="S12" s="360"/>
      <c r="T12" s="360"/>
      <c r="U12" s="361" t="s">
        <v>229</v>
      </c>
      <c r="V12" s="361" t="s">
        <v>229</v>
      </c>
      <c r="W12" s="361" t="s">
        <v>229</v>
      </c>
      <c r="X12" s="361" t="s">
        <v>229</v>
      </c>
      <c r="Y12" s="361" t="s">
        <v>229</v>
      </c>
      <c r="Z12" s="361" t="s">
        <v>229</v>
      </c>
      <c r="AA12" s="361" t="s">
        <v>229</v>
      </c>
      <c r="AB12" s="361" t="s">
        <v>229</v>
      </c>
      <c r="AC12" s="361" t="s">
        <v>229</v>
      </c>
      <c r="AD12" s="362" t="s">
        <v>229</v>
      </c>
      <c r="AE12" s="361" t="s">
        <v>229</v>
      </c>
      <c r="AF12" s="361" t="s">
        <v>229</v>
      </c>
      <c r="AG12" s="361" t="s">
        <v>229</v>
      </c>
      <c r="AH12" s="361" t="s">
        <v>229</v>
      </c>
      <c r="AI12" s="361" t="s">
        <v>229</v>
      </c>
      <c r="AJ12" s="361" t="s">
        <v>229</v>
      </c>
      <c r="AK12" s="361" t="s">
        <v>229</v>
      </c>
      <c r="AL12" s="361" t="s">
        <v>229</v>
      </c>
      <c r="AM12" s="361" t="s">
        <v>229</v>
      </c>
      <c r="AN12" s="361" t="s">
        <v>229</v>
      </c>
      <c r="AO12" s="361" t="s">
        <v>229</v>
      </c>
      <c r="AP12" s="361" t="s">
        <v>229</v>
      </c>
      <c r="AQ12" s="361" t="s">
        <v>229</v>
      </c>
      <c r="AR12" s="361" t="s">
        <v>229</v>
      </c>
      <c r="AS12" s="361" t="s">
        <v>229</v>
      </c>
      <c r="AT12" s="361" t="s">
        <v>229</v>
      </c>
      <c r="AU12" s="361" t="s">
        <v>229</v>
      </c>
      <c r="AV12" s="361" t="s">
        <v>229</v>
      </c>
      <c r="AW12" s="361" t="s">
        <v>229</v>
      </c>
      <c r="AX12" s="361" t="s">
        <v>229</v>
      </c>
      <c r="AY12" s="361" t="s">
        <v>229</v>
      </c>
    </row>
    <row r="13" spans="1:51" ht="149.25" customHeight="1">
      <c r="B13" s="343" t="s">
        <v>94</v>
      </c>
      <c r="C13" s="357">
        <v>7</v>
      </c>
      <c r="D13" s="358" t="s">
        <v>1287</v>
      </c>
      <c r="E13" s="358" t="s">
        <v>1288</v>
      </c>
      <c r="F13" s="358" t="s">
        <v>30</v>
      </c>
      <c r="G13" s="359">
        <v>40</v>
      </c>
      <c r="H13" s="358"/>
      <c r="I13" s="358"/>
      <c r="J13" s="358" t="s">
        <v>271</v>
      </c>
      <c r="K13" s="358" t="s">
        <v>275</v>
      </c>
      <c r="L13" s="358" t="s">
        <v>31</v>
      </c>
      <c r="M13" s="358"/>
      <c r="N13" s="359">
        <v>6</v>
      </c>
      <c r="O13" s="359">
        <v>7</v>
      </c>
      <c r="P13" s="360"/>
      <c r="Q13" s="360"/>
      <c r="R13" s="360"/>
      <c r="S13" s="360"/>
      <c r="T13" s="360"/>
      <c r="U13" s="365" t="s">
        <v>1289</v>
      </c>
      <c r="V13" s="365" t="s">
        <v>1290</v>
      </c>
      <c r="W13" s="365" t="s">
        <v>1291</v>
      </c>
      <c r="X13" s="365" t="s">
        <v>1292</v>
      </c>
      <c r="Y13" s="365" t="s">
        <v>1293</v>
      </c>
      <c r="Z13" s="365" t="s">
        <v>1293</v>
      </c>
      <c r="AA13" s="365" t="s">
        <v>1294</v>
      </c>
      <c r="AB13" s="365" t="s">
        <v>1294</v>
      </c>
      <c r="AC13" s="365" t="s">
        <v>1295</v>
      </c>
      <c r="AD13" s="366" t="s">
        <v>1295</v>
      </c>
      <c r="AE13" s="365" t="s">
        <v>1291</v>
      </c>
      <c r="AF13" s="365" t="s">
        <v>1292</v>
      </c>
      <c r="AG13" s="365" t="s">
        <v>1291</v>
      </c>
      <c r="AH13" s="365" t="s">
        <v>1292</v>
      </c>
      <c r="AI13" s="365" t="s">
        <v>1296</v>
      </c>
      <c r="AJ13" s="365" t="s">
        <v>1296</v>
      </c>
      <c r="AK13" s="365" t="s">
        <v>1296</v>
      </c>
      <c r="AL13" s="365" t="s">
        <v>1297</v>
      </c>
      <c r="AM13" s="365" t="s">
        <v>1298</v>
      </c>
      <c r="AN13" s="365" t="s">
        <v>1299</v>
      </c>
      <c r="AO13" s="365" t="s">
        <v>1299</v>
      </c>
      <c r="AP13" s="365" t="s">
        <v>1300</v>
      </c>
      <c r="AQ13" s="365" t="s">
        <v>1301</v>
      </c>
      <c r="AR13" s="365" t="s">
        <v>1302</v>
      </c>
      <c r="AS13" s="365" t="s">
        <v>1303</v>
      </c>
      <c r="AT13" s="365" t="s">
        <v>1302</v>
      </c>
      <c r="AU13" s="365" t="s">
        <v>1303</v>
      </c>
      <c r="AV13" s="365" t="s">
        <v>1302</v>
      </c>
      <c r="AW13" s="365" t="s">
        <v>1303</v>
      </c>
      <c r="AX13" s="365" t="s">
        <v>1300</v>
      </c>
      <c r="AY13" s="365" t="s">
        <v>1301</v>
      </c>
    </row>
    <row r="14" spans="1:51" ht="12.75">
      <c r="B14" s="333"/>
      <c r="C14" s="332"/>
      <c r="D14" s="333"/>
      <c r="E14" s="333"/>
      <c r="F14" s="333"/>
      <c r="G14" s="332"/>
      <c r="H14" s="333"/>
      <c r="I14" s="333"/>
      <c r="J14" s="333"/>
      <c r="K14" s="333"/>
      <c r="L14" s="333"/>
      <c r="M14" s="333"/>
      <c r="N14" s="332"/>
      <c r="O14" s="332"/>
      <c r="P14" s="334"/>
      <c r="Q14" s="334"/>
      <c r="R14" s="334"/>
      <c r="S14" s="334"/>
      <c r="T14" s="334"/>
      <c r="U14" s="333"/>
      <c r="V14" s="333"/>
      <c r="W14" s="333"/>
      <c r="X14" s="333"/>
      <c r="Y14" s="333"/>
      <c r="Z14" s="333"/>
      <c r="AA14" s="333"/>
      <c r="AB14" s="333"/>
      <c r="AC14" s="333"/>
      <c r="AD14" s="333"/>
      <c r="AE14" s="333"/>
      <c r="AF14" s="333"/>
      <c r="AG14" s="333"/>
      <c r="AH14" s="333"/>
      <c r="AI14" s="333"/>
      <c r="AJ14" s="333"/>
      <c r="AK14" s="333"/>
      <c r="AL14" s="333"/>
      <c r="AM14" s="333"/>
      <c r="AN14" s="333"/>
      <c r="AO14" s="333"/>
      <c r="AP14" s="333"/>
      <c r="AQ14" s="333"/>
      <c r="AR14" s="333"/>
      <c r="AS14" s="333"/>
      <c r="AT14" s="333"/>
      <c r="AU14" s="333"/>
      <c r="AV14" s="333"/>
      <c r="AW14" s="333"/>
      <c r="AX14" s="333"/>
      <c r="AY14" s="333"/>
    </row>
    <row r="15" spans="1:51" ht="12.75">
      <c r="B15" s="333"/>
      <c r="C15" s="332"/>
      <c r="D15" s="333"/>
      <c r="E15" s="333"/>
      <c r="F15" s="333"/>
      <c r="G15" s="332"/>
      <c r="H15" s="333"/>
      <c r="I15" s="333"/>
      <c r="J15" s="333"/>
      <c r="K15" s="333"/>
      <c r="L15" s="333"/>
      <c r="M15" s="333"/>
      <c r="N15" s="332"/>
      <c r="O15" s="332"/>
      <c r="P15" s="334"/>
      <c r="Q15" s="334"/>
      <c r="R15" s="334"/>
      <c r="S15" s="334"/>
      <c r="T15" s="334"/>
      <c r="U15" s="333"/>
      <c r="V15" s="333"/>
      <c r="W15" s="333"/>
      <c r="X15" s="333"/>
      <c r="Y15" s="333"/>
      <c r="Z15" s="333"/>
      <c r="AA15" s="333"/>
      <c r="AB15" s="333"/>
      <c r="AC15" s="333"/>
      <c r="AD15" s="333"/>
      <c r="AE15" s="333"/>
      <c r="AF15" s="333"/>
      <c r="AG15" s="333"/>
      <c r="AH15" s="333"/>
      <c r="AI15" s="333"/>
      <c r="AJ15" s="333"/>
      <c r="AK15" s="333"/>
      <c r="AL15" s="333"/>
      <c r="AM15" s="333"/>
      <c r="AN15" s="333"/>
      <c r="AO15" s="333"/>
      <c r="AP15" s="333"/>
      <c r="AQ15" s="333"/>
      <c r="AR15" s="333"/>
      <c r="AS15" s="333"/>
      <c r="AT15" s="333"/>
      <c r="AU15" s="333"/>
      <c r="AV15" s="333"/>
      <c r="AW15" s="333"/>
      <c r="AX15" s="333"/>
      <c r="AY15" s="333"/>
    </row>
    <row r="16" spans="1:51" ht="12.75">
      <c r="B16" s="333"/>
      <c r="C16" s="332"/>
      <c r="D16" s="333"/>
      <c r="E16" s="333"/>
      <c r="F16" s="333"/>
      <c r="G16" s="332"/>
      <c r="H16" s="333"/>
      <c r="I16" s="333"/>
      <c r="J16" s="333"/>
      <c r="K16" s="333"/>
      <c r="L16" s="333"/>
      <c r="M16" s="333"/>
      <c r="N16" s="332"/>
      <c r="O16" s="332"/>
      <c r="P16" s="334"/>
      <c r="Q16" s="334"/>
      <c r="R16" s="334"/>
      <c r="S16" s="334"/>
      <c r="T16" s="334"/>
      <c r="U16" s="333"/>
      <c r="V16" s="333"/>
      <c r="W16" s="333"/>
      <c r="X16" s="333"/>
      <c r="Y16" s="333"/>
      <c r="Z16" s="333"/>
      <c r="AA16" s="333"/>
      <c r="AB16" s="333"/>
      <c r="AC16" s="333"/>
      <c r="AD16" s="333"/>
      <c r="AE16" s="333"/>
      <c r="AF16" s="333"/>
      <c r="AG16" s="333"/>
      <c r="AH16" s="333"/>
      <c r="AI16" s="333"/>
      <c r="AJ16" s="333"/>
      <c r="AK16" s="333"/>
      <c r="AL16" s="333"/>
      <c r="AM16" s="333"/>
      <c r="AN16" s="333"/>
      <c r="AO16" s="333"/>
      <c r="AP16" s="333"/>
      <c r="AQ16" s="333"/>
      <c r="AR16" s="333"/>
      <c r="AS16" s="333"/>
      <c r="AT16" s="333"/>
      <c r="AU16" s="333"/>
      <c r="AV16" s="333"/>
      <c r="AW16" s="333"/>
      <c r="AX16" s="333"/>
      <c r="AY16" s="333"/>
    </row>
    <row r="17" spans="1:51" ht="12.75">
      <c r="B17" s="333"/>
      <c r="C17" s="332"/>
      <c r="D17" s="333"/>
      <c r="E17" s="333"/>
      <c r="F17" s="333"/>
      <c r="G17" s="332"/>
      <c r="H17" s="333"/>
      <c r="I17" s="333"/>
      <c r="J17" s="333"/>
      <c r="K17" s="333"/>
      <c r="L17" s="333"/>
      <c r="M17" s="333"/>
      <c r="N17" s="332"/>
      <c r="O17" s="332"/>
      <c r="P17" s="334"/>
      <c r="Q17" s="334"/>
      <c r="R17" s="334"/>
      <c r="S17" s="334"/>
      <c r="T17" s="334"/>
      <c r="U17" s="333"/>
      <c r="V17" s="333"/>
      <c r="W17" s="333"/>
      <c r="X17" s="333"/>
      <c r="Y17" s="333"/>
      <c r="Z17" s="333"/>
      <c r="AA17" s="333"/>
      <c r="AB17" s="333"/>
      <c r="AC17" s="333"/>
      <c r="AD17" s="333"/>
      <c r="AE17" s="333"/>
      <c r="AF17" s="333"/>
      <c r="AG17" s="333"/>
      <c r="AH17" s="333"/>
      <c r="AI17" s="333"/>
      <c r="AJ17" s="333"/>
      <c r="AK17" s="333"/>
      <c r="AL17" s="333"/>
      <c r="AM17" s="333"/>
      <c r="AN17" s="333"/>
      <c r="AO17" s="333"/>
      <c r="AP17" s="333"/>
      <c r="AQ17" s="333"/>
      <c r="AR17" s="333"/>
      <c r="AS17" s="333"/>
      <c r="AT17" s="333"/>
      <c r="AU17" s="333"/>
      <c r="AV17" s="333"/>
      <c r="AW17" s="333"/>
      <c r="AX17" s="333"/>
      <c r="AY17" s="333"/>
    </row>
    <row r="18" spans="1:51" ht="12.75">
      <c r="B18" s="333"/>
      <c r="C18" s="332"/>
      <c r="D18" s="333"/>
      <c r="E18" s="333"/>
      <c r="F18" s="333"/>
      <c r="G18" s="332"/>
      <c r="H18" s="333"/>
      <c r="I18" s="333"/>
      <c r="J18" s="333"/>
      <c r="K18" s="333"/>
      <c r="L18" s="333"/>
      <c r="M18" s="333"/>
      <c r="N18" s="332"/>
      <c r="O18" s="332"/>
      <c r="P18" s="334"/>
      <c r="Q18" s="334"/>
      <c r="R18" s="334"/>
      <c r="S18" s="334"/>
      <c r="T18" s="334"/>
      <c r="U18" s="333"/>
      <c r="V18" s="333"/>
      <c r="W18" s="333"/>
      <c r="X18" s="333"/>
      <c r="Y18" s="333"/>
      <c r="Z18" s="333"/>
      <c r="AA18" s="333"/>
      <c r="AB18" s="333"/>
      <c r="AC18" s="333"/>
      <c r="AD18" s="333"/>
      <c r="AE18" s="333"/>
      <c r="AF18" s="333"/>
      <c r="AG18" s="333"/>
      <c r="AH18" s="333"/>
      <c r="AI18" s="333"/>
      <c r="AJ18" s="333"/>
      <c r="AK18" s="333"/>
      <c r="AL18" s="333"/>
      <c r="AM18" s="333"/>
      <c r="AN18" s="333"/>
      <c r="AO18" s="333"/>
      <c r="AP18" s="333"/>
      <c r="AQ18" s="333"/>
      <c r="AR18" s="333"/>
      <c r="AS18" s="333"/>
      <c r="AT18" s="333"/>
      <c r="AU18" s="333"/>
      <c r="AV18" s="333"/>
      <c r="AW18" s="333"/>
      <c r="AX18" s="333"/>
      <c r="AY18" s="333"/>
    </row>
    <row r="19" spans="1:51" ht="12.75">
      <c r="B19" s="333"/>
      <c r="C19" s="332"/>
      <c r="D19" s="333"/>
      <c r="E19" s="333"/>
      <c r="F19" s="333"/>
      <c r="G19" s="332"/>
      <c r="H19" s="333"/>
      <c r="I19" s="333"/>
      <c r="J19" s="333"/>
      <c r="K19" s="333"/>
      <c r="L19" s="333"/>
      <c r="M19" s="333"/>
      <c r="N19" s="332"/>
      <c r="O19" s="332"/>
      <c r="P19" s="334"/>
      <c r="Q19" s="334"/>
      <c r="R19" s="334"/>
      <c r="S19" s="334"/>
      <c r="T19" s="334"/>
      <c r="U19" s="367"/>
      <c r="V19" s="352"/>
      <c r="W19" s="333"/>
      <c r="X19" s="333"/>
      <c r="Y19" s="333"/>
      <c r="Z19" s="333"/>
      <c r="AA19" s="333"/>
      <c r="AB19" s="333"/>
      <c r="AC19" s="333"/>
      <c r="AD19" s="333"/>
      <c r="AE19" s="367"/>
      <c r="AF19" s="333"/>
      <c r="AG19" s="333"/>
      <c r="AH19" s="333"/>
      <c r="AI19" s="333"/>
      <c r="AJ19" s="333"/>
      <c r="AK19" s="333"/>
      <c r="AL19" s="333"/>
      <c r="AM19" s="333"/>
      <c r="AN19" s="333"/>
      <c r="AO19" s="333"/>
      <c r="AP19" s="333"/>
      <c r="AQ19" s="333"/>
      <c r="AR19" s="333"/>
      <c r="AS19" s="333"/>
      <c r="AT19" s="333"/>
      <c r="AU19" s="333"/>
      <c r="AV19" s="333"/>
      <c r="AW19" s="333"/>
      <c r="AX19" s="333"/>
      <c r="AY19" s="333"/>
    </row>
    <row r="20" spans="1:51" ht="12.75">
      <c r="B20" s="333"/>
      <c r="C20" s="332"/>
      <c r="D20" s="333"/>
      <c r="E20" s="333"/>
      <c r="F20" s="333"/>
      <c r="G20" s="332"/>
      <c r="H20" s="333"/>
      <c r="I20" s="333"/>
      <c r="J20" s="333"/>
      <c r="K20" s="333"/>
      <c r="L20" s="333"/>
      <c r="M20" s="333"/>
      <c r="N20" s="332"/>
      <c r="O20" s="332"/>
      <c r="P20" s="334"/>
      <c r="Q20" s="334"/>
      <c r="R20" s="334"/>
      <c r="S20" s="334"/>
      <c r="T20" s="334"/>
      <c r="U20" s="367"/>
      <c r="V20" s="352"/>
      <c r="W20" s="333"/>
      <c r="X20" s="333"/>
      <c r="Y20" s="333"/>
      <c r="Z20" s="333"/>
      <c r="AA20" s="333"/>
      <c r="AB20" s="333"/>
      <c r="AC20" s="333"/>
      <c r="AD20" s="333"/>
      <c r="AE20" s="367"/>
      <c r="AF20" s="333"/>
      <c r="AG20" s="333"/>
      <c r="AH20" s="333"/>
      <c r="AI20" s="333"/>
      <c r="AJ20" s="333"/>
      <c r="AK20" s="333"/>
      <c r="AL20" s="333"/>
      <c r="AM20" s="333"/>
      <c r="AN20" s="333"/>
      <c r="AO20" s="333"/>
      <c r="AP20" s="333"/>
      <c r="AQ20" s="333"/>
      <c r="AR20" s="333"/>
      <c r="AS20" s="333"/>
      <c r="AT20" s="333"/>
      <c r="AU20" s="333"/>
      <c r="AV20" s="333"/>
      <c r="AW20" s="333"/>
      <c r="AX20" s="333"/>
      <c r="AY20" s="333"/>
    </row>
    <row r="21" spans="1:51" ht="12.75">
      <c r="B21" s="333"/>
      <c r="C21" s="332"/>
      <c r="D21" s="333"/>
      <c r="E21" s="333"/>
      <c r="F21" s="333"/>
      <c r="G21" s="332"/>
      <c r="H21" s="333"/>
      <c r="I21" s="333"/>
      <c r="J21" s="333"/>
      <c r="K21" s="333"/>
      <c r="L21" s="333"/>
      <c r="M21" s="333"/>
      <c r="N21" s="332"/>
      <c r="O21" s="332"/>
      <c r="P21" s="334"/>
      <c r="Q21" s="334"/>
      <c r="R21" s="334"/>
      <c r="S21" s="334"/>
      <c r="T21" s="334"/>
      <c r="U21" s="367"/>
      <c r="V21" s="367"/>
      <c r="W21" s="333"/>
      <c r="X21" s="333"/>
      <c r="Y21" s="333"/>
      <c r="Z21" s="333"/>
      <c r="AA21" s="333"/>
      <c r="AB21" s="333"/>
      <c r="AC21" s="333"/>
      <c r="AD21" s="333"/>
      <c r="AE21" s="367"/>
      <c r="AF21" s="333"/>
      <c r="AG21" s="333"/>
      <c r="AH21" s="333"/>
      <c r="AI21" s="333"/>
      <c r="AJ21" s="333"/>
      <c r="AK21" s="333"/>
      <c r="AL21" s="333"/>
      <c r="AM21" s="333"/>
      <c r="AN21" s="333"/>
      <c r="AO21" s="333"/>
      <c r="AP21" s="333"/>
      <c r="AQ21" s="333"/>
      <c r="AR21" s="333"/>
      <c r="AS21" s="333"/>
      <c r="AT21" s="333"/>
      <c r="AU21" s="333"/>
      <c r="AV21" s="333"/>
      <c r="AW21" s="333"/>
      <c r="AX21" s="333"/>
      <c r="AY21" s="333"/>
    </row>
    <row r="22" spans="1:51" ht="12.75">
      <c r="B22" s="333"/>
      <c r="C22" s="332"/>
      <c r="D22" s="333"/>
      <c r="E22" s="333"/>
      <c r="F22" s="333"/>
      <c r="G22" s="332"/>
      <c r="H22" s="333"/>
      <c r="I22" s="333"/>
      <c r="J22" s="333"/>
      <c r="K22" s="333"/>
      <c r="L22" s="333"/>
      <c r="M22" s="333"/>
      <c r="N22" s="332"/>
      <c r="O22" s="332"/>
      <c r="P22" s="334"/>
      <c r="Q22" s="334"/>
      <c r="R22" s="334"/>
      <c r="S22" s="334"/>
      <c r="T22" s="334"/>
      <c r="U22" s="367"/>
      <c r="V22" s="368"/>
      <c r="W22" s="333"/>
      <c r="X22" s="333"/>
      <c r="Y22" s="333"/>
      <c r="Z22" s="333"/>
      <c r="AA22" s="333"/>
      <c r="AB22" s="333"/>
      <c r="AC22" s="333"/>
      <c r="AD22" s="333"/>
      <c r="AE22" s="367"/>
      <c r="AF22" s="333"/>
      <c r="AG22" s="333"/>
      <c r="AH22" s="333"/>
      <c r="AI22" s="333"/>
      <c r="AJ22" s="333"/>
      <c r="AK22" s="333"/>
      <c r="AL22" s="333"/>
      <c r="AM22" s="333"/>
      <c r="AN22" s="333"/>
      <c r="AO22" s="333"/>
      <c r="AP22" s="333"/>
      <c r="AQ22" s="333"/>
      <c r="AR22" s="333"/>
      <c r="AS22" s="333"/>
      <c r="AT22" s="333"/>
      <c r="AU22" s="333"/>
      <c r="AV22" s="333"/>
      <c r="AW22" s="333"/>
      <c r="AX22" s="333"/>
      <c r="AY22" s="333"/>
    </row>
    <row r="23" spans="1:51" ht="12.75">
      <c r="B23" s="333"/>
      <c r="C23" s="332"/>
      <c r="D23" s="333"/>
      <c r="E23" s="333"/>
      <c r="F23" s="333"/>
      <c r="G23" s="332"/>
      <c r="H23" s="333"/>
      <c r="I23" s="333"/>
      <c r="J23" s="333"/>
      <c r="K23" s="333"/>
      <c r="L23" s="333"/>
      <c r="M23" s="333"/>
      <c r="N23" s="332"/>
      <c r="O23" s="332"/>
      <c r="P23" s="334"/>
      <c r="Q23" s="334"/>
      <c r="R23" s="334"/>
      <c r="S23" s="334"/>
      <c r="T23" s="334"/>
      <c r="U23" s="367"/>
      <c r="V23" s="367"/>
      <c r="W23" s="333"/>
      <c r="X23" s="333"/>
      <c r="Y23" s="333"/>
      <c r="Z23" s="333"/>
      <c r="AA23" s="333"/>
      <c r="AB23" s="333"/>
      <c r="AC23" s="333"/>
      <c r="AD23" s="333"/>
      <c r="AE23" s="367"/>
      <c r="AF23" s="333"/>
      <c r="AG23" s="333"/>
      <c r="AH23" s="333"/>
      <c r="AI23" s="333"/>
      <c r="AJ23" s="333"/>
      <c r="AK23" s="333"/>
      <c r="AL23" s="333"/>
      <c r="AM23" s="333"/>
      <c r="AN23" s="333"/>
      <c r="AO23" s="333"/>
      <c r="AP23" s="333"/>
      <c r="AQ23" s="333"/>
      <c r="AR23" s="333"/>
      <c r="AS23" s="333"/>
      <c r="AT23" s="333"/>
      <c r="AU23" s="333"/>
      <c r="AV23" s="333"/>
      <c r="AW23" s="333"/>
      <c r="AX23" s="333"/>
      <c r="AY23" s="333"/>
    </row>
    <row r="24" spans="1:51" ht="12.75">
      <c r="B24" s="333"/>
      <c r="C24" s="332"/>
      <c r="D24" s="333"/>
      <c r="E24" s="333"/>
      <c r="F24" s="333"/>
      <c r="G24" s="332"/>
      <c r="H24" s="333"/>
      <c r="I24" s="333"/>
      <c r="J24" s="333"/>
      <c r="K24" s="333"/>
      <c r="L24" s="333"/>
      <c r="M24" s="333"/>
      <c r="N24" s="332"/>
      <c r="O24" s="332"/>
      <c r="P24" s="334"/>
      <c r="Q24" s="334"/>
      <c r="R24" s="334"/>
      <c r="S24" s="334"/>
      <c r="T24" s="334"/>
      <c r="U24" s="367"/>
      <c r="V24" s="368"/>
      <c r="W24" s="333"/>
      <c r="X24" s="333"/>
      <c r="Y24" s="333"/>
      <c r="Z24" s="333"/>
      <c r="AA24" s="333"/>
      <c r="AB24" s="333"/>
      <c r="AC24" s="333"/>
      <c r="AD24" s="333"/>
      <c r="AE24" s="367"/>
      <c r="AF24" s="333"/>
      <c r="AG24" s="333"/>
      <c r="AH24" s="333"/>
      <c r="AI24" s="333"/>
      <c r="AJ24" s="333"/>
      <c r="AK24" s="333"/>
      <c r="AL24" s="333"/>
      <c r="AM24" s="333"/>
      <c r="AN24" s="333"/>
      <c r="AO24" s="333"/>
      <c r="AP24" s="333"/>
      <c r="AQ24" s="333"/>
      <c r="AR24" s="333"/>
      <c r="AS24" s="333"/>
      <c r="AT24" s="333"/>
      <c r="AU24" s="333"/>
      <c r="AV24" s="333"/>
      <c r="AW24" s="333"/>
      <c r="AX24" s="333"/>
      <c r="AY24" s="333"/>
    </row>
    <row r="25" spans="1:51" ht="12.75">
      <c r="A25" s="342" t="s">
        <v>312</v>
      </c>
      <c r="B25" s="333"/>
      <c r="C25" s="332"/>
      <c r="D25" s="333"/>
      <c r="E25" s="333"/>
      <c r="F25" s="333"/>
      <c r="G25" s="332"/>
      <c r="H25" s="333"/>
      <c r="I25" s="333"/>
      <c r="J25" s="333"/>
      <c r="K25" s="333"/>
      <c r="L25" s="333"/>
      <c r="M25" s="333"/>
      <c r="N25" s="332"/>
      <c r="O25" s="332"/>
      <c r="P25" s="334"/>
      <c r="Q25" s="334"/>
      <c r="R25" s="334"/>
      <c r="S25" s="334"/>
      <c r="T25" s="334"/>
      <c r="U25" s="367"/>
      <c r="V25" s="368"/>
      <c r="W25" s="333"/>
      <c r="X25" s="333"/>
      <c r="Y25" s="333"/>
      <c r="Z25" s="333"/>
      <c r="AA25" s="333"/>
      <c r="AB25" s="333"/>
      <c r="AC25" s="333"/>
      <c r="AD25" s="333"/>
      <c r="AE25" s="367"/>
      <c r="AF25" s="333"/>
      <c r="AG25" s="333"/>
      <c r="AH25" s="333"/>
      <c r="AI25" s="333"/>
      <c r="AJ25" s="333"/>
      <c r="AK25" s="333"/>
      <c r="AL25" s="333"/>
      <c r="AM25" s="333"/>
      <c r="AN25" s="333"/>
      <c r="AO25" s="333"/>
      <c r="AP25" s="333"/>
      <c r="AQ25" s="333"/>
      <c r="AR25" s="333"/>
      <c r="AS25" s="333"/>
      <c r="AT25" s="333"/>
      <c r="AU25" s="333"/>
      <c r="AV25" s="333"/>
      <c r="AW25" s="333"/>
      <c r="AX25" s="333"/>
      <c r="AY25" s="333"/>
    </row>
    <row r="26" spans="1:51" ht="12.75">
      <c r="B26" s="333"/>
      <c r="C26" s="332"/>
      <c r="D26" s="333"/>
      <c r="E26" s="333"/>
      <c r="F26" s="333"/>
      <c r="G26" s="332"/>
      <c r="H26" s="333"/>
      <c r="I26" s="333"/>
      <c r="J26" s="333"/>
      <c r="K26" s="333"/>
      <c r="L26" s="333"/>
      <c r="M26" s="333"/>
      <c r="N26" s="332"/>
      <c r="O26" s="332"/>
      <c r="P26" s="334"/>
      <c r="Q26" s="334"/>
      <c r="R26" s="334"/>
      <c r="S26" s="334"/>
      <c r="T26" s="334"/>
      <c r="U26" s="367"/>
      <c r="V26" s="367"/>
      <c r="W26" s="333"/>
      <c r="X26" s="333"/>
      <c r="Y26" s="333"/>
      <c r="Z26" s="333"/>
      <c r="AA26" s="333"/>
      <c r="AB26" s="333"/>
      <c r="AC26" s="333"/>
      <c r="AD26" s="333"/>
      <c r="AE26" s="367"/>
      <c r="AF26" s="333"/>
      <c r="AG26" s="333"/>
      <c r="AH26" s="333"/>
      <c r="AI26" s="333"/>
      <c r="AJ26" s="333"/>
      <c r="AK26" s="333"/>
      <c r="AL26" s="333"/>
      <c r="AM26" s="333"/>
      <c r="AN26" s="333"/>
      <c r="AO26" s="333"/>
      <c r="AP26" s="333"/>
      <c r="AQ26" s="333"/>
      <c r="AR26" s="333"/>
      <c r="AS26" s="333"/>
      <c r="AT26" s="333"/>
      <c r="AU26" s="333"/>
      <c r="AV26" s="333"/>
      <c r="AW26" s="333"/>
      <c r="AX26" s="333"/>
      <c r="AY26" s="333"/>
    </row>
    <row r="27" spans="1:51" ht="12.75">
      <c r="B27" s="333"/>
      <c r="C27" s="332"/>
      <c r="D27" s="333"/>
      <c r="E27" s="333"/>
      <c r="F27" s="333"/>
      <c r="G27" s="332"/>
      <c r="H27" s="333"/>
      <c r="I27" s="333"/>
      <c r="J27" s="333"/>
      <c r="K27" s="333"/>
      <c r="L27" s="333"/>
      <c r="M27" s="333"/>
      <c r="N27" s="332"/>
      <c r="O27" s="332"/>
      <c r="P27" s="334"/>
      <c r="Q27" s="334"/>
      <c r="R27" s="334"/>
      <c r="S27" s="334"/>
      <c r="T27" s="334"/>
      <c r="U27" s="367"/>
      <c r="V27" s="369"/>
      <c r="W27" s="333"/>
      <c r="X27" s="333"/>
      <c r="Y27" s="333"/>
      <c r="Z27" s="333"/>
      <c r="AA27" s="333"/>
      <c r="AB27" s="333"/>
      <c r="AC27" s="333"/>
      <c r="AD27" s="333"/>
      <c r="AE27" s="367"/>
      <c r="AF27" s="333"/>
      <c r="AG27" s="333"/>
      <c r="AH27" s="333"/>
      <c r="AI27" s="333"/>
      <c r="AJ27" s="333"/>
      <c r="AK27" s="333"/>
      <c r="AL27" s="333"/>
      <c r="AM27" s="333"/>
      <c r="AN27" s="333"/>
      <c r="AO27" s="333"/>
      <c r="AP27" s="333"/>
      <c r="AQ27" s="333"/>
      <c r="AR27" s="333"/>
      <c r="AS27" s="333"/>
      <c r="AT27" s="333"/>
      <c r="AU27" s="333"/>
      <c r="AV27" s="333"/>
      <c r="AW27" s="333"/>
      <c r="AX27" s="333"/>
      <c r="AY27" s="333"/>
    </row>
    <row r="28" spans="1:51" ht="12.75">
      <c r="B28" s="333"/>
      <c r="C28" s="332"/>
      <c r="D28" s="333"/>
      <c r="E28" s="333"/>
      <c r="F28" s="333"/>
      <c r="G28" s="332"/>
      <c r="H28" s="333"/>
      <c r="I28" s="333"/>
      <c r="J28" s="333"/>
      <c r="K28" s="333"/>
      <c r="L28" s="333"/>
      <c r="M28" s="333"/>
      <c r="N28" s="332"/>
      <c r="O28" s="332"/>
      <c r="P28" s="334"/>
      <c r="Q28" s="334"/>
      <c r="R28" s="334"/>
      <c r="S28" s="334"/>
      <c r="T28" s="334"/>
      <c r="U28" s="333"/>
      <c r="V28" s="333"/>
      <c r="W28" s="333"/>
      <c r="X28" s="333"/>
      <c r="Y28" s="333"/>
      <c r="Z28" s="333"/>
      <c r="AA28" s="333"/>
      <c r="AB28" s="333"/>
      <c r="AC28" s="333"/>
      <c r="AD28" s="333"/>
      <c r="AE28" s="333"/>
      <c r="AF28" s="333"/>
      <c r="AG28" s="333"/>
      <c r="AH28" s="333"/>
      <c r="AI28" s="333"/>
      <c r="AJ28" s="333"/>
      <c r="AK28" s="333"/>
      <c r="AL28" s="333"/>
      <c r="AM28" s="333"/>
      <c r="AN28" s="333"/>
      <c r="AO28" s="333"/>
      <c r="AP28" s="333"/>
      <c r="AQ28" s="333"/>
      <c r="AR28" s="333"/>
      <c r="AS28" s="333"/>
      <c r="AT28" s="333"/>
      <c r="AU28" s="333"/>
      <c r="AV28" s="333"/>
      <c r="AW28" s="333"/>
      <c r="AX28" s="333"/>
      <c r="AY28" s="333"/>
    </row>
    <row r="29" spans="1:51" ht="12.75">
      <c r="B29" s="333"/>
      <c r="C29" s="332"/>
      <c r="D29" s="333"/>
      <c r="E29" s="333"/>
      <c r="F29" s="333"/>
      <c r="G29" s="332"/>
      <c r="H29" s="333"/>
      <c r="I29" s="333"/>
      <c r="J29" s="333"/>
      <c r="K29" s="333"/>
      <c r="L29" s="333"/>
      <c r="M29" s="333"/>
      <c r="N29" s="332"/>
      <c r="O29" s="332"/>
      <c r="P29" s="334"/>
      <c r="Q29" s="334"/>
      <c r="R29" s="334"/>
      <c r="S29" s="334"/>
      <c r="T29" s="334"/>
      <c r="U29" s="333"/>
      <c r="V29" s="333"/>
      <c r="W29" s="333"/>
      <c r="X29" s="333"/>
      <c r="Y29" s="333"/>
      <c r="Z29" s="333"/>
      <c r="AA29" s="333"/>
      <c r="AB29" s="333"/>
      <c r="AC29" s="333"/>
      <c r="AD29" s="333"/>
      <c r="AE29" s="333"/>
      <c r="AF29" s="333"/>
      <c r="AG29" s="333"/>
      <c r="AH29" s="333"/>
      <c r="AI29" s="333"/>
      <c r="AJ29" s="333"/>
      <c r="AK29" s="333"/>
      <c r="AL29" s="333"/>
      <c r="AM29" s="333"/>
      <c r="AN29" s="333"/>
      <c r="AO29" s="333"/>
      <c r="AP29" s="333"/>
      <c r="AQ29" s="333"/>
      <c r="AR29" s="333"/>
      <c r="AS29" s="333"/>
      <c r="AT29" s="333"/>
      <c r="AU29" s="333"/>
      <c r="AV29" s="333"/>
      <c r="AW29" s="333"/>
      <c r="AX29" s="333"/>
      <c r="AY29" s="333"/>
    </row>
    <row r="30" spans="1:51" ht="12.75">
      <c r="B30" s="333"/>
      <c r="C30" s="332"/>
      <c r="D30" s="333"/>
      <c r="E30" s="333"/>
      <c r="F30" s="333"/>
      <c r="G30" s="332"/>
      <c r="H30" s="333"/>
      <c r="I30" s="333"/>
      <c r="J30" s="333"/>
      <c r="K30" s="333"/>
      <c r="L30" s="333"/>
      <c r="M30" s="333"/>
      <c r="N30" s="332"/>
      <c r="O30" s="332"/>
      <c r="P30" s="334"/>
      <c r="Q30" s="334"/>
      <c r="R30" s="334"/>
      <c r="S30" s="334"/>
      <c r="T30" s="334"/>
      <c r="U30" s="333"/>
      <c r="V30" s="333"/>
      <c r="W30" s="333"/>
      <c r="X30" s="333"/>
      <c r="Y30" s="333"/>
      <c r="Z30" s="333"/>
      <c r="AA30" s="333"/>
      <c r="AB30" s="333"/>
      <c r="AC30" s="333"/>
      <c r="AD30" s="333"/>
      <c r="AE30" s="333"/>
      <c r="AF30" s="333"/>
      <c r="AG30" s="333"/>
      <c r="AH30" s="333"/>
      <c r="AI30" s="333"/>
      <c r="AJ30" s="333"/>
      <c r="AK30" s="333"/>
      <c r="AL30" s="333"/>
      <c r="AM30" s="333"/>
      <c r="AN30" s="333"/>
      <c r="AO30" s="333"/>
      <c r="AP30" s="333"/>
      <c r="AQ30" s="333"/>
      <c r="AR30" s="333"/>
      <c r="AS30" s="333"/>
      <c r="AT30" s="333"/>
      <c r="AU30" s="333"/>
      <c r="AV30" s="333"/>
      <c r="AW30" s="333"/>
      <c r="AX30" s="333"/>
      <c r="AY30" s="333"/>
    </row>
    <row r="31" spans="1:51" ht="12.75">
      <c r="B31" s="333"/>
      <c r="C31" s="332"/>
      <c r="D31" s="333"/>
      <c r="E31" s="333"/>
      <c r="F31" s="333"/>
      <c r="G31" s="332"/>
      <c r="H31" s="333"/>
      <c r="I31" s="333"/>
      <c r="J31" s="333"/>
      <c r="K31" s="333"/>
      <c r="L31" s="333"/>
      <c r="M31" s="333"/>
      <c r="N31" s="332"/>
      <c r="O31" s="332"/>
      <c r="P31" s="334"/>
      <c r="Q31" s="334"/>
      <c r="R31" s="334"/>
      <c r="S31" s="334"/>
      <c r="T31" s="334"/>
      <c r="U31" s="333"/>
      <c r="V31" s="333"/>
      <c r="W31" s="333"/>
      <c r="X31" s="333"/>
      <c r="Y31" s="333"/>
      <c r="Z31" s="333"/>
      <c r="AA31" s="333"/>
      <c r="AB31" s="333"/>
      <c r="AC31" s="333"/>
      <c r="AD31" s="333"/>
      <c r="AE31" s="333"/>
      <c r="AF31" s="333"/>
      <c r="AG31" s="333"/>
      <c r="AH31" s="333"/>
      <c r="AI31" s="333"/>
      <c r="AJ31" s="333"/>
      <c r="AK31" s="333"/>
      <c r="AL31" s="333"/>
      <c r="AM31" s="333"/>
      <c r="AN31" s="333"/>
      <c r="AO31" s="333"/>
      <c r="AP31" s="333"/>
      <c r="AQ31" s="333"/>
      <c r="AR31" s="333"/>
      <c r="AS31" s="333"/>
      <c r="AT31" s="333"/>
      <c r="AU31" s="333"/>
      <c r="AV31" s="333"/>
      <c r="AW31" s="333"/>
      <c r="AX31" s="333"/>
      <c r="AY31" s="333"/>
    </row>
    <row r="32" spans="1:51" ht="12.75">
      <c r="B32" s="333"/>
      <c r="C32" s="332"/>
      <c r="D32" s="333"/>
      <c r="E32" s="333"/>
      <c r="F32" s="333"/>
      <c r="G32" s="332"/>
      <c r="H32" s="333"/>
      <c r="I32" s="333"/>
      <c r="J32" s="333"/>
      <c r="K32" s="333"/>
      <c r="L32" s="333"/>
      <c r="M32" s="333"/>
      <c r="N32" s="332"/>
      <c r="O32" s="332"/>
      <c r="P32" s="334"/>
      <c r="Q32" s="334"/>
      <c r="R32" s="334"/>
      <c r="S32" s="334"/>
      <c r="T32" s="334"/>
      <c r="U32" s="333"/>
      <c r="V32" s="333"/>
      <c r="W32" s="333"/>
      <c r="X32" s="333"/>
      <c r="Y32" s="333"/>
      <c r="Z32" s="333"/>
      <c r="AA32" s="333"/>
      <c r="AB32" s="333"/>
      <c r="AC32" s="333"/>
      <c r="AD32" s="333"/>
      <c r="AE32" s="333"/>
      <c r="AF32" s="333"/>
      <c r="AG32" s="333"/>
      <c r="AH32" s="333"/>
      <c r="AI32" s="333"/>
      <c r="AJ32" s="333"/>
      <c r="AK32" s="333"/>
      <c r="AL32" s="333"/>
      <c r="AM32" s="333"/>
      <c r="AN32" s="333"/>
      <c r="AO32" s="333"/>
      <c r="AP32" s="333"/>
      <c r="AQ32" s="333"/>
      <c r="AR32" s="333"/>
      <c r="AS32" s="333"/>
      <c r="AT32" s="333"/>
      <c r="AU32" s="333"/>
      <c r="AV32" s="333"/>
      <c r="AW32" s="333"/>
      <c r="AX32" s="333"/>
      <c r="AY32" s="333"/>
    </row>
    <row r="33" spans="2:51" ht="12.75">
      <c r="B33" s="333"/>
      <c r="C33" s="332"/>
      <c r="D33" s="333"/>
      <c r="E33" s="333"/>
      <c r="F33" s="333"/>
      <c r="G33" s="332"/>
      <c r="H33" s="333"/>
      <c r="I33" s="333"/>
      <c r="J33" s="333"/>
      <c r="K33" s="333"/>
      <c r="L33" s="333"/>
      <c r="M33" s="333"/>
      <c r="N33" s="332"/>
      <c r="O33" s="332"/>
      <c r="P33" s="334"/>
      <c r="Q33" s="334"/>
      <c r="R33" s="334"/>
      <c r="S33" s="334"/>
      <c r="T33" s="334"/>
      <c r="U33" s="333"/>
      <c r="V33" s="333"/>
      <c r="W33" s="333"/>
      <c r="X33" s="333"/>
      <c r="Y33" s="333"/>
      <c r="Z33" s="333"/>
      <c r="AA33" s="333"/>
      <c r="AB33" s="333"/>
      <c r="AC33" s="333"/>
      <c r="AD33" s="333"/>
      <c r="AE33" s="333"/>
      <c r="AF33" s="333"/>
      <c r="AG33" s="333"/>
      <c r="AH33" s="333"/>
      <c r="AI33" s="333"/>
      <c r="AJ33" s="333"/>
      <c r="AK33" s="333"/>
      <c r="AL33" s="333"/>
      <c r="AM33" s="333"/>
      <c r="AN33" s="333"/>
      <c r="AO33" s="333"/>
      <c r="AP33" s="333"/>
      <c r="AQ33" s="333"/>
      <c r="AR33" s="333"/>
      <c r="AS33" s="333"/>
      <c r="AT33" s="333"/>
      <c r="AU33" s="333"/>
      <c r="AV33" s="333"/>
      <c r="AW33" s="333"/>
      <c r="AX33" s="333"/>
      <c r="AY33" s="333"/>
    </row>
    <row r="34" spans="2:51" ht="12.75">
      <c r="B34" s="333"/>
      <c r="C34" s="332"/>
      <c r="D34" s="333"/>
      <c r="E34" s="333"/>
      <c r="F34" s="333"/>
      <c r="G34" s="332"/>
      <c r="H34" s="333"/>
      <c r="I34" s="333"/>
      <c r="J34" s="333"/>
      <c r="K34" s="333"/>
      <c r="L34" s="333"/>
      <c r="M34" s="333"/>
      <c r="N34" s="332"/>
      <c r="O34" s="332"/>
      <c r="P34" s="334"/>
      <c r="Q34" s="334"/>
      <c r="R34" s="334"/>
      <c r="S34" s="334"/>
      <c r="T34" s="334"/>
      <c r="U34" s="333"/>
      <c r="V34" s="333"/>
      <c r="W34" s="333"/>
      <c r="X34" s="333"/>
      <c r="Y34" s="333"/>
      <c r="Z34" s="333"/>
      <c r="AA34" s="333"/>
      <c r="AB34" s="333"/>
      <c r="AC34" s="333"/>
      <c r="AD34" s="333"/>
      <c r="AE34" s="333"/>
      <c r="AF34" s="333"/>
      <c r="AG34" s="333"/>
      <c r="AH34" s="333"/>
      <c r="AI34" s="333"/>
      <c r="AJ34" s="333"/>
      <c r="AK34" s="333"/>
      <c r="AL34" s="333"/>
      <c r="AM34" s="333"/>
      <c r="AN34" s="333"/>
      <c r="AO34" s="333"/>
      <c r="AP34" s="333"/>
      <c r="AQ34" s="333"/>
      <c r="AR34" s="333"/>
      <c r="AS34" s="333"/>
      <c r="AT34" s="333"/>
      <c r="AU34" s="333"/>
      <c r="AV34" s="333"/>
      <c r="AW34" s="333"/>
      <c r="AX34" s="333"/>
      <c r="AY34" s="333"/>
    </row>
    <row r="35" spans="2:51" ht="12.75">
      <c r="B35" s="333"/>
      <c r="C35" s="332"/>
      <c r="D35" s="333"/>
      <c r="E35" s="333"/>
      <c r="F35" s="333"/>
      <c r="G35" s="332"/>
      <c r="H35" s="333"/>
      <c r="I35" s="333"/>
      <c r="J35" s="333"/>
      <c r="K35" s="333"/>
      <c r="L35" s="333"/>
      <c r="M35" s="333"/>
      <c r="N35" s="332"/>
      <c r="O35" s="332"/>
      <c r="P35" s="334"/>
      <c r="Q35" s="334"/>
      <c r="R35" s="334"/>
      <c r="S35" s="334"/>
      <c r="T35" s="334"/>
      <c r="U35" s="333"/>
      <c r="V35" s="333"/>
      <c r="W35" s="333"/>
      <c r="X35" s="333"/>
      <c r="Y35" s="333"/>
      <c r="Z35" s="333"/>
      <c r="AA35" s="333"/>
      <c r="AB35" s="333"/>
      <c r="AC35" s="333"/>
      <c r="AD35" s="333"/>
      <c r="AE35" s="333"/>
      <c r="AF35" s="333"/>
      <c r="AG35" s="333"/>
      <c r="AH35" s="333"/>
      <c r="AI35" s="333"/>
      <c r="AJ35" s="333"/>
      <c r="AK35" s="333"/>
      <c r="AL35" s="333"/>
      <c r="AM35" s="333"/>
      <c r="AN35" s="333"/>
      <c r="AO35" s="333"/>
      <c r="AP35" s="333"/>
      <c r="AQ35" s="333"/>
      <c r="AR35" s="333"/>
      <c r="AS35" s="333"/>
      <c r="AT35" s="333"/>
      <c r="AU35" s="333"/>
      <c r="AV35" s="333"/>
      <c r="AW35" s="333"/>
      <c r="AX35" s="333"/>
      <c r="AY35" s="333"/>
    </row>
    <row r="36" spans="2:51" ht="12.75">
      <c r="B36" s="333"/>
      <c r="C36" s="332"/>
      <c r="D36" s="333"/>
      <c r="E36" s="333"/>
      <c r="F36" s="333"/>
      <c r="G36" s="332"/>
      <c r="H36" s="333"/>
      <c r="I36" s="333"/>
      <c r="J36" s="333"/>
      <c r="K36" s="333"/>
      <c r="L36" s="333"/>
      <c r="M36" s="333"/>
      <c r="N36" s="332"/>
      <c r="O36" s="332"/>
      <c r="P36" s="334"/>
      <c r="Q36" s="334"/>
      <c r="R36" s="334"/>
      <c r="S36" s="334"/>
      <c r="T36" s="334"/>
      <c r="U36" s="333"/>
      <c r="V36" s="333"/>
      <c r="W36" s="333"/>
      <c r="X36" s="333"/>
      <c r="Y36" s="333"/>
      <c r="Z36" s="333"/>
      <c r="AA36" s="333"/>
      <c r="AB36" s="333"/>
      <c r="AC36" s="333"/>
      <c r="AD36" s="333"/>
      <c r="AE36" s="333"/>
      <c r="AF36" s="333"/>
      <c r="AG36" s="333"/>
      <c r="AH36" s="333"/>
      <c r="AI36" s="333"/>
      <c r="AJ36" s="333"/>
      <c r="AK36" s="333"/>
      <c r="AL36" s="333"/>
      <c r="AM36" s="333"/>
      <c r="AN36" s="333"/>
      <c r="AO36" s="333"/>
      <c r="AP36" s="333"/>
      <c r="AQ36" s="333"/>
      <c r="AR36" s="333"/>
      <c r="AS36" s="333"/>
      <c r="AT36" s="333"/>
      <c r="AU36" s="333"/>
      <c r="AV36" s="333"/>
      <c r="AW36" s="333"/>
      <c r="AX36" s="333"/>
      <c r="AY36" s="333"/>
    </row>
    <row r="37" spans="2:51" ht="12.75">
      <c r="B37" s="333"/>
      <c r="C37" s="332"/>
      <c r="D37" s="333"/>
      <c r="E37" s="333"/>
      <c r="F37" s="333"/>
      <c r="G37" s="332"/>
      <c r="H37" s="333"/>
      <c r="I37" s="333"/>
      <c r="J37" s="333"/>
      <c r="K37" s="333"/>
      <c r="L37" s="333"/>
      <c r="M37" s="333"/>
      <c r="N37" s="332"/>
      <c r="O37" s="332"/>
      <c r="P37" s="334"/>
      <c r="Q37" s="334"/>
      <c r="R37" s="334"/>
      <c r="S37" s="334"/>
      <c r="T37" s="334"/>
      <c r="U37" s="333"/>
      <c r="V37" s="333"/>
      <c r="W37" s="333"/>
      <c r="X37" s="333"/>
      <c r="Y37" s="333"/>
      <c r="Z37" s="333"/>
      <c r="AA37" s="333"/>
      <c r="AB37" s="333"/>
      <c r="AC37" s="333"/>
      <c r="AD37" s="333"/>
      <c r="AE37" s="333"/>
      <c r="AF37" s="333"/>
      <c r="AG37" s="333"/>
      <c r="AH37" s="333"/>
      <c r="AI37" s="333"/>
      <c r="AJ37" s="333"/>
      <c r="AK37" s="333"/>
      <c r="AL37" s="333"/>
      <c r="AM37" s="333"/>
      <c r="AN37" s="333"/>
      <c r="AO37" s="333"/>
      <c r="AP37" s="333"/>
      <c r="AQ37" s="333"/>
      <c r="AR37" s="333"/>
      <c r="AS37" s="333"/>
      <c r="AT37" s="333"/>
      <c r="AU37" s="333"/>
      <c r="AV37" s="333"/>
      <c r="AW37" s="333"/>
      <c r="AX37" s="333"/>
      <c r="AY37" s="333"/>
    </row>
    <row r="38" spans="2:51" ht="12.75">
      <c r="B38" s="333"/>
      <c r="C38" s="332"/>
      <c r="D38" s="333"/>
      <c r="E38" s="333"/>
      <c r="F38" s="333"/>
      <c r="G38" s="332"/>
      <c r="H38" s="333"/>
      <c r="I38" s="333"/>
      <c r="J38" s="333"/>
      <c r="K38" s="333"/>
      <c r="L38" s="333"/>
      <c r="M38" s="333"/>
      <c r="N38" s="332"/>
      <c r="O38" s="332"/>
      <c r="P38" s="334"/>
      <c r="Q38" s="334"/>
      <c r="R38" s="334"/>
      <c r="S38" s="334"/>
      <c r="T38" s="334"/>
      <c r="U38" s="333"/>
      <c r="V38" s="333"/>
      <c r="W38" s="333"/>
      <c r="X38" s="333"/>
      <c r="Y38" s="333"/>
      <c r="Z38" s="333"/>
      <c r="AA38" s="333"/>
      <c r="AB38" s="333"/>
      <c r="AC38" s="333"/>
      <c r="AD38" s="333"/>
      <c r="AE38" s="333"/>
      <c r="AF38" s="333"/>
      <c r="AG38" s="333"/>
      <c r="AH38" s="333"/>
      <c r="AI38" s="333"/>
      <c r="AJ38" s="333"/>
      <c r="AK38" s="333"/>
      <c r="AL38" s="333"/>
      <c r="AM38" s="333"/>
      <c r="AN38" s="333"/>
      <c r="AO38" s="333"/>
      <c r="AP38" s="333"/>
      <c r="AQ38" s="333"/>
      <c r="AR38" s="333"/>
      <c r="AS38" s="333"/>
      <c r="AT38" s="333"/>
      <c r="AU38" s="333"/>
      <c r="AV38" s="333"/>
      <c r="AW38" s="333"/>
      <c r="AX38" s="333"/>
      <c r="AY38" s="333"/>
    </row>
    <row r="39" spans="2:51" ht="12.75">
      <c r="B39" s="333"/>
      <c r="C39" s="332"/>
      <c r="D39" s="333"/>
      <c r="E39" s="333"/>
      <c r="F39" s="333"/>
      <c r="G39" s="332"/>
      <c r="H39" s="333"/>
      <c r="I39" s="333"/>
      <c r="J39" s="333"/>
      <c r="K39" s="333"/>
      <c r="L39" s="333"/>
      <c r="M39" s="333"/>
      <c r="N39" s="332"/>
      <c r="O39" s="332"/>
      <c r="P39" s="334"/>
      <c r="Q39" s="334"/>
      <c r="R39" s="334"/>
      <c r="S39" s="334"/>
      <c r="T39" s="334"/>
      <c r="U39" s="333"/>
      <c r="V39" s="333"/>
      <c r="W39" s="333"/>
      <c r="X39" s="333"/>
      <c r="Y39" s="333"/>
      <c r="Z39" s="333"/>
      <c r="AA39" s="333"/>
      <c r="AB39" s="333"/>
      <c r="AC39" s="333"/>
      <c r="AD39" s="333"/>
      <c r="AE39" s="333"/>
      <c r="AF39" s="333"/>
      <c r="AG39" s="333"/>
      <c r="AH39" s="333"/>
      <c r="AI39" s="333"/>
      <c r="AJ39" s="333"/>
      <c r="AK39" s="333"/>
      <c r="AL39" s="333"/>
      <c r="AM39" s="333"/>
      <c r="AN39" s="333"/>
      <c r="AO39" s="333"/>
      <c r="AP39" s="333"/>
      <c r="AQ39" s="333"/>
      <c r="AR39" s="333"/>
      <c r="AS39" s="333"/>
      <c r="AT39" s="333"/>
      <c r="AU39" s="333"/>
      <c r="AV39" s="333"/>
      <c r="AW39" s="333"/>
      <c r="AX39" s="333"/>
      <c r="AY39" s="333"/>
    </row>
    <row r="40" spans="2:51" ht="12.75">
      <c r="B40" s="333"/>
      <c r="C40" s="332"/>
      <c r="D40" s="333"/>
      <c r="E40" s="333"/>
      <c r="F40" s="333"/>
      <c r="G40" s="332"/>
      <c r="H40" s="333"/>
      <c r="I40" s="333"/>
      <c r="J40" s="333"/>
      <c r="K40" s="333"/>
      <c r="L40" s="333"/>
      <c r="M40" s="333"/>
      <c r="N40" s="332"/>
      <c r="O40" s="332"/>
      <c r="P40" s="334"/>
      <c r="Q40" s="334"/>
      <c r="R40" s="334"/>
      <c r="S40" s="334"/>
      <c r="T40" s="334"/>
      <c r="U40" s="333"/>
      <c r="V40" s="333"/>
      <c r="W40" s="333"/>
      <c r="X40" s="333"/>
      <c r="Y40" s="333"/>
      <c r="Z40" s="333"/>
      <c r="AA40" s="333"/>
      <c r="AB40" s="333"/>
      <c r="AC40" s="333"/>
      <c r="AD40" s="333"/>
      <c r="AE40" s="333"/>
      <c r="AF40" s="333"/>
      <c r="AG40" s="333"/>
      <c r="AH40" s="333"/>
      <c r="AI40" s="333"/>
      <c r="AJ40" s="333"/>
      <c r="AK40" s="333"/>
      <c r="AL40" s="333"/>
      <c r="AM40" s="333"/>
      <c r="AN40" s="333"/>
      <c r="AO40" s="333"/>
      <c r="AP40" s="333"/>
      <c r="AQ40" s="333"/>
      <c r="AR40" s="333"/>
      <c r="AS40" s="333"/>
      <c r="AT40" s="333"/>
      <c r="AU40" s="333"/>
      <c r="AV40" s="333"/>
      <c r="AW40" s="333"/>
      <c r="AX40" s="333"/>
      <c r="AY40" s="333"/>
    </row>
  </sheetData>
  <mergeCells count="17">
    <mergeCell ref="AV3:AW3"/>
    <mergeCell ref="AX3:AY3"/>
    <mergeCell ref="AI3:AK3"/>
    <mergeCell ref="AL3:AM3"/>
    <mergeCell ref="AN3:AO3"/>
    <mergeCell ref="AP3:AQ3"/>
    <mergeCell ref="AR3:AS3"/>
    <mergeCell ref="AT3:AU3"/>
    <mergeCell ref="B2:T2"/>
    <mergeCell ref="Y2:AH2"/>
    <mergeCell ref="U3:V3"/>
    <mergeCell ref="W3:X3"/>
    <mergeCell ref="Y3:Z3"/>
    <mergeCell ref="AA3:AB3"/>
    <mergeCell ref="AC3:AD3"/>
    <mergeCell ref="AE3:AF3"/>
    <mergeCell ref="AG3:AH3"/>
  </mergeCells>
  <conditionalFormatting sqref="C4:G6 B4:B13 K4:T6 AE4:AF6 AI4:AK6">
    <cfRule type="expression" dxfId="66" priority="41" stopIfTrue="1">
      <formula>NOT(ISBLANK(B$3))</formula>
    </cfRule>
  </conditionalFormatting>
  <conditionalFormatting sqref="B3:E3 AE3">
    <cfRule type="expression" dxfId="65" priority="42" stopIfTrue="1">
      <formula>NOT(ISBLANK(B$3))</formula>
    </cfRule>
  </conditionalFormatting>
  <conditionalFormatting sqref="H4:J6">
    <cfRule type="expression" dxfId="64" priority="40" stopIfTrue="1">
      <formula>NOT(ISBLANK(H$3))</formula>
    </cfRule>
  </conditionalFormatting>
  <conditionalFormatting sqref="F3:T3">
    <cfRule type="expression" dxfId="63" priority="39" stopIfTrue="1">
      <formula>NOT(ISBLANK(F$3))</formula>
    </cfRule>
  </conditionalFormatting>
  <conditionalFormatting sqref="AL4:AM6">
    <cfRule type="expression" dxfId="62" priority="34" stopIfTrue="1">
      <formula>NOT(ISBLANK(AL$3))</formula>
    </cfRule>
  </conditionalFormatting>
  <conditionalFormatting sqref="AN4:AO4 AN5:AN6">
    <cfRule type="expression" dxfId="61" priority="32" stopIfTrue="1">
      <formula>NOT(ISBLANK(AN$3))</formula>
    </cfRule>
  </conditionalFormatting>
  <conditionalFormatting sqref="AN3">
    <cfRule type="expression" dxfId="60" priority="33" stopIfTrue="1">
      <formula>NOT(ISBLANK(AN$3))</formula>
    </cfRule>
  </conditionalFormatting>
  <conditionalFormatting sqref="AO5:AO6">
    <cfRule type="expression" dxfId="59" priority="31" stopIfTrue="1">
      <formula>NOT(ISBLANK(AO$3))</formula>
    </cfRule>
  </conditionalFormatting>
  <conditionalFormatting sqref="AP4:AQ6">
    <cfRule type="expression" dxfId="58" priority="29" stopIfTrue="1">
      <formula>NOT(ISBLANK(AP$3))</formula>
    </cfRule>
  </conditionalFormatting>
  <conditionalFormatting sqref="AP3">
    <cfRule type="expression" dxfId="57" priority="30" stopIfTrue="1">
      <formula>NOT(ISBLANK(AP$3))</formula>
    </cfRule>
  </conditionalFormatting>
  <conditionalFormatting sqref="AS5">
    <cfRule type="expression" dxfId="56" priority="26" stopIfTrue="1">
      <formula>NOT(ISBLANK(AS$3))</formula>
    </cfRule>
  </conditionalFormatting>
  <conditionalFormatting sqref="AG4:AH6">
    <cfRule type="expression" dxfId="55" priority="37" stopIfTrue="1">
      <formula>NOT(ISBLANK(AG$3))</formula>
    </cfRule>
  </conditionalFormatting>
  <conditionalFormatting sqref="AG3">
    <cfRule type="expression" dxfId="54" priority="38" stopIfTrue="1">
      <formula>NOT(ISBLANK(AG$3))</formula>
    </cfRule>
  </conditionalFormatting>
  <conditionalFormatting sqref="AI3">
    <cfRule type="expression" dxfId="53" priority="36" stopIfTrue="1">
      <formula>NOT(ISBLANK(AI$3))</formula>
    </cfRule>
  </conditionalFormatting>
  <conditionalFormatting sqref="U4:V4">
    <cfRule type="expression" dxfId="52" priority="16" stopIfTrue="1">
      <formula>NOT(ISBLANK(U$3))</formula>
    </cfRule>
  </conditionalFormatting>
  <conditionalFormatting sqref="U3">
    <cfRule type="expression" dxfId="51" priority="17" stopIfTrue="1">
      <formula>NOT(ISBLANK(U$3))</formula>
    </cfRule>
  </conditionalFormatting>
  <conditionalFormatting sqref="AX4:AY6">
    <cfRule type="expression" dxfId="50" priority="18" stopIfTrue="1">
      <formula>NOT(ISBLANK(AX$3))</formula>
    </cfRule>
  </conditionalFormatting>
  <conditionalFormatting sqref="AL3">
    <cfRule type="expression" dxfId="49" priority="35" stopIfTrue="1">
      <formula>NOT(ISBLANK(AL$3))</formula>
    </cfRule>
  </conditionalFormatting>
  <conditionalFormatting sqref="AR4:AS4 AR6:AS6 AR5">
    <cfRule type="expression" dxfId="48" priority="27" stopIfTrue="1">
      <formula>NOT(ISBLANK(AR$3))</formula>
    </cfRule>
  </conditionalFormatting>
  <conditionalFormatting sqref="V19:V20">
    <cfRule type="expression" dxfId="47" priority="15" stopIfTrue="1">
      <formula>NOT(ISBLANK(V$3))</formula>
    </cfRule>
  </conditionalFormatting>
  <conditionalFormatting sqref="AR3">
    <cfRule type="expression" dxfId="46" priority="28" stopIfTrue="1">
      <formula>NOT(ISBLANK(AR$3))</formula>
    </cfRule>
  </conditionalFormatting>
  <conditionalFormatting sqref="AT3">
    <cfRule type="expression" dxfId="45" priority="25" stopIfTrue="1">
      <formula>NOT(ISBLANK(AT$3))</formula>
    </cfRule>
  </conditionalFormatting>
  <conditionalFormatting sqref="AT4:AU4 AT6:AU6 AT5">
    <cfRule type="expression" dxfId="44" priority="24" stopIfTrue="1">
      <formula>NOT(ISBLANK(AT$3))</formula>
    </cfRule>
  </conditionalFormatting>
  <conditionalFormatting sqref="AU5">
    <cfRule type="expression" dxfId="43" priority="23" stopIfTrue="1">
      <formula>NOT(ISBLANK(AU$3))</formula>
    </cfRule>
  </conditionalFormatting>
  <conditionalFormatting sqref="AV3">
    <cfRule type="expression" dxfId="42" priority="22" stopIfTrue="1">
      <formula>NOT(ISBLANK(AV$3))</formula>
    </cfRule>
  </conditionalFormatting>
  <conditionalFormatting sqref="AV4:AW4 AV6:AW6 AV5">
    <cfRule type="expression" dxfId="41" priority="21" stopIfTrue="1">
      <formula>NOT(ISBLANK(AV$3))</formula>
    </cfRule>
  </conditionalFormatting>
  <conditionalFormatting sqref="AW5">
    <cfRule type="expression" dxfId="40" priority="20" stopIfTrue="1">
      <formula>NOT(ISBLANK(AW$3))</formula>
    </cfRule>
  </conditionalFormatting>
  <conditionalFormatting sqref="AX3">
    <cfRule type="expression" dxfId="39" priority="19" stopIfTrue="1">
      <formula>NOT(ISBLANK(AX$3))</formula>
    </cfRule>
  </conditionalFormatting>
  <conditionalFormatting sqref="U5">
    <cfRule type="expression" dxfId="38" priority="13" stopIfTrue="1">
      <formula>NOT(ISBLANK(U$3))</formula>
    </cfRule>
  </conditionalFormatting>
  <conditionalFormatting sqref="U6">
    <cfRule type="expression" dxfId="37" priority="14" stopIfTrue="1">
      <formula>NOT(ISBLANK(U$3))</formula>
    </cfRule>
  </conditionalFormatting>
  <conditionalFormatting sqref="W4:X6">
    <cfRule type="expression" dxfId="36" priority="10" stopIfTrue="1">
      <formula>NOT(ISBLANK(W$3))</formula>
    </cfRule>
  </conditionalFormatting>
  <conditionalFormatting sqref="V5:V6">
    <cfRule type="expression" dxfId="35" priority="12" stopIfTrue="1">
      <formula>NOT(ISBLANK(V$3))</formula>
    </cfRule>
  </conditionalFormatting>
  <conditionalFormatting sqref="W3">
    <cfRule type="expression" dxfId="34" priority="11" stopIfTrue="1">
      <formula>NOT(ISBLANK(W$3))</formula>
    </cfRule>
  </conditionalFormatting>
  <conditionalFormatting sqref="Z5 Y4:Z4 Y6:Z6">
    <cfRule type="expression" dxfId="33" priority="9" stopIfTrue="1">
      <formula>NOT(ISBLANK(Y$3))</formula>
    </cfRule>
  </conditionalFormatting>
  <conditionalFormatting sqref="Y5">
    <cfRule type="expression" dxfId="32" priority="8" stopIfTrue="1">
      <formula>NOT(ISBLANK(Y$3))</formula>
    </cfRule>
  </conditionalFormatting>
  <conditionalFormatting sqref="Y3">
    <cfRule type="expression" dxfId="31" priority="7" stopIfTrue="1">
      <formula>NOT(ISBLANK(Y$3))</formula>
    </cfRule>
  </conditionalFormatting>
  <conditionalFormatting sqref="AA4:AA6">
    <cfRule type="expression" dxfId="30" priority="6" stopIfTrue="1">
      <formula>NOT(ISBLANK(AA$3))</formula>
    </cfRule>
  </conditionalFormatting>
  <conditionalFormatting sqref="AB4:AB6">
    <cfRule type="expression" dxfId="29" priority="5" stopIfTrue="1">
      <formula>NOT(ISBLANK(AB$3))</formula>
    </cfRule>
  </conditionalFormatting>
  <conditionalFormatting sqref="AD5 AC4:AD4 AC6:AD6">
    <cfRule type="expression" dxfId="28" priority="4" stopIfTrue="1">
      <formula>NOT(ISBLANK(AC$3))</formula>
    </cfRule>
  </conditionalFormatting>
  <conditionalFormatting sqref="AC5">
    <cfRule type="expression" dxfId="27" priority="2" stopIfTrue="1">
      <formula>NOT(ISBLANK(AC$3))</formula>
    </cfRule>
  </conditionalFormatting>
  <conditionalFormatting sqref="AC3">
    <cfRule type="expression" dxfId="26" priority="3" stopIfTrue="1">
      <formula>NOT(ISBLANK(AC$3))</formula>
    </cfRule>
  </conditionalFormatting>
  <conditionalFormatting sqref="AA3">
    <cfRule type="expression" dxfId="25" priority="1" stopIfTrue="1">
      <formula>NOT(ISBLANK(AA$3))</formula>
    </cfRule>
  </conditionalFormatting>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topLeftCell="A14" zoomScale="80" zoomScaleNormal="80" workbookViewId="0">
      <pane xSplit="7" topLeftCell="H1" activePane="topRight" state="frozen"/>
      <selection activeCell="I17" sqref="I17"/>
      <selection pane="topRight" activeCell="O7" sqref="O7:O19"/>
    </sheetView>
  </sheetViews>
  <sheetFormatPr defaultRowHeight="15"/>
  <cols>
    <col min="1" max="1" width="8.88671875" style="201"/>
    <col min="2" max="2" width="8.6640625" style="201" customWidth="1"/>
    <col min="3" max="3" width="14.21875" style="201" customWidth="1"/>
    <col min="4" max="4" width="11.5546875" style="201" customWidth="1"/>
    <col min="5" max="5" width="16.88671875" style="201" customWidth="1"/>
    <col min="6" max="6" width="7.6640625" style="201" customWidth="1"/>
    <col min="7" max="7" width="7" style="201" customWidth="1"/>
    <col min="8" max="8" width="6.77734375" style="201" customWidth="1"/>
    <col min="9" max="9" width="8.5546875" style="201" customWidth="1"/>
    <col min="10" max="10" width="12.6640625" style="201" customWidth="1"/>
    <col min="11" max="11" width="8.88671875" style="201"/>
    <col min="12" max="12" width="10.88671875" style="201" customWidth="1"/>
    <col min="13" max="19" width="8.88671875" style="201"/>
    <col min="20" max="20" width="14.33203125" style="201" customWidth="1"/>
    <col min="21" max="25" width="44.6640625" style="201" customWidth="1"/>
    <col min="26" max="27" width="38.6640625" style="201" customWidth="1"/>
    <col min="28" max="16384" width="8.88671875" style="201"/>
  </cols>
  <sheetData>
    <row r="1" spans="1:27">
      <c r="A1" s="329"/>
      <c r="B1" s="193" t="s">
        <v>1761</v>
      </c>
      <c r="C1" s="194"/>
      <c r="D1" s="190"/>
      <c r="E1" s="190"/>
      <c r="F1" s="190"/>
      <c r="G1" s="190"/>
      <c r="H1" s="190"/>
      <c r="I1" s="190"/>
      <c r="J1" s="190"/>
      <c r="K1" s="190"/>
      <c r="L1" s="190"/>
      <c r="M1" s="190"/>
      <c r="N1" s="190"/>
      <c r="O1" s="190"/>
      <c r="P1" s="190"/>
      <c r="Q1" s="190"/>
      <c r="R1" s="190"/>
      <c r="S1" s="190"/>
      <c r="T1" s="190"/>
      <c r="U1" s="190"/>
      <c r="V1" s="190"/>
      <c r="W1" s="190"/>
      <c r="X1" s="190"/>
      <c r="Y1" s="190"/>
      <c r="Z1" s="190"/>
      <c r="AA1" s="190"/>
    </row>
    <row r="2" spans="1:27">
      <c r="A2" s="190"/>
      <c r="B2" s="768" t="s">
        <v>191</v>
      </c>
      <c r="C2" s="769"/>
      <c r="D2" s="768"/>
      <c r="E2" s="768"/>
      <c r="F2" s="768"/>
      <c r="G2" s="768"/>
      <c r="H2" s="768"/>
      <c r="I2" s="768"/>
      <c r="J2" s="768"/>
      <c r="K2" s="768"/>
      <c r="L2" s="768"/>
      <c r="M2" s="768"/>
      <c r="N2" s="768"/>
      <c r="O2" s="768"/>
      <c r="P2" s="768"/>
      <c r="Q2" s="768"/>
      <c r="R2" s="768"/>
      <c r="S2" s="770"/>
      <c r="T2" s="770"/>
      <c r="U2" s="305" t="s">
        <v>177</v>
      </c>
      <c r="V2" s="305" t="s">
        <v>177</v>
      </c>
      <c r="W2" s="305" t="s">
        <v>177</v>
      </c>
      <c r="X2" s="305" t="s">
        <v>177</v>
      </c>
      <c r="Y2" s="305" t="s">
        <v>177</v>
      </c>
      <c r="Z2" s="305" t="s">
        <v>177</v>
      </c>
      <c r="AA2" s="305" t="s">
        <v>177</v>
      </c>
    </row>
    <row r="3" spans="1:27" ht="25.5">
      <c r="A3" s="190"/>
      <c r="B3" s="178" t="s">
        <v>2</v>
      </c>
      <c r="C3" s="178" t="s">
        <v>3</v>
      </c>
      <c r="D3" s="178" t="s">
        <v>4</v>
      </c>
      <c r="E3" s="178" t="s">
        <v>5</v>
      </c>
      <c r="F3" s="172" t="s">
        <v>277</v>
      </c>
      <c r="G3" s="172" t="s">
        <v>182</v>
      </c>
      <c r="H3" s="172" t="s">
        <v>278</v>
      </c>
      <c r="I3" s="172" t="s">
        <v>279</v>
      </c>
      <c r="J3" s="172" t="s">
        <v>103</v>
      </c>
      <c r="K3" s="172" t="s">
        <v>280</v>
      </c>
      <c r="L3" s="138" t="s">
        <v>281</v>
      </c>
      <c r="M3" s="172" t="s">
        <v>282</v>
      </c>
      <c r="N3" s="172" t="s">
        <v>246</v>
      </c>
      <c r="O3" s="172" t="s">
        <v>283</v>
      </c>
      <c r="P3" s="172" t="s">
        <v>248</v>
      </c>
      <c r="Q3" s="172" t="s">
        <v>249</v>
      </c>
      <c r="R3" s="172" t="s">
        <v>24</v>
      </c>
      <c r="S3" s="172" t="s">
        <v>284</v>
      </c>
      <c r="T3" s="172" t="s">
        <v>250</v>
      </c>
      <c r="U3" s="200" t="s">
        <v>118</v>
      </c>
      <c r="V3" s="200" t="s">
        <v>118</v>
      </c>
      <c r="W3" s="200" t="s">
        <v>118</v>
      </c>
      <c r="X3" s="200" t="s">
        <v>118</v>
      </c>
      <c r="Y3" s="200" t="s">
        <v>118</v>
      </c>
      <c r="Z3" s="200" t="s">
        <v>118</v>
      </c>
      <c r="AA3" s="200" t="s">
        <v>118</v>
      </c>
    </row>
    <row r="4" spans="1:27">
      <c r="A4" s="190" t="s">
        <v>309</v>
      </c>
      <c r="B4" s="182" t="s">
        <v>1762</v>
      </c>
      <c r="C4" s="181"/>
      <c r="D4" s="181"/>
      <c r="E4" s="182" t="s">
        <v>25</v>
      </c>
      <c r="F4" s="181"/>
      <c r="G4" s="262"/>
      <c r="H4" s="181"/>
      <c r="I4" s="181"/>
      <c r="J4" s="181"/>
      <c r="K4" s="181"/>
      <c r="L4" s="181"/>
      <c r="M4" s="181"/>
      <c r="N4" s="181"/>
      <c r="O4" s="181"/>
      <c r="P4" s="262"/>
      <c r="Q4" s="262"/>
      <c r="R4" s="262"/>
      <c r="S4" s="262"/>
      <c r="T4" s="181"/>
      <c r="U4" s="262" t="s">
        <v>2685</v>
      </c>
      <c r="V4" s="262" t="s">
        <v>2685</v>
      </c>
      <c r="W4" s="262" t="s">
        <v>2685</v>
      </c>
      <c r="X4" s="262" t="s">
        <v>2685</v>
      </c>
      <c r="Y4" s="262" t="s">
        <v>2685</v>
      </c>
      <c r="Z4" s="262" t="s">
        <v>2686</v>
      </c>
      <c r="AA4" s="262" t="s">
        <v>2686</v>
      </c>
    </row>
    <row r="5" spans="1:27" ht="38.25">
      <c r="A5" s="190" t="s">
        <v>309</v>
      </c>
      <c r="B5" s="182" t="s">
        <v>1762</v>
      </c>
      <c r="C5" s="181"/>
      <c r="D5" s="181"/>
      <c r="E5" s="182" t="s">
        <v>6</v>
      </c>
      <c r="F5" s="181"/>
      <c r="G5" s="262"/>
      <c r="H5" s="181"/>
      <c r="I5" s="181"/>
      <c r="J5" s="181"/>
      <c r="K5" s="181"/>
      <c r="L5" s="181"/>
      <c r="M5" s="181"/>
      <c r="N5" s="181"/>
      <c r="O5" s="181"/>
      <c r="P5" s="262"/>
      <c r="Q5" s="262"/>
      <c r="R5" s="262"/>
      <c r="S5" s="262"/>
      <c r="T5" s="181"/>
      <c r="U5" s="262" t="s">
        <v>1763</v>
      </c>
      <c r="V5" s="262" t="s">
        <v>1763</v>
      </c>
      <c r="W5" s="262" t="s">
        <v>1763</v>
      </c>
      <c r="X5" s="262" t="s">
        <v>1763</v>
      </c>
      <c r="Y5" s="262" t="s">
        <v>1763</v>
      </c>
      <c r="Z5" s="262" t="s">
        <v>1764</v>
      </c>
      <c r="AA5" s="262" t="s">
        <v>1764</v>
      </c>
    </row>
    <row r="6" spans="1:27">
      <c r="A6" s="190" t="s">
        <v>309</v>
      </c>
      <c r="B6" s="182" t="s">
        <v>1762</v>
      </c>
      <c r="C6" s="181"/>
      <c r="D6" s="181"/>
      <c r="E6" s="182" t="s">
        <v>7</v>
      </c>
      <c r="F6" s="181"/>
      <c r="G6" s="262"/>
      <c r="H6" s="181"/>
      <c r="I6" s="181"/>
      <c r="J6" s="181"/>
      <c r="K6" s="181"/>
      <c r="L6" s="181"/>
      <c r="M6" s="181"/>
      <c r="N6" s="181"/>
      <c r="O6" s="181"/>
      <c r="P6" s="262"/>
      <c r="Q6" s="262"/>
      <c r="R6" s="262"/>
      <c r="S6" s="262"/>
      <c r="T6" s="181"/>
      <c r="U6" s="169"/>
      <c r="V6" s="169"/>
      <c r="W6" s="169"/>
      <c r="X6" s="169"/>
      <c r="Y6" s="169"/>
      <c r="Z6" s="169"/>
      <c r="AA6" s="169"/>
    </row>
    <row r="7" spans="1:27">
      <c r="A7" s="190"/>
      <c r="B7" s="182" t="s">
        <v>1762</v>
      </c>
      <c r="C7" s="182">
        <v>1</v>
      </c>
      <c r="D7" s="195" t="s">
        <v>28</v>
      </c>
      <c r="E7" s="195" t="s">
        <v>29</v>
      </c>
      <c r="F7" s="195" t="s">
        <v>30</v>
      </c>
      <c r="G7" s="195">
        <v>40</v>
      </c>
      <c r="H7" s="195"/>
      <c r="I7" s="195"/>
      <c r="J7" s="195" t="s">
        <v>285</v>
      </c>
      <c r="K7" s="195" t="s">
        <v>272</v>
      </c>
      <c r="L7" s="195" t="s">
        <v>31</v>
      </c>
      <c r="M7" s="195"/>
      <c r="N7" s="195">
        <v>1</v>
      </c>
      <c r="O7" s="195">
        <v>1</v>
      </c>
      <c r="P7" s="195"/>
      <c r="Q7" s="195"/>
      <c r="R7" s="195"/>
      <c r="S7" s="195"/>
      <c r="T7" s="195"/>
      <c r="U7" s="165" t="s">
        <v>231</v>
      </c>
      <c r="V7" s="165" t="s">
        <v>231</v>
      </c>
      <c r="W7" s="165" t="s">
        <v>231</v>
      </c>
      <c r="X7" s="165" t="s">
        <v>231</v>
      </c>
      <c r="Y7" s="165" t="s">
        <v>231</v>
      </c>
      <c r="Z7" s="165" t="s">
        <v>231</v>
      </c>
      <c r="AA7" s="165" t="s">
        <v>231</v>
      </c>
    </row>
    <row r="8" spans="1:27">
      <c r="A8" s="190"/>
      <c r="B8" s="182" t="s">
        <v>1762</v>
      </c>
      <c r="C8" s="182">
        <v>2</v>
      </c>
      <c r="D8" s="195" t="s">
        <v>32</v>
      </c>
      <c r="E8" s="195" t="s">
        <v>33</v>
      </c>
      <c r="F8" s="195" t="s">
        <v>30</v>
      </c>
      <c r="G8" s="195">
        <v>2</v>
      </c>
      <c r="H8" s="195"/>
      <c r="I8" s="195"/>
      <c r="J8" s="195" t="s">
        <v>271</v>
      </c>
      <c r="K8" s="195" t="s">
        <v>272</v>
      </c>
      <c r="L8" s="195" t="s">
        <v>31</v>
      </c>
      <c r="M8" s="195"/>
      <c r="N8" s="195"/>
      <c r="O8" s="195">
        <v>2</v>
      </c>
      <c r="P8" s="180" t="s">
        <v>32</v>
      </c>
      <c r="Q8" s="195"/>
      <c r="R8" s="195"/>
      <c r="S8" s="195"/>
      <c r="T8" s="195"/>
      <c r="U8" s="165" t="s">
        <v>1765</v>
      </c>
      <c r="V8" s="165" t="s">
        <v>1765</v>
      </c>
      <c r="W8" s="165" t="s">
        <v>1765</v>
      </c>
      <c r="X8" s="165" t="s">
        <v>1765</v>
      </c>
      <c r="Y8" s="165" t="s">
        <v>1765</v>
      </c>
      <c r="Z8" s="165" t="s">
        <v>1765</v>
      </c>
      <c r="AA8" s="165" t="s">
        <v>1765</v>
      </c>
    </row>
    <row r="9" spans="1:27" ht="25.5">
      <c r="A9" s="190"/>
      <c r="B9" s="182" t="s">
        <v>1762</v>
      </c>
      <c r="C9" s="182">
        <v>3</v>
      </c>
      <c r="D9" s="195" t="s">
        <v>34</v>
      </c>
      <c r="E9" s="195" t="s">
        <v>35</v>
      </c>
      <c r="F9" s="195" t="s">
        <v>30</v>
      </c>
      <c r="G9" s="180">
        <v>70</v>
      </c>
      <c r="H9" s="195"/>
      <c r="I9" s="195"/>
      <c r="J9" s="195" t="s">
        <v>273</v>
      </c>
      <c r="K9" s="195" t="s">
        <v>272</v>
      </c>
      <c r="L9" s="195" t="s">
        <v>31</v>
      </c>
      <c r="M9" s="195"/>
      <c r="N9" s="195">
        <v>2</v>
      </c>
      <c r="O9" s="195">
        <v>3</v>
      </c>
      <c r="P9" s="195"/>
      <c r="Q9" s="195"/>
      <c r="R9" s="196"/>
      <c r="S9" s="195"/>
      <c r="T9" s="196" t="s">
        <v>203</v>
      </c>
      <c r="U9" s="197" t="s">
        <v>382</v>
      </c>
      <c r="V9" s="197" t="s">
        <v>382</v>
      </c>
      <c r="W9" s="197" t="s">
        <v>382</v>
      </c>
      <c r="X9" s="197" t="s">
        <v>382</v>
      </c>
      <c r="Y9" s="197" t="s">
        <v>382</v>
      </c>
      <c r="Z9" s="197" t="s">
        <v>382</v>
      </c>
      <c r="AA9" s="197" t="s">
        <v>382</v>
      </c>
    </row>
    <row r="10" spans="1:27" ht="102">
      <c r="A10" s="190"/>
      <c r="B10" s="182" t="s">
        <v>1762</v>
      </c>
      <c r="C10" s="182">
        <v>4</v>
      </c>
      <c r="D10" s="195" t="s">
        <v>1766</v>
      </c>
      <c r="E10" s="195" t="s">
        <v>36</v>
      </c>
      <c r="F10" s="195" t="s">
        <v>37</v>
      </c>
      <c r="G10" s="195">
        <v>8</v>
      </c>
      <c r="H10" s="195"/>
      <c r="I10" s="195"/>
      <c r="J10" s="195" t="s">
        <v>273</v>
      </c>
      <c r="K10" s="195" t="s">
        <v>272</v>
      </c>
      <c r="L10" s="195" t="s">
        <v>31</v>
      </c>
      <c r="M10" s="195"/>
      <c r="N10" s="195"/>
      <c r="O10" s="195">
        <v>4</v>
      </c>
      <c r="P10" s="195"/>
      <c r="Q10" s="195"/>
      <c r="R10" s="196" t="s">
        <v>247</v>
      </c>
      <c r="S10" s="195"/>
      <c r="T10" s="195"/>
      <c r="U10" s="165" t="s">
        <v>0</v>
      </c>
      <c r="V10" s="165" t="s">
        <v>0</v>
      </c>
      <c r="W10" s="165" t="s">
        <v>0</v>
      </c>
      <c r="X10" s="165" t="s">
        <v>0</v>
      </c>
      <c r="Y10" s="165" t="s">
        <v>0</v>
      </c>
      <c r="Z10" s="165" t="s">
        <v>0</v>
      </c>
      <c r="AA10" s="165" t="s">
        <v>0</v>
      </c>
    </row>
    <row r="11" spans="1:27" s="556" customFormat="1" ht="25.5">
      <c r="A11" s="552"/>
      <c r="B11" s="553" t="s">
        <v>1762</v>
      </c>
      <c r="C11" s="182">
        <v>5</v>
      </c>
      <c r="D11" s="554" t="s">
        <v>1770</v>
      </c>
      <c r="E11" s="554" t="s">
        <v>39</v>
      </c>
      <c r="F11" s="554" t="s">
        <v>30</v>
      </c>
      <c r="G11" s="554">
        <v>200</v>
      </c>
      <c r="H11" s="554"/>
      <c r="I11" s="554"/>
      <c r="J11" s="554" t="s">
        <v>271</v>
      </c>
      <c r="K11" s="554" t="s">
        <v>272</v>
      </c>
      <c r="L11" s="554" t="s">
        <v>38</v>
      </c>
      <c r="M11" s="554"/>
      <c r="N11" s="554"/>
      <c r="O11" s="195">
        <v>5</v>
      </c>
      <c r="P11" s="554"/>
      <c r="Q11" s="554"/>
      <c r="R11" s="554"/>
      <c r="S11" s="554"/>
      <c r="T11" s="554"/>
      <c r="U11" s="555" t="s">
        <v>2149</v>
      </c>
      <c r="V11" s="555" t="s">
        <v>2149</v>
      </c>
      <c r="W11" s="555" t="s">
        <v>2149</v>
      </c>
      <c r="X11" s="555" t="s">
        <v>2149</v>
      </c>
      <c r="Y11" s="555" t="s">
        <v>2149</v>
      </c>
      <c r="Z11" s="555" t="s">
        <v>2149</v>
      </c>
      <c r="AA11" s="555" t="s">
        <v>2149</v>
      </c>
    </row>
    <row r="12" spans="1:27">
      <c r="A12" s="190"/>
      <c r="B12" s="182" t="s">
        <v>1762</v>
      </c>
      <c r="C12" s="182">
        <v>6</v>
      </c>
      <c r="D12" s="195" t="s">
        <v>1767</v>
      </c>
      <c r="E12" s="195" t="s">
        <v>1390</v>
      </c>
      <c r="F12" s="195" t="s">
        <v>30</v>
      </c>
      <c r="G12" s="195">
        <v>60</v>
      </c>
      <c r="H12" s="195"/>
      <c r="I12" s="195"/>
      <c r="J12" s="195" t="s">
        <v>270</v>
      </c>
      <c r="K12" s="195" t="s">
        <v>274</v>
      </c>
      <c r="L12" s="195" t="s">
        <v>31</v>
      </c>
      <c r="M12" s="195"/>
      <c r="N12" s="195">
        <v>3</v>
      </c>
      <c r="O12" s="195">
        <v>6</v>
      </c>
      <c r="P12" s="195" t="s">
        <v>1767</v>
      </c>
      <c r="Q12" s="195"/>
      <c r="R12" s="195"/>
      <c r="S12" s="195" t="s">
        <v>2627</v>
      </c>
      <c r="T12" s="195"/>
      <c r="U12" s="262" t="s">
        <v>1768</v>
      </c>
      <c r="V12" s="262" t="s">
        <v>1768</v>
      </c>
      <c r="W12" s="262" t="s">
        <v>1768</v>
      </c>
      <c r="X12" s="262" t="s">
        <v>1768</v>
      </c>
      <c r="Y12" s="262" t="s">
        <v>1768</v>
      </c>
      <c r="Z12" s="262" t="s">
        <v>1769</v>
      </c>
      <c r="AA12" s="262" t="s">
        <v>1769</v>
      </c>
    </row>
    <row r="13" spans="1:27" ht="25.5">
      <c r="A13" s="190"/>
      <c r="B13" s="182" t="s">
        <v>1762</v>
      </c>
      <c r="C13" s="182">
        <v>7</v>
      </c>
      <c r="D13" s="195" t="s">
        <v>1775</v>
      </c>
      <c r="E13" s="195" t="s">
        <v>1776</v>
      </c>
      <c r="F13" s="195" t="s">
        <v>30</v>
      </c>
      <c r="G13" s="195">
        <v>10</v>
      </c>
      <c r="H13" s="195"/>
      <c r="I13" s="195"/>
      <c r="J13" s="195" t="s">
        <v>270</v>
      </c>
      <c r="K13" s="195" t="s">
        <v>275</v>
      </c>
      <c r="L13" s="195" t="s">
        <v>31</v>
      </c>
      <c r="M13" s="195"/>
      <c r="N13" s="195">
        <v>5</v>
      </c>
      <c r="O13" s="195">
        <v>7</v>
      </c>
      <c r="P13" s="195"/>
      <c r="Q13" s="195"/>
      <c r="R13" s="195"/>
      <c r="S13" s="195" t="s">
        <v>2687</v>
      </c>
      <c r="T13" s="195"/>
      <c r="U13" s="195" t="s">
        <v>1777</v>
      </c>
      <c r="V13" s="195" t="s">
        <v>2097</v>
      </c>
      <c r="W13" s="195" t="s">
        <v>2098</v>
      </c>
      <c r="X13" s="195" t="s">
        <v>2099</v>
      </c>
      <c r="Y13" s="195" t="s">
        <v>2100</v>
      </c>
      <c r="Z13" s="197" t="s">
        <v>2058</v>
      </c>
      <c r="AA13" s="197" t="s">
        <v>2059</v>
      </c>
    </row>
    <row r="14" spans="1:27">
      <c r="A14" s="190"/>
      <c r="B14" s="182" t="s">
        <v>1762</v>
      </c>
      <c r="C14" s="182">
        <v>8</v>
      </c>
      <c r="D14" s="195" t="s">
        <v>57</v>
      </c>
      <c r="E14" s="195" t="s">
        <v>58</v>
      </c>
      <c r="F14" s="195" t="s">
        <v>55</v>
      </c>
      <c r="G14" s="195">
        <v>9</v>
      </c>
      <c r="H14" s="195">
        <v>2</v>
      </c>
      <c r="I14" s="195"/>
      <c r="J14" s="195" t="s">
        <v>271</v>
      </c>
      <c r="K14" s="195" t="s">
        <v>276</v>
      </c>
      <c r="L14" s="195" t="s">
        <v>38</v>
      </c>
      <c r="M14" s="195"/>
      <c r="N14" s="195"/>
      <c r="O14" s="195">
        <v>8</v>
      </c>
      <c r="P14" s="195"/>
      <c r="Q14" s="195"/>
      <c r="R14" s="195"/>
      <c r="S14" s="195"/>
      <c r="T14" s="195"/>
      <c r="U14" s="175" t="s">
        <v>236</v>
      </c>
      <c r="V14" s="175" t="s">
        <v>236</v>
      </c>
      <c r="W14" s="175" t="s">
        <v>236</v>
      </c>
      <c r="X14" s="175" t="s">
        <v>236</v>
      </c>
      <c r="Y14" s="175" t="s">
        <v>236</v>
      </c>
      <c r="Z14" s="175" t="s">
        <v>236</v>
      </c>
      <c r="AA14" s="175" t="s">
        <v>236</v>
      </c>
    </row>
    <row r="15" spans="1:27">
      <c r="A15" s="190"/>
      <c r="B15" s="182" t="s">
        <v>1762</v>
      </c>
      <c r="C15" s="182">
        <v>9</v>
      </c>
      <c r="D15" s="195" t="s">
        <v>59</v>
      </c>
      <c r="E15" s="182" t="s">
        <v>60</v>
      </c>
      <c r="F15" s="195" t="s">
        <v>30</v>
      </c>
      <c r="G15" s="195">
        <v>60</v>
      </c>
      <c r="H15" s="182"/>
      <c r="I15" s="195"/>
      <c r="J15" s="195" t="s">
        <v>271</v>
      </c>
      <c r="K15" s="182" t="s">
        <v>276</v>
      </c>
      <c r="L15" s="195" t="s">
        <v>38</v>
      </c>
      <c r="M15" s="195"/>
      <c r="N15" s="182"/>
      <c r="O15" s="195">
        <v>9</v>
      </c>
      <c r="P15" s="195"/>
      <c r="Q15" s="182"/>
      <c r="R15" s="195"/>
      <c r="S15" s="195"/>
      <c r="T15" s="182"/>
      <c r="U15" s="175" t="s">
        <v>237</v>
      </c>
      <c r="V15" s="175" t="s">
        <v>237</v>
      </c>
      <c r="W15" s="175" t="s">
        <v>237</v>
      </c>
      <c r="X15" s="175" t="s">
        <v>237</v>
      </c>
      <c r="Y15" s="175" t="s">
        <v>237</v>
      </c>
      <c r="Z15" s="175" t="s">
        <v>237</v>
      </c>
      <c r="AA15" s="175" t="s">
        <v>237</v>
      </c>
    </row>
    <row r="16" spans="1:27">
      <c r="A16" s="190"/>
      <c r="B16" s="182" t="s">
        <v>1762</v>
      </c>
      <c r="C16" s="182">
        <v>10</v>
      </c>
      <c r="D16" s="195" t="s">
        <v>377</v>
      </c>
      <c r="E16" s="182" t="s">
        <v>378</v>
      </c>
      <c r="F16" s="195" t="s">
        <v>37</v>
      </c>
      <c r="G16" s="195">
        <v>8</v>
      </c>
      <c r="H16" s="182"/>
      <c r="I16" s="195"/>
      <c r="J16" s="182" t="s">
        <v>271</v>
      </c>
      <c r="K16" s="195" t="s">
        <v>276</v>
      </c>
      <c r="L16" s="195" t="s">
        <v>38</v>
      </c>
      <c r="M16" s="182"/>
      <c r="N16" s="195"/>
      <c r="O16" s="195">
        <v>10</v>
      </c>
      <c r="P16" s="195"/>
      <c r="Q16" s="195"/>
      <c r="R16" s="182"/>
      <c r="S16" s="195"/>
      <c r="T16" s="182"/>
      <c r="U16" s="195" t="s">
        <v>379</v>
      </c>
      <c r="V16" s="195" t="s">
        <v>379</v>
      </c>
      <c r="W16" s="195" t="s">
        <v>379</v>
      </c>
      <c r="X16" s="195" t="s">
        <v>379</v>
      </c>
      <c r="Y16" s="195" t="s">
        <v>379</v>
      </c>
      <c r="Z16" s="195" t="s">
        <v>379</v>
      </c>
      <c r="AA16" s="195" t="s">
        <v>379</v>
      </c>
    </row>
    <row r="17" spans="1:27" ht="171" customHeight="1">
      <c r="A17" s="190"/>
      <c r="B17" s="182" t="s">
        <v>1762</v>
      </c>
      <c r="C17" s="182">
        <v>11</v>
      </c>
      <c r="D17" s="195" t="s">
        <v>41</v>
      </c>
      <c r="E17" s="182" t="s">
        <v>111</v>
      </c>
      <c r="F17" s="195" t="s">
        <v>30</v>
      </c>
      <c r="G17" s="195">
        <v>40</v>
      </c>
      <c r="H17" s="182"/>
      <c r="I17" s="195"/>
      <c r="J17" s="195" t="s">
        <v>271</v>
      </c>
      <c r="K17" s="182" t="s">
        <v>276</v>
      </c>
      <c r="L17" s="195" t="s">
        <v>38</v>
      </c>
      <c r="M17" s="195"/>
      <c r="N17" s="182"/>
      <c r="O17" s="195">
        <v>11</v>
      </c>
      <c r="P17" s="195" t="s">
        <v>41</v>
      </c>
      <c r="Q17" s="182"/>
      <c r="R17" s="195"/>
      <c r="S17" s="195"/>
      <c r="T17" s="182"/>
      <c r="U17" s="198" t="s">
        <v>2581</v>
      </c>
      <c r="V17" s="198" t="s">
        <v>2581</v>
      </c>
      <c r="W17" s="198" t="s">
        <v>2581</v>
      </c>
      <c r="X17" s="198" t="s">
        <v>2581</v>
      </c>
      <c r="Y17" s="198" t="s">
        <v>2581</v>
      </c>
      <c r="Z17" s="198" t="s">
        <v>2581</v>
      </c>
      <c r="AA17" s="198" t="s">
        <v>2581</v>
      </c>
    </row>
    <row r="18" spans="1:27" s="556" customFormat="1" ht="25.5">
      <c r="A18" s="552"/>
      <c r="B18" s="553" t="s">
        <v>1762</v>
      </c>
      <c r="C18" s="553">
        <v>12</v>
      </c>
      <c r="D18" s="554" t="s">
        <v>1771</v>
      </c>
      <c r="E18" s="554" t="s">
        <v>1772</v>
      </c>
      <c r="F18" s="554" t="s">
        <v>30</v>
      </c>
      <c r="G18" s="554">
        <v>19</v>
      </c>
      <c r="H18" s="554"/>
      <c r="I18" s="554"/>
      <c r="J18" s="554" t="s">
        <v>270</v>
      </c>
      <c r="K18" s="554" t="s">
        <v>276</v>
      </c>
      <c r="L18" s="554" t="s">
        <v>31</v>
      </c>
      <c r="M18" s="554"/>
      <c r="N18" s="554">
        <v>4</v>
      </c>
      <c r="O18" s="195">
        <v>12</v>
      </c>
      <c r="P18" s="554"/>
      <c r="Q18" s="554"/>
      <c r="R18" s="554" t="s">
        <v>2446</v>
      </c>
      <c r="S18" s="554" t="s">
        <v>2627</v>
      </c>
      <c r="T18" s="554"/>
      <c r="U18" s="558" t="s">
        <v>1773</v>
      </c>
      <c r="V18" s="558" t="s">
        <v>1773</v>
      </c>
      <c r="W18" s="558" t="s">
        <v>1773</v>
      </c>
      <c r="X18" s="558" t="s">
        <v>1773</v>
      </c>
      <c r="Y18" s="558" t="s">
        <v>1773</v>
      </c>
      <c r="Z18" s="558" t="s">
        <v>1774</v>
      </c>
      <c r="AA18" s="558" t="s">
        <v>1774</v>
      </c>
    </row>
    <row r="19" spans="1:27" ht="102">
      <c r="A19" s="190"/>
      <c r="B19" s="182" t="s">
        <v>1762</v>
      </c>
      <c r="C19" s="182">
        <v>13</v>
      </c>
      <c r="D19" s="195" t="s">
        <v>2366</v>
      </c>
      <c r="E19" s="195" t="s">
        <v>551</v>
      </c>
      <c r="F19" s="195" t="s">
        <v>37</v>
      </c>
      <c r="G19" s="195">
        <v>8</v>
      </c>
      <c r="H19" s="195"/>
      <c r="I19" s="195"/>
      <c r="J19" s="195" t="s">
        <v>273</v>
      </c>
      <c r="K19" s="195" t="s">
        <v>276</v>
      </c>
      <c r="L19" s="195" t="s">
        <v>38</v>
      </c>
      <c r="M19" s="195"/>
      <c r="N19" s="195"/>
      <c r="O19" s="195">
        <v>13</v>
      </c>
      <c r="P19" s="195"/>
      <c r="Q19" s="195"/>
      <c r="R19" s="195"/>
      <c r="S19" s="195"/>
      <c r="T19" s="195" t="s">
        <v>202</v>
      </c>
      <c r="U19" s="196" t="s">
        <v>2367</v>
      </c>
      <c r="V19" s="196" t="s">
        <v>2367</v>
      </c>
      <c r="W19" s="196" t="s">
        <v>2367</v>
      </c>
      <c r="X19" s="196" t="s">
        <v>2367</v>
      </c>
      <c r="Y19" s="196" t="s">
        <v>2367</v>
      </c>
      <c r="Z19" s="196" t="s">
        <v>2367</v>
      </c>
      <c r="AA19" s="196" t="s">
        <v>2367</v>
      </c>
    </row>
    <row r="20" spans="1:27">
      <c r="A20" s="190"/>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row>
  </sheetData>
  <autoFilter ref="A3:AA19"/>
  <mergeCells count="1">
    <mergeCell ref="B2:T2"/>
  </mergeCells>
  <conditionalFormatting sqref="P4:U6 C5:G6 Z4:Z6 B5:B19">
    <cfRule type="expression" dxfId="24" priority="17" stopIfTrue="1">
      <formula>NOT(ISBLANK(B$2))</formula>
    </cfRule>
  </conditionalFormatting>
  <conditionalFormatting sqref="B4:G4">
    <cfRule type="expression" dxfId="23" priority="20" stopIfTrue="1">
      <formula>NOT(ISBLANK(B$2))</formula>
    </cfRule>
  </conditionalFormatting>
  <conditionalFormatting sqref="B3:E3 U3">
    <cfRule type="expression" dxfId="22" priority="21" stopIfTrue="1">
      <formula>NOT(ISBLANK(B$2))</formula>
    </cfRule>
  </conditionalFormatting>
  <conditionalFormatting sqref="H4:O6">
    <cfRule type="expression" dxfId="21" priority="19" stopIfTrue="1">
      <formula>NOT(ISBLANK(H$2))</formula>
    </cfRule>
  </conditionalFormatting>
  <conditionalFormatting sqref="Z3">
    <cfRule type="expression" dxfId="20" priority="18" stopIfTrue="1">
      <formula>NOT(ISBLANK(Z$2))</formula>
    </cfRule>
  </conditionalFormatting>
  <conditionalFormatting sqref="V5:V6">
    <cfRule type="expression" dxfId="19" priority="15" stopIfTrue="1">
      <formula>NOT(ISBLANK(V$2))</formula>
    </cfRule>
  </conditionalFormatting>
  <conditionalFormatting sqref="V3">
    <cfRule type="expression" dxfId="18" priority="16" stopIfTrue="1">
      <formula>NOT(ISBLANK(V$2))</formula>
    </cfRule>
  </conditionalFormatting>
  <conditionalFormatting sqref="W5:W6">
    <cfRule type="expression" dxfId="17" priority="13" stopIfTrue="1">
      <formula>NOT(ISBLANK(W$2))</formula>
    </cfRule>
  </conditionalFormatting>
  <conditionalFormatting sqref="W3">
    <cfRule type="expression" dxfId="16" priority="14" stopIfTrue="1">
      <formula>NOT(ISBLANK(W$2))</formula>
    </cfRule>
  </conditionalFormatting>
  <conditionalFormatting sqref="X5:X6">
    <cfRule type="expression" dxfId="15" priority="11" stopIfTrue="1">
      <formula>NOT(ISBLANK(X$2))</formula>
    </cfRule>
  </conditionalFormatting>
  <conditionalFormatting sqref="X3">
    <cfRule type="expression" dxfId="14" priority="12" stopIfTrue="1">
      <formula>NOT(ISBLANK(X$2))</formula>
    </cfRule>
  </conditionalFormatting>
  <conditionalFormatting sqref="Y5:Y6">
    <cfRule type="expression" dxfId="13" priority="9" stopIfTrue="1">
      <formula>NOT(ISBLANK(Y$2))</formula>
    </cfRule>
  </conditionalFormatting>
  <conditionalFormatting sqref="Y3">
    <cfRule type="expression" dxfId="12" priority="10" stopIfTrue="1">
      <formula>NOT(ISBLANK(Y$2))</formula>
    </cfRule>
  </conditionalFormatting>
  <conditionalFormatting sqref="AA5:AA6">
    <cfRule type="expression" dxfId="11" priority="7" stopIfTrue="1">
      <formula>NOT(ISBLANK(AA$2))</formula>
    </cfRule>
  </conditionalFormatting>
  <conditionalFormatting sqref="AA3">
    <cfRule type="expression" dxfId="10" priority="8" stopIfTrue="1">
      <formula>NOT(ISBLANK(AA$2))</formula>
    </cfRule>
  </conditionalFormatting>
  <conditionalFormatting sqref="V4">
    <cfRule type="expression" dxfId="9" priority="5" stopIfTrue="1">
      <formula>NOT(ISBLANK(V$2))</formula>
    </cfRule>
  </conditionalFormatting>
  <conditionalFormatting sqref="W4">
    <cfRule type="expression" dxfId="8" priority="4" stopIfTrue="1">
      <formula>NOT(ISBLANK(W$2))</formula>
    </cfRule>
  </conditionalFormatting>
  <conditionalFormatting sqref="X4">
    <cfRule type="expression" dxfId="7" priority="3" stopIfTrue="1">
      <formula>NOT(ISBLANK(X$2))</formula>
    </cfRule>
  </conditionalFormatting>
  <conditionalFormatting sqref="Y4">
    <cfRule type="expression" dxfId="6" priority="2" stopIfTrue="1">
      <formula>NOT(ISBLANK(Y$2))</formula>
    </cfRule>
  </conditionalFormatting>
  <conditionalFormatting sqref="AA4">
    <cfRule type="expression" dxfId="5" priority="1" stopIfTrue="1">
      <formula>NOT(ISBLANK(AA$2))</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A16" zoomScale="80" zoomScaleNormal="80" workbookViewId="0">
      <pane xSplit="7" topLeftCell="S1" activePane="topRight" state="frozen"/>
      <selection activeCell="I17" sqref="I17"/>
      <selection pane="topRight" activeCell="I17" sqref="I17"/>
    </sheetView>
  </sheetViews>
  <sheetFormatPr defaultRowHeight="15"/>
  <cols>
    <col min="1" max="1" width="8.88671875" style="201"/>
    <col min="2" max="2" width="6.44140625" style="201" customWidth="1"/>
    <col min="3" max="3" width="5.44140625" style="201" customWidth="1"/>
    <col min="4" max="4" width="8.88671875" style="201"/>
    <col min="5" max="5" width="27.109375" style="201" customWidth="1"/>
    <col min="6" max="6" width="8.88671875" style="201"/>
    <col min="7" max="7" width="8.88671875" style="527"/>
    <col min="8" max="9" width="8.88671875" style="201"/>
    <col min="10" max="10" width="11.6640625" style="201" customWidth="1"/>
    <col min="11" max="16" width="8.88671875" style="201"/>
    <col min="17" max="17" width="12.21875" style="201" customWidth="1"/>
    <col min="18" max="18" width="36.88671875" style="528" customWidth="1"/>
    <col min="19" max="19" width="8.88671875" style="201"/>
    <col min="20" max="20" width="16.44140625" style="528" customWidth="1"/>
    <col min="21" max="21" width="43.88671875" style="528" customWidth="1"/>
    <col min="22" max="16384" width="8.88671875" style="201"/>
  </cols>
  <sheetData>
    <row r="1" spans="1:21" ht="15.75">
      <c r="B1" s="187" t="s">
        <v>2066</v>
      </c>
      <c r="C1" s="186"/>
      <c r="D1" s="186"/>
      <c r="E1" s="186"/>
      <c r="F1" s="186"/>
      <c r="G1" s="256"/>
      <c r="H1" s="186"/>
      <c r="I1" s="186"/>
      <c r="J1" s="166"/>
      <c r="K1" s="186"/>
      <c r="L1" s="186"/>
      <c r="M1" s="186"/>
      <c r="N1" s="190"/>
      <c r="O1" s="190"/>
      <c r="P1" s="190"/>
      <c r="Q1" s="190"/>
      <c r="R1" s="190"/>
      <c r="S1" s="190"/>
      <c r="T1" s="139"/>
      <c r="U1" s="190"/>
    </row>
    <row r="2" spans="1:21">
      <c r="B2" s="741" t="s">
        <v>191</v>
      </c>
      <c r="C2" s="741"/>
      <c r="D2" s="741"/>
      <c r="E2" s="741"/>
      <c r="F2" s="741"/>
      <c r="G2" s="741"/>
      <c r="H2" s="741"/>
      <c r="I2" s="741"/>
      <c r="J2" s="741"/>
      <c r="K2" s="741"/>
      <c r="L2" s="741"/>
      <c r="M2" s="741"/>
      <c r="N2" s="741"/>
      <c r="O2" s="741"/>
      <c r="P2" s="741"/>
      <c r="Q2" s="741"/>
      <c r="R2" s="741"/>
      <c r="S2" s="741"/>
      <c r="T2" s="742"/>
      <c r="U2" s="326" t="s">
        <v>177</v>
      </c>
    </row>
    <row r="3" spans="1:21" ht="25.5">
      <c r="B3" s="178" t="s">
        <v>2</v>
      </c>
      <c r="C3" s="178" t="s">
        <v>3</v>
      </c>
      <c r="D3" s="178" t="s">
        <v>4</v>
      </c>
      <c r="E3" s="178" t="s">
        <v>5</v>
      </c>
      <c r="F3" s="172" t="s">
        <v>277</v>
      </c>
      <c r="G3" s="172" t="s">
        <v>182</v>
      </c>
      <c r="H3" s="172" t="s">
        <v>278</v>
      </c>
      <c r="I3" s="172" t="s">
        <v>279</v>
      </c>
      <c r="J3" s="156" t="s">
        <v>103</v>
      </c>
      <c r="K3" s="172" t="s">
        <v>280</v>
      </c>
      <c r="L3" s="138" t="s">
        <v>281</v>
      </c>
      <c r="M3" s="172" t="s">
        <v>282</v>
      </c>
      <c r="N3" s="172" t="s">
        <v>246</v>
      </c>
      <c r="O3" s="172" t="s">
        <v>283</v>
      </c>
      <c r="P3" s="172" t="s">
        <v>248</v>
      </c>
      <c r="Q3" s="172" t="s">
        <v>249</v>
      </c>
      <c r="R3" s="172" t="s">
        <v>24</v>
      </c>
      <c r="S3" s="172" t="s">
        <v>284</v>
      </c>
      <c r="T3" s="172" t="s">
        <v>250</v>
      </c>
      <c r="U3" s="200" t="s">
        <v>118</v>
      </c>
    </row>
    <row r="4" spans="1:21">
      <c r="A4" s="202" t="s">
        <v>309</v>
      </c>
      <c r="B4" s="182" t="s">
        <v>1705</v>
      </c>
      <c r="C4" s="182"/>
      <c r="D4" s="182"/>
      <c r="E4" s="182" t="s">
        <v>25</v>
      </c>
      <c r="F4" s="182"/>
      <c r="G4" s="257"/>
      <c r="H4" s="182"/>
      <c r="I4" s="182"/>
      <c r="J4" s="182"/>
      <c r="K4" s="182"/>
      <c r="L4" s="182"/>
      <c r="M4" s="182"/>
      <c r="N4" s="182"/>
      <c r="O4" s="182"/>
      <c r="P4" s="182"/>
      <c r="Q4" s="182"/>
      <c r="R4" s="262"/>
      <c r="S4" s="182"/>
      <c r="T4" s="262"/>
      <c r="U4" s="262" t="s">
        <v>1914</v>
      </c>
    </row>
    <row r="5" spans="1:21" ht="36" customHeight="1">
      <c r="A5" s="202" t="s">
        <v>309</v>
      </c>
      <c r="B5" s="182" t="s">
        <v>1705</v>
      </c>
      <c r="C5" s="182"/>
      <c r="D5" s="182"/>
      <c r="E5" s="182" t="s">
        <v>6</v>
      </c>
      <c r="F5" s="182"/>
      <c r="G5" s="257"/>
      <c r="H5" s="182"/>
      <c r="I5" s="182"/>
      <c r="J5" s="182"/>
      <c r="K5" s="182"/>
      <c r="L5" s="182"/>
      <c r="M5" s="182"/>
      <c r="N5" s="182"/>
      <c r="O5" s="182"/>
      <c r="P5" s="182"/>
      <c r="Q5" s="182"/>
      <c r="R5" s="262"/>
      <c r="S5" s="182"/>
      <c r="T5" s="262"/>
      <c r="U5" s="169" t="s">
        <v>2089</v>
      </c>
    </row>
    <row r="6" spans="1:21">
      <c r="A6" s="202" t="s">
        <v>309</v>
      </c>
      <c r="B6" s="182" t="s">
        <v>1705</v>
      </c>
      <c r="C6" s="182"/>
      <c r="D6" s="182"/>
      <c r="E6" s="182" t="s">
        <v>7</v>
      </c>
      <c r="F6" s="182"/>
      <c r="G6" s="257"/>
      <c r="H6" s="182"/>
      <c r="I6" s="182"/>
      <c r="J6" s="182"/>
      <c r="K6" s="182"/>
      <c r="L6" s="182"/>
      <c r="M6" s="182"/>
      <c r="N6" s="182"/>
      <c r="O6" s="182"/>
      <c r="P6" s="182"/>
      <c r="Q6" s="182"/>
      <c r="R6" s="262"/>
      <c r="S6" s="182"/>
      <c r="T6" s="262"/>
      <c r="U6" s="262" t="s">
        <v>2111</v>
      </c>
    </row>
    <row r="7" spans="1:21">
      <c r="B7" s="182" t="s">
        <v>1705</v>
      </c>
      <c r="C7" s="192">
        <v>1</v>
      </c>
      <c r="D7" s="169" t="s">
        <v>28</v>
      </c>
      <c r="E7" s="169" t="s">
        <v>29</v>
      </c>
      <c r="F7" s="169" t="s">
        <v>30</v>
      </c>
      <c r="G7" s="258">
        <v>40</v>
      </c>
      <c r="H7" s="262"/>
      <c r="I7" s="169"/>
      <c r="J7" s="169" t="s">
        <v>285</v>
      </c>
      <c r="K7" s="169" t="s">
        <v>272</v>
      </c>
      <c r="L7" s="169" t="s">
        <v>31</v>
      </c>
      <c r="M7" s="169"/>
      <c r="N7" s="169">
        <v>1</v>
      </c>
      <c r="O7" s="169">
        <v>1</v>
      </c>
      <c r="P7" s="169"/>
      <c r="Q7" s="169"/>
      <c r="R7" s="169"/>
      <c r="S7" s="327"/>
      <c r="T7" s="169"/>
      <c r="U7" s="169" t="s">
        <v>232</v>
      </c>
    </row>
    <row r="8" spans="1:21">
      <c r="B8" s="182" t="s">
        <v>1705</v>
      </c>
      <c r="C8" s="192">
        <v>2</v>
      </c>
      <c r="D8" s="169" t="s">
        <v>32</v>
      </c>
      <c r="E8" s="169" t="s">
        <v>33</v>
      </c>
      <c r="F8" s="169" t="s">
        <v>30</v>
      </c>
      <c r="G8" s="258">
        <v>2</v>
      </c>
      <c r="H8" s="169"/>
      <c r="I8" s="169"/>
      <c r="J8" s="169" t="s">
        <v>1509</v>
      </c>
      <c r="K8" s="169" t="s">
        <v>272</v>
      </c>
      <c r="L8" s="169" t="s">
        <v>31</v>
      </c>
      <c r="M8" s="169"/>
      <c r="N8" s="169"/>
      <c r="O8" s="169">
        <v>2</v>
      </c>
      <c r="P8" s="180" t="s">
        <v>32</v>
      </c>
      <c r="Q8" s="169"/>
      <c r="R8" s="169"/>
      <c r="S8" s="328"/>
      <c r="T8" s="169"/>
      <c r="U8" s="169" t="s">
        <v>1311</v>
      </c>
    </row>
    <row r="9" spans="1:21" ht="25.5">
      <c r="B9" s="182" t="s">
        <v>1705</v>
      </c>
      <c r="C9" s="192">
        <v>3</v>
      </c>
      <c r="D9" s="169" t="s">
        <v>34</v>
      </c>
      <c r="E9" s="169" t="s">
        <v>35</v>
      </c>
      <c r="F9" s="169" t="s">
        <v>30</v>
      </c>
      <c r="G9" s="180">
        <v>70</v>
      </c>
      <c r="H9" s="169"/>
      <c r="I9" s="169"/>
      <c r="J9" s="169" t="s">
        <v>273</v>
      </c>
      <c r="K9" s="169" t="s">
        <v>272</v>
      </c>
      <c r="L9" s="169" t="s">
        <v>31</v>
      </c>
      <c r="M9" s="169"/>
      <c r="N9" s="169">
        <v>2</v>
      </c>
      <c r="O9" s="169">
        <v>3</v>
      </c>
      <c r="P9" s="169"/>
      <c r="Q9" s="169"/>
      <c r="R9" s="169"/>
      <c r="S9" s="328"/>
      <c r="T9" s="169" t="s">
        <v>203</v>
      </c>
      <c r="U9" s="169" t="s">
        <v>382</v>
      </c>
    </row>
    <row r="10" spans="1:21" ht="25.5">
      <c r="B10" s="182" t="s">
        <v>1705</v>
      </c>
      <c r="C10" s="192">
        <v>4</v>
      </c>
      <c r="D10" s="169" t="s">
        <v>1316</v>
      </c>
      <c r="E10" s="169" t="s">
        <v>36</v>
      </c>
      <c r="F10" s="169" t="s">
        <v>37</v>
      </c>
      <c r="G10" s="258">
        <v>8</v>
      </c>
      <c r="H10" s="169"/>
      <c r="I10" s="169"/>
      <c r="J10" s="169" t="s">
        <v>273</v>
      </c>
      <c r="K10" s="169" t="s">
        <v>272</v>
      </c>
      <c r="L10" s="169" t="s">
        <v>31</v>
      </c>
      <c r="M10" s="169"/>
      <c r="N10" s="169"/>
      <c r="O10" s="169">
        <v>4</v>
      </c>
      <c r="P10" s="169"/>
      <c r="Q10" s="169"/>
      <c r="R10" s="169" t="s">
        <v>247</v>
      </c>
      <c r="S10" s="328"/>
      <c r="T10" s="169"/>
      <c r="U10" s="169" t="s">
        <v>0</v>
      </c>
    </row>
    <row r="11" spans="1:21" ht="25.5">
      <c r="B11" s="182" t="s">
        <v>1705</v>
      </c>
      <c r="C11" s="192">
        <v>5</v>
      </c>
      <c r="D11" s="169" t="s">
        <v>2067</v>
      </c>
      <c r="E11" s="169" t="s">
        <v>39</v>
      </c>
      <c r="F11" s="169" t="s">
        <v>30</v>
      </c>
      <c r="G11" s="259">
        <v>200</v>
      </c>
      <c r="H11" s="169"/>
      <c r="I11" s="169"/>
      <c r="J11" s="169" t="s">
        <v>271</v>
      </c>
      <c r="K11" s="169" t="s">
        <v>272</v>
      </c>
      <c r="L11" s="169" t="s">
        <v>38</v>
      </c>
      <c r="M11" s="169"/>
      <c r="N11" s="169"/>
      <c r="O11" s="169">
        <v>5</v>
      </c>
      <c r="P11" s="169"/>
      <c r="Q11" s="169"/>
      <c r="R11" s="169"/>
      <c r="S11" s="169" t="s">
        <v>312</v>
      </c>
      <c r="T11" s="169"/>
      <c r="U11" s="175" t="s">
        <v>2149</v>
      </c>
    </row>
    <row r="12" spans="1:21" ht="43.5" customHeight="1">
      <c r="B12" s="182" t="s">
        <v>1705</v>
      </c>
      <c r="C12" s="192">
        <v>6</v>
      </c>
      <c r="D12" s="169" t="s">
        <v>2084</v>
      </c>
      <c r="E12" s="169" t="s">
        <v>2093</v>
      </c>
      <c r="F12" s="169" t="s">
        <v>30</v>
      </c>
      <c r="G12" s="259">
        <v>8</v>
      </c>
      <c r="H12" s="169"/>
      <c r="I12" s="169"/>
      <c r="J12" s="262" t="s">
        <v>1509</v>
      </c>
      <c r="K12" s="169" t="s">
        <v>274</v>
      </c>
      <c r="L12" s="169" t="s">
        <v>31</v>
      </c>
      <c r="M12" s="169"/>
      <c r="N12" s="169">
        <v>3</v>
      </c>
      <c r="O12" s="169">
        <v>6</v>
      </c>
      <c r="P12" s="169"/>
      <c r="Q12" s="169" t="s">
        <v>2085</v>
      </c>
      <c r="R12" s="169"/>
      <c r="S12" s="262"/>
      <c r="T12" s="169"/>
      <c r="U12" s="262" t="s">
        <v>2086</v>
      </c>
    </row>
    <row r="13" spans="1:21" ht="25.5">
      <c r="B13" s="182" t="s">
        <v>1705</v>
      </c>
      <c r="C13" s="192">
        <v>7</v>
      </c>
      <c r="D13" s="169" t="s">
        <v>2087</v>
      </c>
      <c r="E13" s="169" t="s">
        <v>2094</v>
      </c>
      <c r="F13" s="169" t="s">
        <v>30</v>
      </c>
      <c r="G13" s="259">
        <v>40</v>
      </c>
      <c r="H13" s="169"/>
      <c r="I13" s="169"/>
      <c r="J13" s="169" t="s">
        <v>271</v>
      </c>
      <c r="K13" s="169" t="s">
        <v>275</v>
      </c>
      <c r="L13" s="169" t="s">
        <v>31</v>
      </c>
      <c r="M13" s="169"/>
      <c r="N13" s="169"/>
      <c r="O13" s="169">
        <v>7</v>
      </c>
      <c r="P13" s="169"/>
      <c r="Q13" s="169"/>
      <c r="R13" s="169"/>
      <c r="S13" s="169"/>
      <c r="T13" s="169"/>
      <c r="U13" s="262" t="s">
        <v>2068</v>
      </c>
    </row>
    <row r="14" spans="1:21" ht="25.5">
      <c r="B14" s="182" t="s">
        <v>1705</v>
      </c>
      <c r="C14" s="192">
        <v>8</v>
      </c>
      <c r="D14" s="169" t="s">
        <v>2069</v>
      </c>
      <c r="E14" s="169" t="s">
        <v>2095</v>
      </c>
      <c r="F14" s="169" t="s">
        <v>30</v>
      </c>
      <c r="G14" s="259">
        <v>65</v>
      </c>
      <c r="H14" s="169"/>
      <c r="I14" s="169"/>
      <c r="J14" s="169" t="s">
        <v>712</v>
      </c>
      <c r="K14" s="169" t="s">
        <v>275</v>
      </c>
      <c r="L14" s="169" t="s">
        <v>38</v>
      </c>
      <c r="M14" s="169"/>
      <c r="N14" s="169"/>
      <c r="O14" s="169">
        <v>8</v>
      </c>
      <c r="P14" s="169"/>
      <c r="Q14" s="169"/>
      <c r="R14" s="169"/>
      <c r="S14" s="262" t="s">
        <v>1914</v>
      </c>
      <c r="T14" s="169"/>
      <c r="U14" s="262" t="s">
        <v>1820</v>
      </c>
    </row>
    <row r="15" spans="1:21">
      <c r="B15" s="182" t="s">
        <v>1705</v>
      </c>
      <c r="C15" s="192">
        <v>9</v>
      </c>
      <c r="D15" s="169" t="s">
        <v>2070</v>
      </c>
      <c r="E15" s="169" t="s">
        <v>51</v>
      </c>
      <c r="F15" s="169" t="s">
        <v>30</v>
      </c>
      <c r="G15" s="259">
        <v>200</v>
      </c>
      <c r="H15" s="169"/>
      <c r="I15" s="169"/>
      <c r="J15" s="262" t="s">
        <v>1509</v>
      </c>
      <c r="K15" s="169" t="s">
        <v>275</v>
      </c>
      <c r="L15" s="169" t="s">
        <v>40</v>
      </c>
      <c r="M15" s="169"/>
      <c r="N15" s="169"/>
      <c r="O15" s="169">
        <v>9</v>
      </c>
      <c r="P15" s="169"/>
      <c r="Q15" s="169"/>
      <c r="R15" s="169"/>
      <c r="S15" s="169"/>
      <c r="T15" s="169"/>
      <c r="U15" s="169"/>
    </row>
    <row r="16" spans="1:21">
      <c r="B16" s="182" t="s">
        <v>1705</v>
      </c>
      <c r="C16" s="192">
        <v>10</v>
      </c>
      <c r="D16" s="169" t="s">
        <v>2071</v>
      </c>
      <c r="E16" s="169" t="s">
        <v>52</v>
      </c>
      <c r="F16" s="169" t="s">
        <v>30</v>
      </c>
      <c r="G16" s="259">
        <v>25</v>
      </c>
      <c r="H16" s="169"/>
      <c r="I16" s="169"/>
      <c r="J16" s="169" t="s">
        <v>686</v>
      </c>
      <c r="K16" s="169" t="s">
        <v>275</v>
      </c>
      <c r="L16" s="169" t="s">
        <v>40</v>
      </c>
      <c r="M16" s="169"/>
      <c r="N16" s="169"/>
      <c r="O16" s="169">
        <v>10</v>
      </c>
      <c r="P16" s="169"/>
      <c r="Q16" s="169"/>
      <c r="R16" s="169"/>
      <c r="S16" s="169"/>
      <c r="T16" s="169"/>
      <c r="U16" s="169"/>
    </row>
    <row r="17" spans="2:21" ht="25.5">
      <c r="B17" s="182" t="s">
        <v>1705</v>
      </c>
      <c r="C17" s="192">
        <v>11</v>
      </c>
      <c r="D17" s="169" t="s">
        <v>2072</v>
      </c>
      <c r="E17" s="169" t="s">
        <v>2436</v>
      </c>
      <c r="F17" s="169" t="s">
        <v>30</v>
      </c>
      <c r="G17" s="259">
        <v>200</v>
      </c>
      <c r="H17" s="169"/>
      <c r="I17" s="169"/>
      <c r="J17" s="169" t="s">
        <v>685</v>
      </c>
      <c r="K17" s="169" t="s">
        <v>275</v>
      </c>
      <c r="L17" s="169" t="s">
        <v>40</v>
      </c>
      <c r="M17" s="169"/>
      <c r="N17" s="169"/>
      <c r="O17" s="169">
        <v>11</v>
      </c>
      <c r="P17" s="169"/>
      <c r="Q17" s="169"/>
      <c r="R17" s="196" t="s">
        <v>2409</v>
      </c>
      <c r="S17" s="169"/>
      <c r="T17" s="169"/>
      <c r="U17" s="169"/>
    </row>
    <row r="18" spans="2:21" ht="25.5">
      <c r="B18" s="182" t="s">
        <v>1705</v>
      </c>
      <c r="C18" s="192">
        <v>12</v>
      </c>
      <c r="D18" s="169" t="s">
        <v>2073</v>
      </c>
      <c r="E18" s="169" t="s">
        <v>54</v>
      </c>
      <c r="F18" s="169" t="s">
        <v>55</v>
      </c>
      <c r="G18" s="259">
        <v>15</v>
      </c>
      <c r="H18" s="169">
        <v>4</v>
      </c>
      <c r="I18" s="169"/>
      <c r="J18" s="169" t="s">
        <v>685</v>
      </c>
      <c r="K18" s="169" t="s">
        <v>275</v>
      </c>
      <c r="L18" s="169" t="s">
        <v>40</v>
      </c>
      <c r="M18" s="169"/>
      <c r="N18" s="169"/>
      <c r="O18" s="169">
        <v>12</v>
      </c>
      <c r="P18" s="169"/>
      <c r="Q18" s="169"/>
      <c r="R18" s="196" t="s">
        <v>2410</v>
      </c>
      <c r="S18" s="169"/>
      <c r="T18" s="169"/>
      <c r="U18" s="169"/>
    </row>
    <row r="19" spans="2:21">
      <c r="B19" s="182" t="s">
        <v>1705</v>
      </c>
      <c r="C19" s="192">
        <v>13</v>
      </c>
      <c r="D19" s="169" t="s">
        <v>2074</v>
      </c>
      <c r="E19" s="169" t="s">
        <v>56</v>
      </c>
      <c r="F19" s="169" t="s">
        <v>30</v>
      </c>
      <c r="G19" s="259">
        <v>25</v>
      </c>
      <c r="H19" s="169"/>
      <c r="I19" s="169"/>
      <c r="J19" s="169" t="s">
        <v>685</v>
      </c>
      <c r="K19" s="169" t="s">
        <v>275</v>
      </c>
      <c r="L19" s="169" t="s">
        <v>40</v>
      </c>
      <c r="M19" s="169"/>
      <c r="N19" s="169"/>
      <c r="O19" s="169">
        <v>13</v>
      </c>
      <c r="P19" s="169"/>
      <c r="Q19" s="169"/>
      <c r="R19" s="196" t="s">
        <v>2411</v>
      </c>
      <c r="S19" s="169"/>
      <c r="T19" s="169"/>
      <c r="U19" s="169"/>
    </row>
    <row r="20" spans="2:21">
      <c r="B20" s="182" t="s">
        <v>1705</v>
      </c>
      <c r="C20" s="192">
        <v>14</v>
      </c>
      <c r="D20" s="169" t="s">
        <v>2075</v>
      </c>
      <c r="E20" s="169" t="s">
        <v>110</v>
      </c>
      <c r="F20" s="169" t="s">
        <v>30</v>
      </c>
      <c r="G20" s="259">
        <v>8</v>
      </c>
      <c r="H20" s="169"/>
      <c r="I20" s="169"/>
      <c r="J20" s="169" t="s">
        <v>712</v>
      </c>
      <c r="K20" s="169" t="s">
        <v>275</v>
      </c>
      <c r="L20" s="169" t="s">
        <v>38</v>
      </c>
      <c r="M20" s="169"/>
      <c r="N20" s="169"/>
      <c r="O20" s="169">
        <v>14</v>
      </c>
      <c r="P20" s="169" t="s">
        <v>208</v>
      </c>
      <c r="Q20" s="169"/>
      <c r="R20" s="169"/>
      <c r="S20" s="262" t="s">
        <v>1914</v>
      </c>
      <c r="T20" s="169"/>
      <c r="U20" s="262" t="s">
        <v>2088</v>
      </c>
    </row>
    <row r="21" spans="2:21">
      <c r="B21" s="182" t="s">
        <v>1705</v>
      </c>
      <c r="C21" s="192">
        <v>15</v>
      </c>
      <c r="D21" s="169" t="s">
        <v>2076</v>
      </c>
      <c r="E21" s="262" t="s">
        <v>1464</v>
      </c>
      <c r="F21" s="169" t="s">
        <v>30</v>
      </c>
      <c r="G21" s="259">
        <v>60</v>
      </c>
      <c r="H21" s="169"/>
      <c r="I21" s="169"/>
      <c r="J21" s="169" t="s">
        <v>712</v>
      </c>
      <c r="K21" s="169" t="s">
        <v>275</v>
      </c>
      <c r="L21" s="169" t="s">
        <v>31</v>
      </c>
      <c r="M21" s="169"/>
      <c r="N21" s="169">
        <v>4</v>
      </c>
      <c r="O21" s="169">
        <v>15</v>
      </c>
      <c r="P21" s="169"/>
      <c r="Q21" s="169"/>
      <c r="R21" s="169"/>
      <c r="S21" s="262" t="s">
        <v>1914</v>
      </c>
      <c r="T21" s="169"/>
      <c r="U21" s="169" t="s">
        <v>1817</v>
      </c>
    </row>
    <row r="22" spans="2:21">
      <c r="B22" s="182" t="s">
        <v>1705</v>
      </c>
      <c r="C22" s="192">
        <v>16</v>
      </c>
      <c r="D22" s="169" t="s">
        <v>57</v>
      </c>
      <c r="E22" s="169" t="s">
        <v>58</v>
      </c>
      <c r="F22" s="169" t="s">
        <v>55</v>
      </c>
      <c r="G22" s="259">
        <v>9</v>
      </c>
      <c r="H22" s="169">
        <v>2</v>
      </c>
      <c r="I22" s="169"/>
      <c r="J22" s="169" t="s">
        <v>271</v>
      </c>
      <c r="K22" s="169" t="s">
        <v>276</v>
      </c>
      <c r="L22" s="169" t="s">
        <v>40</v>
      </c>
      <c r="M22" s="169"/>
      <c r="N22" s="169">
        <v>5</v>
      </c>
      <c r="O22" s="169">
        <v>16</v>
      </c>
      <c r="P22" s="169"/>
      <c r="Q22" s="169"/>
      <c r="R22" s="169"/>
      <c r="S22" s="169"/>
      <c r="T22" s="169"/>
      <c r="U22" s="169" t="s">
        <v>233</v>
      </c>
    </row>
    <row r="23" spans="2:21">
      <c r="B23" s="182" t="s">
        <v>1705</v>
      </c>
      <c r="C23" s="192">
        <v>17</v>
      </c>
      <c r="D23" s="169" t="s">
        <v>59</v>
      </c>
      <c r="E23" s="169" t="s">
        <v>60</v>
      </c>
      <c r="F23" s="169" t="s">
        <v>30</v>
      </c>
      <c r="G23" s="259">
        <v>60</v>
      </c>
      <c r="H23" s="169"/>
      <c r="I23" s="169"/>
      <c r="J23" s="169" t="s">
        <v>271</v>
      </c>
      <c r="K23" s="169" t="s">
        <v>276</v>
      </c>
      <c r="L23" s="169" t="s">
        <v>38</v>
      </c>
      <c r="M23" s="169"/>
      <c r="N23" s="169"/>
      <c r="O23" s="169">
        <v>17</v>
      </c>
      <c r="P23" s="169"/>
      <c r="Q23" s="169"/>
      <c r="R23" s="169"/>
      <c r="S23" s="262"/>
      <c r="T23" s="169"/>
      <c r="U23" s="169" t="s">
        <v>235</v>
      </c>
    </row>
    <row r="24" spans="2:21">
      <c r="B24" s="182" t="s">
        <v>1705</v>
      </c>
      <c r="C24" s="192">
        <v>18</v>
      </c>
      <c r="D24" s="169" t="s">
        <v>377</v>
      </c>
      <c r="E24" s="169" t="s">
        <v>378</v>
      </c>
      <c r="F24" s="169" t="s">
        <v>37</v>
      </c>
      <c r="G24" s="259">
        <v>8</v>
      </c>
      <c r="H24" s="169"/>
      <c r="I24" s="169"/>
      <c r="J24" s="169" t="s">
        <v>271</v>
      </c>
      <c r="K24" s="169" t="s">
        <v>276</v>
      </c>
      <c r="L24" s="169" t="s">
        <v>38</v>
      </c>
      <c r="M24" s="169"/>
      <c r="N24" s="169"/>
      <c r="O24" s="169">
        <v>18</v>
      </c>
      <c r="P24" s="169"/>
      <c r="Q24" s="169"/>
      <c r="R24" s="169"/>
      <c r="S24" s="169"/>
      <c r="T24" s="169"/>
      <c r="U24" s="169" t="s">
        <v>379</v>
      </c>
    </row>
    <row r="25" spans="2:21" ht="51">
      <c r="B25" s="182" t="s">
        <v>1705</v>
      </c>
      <c r="C25" s="192">
        <v>19</v>
      </c>
      <c r="D25" s="169" t="s">
        <v>41</v>
      </c>
      <c r="E25" s="169" t="s">
        <v>111</v>
      </c>
      <c r="F25" s="169" t="s">
        <v>30</v>
      </c>
      <c r="G25" s="259">
        <v>40</v>
      </c>
      <c r="H25" s="169"/>
      <c r="I25" s="169"/>
      <c r="J25" s="169" t="s">
        <v>271</v>
      </c>
      <c r="K25" s="169" t="s">
        <v>276</v>
      </c>
      <c r="L25" s="169" t="s">
        <v>38</v>
      </c>
      <c r="M25" s="169"/>
      <c r="N25" s="169"/>
      <c r="O25" s="169">
        <v>19</v>
      </c>
      <c r="P25" s="169" t="s">
        <v>41</v>
      </c>
      <c r="Q25" s="169"/>
      <c r="R25" s="169"/>
      <c r="S25" s="169"/>
      <c r="T25" s="169"/>
      <c r="U25" s="198" t="s">
        <v>2581</v>
      </c>
    </row>
    <row r="26" spans="2:21" ht="51">
      <c r="B26" s="182" t="s">
        <v>1705</v>
      </c>
      <c r="C26" s="192">
        <v>20</v>
      </c>
      <c r="D26" s="169" t="s">
        <v>2077</v>
      </c>
      <c r="E26" s="262" t="s">
        <v>539</v>
      </c>
      <c r="F26" s="169" t="s">
        <v>30</v>
      </c>
      <c r="G26" s="259">
        <v>19</v>
      </c>
      <c r="H26" s="169"/>
      <c r="I26" s="169"/>
      <c r="J26" s="169" t="s">
        <v>712</v>
      </c>
      <c r="K26" s="169" t="s">
        <v>276</v>
      </c>
      <c r="L26" s="169" t="s">
        <v>40</v>
      </c>
      <c r="M26" s="169"/>
      <c r="N26" s="169">
        <v>6</v>
      </c>
      <c r="O26" s="169">
        <v>20</v>
      </c>
      <c r="P26" s="169"/>
      <c r="Q26" s="169"/>
      <c r="R26" s="262" t="s">
        <v>2446</v>
      </c>
      <c r="S26" s="262" t="s">
        <v>204</v>
      </c>
      <c r="T26" s="169"/>
      <c r="U26" s="262" t="s">
        <v>2090</v>
      </c>
    </row>
    <row r="27" spans="2:21" ht="89.25">
      <c r="B27" s="182" t="s">
        <v>1705</v>
      </c>
      <c r="C27" s="192">
        <v>21</v>
      </c>
      <c r="D27" s="169" t="s">
        <v>2078</v>
      </c>
      <c r="E27" s="262" t="s">
        <v>2092</v>
      </c>
      <c r="F27" s="169" t="s">
        <v>37</v>
      </c>
      <c r="G27" s="259">
        <v>8</v>
      </c>
      <c r="H27" s="169"/>
      <c r="I27" s="169"/>
      <c r="J27" s="169" t="s">
        <v>273</v>
      </c>
      <c r="K27" s="169" t="s">
        <v>276</v>
      </c>
      <c r="L27" s="169" t="s">
        <v>38</v>
      </c>
      <c r="M27" s="169"/>
      <c r="N27" s="169"/>
      <c r="O27" s="169">
        <v>21</v>
      </c>
      <c r="P27" s="169"/>
      <c r="Q27" s="169"/>
      <c r="R27" s="169"/>
      <c r="S27" s="169"/>
      <c r="T27" s="169" t="s">
        <v>202</v>
      </c>
      <c r="U27" s="169" t="s">
        <v>2079</v>
      </c>
    </row>
    <row r="28" spans="2:21" ht="123" customHeight="1">
      <c r="B28" s="182" t="s">
        <v>1705</v>
      </c>
      <c r="C28" s="192">
        <v>22</v>
      </c>
      <c r="D28" s="169" t="s">
        <v>2080</v>
      </c>
      <c r="E28" s="169" t="s">
        <v>351</v>
      </c>
      <c r="F28" s="169" t="s">
        <v>30</v>
      </c>
      <c r="G28" s="259">
        <v>40</v>
      </c>
      <c r="H28" s="169"/>
      <c r="I28" s="169"/>
      <c r="J28" s="169" t="s">
        <v>712</v>
      </c>
      <c r="K28" s="169" t="s">
        <v>276</v>
      </c>
      <c r="L28" s="169" t="s">
        <v>38</v>
      </c>
      <c r="M28" s="169"/>
      <c r="N28" s="169"/>
      <c r="O28" s="169">
        <v>22</v>
      </c>
      <c r="P28" s="169"/>
      <c r="Q28" s="169"/>
      <c r="R28" s="169"/>
      <c r="S28" s="262" t="s">
        <v>1914</v>
      </c>
      <c r="T28" s="169"/>
      <c r="U28" s="262" t="s">
        <v>2038</v>
      </c>
    </row>
    <row r="29" spans="2:21" ht="130.5" customHeight="1">
      <c r="B29" s="182" t="s">
        <v>1705</v>
      </c>
      <c r="C29" s="192">
        <v>23</v>
      </c>
      <c r="D29" s="169" t="s">
        <v>2081</v>
      </c>
      <c r="E29" s="169" t="s">
        <v>352</v>
      </c>
      <c r="F29" s="169" t="s">
        <v>55</v>
      </c>
      <c r="G29" s="259">
        <v>10</v>
      </c>
      <c r="H29" s="169">
        <v>3</v>
      </c>
      <c r="I29" s="169"/>
      <c r="J29" s="169" t="s">
        <v>271</v>
      </c>
      <c r="K29" s="169" t="s">
        <v>276</v>
      </c>
      <c r="L29" s="169" t="s">
        <v>38</v>
      </c>
      <c r="M29" s="169"/>
      <c r="N29" s="169"/>
      <c r="O29" s="169">
        <v>23</v>
      </c>
      <c r="P29" s="169"/>
      <c r="Q29" s="169"/>
      <c r="R29" s="169"/>
      <c r="S29" s="169"/>
      <c r="T29" s="169"/>
      <c r="U29" s="262" t="s">
        <v>2082</v>
      </c>
    </row>
    <row r="30" spans="2:21" ht="51">
      <c r="B30" s="182" t="s">
        <v>1705</v>
      </c>
      <c r="C30" s="192">
        <v>24</v>
      </c>
      <c r="D30" s="169" t="s">
        <v>2083</v>
      </c>
      <c r="E30" s="169" t="s">
        <v>453</v>
      </c>
      <c r="F30" s="169" t="s">
        <v>30</v>
      </c>
      <c r="G30" s="259">
        <v>80</v>
      </c>
      <c r="H30" s="169"/>
      <c r="I30" s="169"/>
      <c r="J30" s="169" t="s">
        <v>271</v>
      </c>
      <c r="K30" s="169" t="s">
        <v>276</v>
      </c>
      <c r="L30" s="169" t="s">
        <v>38</v>
      </c>
      <c r="M30" s="169"/>
      <c r="N30" s="169"/>
      <c r="O30" s="169">
        <v>24</v>
      </c>
      <c r="P30" s="169"/>
      <c r="Q30" s="169"/>
      <c r="R30" s="169"/>
      <c r="S30" s="169"/>
      <c r="T30" s="169"/>
      <c r="U30" s="262" t="s">
        <v>2576</v>
      </c>
    </row>
    <row r="31" spans="2:21" ht="17.25" customHeight="1"/>
  </sheetData>
  <autoFilter ref="A3:X30"/>
  <mergeCells count="1">
    <mergeCell ref="B2:T2"/>
  </mergeCells>
  <conditionalFormatting sqref="B3:E3">
    <cfRule type="expression" dxfId="4" priority="9" stopIfTrue="1">
      <formula>NOT(ISBLANK(B$2))</formula>
    </cfRule>
  </conditionalFormatting>
  <conditionalFormatting sqref="D4:T6 B4:B30">
    <cfRule type="expression" dxfId="3" priority="10" stopIfTrue="1">
      <formula>NOT(ISBLANK(B$2))</formula>
    </cfRule>
  </conditionalFormatting>
  <conditionalFormatting sqref="U3">
    <cfRule type="expression" dxfId="2" priority="11" stopIfTrue="1">
      <formula>NOT(ISBLANK(U$3))</formula>
    </cfRule>
  </conditionalFormatting>
  <conditionalFormatting sqref="O4:O6">
    <cfRule type="expression" dxfId="1" priority="8" stopIfTrue="1">
      <formula>NOT(ISBLANK(O$2))</formula>
    </cfRule>
  </conditionalFormatting>
  <conditionalFormatting sqref="C4:C6">
    <cfRule type="expression" dxfId="0" priority="7" stopIfTrue="1">
      <formula>NOT(ISBLANK(C$2))</formula>
    </cfRule>
  </conditionalFormatting>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3"/>
  <sheetViews>
    <sheetView zoomScale="85" zoomScaleNormal="85" workbookViewId="0">
      <pane ySplit="3" topLeftCell="A4" activePane="bottomLeft" state="frozen"/>
      <selection activeCell="I17" sqref="I17"/>
      <selection pane="bottomLeft" activeCell="G10" sqref="G10"/>
    </sheetView>
  </sheetViews>
  <sheetFormatPr defaultRowHeight="15"/>
  <cols>
    <col min="1" max="1" width="15.88671875" style="520" bestFit="1" customWidth="1"/>
    <col min="2" max="2" width="14.88671875" style="520" bestFit="1" customWidth="1"/>
    <col min="3" max="3" width="13.88671875" style="520" customWidth="1"/>
    <col min="4" max="4" width="20.21875" style="520" customWidth="1"/>
    <col min="5" max="5" width="10.5546875" style="520" bestFit="1" customWidth="1"/>
    <col min="6" max="6" width="8.6640625" style="520" customWidth="1"/>
    <col min="7" max="7" width="23.77734375" style="520" bestFit="1" customWidth="1"/>
    <col min="8" max="8" width="55.109375" style="520" customWidth="1"/>
    <col min="9" max="256" width="8.88671875" style="520"/>
    <col min="257" max="257" width="15.88671875" style="520" bestFit="1" customWidth="1"/>
    <col min="258" max="258" width="14.88671875" style="520" bestFit="1" customWidth="1"/>
    <col min="259" max="259" width="13.88671875" style="520" customWidth="1"/>
    <col min="260" max="260" width="20.21875" style="520" customWidth="1"/>
    <col min="261" max="261" width="10.5546875" style="520" bestFit="1" customWidth="1"/>
    <col min="262" max="262" width="8.6640625" style="520" customWidth="1"/>
    <col min="263" max="263" width="23.77734375" style="520" bestFit="1" customWidth="1"/>
    <col min="264" max="264" width="55.109375" style="520" customWidth="1"/>
    <col min="265" max="512" width="8.88671875" style="520"/>
    <col min="513" max="513" width="15.88671875" style="520" bestFit="1" customWidth="1"/>
    <col min="514" max="514" width="14.88671875" style="520" bestFit="1" customWidth="1"/>
    <col min="515" max="515" width="13.88671875" style="520" customWidth="1"/>
    <col min="516" max="516" width="20.21875" style="520" customWidth="1"/>
    <col min="517" max="517" width="10.5546875" style="520" bestFit="1" customWidth="1"/>
    <col min="518" max="518" width="8.6640625" style="520" customWidth="1"/>
    <col min="519" max="519" width="23.77734375" style="520" bestFit="1" customWidth="1"/>
    <col min="520" max="520" width="55.109375" style="520" customWidth="1"/>
    <col min="521" max="768" width="8.88671875" style="520"/>
    <col min="769" max="769" width="15.88671875" style="520" bestFit="1" customWidth="1"/>
    <col min="770" max="770" width="14.88671875" style="520" bestFit="1" customWidth="1"/>
    <col min="771" max="771" width="13.88671875" style="520" customWidth="1"/>
    <col min="772" max="772" width="20.21875" style="520" customWidth="1"/>
    <col min="773" max="773" width="10.5546875" style="520" bestFit="1" customWidth="1"/>
    <col min="774" max="774" width="8.6640625" style="520" customWidth="1"/>
    <col min="775" max="775" width="23.77734375" style="520" bestFit="1" customWidth="1"/>
    <col min="776" max="776" width="55.109375" style="520" customWidth="1"/>
    <col min="777" max="1024" width="8.88671875" style="520"/>
    <col min="1025" max="1025" width="15.88671875" style="520" bestFit="1" customWidth="1"/>
    <col min="1026" max="1026" width="14.88671875" style="520" bestFit="1" customWidth="1"/>
    <col min="1027" max="1027" width="13.88671875" style="520" customWidth="1"/>
    <col min="1028" max="1028" width="20.21875" style="520" customWidth="1"/>
    <col min="1029" max="1029" width="10.5546875" style="520" bestFit="1" customWidth="1"/>
    <col min="1030" max="1030" width="8.6640625" style="520" customWidth="1"/>
    <col min="1031" max="1031" width="23.77734375" style="520" bestFit="1" customWidth="1"/>
    <col min="1032" max="1032" width="55.109375" style="520" customWidth="1"/>
    <col min="1033" max="1280" width="8.88671875" style="520"/>
    <col min="1281" max="1281" width="15.88671875" style="520" bestFit="1" customWidth="1"/>
    <col min="1282" max="1282" width="14.88671875" style="520" bestFit="1" customWidth="1"/>
    <col min="1283" max="1283" width="13.88671875" style="520" customWidth="1"/>
    <col min="1284" max="1284" width="20.21875" style="520" customWidth="1"/>
    <col min="1285" max="1285" width="10.5546875" style="520" bestFit="1" customWidth="1"/>
    <col min="1286" max="1286" width="8.6640625" style="520" customWidth="1"/>
    <col min="1287" max="1287" width="23.77734375" style="520" bestFit="1" customWidth="1"/>
    <col min="1288" max="1288" width="55.109375" style="520" customWidth="1"/>
    <col min="1289" max="1536" width="8.88671875" style="520"/>
    <col min="1537" max="1537" width="15.88671875" style="520" bestFit="1" customWidth="1"/>
    <col min="1538" max="1538" width="14.88671875" style="520" bestFit="1" customWidth="1"/>
    <col min="1539" max="1539" width="13.88671875" style="520" customWidth="1"/>
    <col min="1540" max="1540" width="20.21875" style="520" customWidth="1"/>
    <col min="1541" max="1541" width="10.5546875" style="520" bestFit="1" customWidth="1"/>
    <col min="1542" max="1542" width="8.6640625" style="520" customWidth="1"/>
    <col min="1543" max="1543" width="23.77734375" style="520" bestFit="1" customWidth="1"/>
    <col min="1544" max="1544" width="55.109375" style="520" customWidth="1"/>
    <col min="1545" max="1792" width="8.88671875" style="520"/>
    <col min="1793" max="1793" width="15.88671875" style="520" bestFit="1" customWidth="1"/>
    <col min="1794" max="1794" width="14.88671875" style="520" bestFit="1" customWidth="1"/>
    <col min="1795" max="1795" width="13.88671875" style="520" customWidth="1"/>
    <col min="1796" max="1796" width="20.21875" style="520" customWidth="1"/>
    <col min="1797" max="1797" width="10.5546875" style="520" bestFit="1" customWidth="1"/>
    <col min="1798" max="1798" width="8.6640625" style="520" customWidth="1"/>
    <col min="1799" max="1799" width="23.77734375" style="520" bestFit="1" customWidth="1"/>
    <col min="1800" max="1800" width="55.109375" style="520" customWidth="1"/>
    <col min="1801" max="2048" width="8.88671875" style="520"/>
    <col min="2049" max="2049" width="15.88671875" style="520" bestFit="1" customWidth="1"/>
    <col min="2050" max="2050" width="14.88671875" style="520" bestFit="1" customWidth="1"/>
    <col min="2051" max="2051" width="13.88671875" style="520" customWidth="1"/>
    <col min="2052" max="2052" width="20.21875" style="520" customWidth="1"/>
    <col min="2053" max="2053" width="10.5546875" style="520" bestFit="1" customWidth="1"/>
    <col min="2054" max="2054" width="8.6640625" style="520" customWidth="1"/>
    <col min="2055" max="2055" width="23.77734375" style="520" bestFit="1" customWidth="1"/>
    <col min="2056" max="2056" width="55.109375" style="520" customWidth="1"/>
    <col min="2057" max="2304" width="8.88671875" style="520"/>
    <col min="2305" max="2305" width="15.88671875" style="520" bestFit="1" customWidth="1"/>
    <col min="2306" max="2306" width="14.88671875" style="520" bestFit="1" customWidth="1"/>
    <col min="2307" max="2307" width="13.88671875" style="520" customWidth="1"/>
    <col min="2308" max="2308" width="20.21875" style="520" customWidth="1"/>
    <col min="2309" max="2309" width="10.5546875" style="520" bestFit="1" customWidth="1"/>
    <col min="2310" max="2310" width="8.6640625" style="520" customWidth="1"/>
    <col min="2311" max="2311" width="23.77734375" style="520" bestFit="1" customWidth="1"/>
    <col min="2312" max="2312" width="55.109375" style="520" customWidth="1"/>
    <col min="2313" max="2560" width="8.88671875" style="520"/>
    <col min="2561" max="2561" width="15.88671875" style="520" bestFit="1" customWidth="1"/>
    <col min="2562" max="2562" width="14.88671875" style="520" bestFit="1" customWidth="1"/>
    <col min="2563" max="2563" width="13.88671875" style="520" customWidth="1"/>
    <col min="2564" max="2564" width="20.21875" style="520" customWidth="1"/>
    <col min="2565" max="2565" width="10.5546875" style="520" bestFit="1" customWidth="1"/>
    <col min="2566" max="2566" width="8.6640625" style="520" customWidth="1"/>
    <col min="2567" max="2567" width="23.77734375" style="520" bestFit="1" customWidth="1"/>
    <col min="2568" max="2568" width="55.109375" style="520" customWidth="1"/>
    <col min="2569" max="2816" width="8.88671875" style="520"/>
    <col min="2817" max="2817" width="15.88671875" style="520" bestFit="1" customWidth="1"/>
    <col min="2818" max="2818" width="14.88671875" style="520" bestFit="1" customWidth="1"/>
    <col min="2819" max="2819" width="13.88671875" style="520" customWidth="1"/>
    <col min="2820" max="2820" width="20.21875" style="520" customWidth="1"/>
    <col min="2821" max="2821" width="10.5546875" style="520" bestFit="1" customWidth="1"/>
    <col min="2822" max="2822" width="8.6640625" style="520" customWidth="1"/>
    <col min="2823" max="2823" width="23.77734375" style="520" bestFit="1" customWidth="1"/>
    <col min="2824" max="2824" width="55.109375" style="520" customWidth="1"/>
    <col min="2825" max="3072" width="8.88671875" style="520"/>
    <col min="3073" max="3073" width="15.88671875" style="520" bestFit="1" customWidth="1"/>
    <col min="3074" max="3074" width="14.88671875" style="520" bestFit="1" customWidth="1"/>
    <col min="3075" max="3075" width="13.88671875" style="520" customWidth="1"/>
    <col min="3076" max="3076" width="20.21875" style="520" customWidth="1"/>
    <col min="3077" max="3077" width="10.5546875" style="520" bestFit="1" customWidth="1"/>
    <col min="3078" max="3078" width="8.6640625" style="520" customWidth="1"/>
    <col min="3079" max="3079" width="23.77734375" style="520" bestFit="1" customWidth="1"/>
    <col min="3080" max="3080" width="55.109375" style="520" customWidth="1"/>
    <col min="3081" max="3328" width="8.88671875" style="520"/>
    <col min="3329" max="3329" width="15.88671875" style="520" bestFit="1" customWidth="1"/>
    <col min="3330" max="3330" width="14.88671875" style="520" bestFit="1" customWidth="1"/>
    <col min="3331" max="3331" width="13.88671875" style="520" customWidth="1"/>
    <col min="3332" max="3332" width="20.21875" style="520" customWidth="1"/>
    <col min="3333" max="3333" width="10.5546875" style="520" bestFit="1" customWidth="1"/>
    <col min="3334" max="3334" width="8.6640625" style="520" customWidth="1"/>
    <col min="3335" max="3335" width="23.77734375" style="520" bestFit="1" customWidth="1"/>
    <col min="3336" max="3336" width="55.109375" style="520" customWidth="1"/>
    <col min="3337" max="3584" width="8.88671875" style="520"/>
    <col min="3585" max="3585" width="15.88671875" style="520" bestFit="1" customWidth="1"/>
    <col min="3586" max="3586" width="14.88671875" style="520" bestFit="1" customWidth="1"/>
    <col min="3587" max="3587" width="13.88671875" style="520" customWidth="1"/>
    <col min="3588" max="3588" width="20.21875" style="520" customWidth="1"/>
    <col min="3589" max="3589" width="10.5546875" style="520" bestFit="1" customWidth="1"/>
    <col min="3590" max="3590" width="8.6640625" style="520" customWidth="1"/>
    <col min="3591" max="3591" width="23.77734375" style="520" bestFit="1" customWidth="1"/>
    <col min="3592" max="3592" width="55.109375" style="520" customWidth="1"/>
    <col min="3593" max="3840" width="8.88671875" style="520"/>
    <col min="3841" max="3841" width="15.88671875" style="520" bestFit="1" customWidth="1"/>
    <col min="3842" max="3842" width="14.88671875" style="520" bestFit="1" customWidth="1"/>
    <col min="3843" max="3843" width="13.88671875" style="520" customWidth="1"/>
    <col min="3844" max="3844" width="20.21875" style="520" customWidth="1"/>
    <col min="3845" max="3845" width="10.5546875" style="520" bestFit="1" customWidth="1"/>
    <col min="3846" max="3846" width="8.6640625" style="520" customWidth="1"/>
    <col min="3847" max="3847" width="23.77734375" style="520" bestFit="1" customWidth="1"/>
    <col min="3848" max="3848" width="55.109375" style="520" customWidth="1"/>
    <col min="3849" max="4096" width="8.88671875" style="520"/>
    <col min="4097" max="4097" width="15.88671875" style="520" bestFit="1" customWidth="1"/>
    <col min="4098" max="4098" width="14.88671875" style="520" bestFit="1" customWidth="1"/>
    <col min="4099" max="4099" width="13.88671875" style="520" customWidth="1"/>
    <col min="4100" max="4100" width="20.21875" style="520" customWidth="1"/>
    <col min="4101" max="4101" width="10.5546875" style="520" bestFit="1" customWidth="1"/>
    <col min="4102" max="4102" width="8.6640625" style="520" customWidth="1"/>
    <col min="4103" max="4103" width="23.77734375" style="520" bestFit="1" customWidth="1"/>
    <col min="4104" max="4104" width="55.109375" style="520" customWidth="1"/>
    <col min="4105" max="4352" width="8.88671875" style="520"/>
    <col min="4353" max="4353" width="15.88671875" style="520" bestFit="1" customWidth="1"/>
    <col min="4354" max="4354" width="14.88671875" style="520" bestFit="1" customWidth="1"/>
    <col min="4355" max="4355" width="13.88671875" style="520" customWidth="1"/>
    <col min="4356" max="4356" width="20.21875" style="520" customWidth="1"/>
    <col min="4357" max="4357" width="10.5546875" style="520" bestFit="1" customWidth="1"/>
    <col min="4358" max="4358" width="8.6640625" style="520" customWidth="1"/>
    <col min="4359" max="4359" width="23.77734375" style="520" bestFit="1" customWidth="1"/>
    <col min="4360" max="4360" width="55.109375" style="520" customWidth="1"/>
    <col min="4361" max="4608" width="8.88671875" style="520"/>
    <col min="4609" max="4609" width="15.88671875" style="520" bestFit="1" customWidth="1"/>
    <col min="4610" max="4610" width="14.88671875" style="520" bestFit="1" customWidth="1"/>
    <col min="4611" max="4611" width="13.88671875" style="520" customWidth="1"/>
    <col min="4612" max="4612" width="20.21875" style="520" customWidth="1"/>
    <col min="4613" max="4613" width="10.5546875" style="520" bestFit="1" customWidth="1"/>
    <col min="4614" max="4614" width="8.6640625" style="520" customWidth="1"/>
    <col min="4615" max="4615" width="23.77734375" style="520" bestFit="1" customWidth="1"/>
    <col min="4616" max="4616" width="55.109375" style="520" customWidth="1"/>
    <col min="4617" max="4864" width="8.88671875" style="520"/>
    <col min="4865" max="4865" width="15.88671875" style="520" bestFit="1" customWidth="1"/>
    <col min="4866" max="4866" width="14.88671875" style="520" bestFit="1" customWidth="1"/>
    <col min="4867" max="4867" width="13.88671875" style="520" customWidth="1"/>
    <col min="4868" max="4868" width="20.21875" style="520" customWidth="1"/>
    <col min="4869" max="4869" width="10.5546875" style="520" bestFit="1" customWidth="1"/>
    <col min="4870" max="4870" width="8.6640625" style="520" customWidth="1"/>
    <col min="4871" max="4871" width="23.77734375" style="520" bestFit="1" customWidth="1"/>
    <col min="4872" max="4872" width="55.109375" style="520" customWidth="1"/>
    <col min="4873" max="5120" width="8.88671875" style="520"/>
    <col min="5121" max="5121" width="15.88671875" style="520" bestFit="1" customWidth="1"/>
    <col min="5122" max="5122" width="14.88671875" style="520" bestFit="1" customWidth="1"/>
    <col min="5123" max="5123" width="13.88671875" style="520" customWidth="1"/>
    <col min="5124" max="5124" width="20.21875" style="520" customWidth="1"/>
    <col min="5125" max="5125" width="10.5546875" style="520" bestFit="1" customWidth="1"/>
    <col min="5126" max="5126" width="8.6640625" style="520" customWidth="1"/>
    <col min="5127" max="5127" width="23.77734375" style="520" bestFit="1" customWidth="1"/>
    <col min="5128" max="5128" width="55.109375" style="520" customWidth="1"/>
    <col min="5129" max="5376" width="8.88671875" style="520"/>
    <col min="5377" max="5377" width="15.88671875" style="520" bestFit="1" customWidth="1"/>
    <col min="5378" max="5378" width="14.88671875" style="520" bestFit="1" customWidth="1"/>
    <col min="5379" max="5379" width="13.88671875" style="520" customWidth="1"/>
    <col min="5380" max="5380" width="20.21875" style="520" customWidth="1"/>
    <col min="5381" max="5381" width="10.5546875" style="520" bestFit="1" customWidth="1"/>
    <col min="5382" max="5382" width="8.6640625" style="520" customWidth="1"/>
    <col min="5383" max="5383" width="23.77734375" style="520" bestFit="1" customWidth="1"/>
    <col min="5384" max="5384" width="55.109375" style="520" customWidth="1"/>
    <col min="5385" max="5632" width="8.88671875" style="520"/>
    <col min="5633" max="5633" width="15.88671875" style="520" bestFit="1" customWidth="1"/>
    <col min="5634" max="5634" width="14.88671875" style="520" bestFit="1" customWidth="1"/>
    <col min="5635" max="5635" width="13.88671875" style="520" customWidth="1"/>
    <col min="5636" max="5636" width="20.21875" style="520" customWidth="1"/>
    <col min="5637" max="5637" width="10.5546875" style="520" bestFit="1" customWidth="1"/>
    <col min="5638" max="5638" width="8.6640625" style="520" customWidth="1"/>
    <col min="5639" max="5639" width="23.77734375" style="520" bestFit="1" customWidth="1"/>
    <col min="5640" max="5640" width="55.109375" style="520" customWidth="1"/>
    <col min="5641" max="5888" width="8.88671875" style="520"/>
    <col min="5889" max="5889" width="15.88671875" style="520" bestFit="1" customWidth="1"/>
    <col min="5890" max="5890" width="14.88671875" style="520" bestFit="1" customWidth="1"/>
    <col min="5891" max="5891" width="13.88671875" style="520" customWidth="1"/>
    <col min="5892" max="5892" width="20.21875" style="520" customWidth="1"/>
    <col min="5893" max="5893" width="10.5546875" style="520" bestFit="1" customWidth="1"/>
    <col min="5894" max="5894" width="8.6640625" style="520" customWidth="1"/>
    <col min="5895" max="5895" width="23.77734375" style="520" bestFit="1" customWidth="1"/>
    <col min="5896" max="5896" width="55.109375" style="520" customWidth="1"/>
    <col min="5897" max="6144" width="8.88671875" style="520"/>
    <col min="6145" max="6145" width="15.88671875" style="520" bestFit="1" customWidth="1"/>
    <col min="6146" max="6146" width="14.88671875" style="520" bestFit="1" customWidth="1"/>
    <col min="6147" max="6147" width="13.88671875" style="520" customWidth="1"/>
    <col min="6148" max="6148" width="20.21875" style="520" customWidth="1"/>
    <col min="6149" max="6149" width="10.5546875" style="520" bestFit="1" customWidth="1"/>
    <col min="6150" max="6150" width="8.6640625" style="520" customWidth="1"/>
    <col min="6151" max="6151" width="23.77734375" style="520" bestFit="1" customWidth="1"/>
    <col min="6152" max="6152" width="55.109375" style="520" customWidth="1"/>
    <col min="6153" max="6400" width="8.88671875" style="520"/>
    <col min="6401" max="6401" width="15.88671875" style="520" bestFit="1" customWidth="1"/>
    <col min="6402" max="6402" width="14.88671875" style="520" bestFit="1" customWidth="1"/>
    <col min="6403" max="6403" width="13.88671875" style="520" customWidth="1"/>
    <col min="6404" max="6404" width="20.21875" style="520" customWidth="1"/>
    <col min="6405" max="6405" width="10.5546875" style="520" bestFit="1" customWidth="1"/>
    <col min="6406" max="6406" width="8.6640625" style="520" customWidth="1"/>
    <col min="6407" max="6407" width="23.77734375" style="520" bestFit="1" customWidth="1"/>
    <col min="6408" max="6408" width="55.109375" style="520" customWidth="1"/>
    <col min="6409" max="6656" width="8.88671875" style="520"/>
    <col min="6657" max="6657" width="15.88671875" style="520" bestFit="1" customWidth="1"/>
    <col min="6658" max="6658" width="14.88671875" style="520" bestFit="1" customWidth="1"/>
    <col min="6659" max="6659" width="13.88671875" style="520" customWidth="1"/>
    <col min="6660" max="6660" width="20.21875" style="520" customWidth="1"/>
    <col min="6661" max="6661" width="10.5546875" style="520" bestFit="1" customWidth="1"/>
    <col min="6662" max="6662" width="8.6640625" style="520" customWidth="1"/>
    <col min="6663" max="6663" width="23.77734375" style="520" bestFit="1" customWidth="1"/>
    <col min="6664" max="6664" width="55.109375" style="520" customWidth="1"/>
    <col min="6665" max="6912" width="8.88671875" style="520"/>
    <col min="6913" max="6913" width="15.88671875" style="520" bestFit="1" customWidth="1"/>
    <col min="6914" max="6914" width="14.88671875" style="520" bestFit="1" customWidth="1"/>
    <col min="6915" max="6915" width="13.88671875" style="520" customWidth="1"/>
    <col min="6916" max="6916" width="20.21875" style="520" customWidth="1"/>
    <col min="6917" max="6917" width="10.5546875" style="520" bestFit="1" customWidth="1"/>
    <col min="6918" max="6918" width="8.6640625" style="520" customWidth="1"/>
    <col min="6919" max="6919" width="23.77734375" style="520" bestFit="1" customWidth="1"/>
    <col min="6920" max="6920" width="55.109375" style="520" customWidth="1"/>
    <col min="6921" max="7168" width="8.88671875" style="520"/>
    <col min="7169" max="7169" width="15.88671875" style="520" bestFit="1" customWidth="1"/>
    <col min="7170" max="7170" width="14.88671875" style="520" bestFit="1" customWidth="1"/>
    <col min="7171" max="7171" width="13.88671875" style="520" customWidth="1"/>
    <col min="7172" max="7172" width="20.21875" style="520" customWidth="1"/>
    <col min="7173" max="7173" width="10.5546875" style="520" bestFit="1" customWidth="1"/>
    <col min="7174" max="7174" width="8.6640625" style="520" customWidth="1"/>
    <col min="7175" max="7175" width="23.77734375" style="520" bestFit="1" customWidth="1"/>
    <col min="7176" max="7176" width="55.109375" style="520" customWidth="1"/>
    <col min="7177" max="7424" width="8.88671875" style="520"/>
    <col min="7425" max="7425" width="15.88671875" style="520" bestFit="1" customWidth="1"/>
    <col min="7426" max="7426" width="14.88671875" style="520" bestFit="1" customWidth="1"/>
    <col min="7427" max="7427" width="13.88671875" style="520" customWidth="1"/>
    <col min="7428" max="7428" width="20.21875" style="520" customWidth="1"/>
    <col min="7429" max="7429" width="10.5546875" style="520" bestFit="1" customWidth="1"/>
    <col min="7430" max="7430" width="8.6640625" style="520" customWidth="1"/>
    <col min="7431" max="7431" width="23.77734375" style="520" bestFit="1" customWidth="1"/>
    <col min="7432" max="7432" width="55.109375" style="520" customWidth="1"/>
    <col min="7433" max="7680" width="8.88671875" style="520"/>
    <col min="7681" max="7681" width="15.88671875" style="520" bestFit="1" customWidth="1"/>
    <col min="7682" max="7682" width="14.88671875" style="520" bestFit="1" customWidth="1"/>
    <col min="7683" max="7683" width="13.88671875" style="520" customWidth="1"/>
    <col min="7684" max="7684" width="20.21875" style="520" customWidth="1"/>
    <col min="7685" max="7685" width="10.5546875" style="520" bestFit="1" customWidth="1"/>
    <col min="7686" max="7686" width="8.6640625" style="520" customWidth="1"/>
    <col min="7687" max="7687" width="23.77734375" style="520" bestFit="1" customWidth="1"/>
    <col min="7688" max="7688" width="55.109375" style="520" customWidth="1"/>
    <col min="7689" max="7936" width="8.88671875" style="520"/>
    <col min="7937" max="7937" width="15.88671875" style="520" bestFit="1" customWidth="1"/>
    <col min="7938" max="7938" width="14.88671875" style="520" bestFit="1" customWidth="1"/>
    <col min="7939" max="7939" width="13.88671875" style="520" customWidth="1"/>
    <col min="7940" max="7940" width="20.21875" style="520" customWidth="1"/>
    <col min="7941" max="7941" width="10.5546875" style="520" bestFit="1" customWidth="1"/>
    <col min="7942" max="7942" width="8.6640625" style="520" customWidth="1"/>
    <col min="7943" max="7943" width="23.77734375" style="520" bestFit="1" customWidth="1"/>
    <col min="7944" max="7944" width="55.109375" style="520" customWidth="1"/>
    <col min="7945" max="8192" width="8.88671875" style="520"/>
    <col min="8193" max="8193" width="15.88671875" style="520" bestFit="1" customWidth="1"/>
    <col min="8194" max="8194" width="14.88671875" style="520" bestFit="1" customWidth="1"/>
    <col min="8195" max="8195" width="13.88671875" style="520" customWidth="1"/>
    <col min="8196" max="8196" width="20.21875" style="520" customWidth="1"/>
    <col min="8197" max="8197" width="10.5546875" style="520" bestFit="1" customWidth="1"/>
    <col min="8198" max="8198" width="8.6640625" style="520" customWidth="1"/>
    <col min="8199" max="8199" width="23.77734375" style="520" bestFit="1" customWidth="1"/>
    <col min="8200" max="8200" width="55.109375" style="520" customWidth="1"/>
    <col min="8201" max="8448" width="8.88671875" style="520"/>
    <col min="8449" max="8449" width="15.88671875" style="520" bestFit="1" customWidth="1"/>
    <col min="8450" max="8450" width="14.88671875" style="520" bestFit="1" customWidth="1"/>
    <col min="8451" max="8451" width="13.88671875" style="520" customWidth="1"/>
    <col min="8452" max="8452" width="20.21875" style="520" customWidth="1"/>
    <col min="8453" max="8453" width="10.5546875" style="520" bestFit="1" customWidth="1"/>
    <col min="8454" max="8454" width="8.6640625" style="520" customWidth="1"/>
    <col min="8455" max="8455" width="23.77734375" style="520" bestFit="1" customWidth="1"/>
    <col min="8456" max="8456" width="55.109375" style="520" customWidth="1"/>
    <col min="8457" max="8704" width="8.88671875" style="520"/>
    <col min="8705" max="8705" width="15.88671875" style="520" bestFit="1" customWidth="1"/>
    <col min="8706" max="8706" width="14.88671875" style="520" bestFit="1" customWidth="1"/>
    <col min="8707" max="8707" width="13.88671875" style="520" customWidth="1"/>
    <col min="8708" max="8708" width="20.21875" style="520" customWidth="1"/>
    <col min="8709" max="8709" width="10.5546875" style="520" bestFit="1" customWidth="1"/>
    <col min="8710" max="8710" width="8.6640625" style="520" customWidth="1"/>
    <col min="8711" max="8711" width="23.77734375" style="520" bestFit="1" customWidth="1"/>
    <col min="8712" max="8712" width="55.109375" style="520" customWidth="1"/>
    <col min="8713" max="8960" width="8.88671875" style="520"/>
    <col min="8961" max="8961" width="15.88671875" style="520" bestFit="1" customWidth="1"/>
    <col min="8962" max="8962" width="14.88671875" style="520" bestFit="1" customWidth="1"/>
    <col min="8963" max="8963" width="13.88671875" style="520" customWidth="1"/>
    <col min="8964" max="8964" width="20.21875" style="520" customWidth="1"/>
    <col min="8965" max="8965" width="10.5546875" style="520" bestFit="1" customWidth="1"/>
    <col min="8966" max="8966" width="8.6640625" style="520" customWidth="1"/>
    <col min="8967" max="8967" width="23.77734375" style="520" bestFit="1" customWidth="1"/>
    <col min="8968" max="8968" width="55.109375" style="520" customWidth="1"/>
    <col min="8969" max="9216" width="8.88671875" style="520"/>
    <col min="9217" max="9217" width="15.88671875" style="520" bestFit="1" customWidth="1"/>
    <col min="9218" max="9218" width="14.88671875" style="520" bestFit="1" customWidth="1"/>
    <col min="9219" max="9219" width="13.88671875" style="520" customWidth="1"/>
    <col min="9220" max="9220" width="20.21875" style="520" customWidth="1"/>
    <col min="9221" max="9221" width="10.5546875" style="520" bestFit="1" customWidth="1"/>
    <col min="9222" max="9222" width="8.6640625" style="520" customWidth="1"/>
    <col min="9223" max="9223" width="23.77734375" style="520" bestFit="1" customWidth="1"/>
    <col min="9224" max="9224" width="55.109375" style="520" customWidth="1"/>
    <col min="9225" max="9472" width="8.88671875" style="520"/>
    <col min="9473" max="9473" width="15.88671875" style="520" bestFit="1" customWidth="1"/>
    <col min="9474" max="9474" width="14.88671875" style="520" bestFit="1" customWidth="1"/>
    <col min="9475" max="9475" width="13.88671875" style="520" customWidth="1"/>
    <col min="9476" max="9476" width="20.21875" style="520" customWidth="1"/>
    <col min="9477" max="9477" width="10.5546875" style="520" bestFit="1" customWidth="1"/>
    <col min="9478" max="9478" width="8.6640625" style="520" customWidth="1"/>
    <col min="9479" max="9479" width="23.77734375" style="520" bestFit="1" customWidth="1"/>
    <col min="9480" max="9480" width="55.109375" style="520" customWidth="1"/>
    <col min="9481" max="9728" width="8.88671875" style="520"/>
    <col min="9729" max="9729" width="15.88671875" style="520" bestFit="1" customWidth="1"/>
    <col min="9730" max="9730" width="14.88671875" style="520" bestFit="1" customWidth="1"/>
    <col min="9731" max="9731" width="13.88671875" style="520" customWidth="1"/>
    <col min="9732" max="9732" width="20.21875" style="520" customWidth="1"/>
    <col min="9733" max="9733" width="10.5546875" style="520" bestFit="1" customWidth="1"/>
    <col min="9734" max="9734" width="8.6640625" style="520" customWidth="1"/>
    <col min="9735" max="9735" width="23.77734375" style="520" bestFit="1" customWidth="1"/>
    <col min="9736" max="9736" width="55.109375" style="520" customWidth="1"/>
    <col min="9737" max="9984" width="8.88671875" style="520"/>
    <col min="9985" max="9985" width="15.88671875" style="520" bestFit="1" customWidth="1"/>
    <col min="9986" max="9986" width="14.88671875" style="520" bestFit="1" customWidth="1"/>
    <col min="9987" max="9987" width="13.88671875" style="520" customWidth="1"/>
    <col min="9988" max="9988" width="20.21875" style="520" customWidth="1"/>
    <col min="9989" max="9989" width="10.5546875" style="520" bestFit="1" customWidth="1"/>
    <col min="9990" max="9990" width="8.6640625" style="520" customWidth="1"/>
    <col min="9991" max="9991" width="23.77734375" style="520" bestFit="1" customWidth="1"/>
    <col min="9992" max="9992" width="55.109375" style="520" customWidth="1"/>
    <col min="9993" max="10240" width="8.88671875" style="520"/>
    <col min="10241" max="10241" width="15.88671875" style="520" bestFit="1" customWidth="1"/>
    <col min="10242" max="10242" width="14.88671875" style="520" bestFit="1" customWidth="1"/>
    <col min="10243" max="10243" width="13.88671875" style="520" customWidth="1"/>
    <col min="10244" max="10244" width="20.21875" style="520" customWidth="1"/>
    <col min="10245" max="10245" width="10.5546875" style="520" bestFit="1" customWidth="1"/>
    <col min="10246" max="10246" width="8.6640625" style="520" customWidth="1"/>
    <col min="10247" max="10247" width="23.77734375" style="520" bestFit="1" customWidth="1"/>
    <col min="10248" max="10248" width="55.109375" style="520" customWidth="1"/>
    <col min="10249" max="10496" width="8.88671875" style="520"/>
    <col min="10497" max="10497" width="15.88671875" style="520" bestFit="1" customWidth="1"/>
    <col min="10498" max="10498" width="14.88671875" style="520" bestFit="1" customWidth="1"/>
    <col min="10499" max="10499" width="13.88671875" style="520" customWidth="1"/>
    <col min="10500" max="10500" width="20.21875" style="520" customWidth="1"/>
    <col min="10501" max="10501" width="10.5546875" style="520" bestFit="1" customWidth="1"/>
    <col min="10502" max="10502" width="8.6640625" style="520" customWidth="1"/>
    <col min="10503" max="10503" width="23.77734375" style="520" bestFit="1" customWidth="1"/>
    <col min="10504" max="10504" width="55.109375" style="520" customWidth="1"/>
    <col min="10505" max="10752" width="8.88671875" style="520"/>
    <col min="10753" max="10753" width="15.88671875" style="520" bestFit="1" customWidth="1"/>
    <col min="10754" max="10754" width="14.88671875" style="520" bestFit="1" customWidth="1"/>
    <col min="10755" max="10755" width="13.88671875" style="520" customWidth="1"/>
    <col min="10756" max="10756" width="20.21875" style="520" customWidth="1"/>
    <col min="10757" max="10757" width="10.5546875" style="520" bestFit="1" customWidth="1"/>
    <col min="10758" max="10758" width="8.6640625" style="520" customWidth="1"/>
    <col min="10759" max="10759" width="23.77734375" style="520" bestFit="1" customWidth="1"/>
    <col min="10760" max="10760" width="55.109375" style="520" customWidth="1"/>
    <col min="10761" max="11008" width="8.88671875" style="520"/>
    <col min="11009" max="11009" width="15.88671875" style="520" bestFit="1" customWidth="1"/>
    <col min="11010" max="11010" width="14.88671875" style="520" bestFit="1" customWidth="1"/>
    <col min="11011" max="11011" width="13.88671875" style="520" customWidth="1"/>
    <col min="11012" max="11012" width="20.21875" style="520" customWidth="1"/>
    <col min="11013" max="11013" width="10.5546875" style="520" bestFit="1" customWidth="1"/>
    <col min="11014" max="11014" width="8.6640625" style="520" customWidth="1"/>
    <col min="11015" max="11015" width="23.77734375" style="520" bestFit="1" customWidth="1"/>
    <col min="11016" max="11016" width="55.109375" style="520" customWidth="1"/>
    <col min="11017" max="11264" width="8.88671875" style="520"/>
    <col min="11265" max="11265" width="15.88671875" style="520" bestFit="1" customWidth="1"/>
    <col min="11266" max="11266" width="14.88671875" style="520" bestFit="1" customWidth="1"/>
    <col min="11267" max="11267" width="13.88671875" style="520" customWidth="1"/>
    <col min="11268" max="11268" width="20.21875" style="520" customWidth="1"/>
    <col min="11269" max="11269" width="10.5546875" style="520" bestFit="1" customWidth="1"/>
    <col min="11270" max="11270" width="8.6640625" style="520" customWidth="1"/>
    <col min="11271" max="11271" width="23.77734375" style="520" bestFit="1" customWidth="1"/>
    <col min="11272" max="11272" width="55.109375" style="520" customWidth="1"/>
    <col min="11273" max="11520" width="8.88671875" style="520"/>
    <col min="11521" max="11521" width="15.88671875" style="520" bestFit="1" customWidth="1"/>
    <col min="11522" max="11522" width="14.88671875" style="520" bestFit="1" customWidth="1"/>
    <col min="11523" max="11523" width="13.88671875" style="520" customWidth="1"/>
    <col min="11524" max="11524" width="20.21875" style="520" customWidth="1"/>
    <col min="11525" max="11525" width="10.5546875" style="520" bestFit="1" customWidth="1"/>
    <col min="11526" max="11526" width="8.6640625" style="520" customWidth="1"/>
    <col min="11527" max="11527" width="23.77734375" style="520" bestFit="1" customWidth="1"/>
    <col min="11528" max="11528" width="55.109375" style="520" customWidth="1"/>
    <col min="11529" max="11776" width="8.88671875" style="520"/>
    <col min="11777" max="11777" width="15.88671875" style="520" bestFit="1" customWidth="1"/>
    <col min="11778" max="11778" width="14.88671875" style="520" bestFit="1" customWidth="1"/>
    <col min="11779" max="11779" width="13.88671875" style="520" customWidth="1"/>
    <col min="11780" max="11780" width="20.21875" style="520" customWidth="1"/>
    <col min="11781" max="11781" width="10.5546875" style="520" bestFit="1" customWidth="1"/>
    <col min="11782" max="11782" width="8.6640625" style="520" customWidth="1"/>
    <col min="11783" max="11783" width="23.77734375" style="520" bestFit="1" customWidth="1"/>
    <col min="11784" max="11784" width="55.109375" style="520" customWidth="1"/>
    <col min="11785" max="12032" width="8.88671875" style="520"/>
    <col min="12033" max="12033" width="15.88671875" style="520" bestFit="1" customWidth="1"/>
    <col min="12034" max="12034" width="14.88671875" style="520" bestFit="1" customWidth="1"/>
    <col min="12035" max="12035" width="13.88671875" style="520" customWidth="1"/>
    <col min="12036" max="12036" width="20.21875" style="520" customWidth="1"/>
    <col min="12037" max="12037" width="10.5546875" style="520" bestFit="1" customWidth="1"/>
    <col min="12038" max="12038" width="8.6640625" style="520" customWidth="1"/>
    <col min="12039" max="12039" width="23.77734375" style="520" bestFit="1" customWidth="1"/>
    <col min="12040" max="12040" width="55.109375" style="520" customWidth="1"/>
    <col min="12041" max="12288" width="8.88671875" style="520"/>
    <col min="12289" max="12289" width="15.88671875" style="520" bestFit="1" customWidth="1"/>
    <col min="12290" max="12290" width="14.88671875" style="520" bestFit="1" customWidth="1"/>
    <col min="12291" max="12291" width="13.88671875" style="520" customWidth="1"/>
    <col min="12292" max="12292" width="20.21875" style="520" customWidth="1"/>
    <col min="12293" max="12293" width="10.5546875" style="520" bestFit="1" customWidth="1"/>
    <col min="12294" max="12294" width="8.6640625" style="520" customWidth="1"/>
    <col min="12295" max="12295" width="23.77734375" style="520" bestFit="1" customWidth="1"/>
    <col min="12296" max="12296" width="55.109375" style="520" customWidth="1"/>
    <col min="12297" max="12544" width="8.88671875" style="520"/>
    <col min="12545" max="12545" width="15.88671875" style="520" bestFit="1" customWidth="1"/>
    <col min="12546" max="12546" width="14.88671875" style="520" bestFit="1" customWidth="1"/>
    <col min="12547" max="12547" width="13.88671875" style="520" customWidth="1"/>
    <col min="12548" max="12548" width="20.21875" style="520" customWidth="1"/>
    <col min="12549" max="12549" width="10.5546875" style="520" bestFit="1" customWidth="1"/>
    <col min="12550" max="12550" width="8.6640625" style="520" customWidth="1"/>
    <col min="12551" max="12551" width="23.77734375" style="520" bestFit="1" customWidth="1"/>
    <col min="12552" max="12552" width="55.109375" style="520" customWidth="1"/>
    <col min="12553" max="12800" width="8.88671875" style="520"/>
    <col min="12801" max="12801" width="15.88671875" style="520" bestFit="1" customWidth="1"/>
    <col min="12802" max="12802" width="14.88671875" style="520" bestFit="1" customWidth="1"/>
    <col min="12803" max="12803" width="13.88671875" style="520" customWidth="1"/>
    <col min="12804" max="12804" width="20.21875" style="520" customWidth="1"/>
    <col min="12805" max="12805" width="10.5546875" style="520" bestFit="1" customWidth="1"/>
    <col min="12806" max="12806" width="8.6640625" style="520" customWidth="1"/>
    <col min="12807" max="12807" width="23.77734375" style="520" bestFit="1" customWidth="1"/>
    <col min="12808" max="12808" width="55.109375" style="520" customWidth="1"/>
    <col min="12809" max="13056" width="8.88671875" style="520"/>
    <col min="13057" max="13057" width="15.88671875" style="520" bestFit="1" customWidth="1"/>
    <col min="13058" max="13058" width="14.88671875" style="520" bestFit="1" customWidth="1"/>
    <col min="13059" max="13059" width="13.88671875" style="520" customWidth="1"/>
    <col min="13060" max="13060" width="20.21875" style="520" customWidth="1"/>
    <col min="13061" max="13061" width="10.5546875" style="520" bestFit="1" customWidth="1"/>
    <col min="13062" max="13062" width="8.6640625" style="520" customWidth="1"/>
    <col min="13063" max="13063" width="23.77734375" style="520" bestFit="1" customWidth="1"/>
    <col min="13064" max="13064" width="55.109375" style="520" customWidth="1"/>
    <col min="13065" max="13312" width="8.88671875" style="520"/>
    <col min="13313" max="13313" width="15.88671875" style="520" bestFit="1" customWidth="1"/>
    <col min="13314" max="13314" width="14.88671875" style="520" bestFit="1" customWidth="1"/>
    <col min="13315" max="13315" width="13.88671875" style="520" customWidth="1"/>
    <col min="13316" max="13316" width="20.21875" style="520" customWidth="1"/>
    <col min="13317" max="13317" width="10.5546875" style="520" bestFit="1" customWidth="1"/>
    <col min="13318" max="13318" width="8.6640625" style="520" customWidth="1"/>
    <col min="13319" max="13319" width="23.77734375" style="520" bestFit="1" customWidth="1"/>
    <col min="13320" max="13320" width="55.109375" style="520" customWidth="1"/>
    <col min="13321" max="13568" width="8.88671875" style="520"/>
    <col min="13569" max="13569" width="15.88671875" style="520" bestFit="1" customWidth="1"/>
    <col min="13570" max="13570" width="14.88671875" style="520" bestFit="1" customWidth="1"/>
    <col min="13571" max="13571" width="13.88671875" style="520" customWidth="1"/>
    <col min="13572" max="13572" width="20.21875" style="520" customWidth="1"/>
    <col min="13573" max="13573" width="10.5546875" style="520" bestFit="1" customWidth="1"/>
    <col min="13574" max="13574" width="8.6640625" style="520" customWidth="1"/>
    <col min="13575" max="13575" width="23.77734375" style="520" bestFit="1" customWidth="1"/>
    <col min="13576" max="13576" width="55.109375" style="520" customWidth="1"/>
    <col min="13577" max="13824" width="8.88671875" style="520"/>
    <col min="13825" max="13825" width="15.88671875" style="520" bestFit="1" customWidth="1"/>
    <col min="13826" max="13826" width="14.88671875" style="520" bestFit="1" customWidth="1"/>
    <col min="13827" max="13827" width="13.88671875" style="520" customWidth="1"/>
    <col min="13828" max="13828" width="20.21875" style="520" customWidth="1"/>
    <col min="13829" max="13829" width="10.5546875" style="520" bestFit="1" customWidth="1"/>
    <col min="13830" max="13830" width="8.6640625" style="520" customWidth="1"/>
    <col min="13831" max="13831" width="23.77734375" style="520" bestFit="1" customWidth="1"/>
    <col min="13832" max="13832" width="55.109375" style="520" customWidth="1"/>
    <col min="13833" max="14080" width="8.88671875" style="520"/>
    <col min="14081" max="14081" width="15.88671875" style="520" bestFit="1" customWidth="1"/>
    <col min="14082" max="14082" width="14.88671875" style="520" bestFit="1" customWidth="1"/>
    <col min="14083" max="14083" width="13.88671875" style="520" customWidth="1"/>
    <col min="14084" max="14084" width="20.21875" style="520" customWidth="1"/>
    <col min="14085" max="14085" width="10.5546875" style="520" bestFit="1" customWidth="1"/>
    <col min="14086" max="14086" width="8.6640625" style="520" customWidth="1"/>
    <col min="14087" max="14087" width="23.77734375" style="520" bestFit="1" customWidth="1"/>
    <col min="14088" max="14088" width="55.109375" style="520" customWidth="1"/>
    <col min="14089" max="14336" width="8.88671875" style="520"/>
    <col min="14337" max="14337" width="15.88671875" style="520" bestFit="1" customWidth="1"/>
    <col min="14338" max="14338" width="14.88671875" style="520" bestFit="1" customWidth="1"/>
    <col min="14339" max="14339" width="13.88671875" style="520" customWidth="1"/>
    <col min="14340" max="14340" width="20.21875" style="520" customWidth="1"/>
    <col min="14341" max="14341" width="10.5546875" style="520" bestFit="1" customWidth="1"/>
    <col min="14342" max="14342" width="8.6640625" style="520" customWidth="1"/>
    <col min="14343" max="14343" width="23.77734375" style="520" bestFit="1" customWidth="1"/>
    <col min="14344" max="14344" width="55.109375" style="520" customWidth="1"/>
    <col min="14345" max="14592" width="8.88671875" style="520"/>
    <col min="14593" max="14593" width="15.88671875" style="520" bestFit="1" customWidth="1"/>
    <col min="14594" max="14594" width="14.88671875" style="520" bestFit="1" customWidth="1"/>
    <col min="14595" max="14595" width="13.88671875" style="520" customWidth="1"/>
    <col min="14596" max="14596" width="20.21875" style="520" customWidth="1"/>
    <col min="14597" max="14597" width="10.5546875" style="520" bestFit="1" customWidth="1"/>
    <col min="14598" max="14598" width="8.6640625" style="520" customWidth="1"/>
    <col min="14599" max="14599" width="23.77734375" style="520" bestFit="1" customWidth="1"/>
    <col min="14600" max="14600" width="55.109375" style="520" customWidth="1"/>
    <col min="14601" max="14848" width="8.88671875" style="520"/>
    <col min="14849" max="14849" width="15.88671875" style="520" bestFit="1" customWidth="1"/>
    <col min="14850" max="14850" width="14.88671875" style="520" bestFit="1" customWidth="1"/>
    <col min="14851" max="14851" width="13.88671875" style="520" customWidth="1"/>
    <col min="14852" max="14852" width="20.21875" style="520" customWidth="1"/>
    <col min="14853" max="14853" width="10.5546875" style="520" bestFit="1" customWidth="1"/>
    <col min="14854" max="14854" width="8.6640625" style="520" customWidth="1"/>
    <col min="14855" max="14855" width="23.77734375" style="520" bestFit="1" customWidth="1"/>
    <col min="14856" max="14856" width="55.109375" style="520" customWidth="1"/>
    <col min="14857" max="15104" width="8.88671875" style="520"/>
    <col min="15105" max="15105" width="15.88671875" style="520" bestFit="1" customWidth="1"/>
    <col min="15106" max="15106" width="14.88671875" style="520" bestFit="1" customWidth="1"/>
    <col min="15107" max="15107" width="13.88671875" style="520" customWidth="1"/>
    <col min="15108" max="15108" width="20.21875" style="520" customWidth="1"/>
    <col min="15109" max="15109" width="10.5546875" style="520" bestFit="1" customWidth="1"/>
    <col min="15110" max="15110" width="8.6640625" style="520" customWidth="1"/>
    <col min="15111" max="15111" width="23.77734375" style="520" bestFit="1" customWidth="1"/>
    <col min="15112" max="15112" width="55.109375" style="520" customWidth="1"/>
    <col min="15113" max="15360" width="8.88671875" style="520"/>
    <col min="15361" max="15361" width="15.88671875" style="520" bestFit="1" customWidth="1"/>
    <col min="15362" max="15362" width="14.88671875" style="520" bestFit="1" customWidth="1"/>
    <col min="15363" max="15363" width="13.88671875" style="520" customWidth="1"/>
    <col min="15364" max="15364" width="20.21875" style="520" customWidth="1"/>
    <col min="15365" max="15365" width="10.5546875" style="520" bestFit="1" customWidth="1"/>
    <col min="15366" max="15366" width="8.6640625" style="520" customWidth="1"/>
    <col min="15367" max="15367" width="23.77734375" style="520" bestFit="1" customWidth="1"/>
    <col min="15368" max="15368" width="55.109375" style="520" customWidth="1"/>
    <col min="15369" max="15616" width="8.88671875" style="520"/>
    <col min="15617" max="15617" width="15.88671875" style="520" bestFit="1" customWidth="1"/>
    <col min="15618" max="15618" width="14.88671875" style="520" bestFit="1" customWidth="1"/>
    <col min="15619" max="15619" width="13.88671875" style="520" customWidth="1"/>
    <col min="15620" max="15620" width="20.21875" style="520" customWidth="1"/>
    <col min="15621" max="15621" width="10.5546875" style="520" bestFit="1" customWidth="1"/>
    <col min="15622" max="15622" width="8.6640625" style="520" customWidth="1"/>
    <col min="15623" max="15623" width="23.77734375" style="520" bestFit="1" customWidth="1"/>
    <col min="15624" max="15624" width="55.109375" style="520" customWidth="1"/>
    <col min="15625" max="15872" width="8.88671875" style="520"/>
    <col min="15873" max="15873" width="15.88671875" style="520" bestFit="1" customWidth="1"/>
    <col min="15874" max="15874" width="14.88671875" style="520" bestFit="1" customWidth="1"/>
    <col min="15875" max="15875" width="13.88671875" style="520" customWidth="1"/>
    <col min="15876" max="15876" width="20.21875" style="520" customWidth="1"/>
    <col min="15877" max="15877" width="10.5546875" style="520" bestFit="1" customWidth="1"/>
    <col min="15878" max="15878" width="8.6640625" style="520" customWidth="1"/>
    <col min="15879" max="15879" width="23.77734375" style="520" bestFit="1" customWidth="1"/>
    <col min="15880" max="15880" width="55.109375" style="520" customWidth="1"/>
    <col min="15881" max="16128" width="8.88671875" style="520"/>
    <col min="16129" max="16129" width="15.88671875" style="520" bestFit="1" customWidth="1"/>
    <col min="16130" max="16130" width="14.88671875" style="520" bestFit="1" customWidth="1"/>
    <col min="16131" max="16131" width="13.88671875" style="520" customWidth="1"/>
    <col min="16132" max="16132" width="20.21875" style="520" customWidth="1"/>
    <col min="16133" max="16133" width="10.5546875" style="520" bestFit="1" customWidth="1"/>
    <col min="16134" max="16134" width="8.6640625" style="520" customWidth="1"/>
    <col min="16135" max="16135" width="23.77734375" style="520" bestFit="1" customWidth="1"/>
    <col min="16136" max="16136" width="55.109375" style="520" customWidth="1"/>
    <col min="16137" max="16384" width="8.88671875" style="520"/>
  </cols>
  <sheetData>
    <row r="1" spans="1:8" s="521" customFormat="1" ht="26.25" customHeight="1">
      <c r="A1" s="518" t="s">
        <v>1849</v>
      </c>
      <c r="B1" s="519"/>
      <c r="C1" s="520"/>
      <c r="D1" s="520"/>
      <c r="E1" s="520"/>
      <c r="F1" s="520"/>
      <c r="G1" s="520"/>
      <c r="H1" s="520"/>
    </row>
    <row r="2" spans="1:8" s="521" customFormat="1">
      <c r="A2" s="522" t="s">
        <v>41</v>
      </c>
      <c r="B2" s="522" t="s">
        <v>2582</v>
      </c>
      <c r="C2" s="771" t="s">
        <v>2583</v>
      </c>
      <c r="D2" s="772"/>
      <c r="E2" s="773" t="s">
        <v>2584</v>
      </c>
      <c r="F2" s="773"/>
      <c r="G2" s="773"/>
      <c r="H2" s="774" t="s">
        <v>2585</v>
      </c>
    </row>
    <row r="3" spans="1:8" s="521" customFormat="1">
      <c r="A3" s="522" t="s">
        <v>2586</v>
      </c>
      <c r="B3" s="522" t="s">
        <v>2586</v>
      </c>
      <c r="C3" s="522" t="s">
        <v>2587</v>
      </c>
      <c r="D3" s="522" t="s">
        <v>2586</v>
      </c>
      <c r="E3" s="523" t="s">
        <v>2588</v>
      </c>
      <c r="F3" s="523" t="s">
        <v>2589</v>
      </c>
      <c r="G3" s="523" t="s">
        <v>2590</v>
      </c>
      <c r="H3" s="774"/>
    </row>
    <row r="4" spans="1:8" s="521" customFormat="1">
      <c r="A4" s="519" t="s">
        <v>207</v>
      </c>
      <c r="B4" s="519">
        <v>1000000</v>
      </c>
      <c r="C4" s="519" t="s">
        <v>2591</v>
      </c>
      <c r="D4" s="524" t="s">
        <v>1850</v>
      </c>
      <c r="E4" s="519"/>
      <c r="F4" s="519"/>
      <c r="G4" s="519"/>
      <c r="H4" s="519"/>
    </row>
    <row r="5" spans="1:8" s="521" customFormat="1">
      <c r="A5" s="519" t="s">
        <v>1851</v>
      </c>
      <c r="B5" s="519">
        <v>2001007</v>
      </c>
      <c r="C5" s="519" t="s">
        <v>1853</v>
      </c>
      <c r="D5" s="524" t="s">
        <v>1852</v>
      </c>
      <c r="E5" s="519" t="s">
        <v>2592</v>
      </c>
      <c r="F5" s="525">
        <v>-1E-3</v>
      </c>
      <c r="G5" s="525" t="s">
        <v>2593</v>
      </c>
      <c r="H5" s="519"/>
    </row>
    <row r="6" spans="1:8" s="521" customFormat="1">
      <c r="A6" s="519" t="s">
        <v>1851</v>
      </c>
      <c r="B6" s="519">
        <v>2001007</v>
      </c>
      <c r="C6" s="519" t="s">
        <v>1853</v>
      </c>
      <c r="D6" s="524" t="s">
        <v>1852</v>
      </c>
      <c r="E6" s="519" t="s">
        <v>2594</v>
      </c>
      <c r="F6" s="525">
        <v>1</v>
      </c>
      <c r="G6" s="525" t="s">
        <v>2593</v>
      </c>
      <c r="H6" s="519"/>
    </row>
    <row r="7" spans="1:8" s="521" customFormat="1">
      <c r="A7" s="519" t="s">
        <v>1851</v>
      </c>
      <c r="B7" s="519">
        <v>2001007</v>
      </c>
      <c r="C7" s="519" t="s">
        <v>1853</v>
      </c>
      <c r="D7" s="524" t="s">
        <v>1852</v>
      </c>
      <c r="E7" s="519" t="s">
        <v>2595</v>
      </c>
      <c r="F7" s="525">
        <v>2</v>
      </c>
      <c r="G7" s="525" t="s">
        <v>2593</v>
      </c>
      <c r="H7" s="519"/>
    </row>
    <row r="8" spans="1:8" s="521" customFormat="1">
      <c r="A8" s="519" t="s">
        <v>1851</v>
      </c>
      <c r="B8" s="519">
        <v>2001007</v>
      </c>
      <c r="C8" s="519" t="s">
        <v>1853</v>
      </c>
      <c r="D8" s="524" t="s">
        <v>1852</v>
      </c>
      <c r="E8" s="519" t="s">
        <v>2596</v>
      </c>
      <c r="F8" s="525">
        <v>4</v>
      </c>
      <c r="G8" s="525" t="s">
        <v>2593</v>
      </c>
      <c r="H8" s="519"/>
    </row>
    <row r="9" spans="1:8" s="521" customFormat="1">
      <c r="A9" s="519" t="s">
        <v>1851</v>
      </c>
      <c r="B9" s="519">
        <v>2001010</v>
      </c>
      <c r="C9" s="519" t="s">
        <v>1855</v>
      </c>
      <c r="D9" s="524" t="s">
        <v>1854</v>
      </c>
      <c r="E9" s="519"/>
      <c r="F9" s="525"/>
      <c r="G9" s="525"/>
      <c r="H9" s="519"/>
    </row>
    <row r="10" spans="1:8" s="521" customFormat="1">
      <c r="A10" s="519" t="s">
        <v>1851</v>
      </c>
      <c r="B10" s="519">
        <v>2001010</v>
      </c>
      <c r="C10" s="519" t="s">
        <v>1855</v>
      </c>
      <c r="D10" s="524" t="s">
        <v>1854</v>
      </c>
      <c r="E10" s="519" t="s">
        <v>2592</v>
      </c>
      <c r="F10" s="525">
        <v>-1E-3</v>
      </c>
      <c r="G10" s="525" t="s">
        <v>2597</v>
      </c>
      <c r="H10" s="519"/>
    </row>
    <row r="11" spans="1:8" s="521" customFormat="1">
      <c r="A11" s="519" t="s">
        <v>1851</v>
      </c>
      <c r="B11" s="519">
        <v>2001010</v>
      </c>
      <c r="C11" s="519" t="s">
        <v>1855</v>
      </c>
      <c r="D11" s="524" t="s">
        <v>1854</v>
      </c>
      <c r="E11" s="519" t="s">
        <v>2598</v>
      </c>
      <c r="F11" s="525">
        <v>1E-3</v>
      </c>
      <c r="G11" s="525" t="s">
        <v>2599</v>
      </c>
      <c r="H11" s="519"/>
    </row>
    <row r="12" spans="1:8" s="521" customFormat="1">
      <c r="A12" s="519" t="s">
        <v>1851</v>
      </c>
      <c r="B12" s="519">
        <v>2001010</v>
      </c>
      <c r="C12" s="519" t="s">
        <v>1855</v>
      </c>
      <c r="D12" s="524" t="s">
        <v>1854</v>
      </c>
      <c r="E12" s="519" t="s">
        <v>2594</v>
      </c>
      <c r="F12" s="525">
        <v>1</v>
      </c>
      <c r="G12" s="525" t="s">
        <v>2599</v>
      </c>
      <c r="H12" s="519"/>
    </row>
    <row r="13" spans="1:8" s="521" customFormat="1">
      <c r="A13" s="519" t="s">
        <v>1851</v>
      </c>
      <c r="B13" s="519">
        <v>2001010</v>
      </c>
      <c r="C13" s="519" t="s">
        <v>1855</v>
      </c>
      <c r="D13" s="524" t="s">
        <v>1854</v>
      </c>
      <c r="E13" s="519" t="s">
        <v>2595</v>
      </c>
      <c r="F13" s="525">
        <v>2</v>
      </c>
      <c r="G13" s="525" t="s">
        <v>2599</v>
      </c>
      <c r="H13" s="519"/>
    </row>
    <row r="14" spans="1:8" s="521" customFormat="1">
      <c r="A14" s="519" t="s">
        <v>1851</v>
      </c>
      <c r="B14" s="519">
        <v>2001010</v>
      </c>
      <c r="C14" s="519" t="s">
        <v>1855</v>
      </c>
      <c r="D14" s="524" t="s">
        <v>1854</v>
      </c>
      <c r="E14" s="519" t="s">
        <v>2596</v>
      </c>
      <c r="F14" s="525">
        <v>4</v>
      </c>
      <c r="G14" s="525" t="s">
        <v>2599</v>
      </c>
      <c r="H14" s="519"/>
    </row>
    <row r="15" spans="1:8" s="521" customFormat="1">
      <c r="A15" s="519" t="s">
        <v>1851</v>
      </c>
      <c r="B15" s="519">
        <v>2001010</v>
      </c>
      <c r="C15" s="519" t="s">
        <v>1855</v>
      </c>
      <c r="D15" s="524" t="s">
        <v>1854</v>
      </c>
      <c r="E15" s="519" t="s">
        <v>2595</v>
      </c>
      <c r="F15" s="525">
        <v>2</v>
      </c>
      <c r="G15" s="525" t="s">
        <v>2593</v>
      </c>
      <c r="H15" s="519"/>
    </row>
    <row r="16" spans="1:8" s="521" customFormat="1">
      <c r="A16" s="519" t="s">
        <v>1851</v>
      </c>
      <c r="B16" s="519">
        <v>2002010</v>
      </c>
      <c r="C16" s="519" t="s">
        <v>1857</v>
      </c>
      <c r="D16" s="524" t="s">
        <v>1856</v>
      </c>
      <c r="E16" s="519"/>
      <c r="F16" s="519"/>
      <c r="G16" s="519"/>
      <c r="H16" s="519"/>
    </row>
    <row r="17" spans="1:8" s="521" customFormat="1">
      <c r="A17" s="519" t="s">
        <v>1851</v>
      </c>
      <c r="B17" s="519">
        <v>2002010</v>
      </c>
      <c r="C17" s="519" t="s">
        <v>1857</v>
      </c>
      <c r="D17" s="524" t="s">
        <v>1856</v>
      </c>
      <c r="E17" s="519" t="s">
        <v>2592</v>
      </c>
      <c r="F17" s="525">
        <v>-1E-3</v>
      </c>
      <c r="G17" s="525" t="s">
        <v>2597</v>
      </c>
      <c r="H17" s="519"/>
    </row>
    <row r="18" spans="1:8" s="521" customFormat="1">
      <c r="A18" s="519" t="s">
        <v>1851</v>
      </c>
      <c r="B18" s="519">
        <v>2002010</v>
      </c>
      <c r="C18" s="519" t="s">
        <v>1857</v>
      </c>
      <c r="D18" s="524" t="s">
        <v>1856</v>
      </c>
      <c r="E18" s="519" t="s">
        <v>2598</v>
      </c>
      <c r="F18" s="525">
        <v>1E-3</v>
      </c>
      <c r="G18" s="525" t="s">
        <v>2599</v>
      </c>
      <c r="H18" s="519"/>
    </row>
    <row r="19" spans="1:8" s="521" customFormat="1">
      <c r="A19" s="519" t="s">
        <v>1851</v>
      </c>
      <c r="B19" s="519">
        <v>2003010</v>
      </c>
      <c r="C19" s="519" t="s">
        <v>1859</v>
      </c>
      <c r="D19" s="524" t="s">
        <v>1858</v>
      </c>
      <c r="E19" s="519"/>
      <c r="F19" s="519"/>
      <c r="G19" s="519"/>
      <c r="H19" s="519"/>
    </row>
    <row r="20" spans="1:8" s="521" customFormat="1">
      <c r="A20" s="519" t="s">
        <v>1851</v>
      </c>
      <c r="B20" s="519">
        <v>2003010</v>
      </c>
      <c r="C20" s="519" t="s">
        <v>1859</v>
      </c>
      <c r="D20" s="524" t="s">
        <v>1858</v>
      </c>
      <c r="E20" s="519" t="s">
        <v>2592</v>
      </c>
      <c r="F20" s="525">
        <v>-1E-3</v>
      </c>
      <c r="G20" s="525" t="s">
        <v>2597</v>
      </c>
      <c r="H20" s="519"/>
    </row>
    <row r="21" spans="1:8" s="521" customFormat="1">
      <c r="A21" s="519" t="s">
        <v>1851</v>
      </c>
      <c r="B21" s="519">
        <v>2003010</v>
      </c>
      <c r="C21" s="519" t="s">
        <v>1859</v>
      </c>
      <c r="D21" s="524" t="s">
        <v>1858</v>
      </c>
      <c r="E21" s="519" t="s">
        <v>2598</v>
      </c>
      <c r="F21" s="525">
        <v>1E-3</v>
      </c>
      <c r="G21" s="525" t="s">
        <v>2599</v>
      </c>
      <c r="H21" s="519"/>
    </row>
    <row r="22" spans="1:8" s="521" customFormat="1">
      <c r="A22" s="519" t="s">
        <v>1851</v>
      </c>
      <c r="B22" s="519">
        <v>2004010</v>
      </c>
      <c r="C22" s="519" t="s">
        <v>1861</v>
      </c>
      <c r="D22" s="524" t="s">
        <v>1860</v>
      </c>
      <c r="E22" s="519"/>
      <c r="F22" s="519"/>
      <c r="G22" s="519"/>
      <c r="H22" s="519"/>
    </row>
    <row r="23" spans="1:8" s="521" customFormat="1">
      <c r="A23" s="519" t="s">
        <v>1851</v>
      </c>
      <c r="B23" s="519">
        <v>2004010</v>
      </c>
      <c r="C23" s="519" t="s">
        <v>1861</v>
      </c>
      <c r="D23" s="524" t="s">
        <v>1860</v>
      </c>
      <c r="E23" s="519" t="s">
        <v>2592</v>
      </c>
      <c r="F23" s="525">
        <v>-1E-3</v>
      </c>
      <c r="G23" s="525" t="s">
        <v>2597</v>
      </c>
      <c r="H23" s="519"/>
    </row>
    <row r="24" spans="1:8" s="521" customFormat="1">
      <c r="A24" s="519" t="s">
        <v>1851</v>
      </c>
      <c r="B24" s="519">
        <v>2004010</v>
      </c>
      <c r="C24" s="519" t="s">
        <v>1861</v>
      </c>
      <c r="D24" s="524" t="s">
        <v>1860</v>
      </c>
      <c r="E24" s="519" t="s">
        <v>2598</v>
      </c>
      <c r="F24" s="525">
        <v>1E-3</v>
      </c>
      <c r="G24" s="525" t="s">
        <v>2599</v>
      </c>
      <c r="H24" s="519"/>
    </row>
    <row r="25" spans="1:8" s="521" customFormat="1">
      <c r="A25" s="519" t="s">
        <v>1851</v>
      </c>
      <c r="B25" s="519">
        <v>2005010</v>
      </c>
      <c r="C25" s="519" t="s">
        <v>1863</v>
      </c>
      <c r="D25" s="524" t="s">
        <v>1862</v>
      </c>
      <c r="E25" s="519"/>
      <c r="F25" s="519"/>
      <c r="G25" s="519"/>
      <c r="H25" s="519"/>
    </row>
    <row r="26" spans="1:8" s="521" customFormat="1">
      <c r="A26" s="519" t="s">
        <v>1851</v>
      </c>
      <c r="B26" s="519">
        <v>2005010</v>
      </c>
      <c r="C26" s="519" t="s">
        <v>1863</v>
      </c>
      <c r="D26" s="524" t="s">
        <v>1862</v>
      </c>
      <c r="E26" s="519" t="s">
        <v>2592</v>
      </c>
      <c r="F26" s="525">
        <v>-1E-3</v>
      </c>
      <c r="G26" s="525" t="s">
        <v>2597</v>
      </c>
      <c r="H26" s="519"/>
    </row>
    <row r="27" spans="1:8" s="521" customFormat="1">
      <c r="A27" s="519" t="s">
        <v>1851</v>
      </c>
      <c r="B27" s="519">
        <v>2005010</v>
      </c>
      <c r="C27" s="519" t="s">
        <v>1863</v>
      </c>
      <c r="D27" s="524" t="s">
        <v>1862</v>
      </c>
      <c r="E27" s="519" t="s">
        <v>2598</v>
      </c>
      <c r="F27" s="525">
        <v>1E-3</v>
      </c>
      <c r="G27" s="525" t="s">
        <v>2599</v>
      </c>
      <c r="H27" s="519"/>
    </row>
    <row r="28" spans="1:8" s="521" customFormat="1">
      <c r="A28" s="519" t="s">
        <v>1851</v>
      </c>
      <c r="B28" s="519">
        <v>2006010</v>
      </c>
      <c r="C28" s="519" t="s">
        <v>1865</v>
      </c>
      <c r="D28" s="524" t="s">
        <v>1864</v>
      </c>
      <c r="E28" s="519"/>
      <c r="F28" s="519"/>
      <c r="G28" s="519"/>
      <c r="H28" s="519"/>
    </row>
    <row r="29" spans="1:8" s="521" customFormat="1">
      <c r="A29" s="519" t="s">
        <v>1851</v>
      </c>
      <c r="B29" s="519">
        <v>2006010</v>
      </c>
      <c r="C29" s="519" t="s">
        <v>1865</v>
      </c>
      <c r="D29" s="524" t="s">
        <v>1864</v>
      </c>
      <c r="E29" s="519" t="s">
        <v>2592</v>
      </c>
      <c r="F29" s="525">
        <v>-1E-3</v>
      </c>
      <c r="G29" s="525" t="s">
        <v>2597</v>
      </c>
      <c r="H29" s="519"/>
    </row>
    <row r="30" spans="1:8" s="521" customFormat="1">
      <c r="A30" s="519" t="s">
        <v>1851</v>
      </c>
      <c r="B30" s="519">
        <v>2006010</v>
      </c>
      <c r="C30" s="519" t="s">
        <v>1865</v>
      </c>
      <c r="D30" s="524" t="s">
        <v>1864</v>
      </c>
      <c r="E30" s="519" t="s">
        <v>2598</v>
      </c>
      <c r="F30" s="525">
        <v>1E-3</v>
      </c>
      <c r="G30" s="525" t="s">
        <v>2599</v>
      </c>
      <c r="H30" s="519"/>
    </row>
    <row r="31" spans="1:8" s="521" customFormat="1">
      <c r="A31" s="519" t="s">
        <v>1851</v>
      </c>
      <c r="B31" s="519">
        <v>2007010</v>
      </c>
      <c r="C31" s="519" t="s">
        <v>1867</v>
      </c>
      <c r="D31" s="524" t="s">
        <v>1866</v>
      </c>
      <c r="E31" s="519"/>
      <c r="F31" s="519"/>
      <c r="G31" s="519"/>
      <c r="H31" s="519"/>
    </row>
    <row r="32" spans="1:8" s="521" customFormat="1">
      <c r="A32" s="519" t="s">
        <v>1851</v>
      </c>
      <c r="B32" s="519">
        <v>2007010</v>
      </c>
      <c r="C32" s="519" t="s">
        <v>1867</v>
      </c>
      <c r="D32" s="524" t="s">
        <v>1866</v>
      </c>
      <c r="E32" s="519" t="s">
        <v>2592</v>
      </c>
      <c r="F32" s="525">
        <v>-1E-3</v>
      </c>
      <c r="G32" s="525" t="s">
        <v>2597</v>
      </c>
      <c r="H32" s="519"/>
    </row>
    <row r="33" spans="1:8" s="521" customFormat="1">
      <c r="A33" s="519" t="s">
        <v>1851</v>
      </c>
      <c r="B33" s="519">
        <v>2007010</v>
      </c>
      <c r="C33" s="519" t="s">
        <v>1867</v>
      </c>
      <c r="D33" s="524" t="s">
        <v>1866</v>
      </c>
      <c r="E33" s="519" t="s">
        <v>2598</v>
      </c>
      <c r="F33" s="525">
        <v>1E-3</v>
      </c>
      <c r="G33" s="525" t="s">
        <v>2599</v>
      </c>
      <c r="H33" s="519"/>
    </row>
    <row r="34" spans="1:8" s="521" customFormat="1">
      <c r="A34" s="519" t="s">
        <v>1851</v>
      </c>
      <c r="B34" s="519">
        <v>2008010</v>
      </c>
      <c r="C34" s="519" t="s">
        <v>1869</v>
      </c>
      <c r="D34" s="524" t="s">
        <v>1868</v>
      </c>
      <c r="E34" s="519"/>
      <c r="F34" s="519"/>
      <c r="G34" s="519"/>
      <c r="H34" s="519"/>
    </row>
    <row r="35" spans="1:8" s="521" customFormat="1">
      <c r="A35" s="519" t="s">
        <v>1851</v>
      </c>
      <c r="B35" s="519">
        <v>2008010</v>
      </c>
      <c r="C35" s="519" t="s">
        <v>1869</v>
      </c>
      <c r="D35" s="524" t="s">
        <v>1868</v>
      </c>
      <c r="E35" s="519" t="s">
        <v>2592</v>
      </c>
      <c r="F35" s="525">
        <v>-1E-3</v>
      </c>
      <c r="G35" s="525" t="s">
        <v>2597</v>
      </c>
      <c r="H35" s="519"/>
    </row>
    <row r="36" spans="1:8" s="521" customFormat="1">
      <c r="A36" s="519" t="s">
        <v>1851</v>
      </c>
      <c r="B36" s="519">
        <v>2008010</v>
      </c>
      <c r="C36" s="519" t="s">
        <v>1869</v>
      </c>
      <c r="D36" s="524" t="s">
        <v>1868</v>
      </c>
      <c r="E36" s="519" t="s">
        <v>2598</v>
      </c>
      <c r="F36" s="525">
        <v>1E-3</v>
      </c>
      <c r="G36" s="525" t="s">
        <v>2599</v>
      </c>
      <c r="H36" s="519"/>
    </row>
    <row r="37" spans="1:8" s="521" customFormat="1">
      <c r="A37" s="519" t="s">
        <v>1851</v>
      </c>
      <c r="B37" s="519">
        <v>2009010</v>
      </c>
      <c r="C37" s="519" t="s">
        <v>1871</v>
      </c>
      <c r="D37" s="524" t="s">
        <v>1870</v>
      </c>
      <c r="E37" s="519"/>
      <c r="F37" s="519"/>
      <c r="G37" s="519"/>
      <c r="H37" s="519"/>
    </row>
    <row r="38" spans="1:8" s="521" customFormat="1">
      <c r="A38" s="519" t="s">
        <v>1851</v>
      </c>
      <c r="B38" s="519">
        <v>2009010</v>
      </c>
      <c r="C38" s="519" t="s">
        <v>1871</v>
      </c>
      <c r="D38" s="524" t="s">
        <v>1870</v>
      </c>
      <c r="E38" s="519" t="s">
        <v>2592</v>
      </c>
      <c r="F38" s="525">
        <v>-1E-3</v>
      </c>
      <c r="G38" s="525" t="s">
        <v>2597</v>
      </c>
      <c r="H38" s="519"/>
    </row>
    <row r="39" spans="1:8" s="521" customFormat="1">
      <c r="A39" s="519" t="s">
        <v>1851</v>
      </c>
      <c r="B39" s="519">
        <v>2009010</v>
      </c>
      <c r="C39" s="519" t="s">
        <v>1871</v>
      </c>
      <c r="D39" s="524" t="s">
        <v>1870</v>
      </c>
      <c r="E39" s="519" t="s">
        <v>2598</v>
      </c>
      <c r="F39" s="525">
        <v>1E-3</v>
      </c>
      <c r="G39" s="525" t="s">
        <v>2599</v>
      </c>
      <c r="H39" s="519"/>
    </row>
    <row r="40" spans="1:8" s="521" customFormat="1">
      <c r="A40" s="519" t="s">
        <v>1851</v>
      </c>
      <c r="B40" s="519">
        <v>2010010</v>
      </c>
      <c r="C40" s="519" t="s">
        <v>1873</v>
      </c>
      <c r="D40" s="524" t="s">
        <v>1872</v>
      </c>
      <c r="E40" s="519"/>
      <c r="F40" s="519"/>
      <c r="G40" s="519"/>
      <c r="H40" s="519"/>
    </row>
    <row r="41" spans="1:8" s="521" customFormat="1">
      <c r="A41" s="519" t="s">
        <v>1851</v>
      </c>
      <c r="B41" s="519">
        <v>2010010</v>
      </c>
      <c r="C41" s="519" t="s">
        <v>1873</v>
      </c>
      <c r="D41" s="524" t="s">
        <v>1872</v>
      </c>
      <c r="E41" s="519" t="s">
        <v>2592</v>
      </c>
      <c r="F41" s="525">
        <v>-1E-3</v>
      </c>
      <c r="G41" s="525" t="s">
        <v>2597</v>
      </c>
      <c r="H41" s="519"/>
    </row>
    <row r="42" spans="1:8" s="521" customFormat="1">
      <c r="A42" s="519" t="s">
        <v>1851</v>
      </c>
      <c r="B42" s="519">
        <v>2010010</v>
      </c>
      <c r="C42" s="519" t="s">
        <v>1873</v>
      </c>
      <c r="D42" s="524" t="s">
        <v>1872</v>
      </c>
      <c r="E42" s="519" t="s">
        <v>2598</v>
      </c>
      <c r="F42" s="525">
        <v>1E-3</v>
      </c>
      <c r="G42" s="525" t="s">
        <v>2599</v>
      </c>
      <c r="H42" s="519"/>
    </row>
    <row r="43" spans="1:8" s="521" customFormat="1">
      <c r="A43" s="519" t="s">
        <v>1851</v>
      </c>
      <c r="B43" s="519">
        <v>2011010</v>
      </c>
      <c r="C43" s="519" t="s">
        <v>1875</v>
      </c>
      <c r="D43" s="524" t="s">
        <v>1874</v>
      </c>
      <c r="E43" s="519"/>
      <c r="F43" s="519"/>
      <c r="G43" s="519"/>
      <c r="H43" s="519"/>
    </row>
    <row r="44" spans="1:8" s="521" customFormat="1">
      <c r="A44" s="519" t="s">
        <v>1851</v>
      </c>
      <c r="B44" s="519">
        <v>2011010</v>
      </c>
      <c r="C44" s="519" t="s">
        <v>1875</v>
      </c>
      <c r="D44" s="524" t="s">
        <v>1874</v>
      </c>
      <c r="E44" s="519" t="s">
        <v>2592</v>
      </c>
      <c r="F44" s="525">
        <v>-1E-3</v>
      </c>
      <c r="G44" s="525" t="s">
        <v>2597</v>
      </c>
      <c r="H44" s="519"/>
    </row>
    <row r="45" spans="1:8" s="521" customFormat="1">
      <c r="A45" s="519" t="s">
        <v>1851</v>
      </c>
      <c r="B45" s="519">
        <v>2011010</v>
      </c>
      <c r="C45" s="519" t="s">
        <v>1875</v>
      </c>
      <c r="D45" s="524" t="s">
        <v>1874</v>
      </c>
      <c r="E45" s="519" t="s">
        <v>2598</v>
      </c>
      <c r="F45" s="525">
        <v>1E-3</v>
      </c>
      <c r="G45" s="525" t="s">
        <v>2599</v>
      </c>
      <c r="H45" s="519"/>
    </row>
    <row r="46" spans="1:8" s="521" customFormat="1">
      <c r="A46" s="519" t="s">
        <v>1851</v>
      </c>
      <c r="B46" s="519">
        <v>2012010</v>
      </c>
      <c r="C46" s="519" t="s">
        <v>1877</v>
      </c>
      <c r="D46" s="524" t="s">
        <v>1876</v>
      </c>
      <c r="E46" s="519"/>
      <c r="F46" s="519"/>
      <c r="G46" s="519"/>
      <c r="H46" s="519"/>
    </row>
    <row r="47" spans="1:8" s="521" customFormat="1">
      <c r="A47" s="519" t="s">
        <v>1851</v>
      </c>
      <c r="B47" s="519">
        <v>2012010</v>
      </c>
      <c r="C47" s="519" t="s">
        <v>1877</v>
      </c>
      <c r="D47" s="524" t="s">
        <v>1876</v>
      </c>
      <c r="E47" s="519" t="s">
        <v>2592</v>
      </c>
      <c r="F47" s="525">
        <v>-1E-3</v>
      </c>
      <c r="G47" s="525" t="s">
        <v>2597</v>
      </c>
      <c r="H47" s="519"/>
    </row>
    <row r="48" spans="1:8" s="521" customFormat="1">
      <c r="A48" s="519" t="s">
        <v>1851</v>
      </c>
      <c r="B48" s="519">
        <v>2012010</v>
      </c>
      <c r="C48" s="519" t="s">
        <v>1877</v>
      </c>
      <c r="D48" s="524" t="s">
        <v>1876</v>
      </c>
      <c r="E48" s="519" t="s">
        <v>2598</v>
      </c>
      <c r="F48" s="525">
        <v>1E-3</v>
      </c>
      <c r="G48" s="525" t="s">
        <v>2599</v>
      </c>
      <c r="H48" s="519"/>
    </row>
    <row r="49" spans="1:256" s="521" customFormat="1">
      <c r="A49" s="519" t="s">
        <v>1851</v>
      </c>
      <c r="B49" s="519">
        <v>2013010</v>
      </c>
      <c r="C49" s="519" t="s">
        <v>1879</v>
      </c>
      <c r="D49" s="519" t="s">
        <v>1878</v>
      </c>
      <c r="E49" s="519"/>
      <c r="F49" s="519"/>
      <c r="G49" s="519"/>
      <c r="H49" s="519"/>
    </row>
    <row r="50" spans="1:256" s="521" customFormat="1">
      <c r="A50" s="519" t="s">
        <v>1851</v>
      </c>
      <c r="B50" s="519">
        <v>2013010</v>
      </c>
      <c r="C50" s="519" t="s">
        <v>1879</v>
      </c>
      <c r="D50" s="519" t="s">
        <v>1878</v>
      </c>
      <c r="E50" s="519" t="s">
        <v>2592</v>
      </c>
      <c r="F50" s="525">
        <v>-1E-3</v>
      </c>
      <c r="G50" s="525" t="s">
        <v>2597</v>
      </c>
      <c r="H50" s="519"/>
    </row>
    <row r="51" spans="1:256" s="521" customFormat="1">
      <c r="A51" s="519" t="s">
        <v>1851</v>
      </c>
      <c r="B51" s="519">
        <v>2013010</v>
      </c>
      <c r="C51" s="519" t="s">
        <v>1879</v>
      </c>
      <c r="D51" s="519" t="s">
        <v>1878</v>
      </c>
      <c r="E51" s="519" t="s">
        <v>2598</v>
      </c>
      <c r="F51" s="525">
        <v>1E-3</v>
      </c>
      <c r="G51" s="525" t="s">
        <v>2599</v>
      </c>
      <c r="H51" s="519"/>
    </row>
    <row r="52" spans="1:256" s="521" customFormat="1">
      <c r="A52" s="519" t="s">
        <v>1851</v>
      </c>
      <c r="B52" s="519">
        <v>2013010</v>
      </c>
      <c r="C52" s="519" t="s">
        <v>1879</v>
      </c>
      <c r="D52" s="519" t="s">
        <v>1878</v>
      </c>
      <c r="E52" s="519" t="s">
        <v>2594</v>
      </c>
      <c r="F52" s="525">
        <v>1</v>
      </c>
      <c r="G52" s="525" t="s">
        <v>2599</v>
      </c>
      <c r="H52" s="519"/>
    </row>
    <row r="53" spans="1:256" s="521" customFormat="1">
      <c r="A53" s="519" t="s">
        <v>1851</v>
      </c>
      <c r="B53" s="519">
        <v>2013010</v>
      </c>
      <c r="C53" s="519" t="s">
        <v>1879</v>
      </c>
      <c r="D53" s="519" t="s">
        <v>1878</v>
      </c>
      <c r="E53" s="519" t="s">
        <v>2595</v>
      </c>
      <c r="F53" s="525">
        <v>2</v>
      </c>
      <c r="G53" s="525" t="s">
        <v>2599</v>
      </c>
      <c r="H53" s="519"/>
    </row>
    <row r="54" spans="1:256" s="521" customFormat="1">
      <c r="A54" s="519" t="s">
        <v>1851</v>
      </c>
      <c r="B54" s="519">
        <v>2013010</v>
      </c>
      <c r="C54" s="519" t="s">
        <v>1879</v>
      </c>
      <c r="D54" s="519" t="s">
        <v>1878</v>
      </c>
      <c r="E54" s="519" t="s">
        <v>2596</v>
      </c>
      <c r="F54" s="525">
        <v>4</v>
      </c>
      <c r="G54" s="525" t="s">
        <v>2599</v>
      </c>
      <c r="H54" s="519"/>
    </row>
    <row r="55" spans="1:256">
      <c r="A55" s="519" t="s">
        <v>1851</v>
      </c>
      <c r="B55" s="519">
        <v>2013010</v>
      </c>
      <c r="C55" s="519" t="s">
        <v>1879</v>
      </c>
      <c r="D55" s="519" t="s">
        <v>1878</v>
      </c>
      <c r="E55" s="519" t="s">
        <v>2595</v>
      </c>
      <c r="F55" s="525">
        <v>2</v>
      </c>
      <c r="G55" s="525" t="s">
        <v>2593</v>
      </c>
      <c r="H55" s="519"/>
      <c r="I55" s="521"/>
      <c r="J55" s="521"/>
      <c r="K55" s="521"/>
      <c r="L55" s="521"/>
      <c r="M55" s="521"/>
      <c r="N55" s="521"/>
      <c r="O55" s="521"/>
      <c r="P55" s="521"/>
      <c r="Q55" s="521"/>
      <c r="R55" s="521"/>
      <c r="S55" s="521"/>
      <c r="T55" s="521"/>
      <c r="U55" s="521"/>
      <c r="V55" s="521"/>
      <c r="W55" s="521"/>
      <c r="X55" s="521"/>
      <c r="Y55" s="521"/>
      <c r="Z55" s="521"/>
      <c r="AA55" s="521"/>
      <c r="AB55" s="521"/>
      <c r="AC55" s="521"/>
      <c r="AD55" s="521"/>
      <c r="AE55" s="521"/>
      <c r="AF55" s="521"/>
      <c r="AG55" s="521"/>
      <c r="AH55" s="521"/>
      <c r="AI55" s="521"/>
      <c r="AJ55" s="521"/>
      <c r="AK55" s="521"/>
      <c r="AL55" s="521"/>
      <c r="AM55" s="521"/>
      <c r="AN55" s="521"/>
      <c r="AO55" s="521"/>
      <c r="AP55" s="521"/>
      <c r="AQ55" s="521"/>
      <c r="AR55" s="521"/>
      <c r="AS55" s="521"/>
      <c r="AT55" s="521"/>
      <c r="AU55" s="521"/>
      <c r="AV55" s="521"/>
      <c r="AW55" s="521"/>
      <c r="AX55" s="521"/>
      <c r="AY55" s="521"/>
      <c r="AZ55" s="521"/>
      <c r="BA55" s="521"/>
      <c r="BB55" s="521"/>
      <c r="BC55" s="521"/>
      <c r="BD55" s="521"/>
      <c r="BE55" s="521"/>
      <c r="BF55" s="521"/>
      <c r="BG55" s="521"/>
      <c r="BH55" s="521"/>
      <c r="BI55" s="521"/>
      <c r="BJ55" s="521"/>
      <c r="BK55" s="521"/>
      <c r="BL55" s="521"/>
      <c r="BM55" s="521"/>
      <c r="BN55" s="521"/>
      <c r="BO55" s="521"/>
      <c r="BP55" s="521"/>
      <c r="BQ55" s="521"/>
      <c r="BR55" s="521"/>
      <c r="BS55" s="521"/>
      <c r="BT55" s="521"/>
      <c r="BU55" s="521"/>
      <c r="BV55" s="521"/>
      <c r="BW55" s="521"/>
      <c r="BX55" s="521"/>
      <c r="BY55" s="521"/>
      <c r="BZ55" s="521"/>
      <c r="CA55" s="521"/>
      <c r="CB55" s="521"/>
      <c r="CC55" s="521"/>
      <c r="CD55" s="521"/>
      <c r="CE55" s="521"/>
      <c r="CF55" s="521"/>
      <c r="CG55" s="521"/>
      <c r="CH55" s="521"/>
      <c r="CI55" s="521"/>
      <c r="CJ55" s="521"/>
      <c r="CK55" s="521"/>
      <c r="CL55" s="521"/>
      <c r="CM55" s="521"/>
      <c r="CN55" s="521"/>
      <c r="CO55" s="521"/>
      <c r="CP55" s="521"/>
      <c r="CQ55" s="521"/>
      <c r="CR55" s="521"/>
      <c r="CS55" s="521"/>
      <c r="CT55" s="521"/>
      <c r="CU55" s="521"/>
      <c r="CV55" s="521"/>
      <c r="CW55" s="521"/>
      <c r="CX55" s="521"/>
      <c r="CY55" s="521"/>
      <c r="CZ55" s="521"/>
      <c r="DA55" s="521"/>
      <c r="DB55" s="521"/>
      <c r="DC55" s="521"/>
      <c r="DD55" s="521"/>
      <c r="DE55" s="521"/>
      <c r="DF55" s="521"/>
      <c r="DG55" s="521"/>
      <c r="DH55" s="521"/>
      <c r="DI55" s="521"/>
      <c r="DJ55" s="521"/>
      <c r="DK55" s="521"/>
      <c r="DL55" s="521"/>
      <c r="DM55" s="521"/>
      <c r="DN55" s="521"/>
      <c r="DO55" s="521"/>
      <c r="DP55" s="521"/>
      <c r="DQ55" s="521"/>
      <c r="DR55" s="521"/>
      <c r="DS55" s="521"/>
      <c r="DT55" s="521"/>
      <c r="DU55" s="521"/>
      <c r="DV55" s="521"/>
      <c r="DW55" s="521"/>
      <c r="DX55" s="521"/>
      <c r="DY55" s="521"/>
      <c r="DZ55" s="521"/>
      <c r="EA55" s="521"/>
      <c r="EB55" s="521"/>
      <c r="EC55" s="521"/>
      <c r="ED55" s="521"/>
      <c r="EE55" s="521"/>
      <c r="EF55" s="521"/>
      <c r="EG55" s="521"/>
      <c r="EH55" s="521"/>
      <c r="EI55" s="521"/>
      <c r="EJ55" s="521"/>
      <c r="EK55" s="521"/>
      <c r="EL55" s="521"/>
      <c r="EM55" s="521"/>
      <c r="EN55" s="521"/>
      <c r="EO55" s="521"/>
      <c r="EP55" s="521"/>
      <c r="EQ55" s="521"/>
      <c r="ER55" s="521"/>
      <c r="ES55" s="521"/>
      <c r="ET55" s="521"/>
      <c r="EU55" s="521"/>
      <c r="EV55" s="521"/>
      <c r="EW55" s="521"/>
      <c r="EX55" s="521"/>
      <c r="EY55" s="521"/>
      <c r="EZ55" s="521"/>
      <c r="FA55" s="521"/>
      <c r="FB55" s="521"/>
      <c r="FC55" s="521"/>
      <c r="FD55" s="521"/>
      <c r="FE55" s="521"/>
      <c r="FF55" s="521"/>
      <c r="FG55" s="521"/>
      <c r="FH55" s="521"/>
      <c r="FI55" s="521"/>
      <c r="FJ55" s="521"/>
      <c r="FK55" s="521"/>
      <c r="FL55" s="521"/>
      <c r="FM55" s="521"/>
      <c r="FN55" s="521"/>
      <c r="FO55" s="521"/>
      <c r="FP55" s="521"/>
      <c r="FQ55" s="521"/>
      <c r="FR55" s="521"/>
      <c r="FS55" s="521"/>
      <c r="FT55" s="521"/>
      <c r="FU55" s="521"/>
      <c r="FV55" s="521"/>
      <c r="FW55" s="521"/>
      <c r="FX55" s="521"/>
      <c r="FY55" s="521"/>
      <c r="FZ55" s="521"/>
      <c r="GA55" s="521"/>
      <c r="GB55" s="521"/>
      <c r="GC55" s="521"/>
      <c r="GD55" s="521"/>
      <c r="GE55" s="521"/>
      <c r="GF55" s="521"/>
      <c r="GG55" s="521"/>
      <c r="GH55" s="521"/>
      <c r="GI55" s="521"/>
      <c r="GJ55" s="521"/>
      <c r="GK55" s="521"/>
      <c r="GL55" s="521"/>
      <c r="GM55" s="521"/>
      <c r="GN55" s="521"/>
      <c r="GO55" s="521"/>
      <c r="GP55" s="521"/>
      <c r="GQ55" s="521"/>
      <c r="GR55" s="521"/>
      <c r="GS55" s="521"/>
      <c r="GT55" s="521"/>
      <c r="GU55" s="521"/>
      <c r="GV55" s="521"/>
      <c r="GW55" s="521"/>
      <c r="GX55" s="521"/>
      <c r="GY55" s="521"/>
      <c r="GZ55" s="521"/>
      <c r="HA55" s="521"/>
      <c r="HB55" s="521"/>
      <c r="HC55" s="521"/>
      <c r="HD55" s="521"/>
      <c r="HE55" s="521"/>
      <c r="HF55" s="521"/>
      <c r="HG55" s="521"/>
      <c r="HH55" s="521"/>
      <c r="HI55" s="521"/>
      <c r="HJ55" s="521"/>
      <c r="HK55" s="521"/>
      <c r="HL55" s="521"/>
      <c r="HM55" s="521"/>
      <c r="HN55" s="521"/>
      <c r="HO55" s="521"/>
      <c r="HP55" s="521"/>
      <c r="HQ55" s="521"/>
      <c r="HR55" s="521"/>
      <c r="HS55" s="521"/>
      <c r="HT55" s="521"/>
      <c r="HU55" s="521"/>
      <c r="HV55" s="521"/>
      <c r="HW55" s="521"/>
      <c r="HX55" s="521"/>
      <c r="HY55" s="521"/>
      <c r="HZ55" s="521"/>
      <c r="IA55" s="521"/>
      <c r="IB55" s="521"/>
      <c r="IC55" s="521"/>
      <c r="ID55" s="521"/>
      <c r="IE55" s="521"/>
      <c r="IF55" s="521"/>
      <c r="IG55" s="521"/>
      <c r="IH55" s="521"/>
      <c r="II55" s="521"/>
      <c r="IJ55" s="521"/>
      <c r="IK55" s="521"/>
      <c r="IL55" s="521"/>
      <c r="IM55" s="521"/>
      <c r="IN55" s="521"/>
      <c r="IO55" s="521"/>
      <c r="IP55" s="521"/>
      <c r="IQ55" s="521"/>
      <c r="IR55" s="521"/>
      <c r="IS55" s="521"/>
      <c r="IT55" s="521"/>
      <c r="IU55" s="521"/>
      <c r="IV55" s="521"/>
    </row>
    <row r="56" spans="1:256" s="521" customFormat="1" ht="39">
      <c r="A56" s="519" t="s">
        <v>1851</v>
      </c>
      <c r="B56" s="519" t="s">
        <v>1881</v>
      </c>
      <c r="C56" s="519" t="s">
        <v>2600</v>
      </c>
      <c r="D56" s="519" t="s">
        <v>1880</v>
      </c>
      <c r="E56" s="519"/>
      <c r="F56" s="519"/>
      <c r="G56" s="519"/>
      <c r="H56" s="325" t="s">
        <v>2601</v>
      </c>
    </row>
    <row r="57" spans="1:256" s="521" customFormat="1" ht="39">
      <c r="A57" s="519" t="s">
        <v>1851</v>
      </c>
      <c r="B57" s="519" t="s">
        <v>1881</v>
      </c>
      <c r="C57" s="519" t="s">
        <v>2600</v>
      </c>
      <c r="D57" s="519" t="s">
        <v>1880</v>
      </c>
      <c r="E57" s="519" t="s">
        <v>2592</v>
      </c>
      <c r="F57" s="525">
        <v>-1E-3</v>
      </c>
      <c r="G57" s="525" t="s">
        <v>2597</v>
      </c>
      <c r="H57" s="325" t="s">
        <v>2601</v>
      </c>
    </row>
    <row r="58" spans="1:256" s="521" customFormat="1" ht="39">
      <c r="A58" s="519" t="s">
        <v>1851</v>
      </c>
      <c r="B58" s="519" t="s">
        <v>1881</v>
      </c>
      <c r="C58" s="519" t="s">
        <v>2600</v>
      </c>
      <c r="D58" s="519" t="s">
        <v>1880</v>
      </c>
      <c r="E58" s="519" t="s">
        <v>2598</v>
      </c>
      <c r="F58" s="525">
        <v>1E-3</v>
      </c>
      <c r="G58" s="525" t="s">
        <v>2599</v>
      </c>
      <c r="H58" s="325" t="s">
        <v>2601</v>
      </c>
    </row>
    <row r="59" spans="1:256" s="521" customFormat="1" ht="39">
      <c r="A59" s="519" t="s">
        <v>1851</v>
      </c>
      <c r="B59" s="519" t="s">
        <v>1881</v>
      </c>
      <c r="C59" s="519" t="s">
        <v>2600</v>
      </c>
      <c r="D59" s="519" t="s">
        <v>1880</v>
      </c>
      <c r="E59" s="519" t="s">
        <v>2595</v>
      </c>
      <c r="F59" s="525">
        <v>2</v>
      </c>
      <c r="G59" s="525" t="s">
        <v>2593</v>
      </c>
      <c r="H59" s="325" t="s">
        <v>2601</v>
      </c>
    </row>
    <row r="60" spans="1:256" s="521" customFormat="1">
      <c r="A60" s="519" t="s">
        <v>1851</v>
      </c>
      <c r="B60" s="519">
        <v>2999999</v>
      </c>
      <c r="C60" s="519" t="s">
        <v>1884</v>
      </c>
      <c r="D60" s="524" t="s">
        <v>1883</v>
      </c>
      <c r="E60" s="519"/>
      <c r="F60" s="519"/>
      <c r="G60" s="519"/>
      <c r="H60" s="526"/>
    </row>
    <row r="61" spans="1:256" s="521" customFormat="1" ht="39">
      <c r="A61" s="519" t="s">
        <v>2602</v>
      </c>
      <c r="B61" s="519" t="s">
        <v>2603</v>
      </c>
      <c r="C61" s="519" t="s">
        <v>1887</v>
      </c>
      <c r="D61" s="524" t="s">
        <v>1885</v>
      </c>
      <c r="E61" s="519"/>
      <c r="F61" s="519"/>
      <c r="G61" s="519"/>
      <c r="H61" s="301" t="s">
        <v>2604</v>
      </c>
    </row>
    <row r="62" spans="1:256" s="521" customFormat="1" ht="39">
      <c r="A62" s="519" t="s">
        <v>206</v>
      </c>
      <c r="B62" s="519" t="s">
        <v>2605</v>
      </c>
      <c r="C62" s="519" t="s">
        <v>2606</v>
      </c>
      <c r="D62" s="524" t="s">
        <v>1888</v>
      </c>
      <c r="E62" s="519"/>
      <c r="F62" s="519"/>
      <c r="G62" s="519"/>
      <c r="H62" s="301" t="s">
        <v>2607</v>
      </c>
    </row>
    <row r="63" spans="1:256" s="521" customFormat="1" ht="45">
      <c r="A63" s="519" t="s">
        <v>2608</v>
      </c>
      <c r="B63" s="519" t="s">
        <v>2609</v>
      </c>
      <c r="C63" s="519" t="s">
        <v>1893</v>
      </c>
      <c r="D63" s="524" t="s">
        <v>2610</v>
      </c>
      <c r="E63" s="519"/>
      <c r="F63" s="519"/>
      <c r="G63" s="519"/>
      <c r="H63" s="301" t="s">
        <v>2611</v>
      </c>
    </row>
  </sheetData>
  <mergeCells count="3">
    <mergeCell ref="C2:D2"/>
    <mergeCell ref="E2:G2"/>
    <mergeCell ref="H2:H3"/>
  </mergeCells>
  <dataValidations count="1">
    <dataValidation type="list" allowBlank="1" showInputMessage="1" showErrorMessage="1" sqref="H56:H65536 JD56:JD65536 SZ56:SZ65536 ACV56:ACV65536 AMR56:AMR65536 AWN56:AWN65536 BGJ56:BGJ65536 BQF56:BQF65536 CAB56:CAB65536 CJX56:CJX65536 CTT56:CTT65536 DDP56:DDP65536 DNL56:DNL65536 DXH56:DXH65536 EHD56:EHD65536 EQZ56:EQZ65536 FAV56:FAV65536 FKR56:FKR65536 FUN56:FUN65536 GEJ56:GEJ65536 GOF56:GOF65536 GYB56:GYB65536 HHX56:HHX65536 HRT56:HRT65536 IBP56:IBP65536 ILL56:ILL65536 IVH56:IVH65536 JFD56:JFD65536 JOZ56:JOZ65536 JYV56:JYV65536 KIR56:KIR65536 KSN56:KSN65536 LCJ56:LCJ65536 LMF56:LMF65536 LWB56:LWB65536 MFX56:MFX65536 MPT56:MPT65536 MZP56:MZP65536 NJL56:NJL65536 NTH56:NTH65536 ODD56:ODD65536 OMZ56:OMZ65536 OWV56:OWV65536 PGR56:PGR65536 PQN56:PQN65536 QAJ56:QAJ65536 QKF56:QKF65536 QUB56:QUB65536 RDX56:RDX65536 RNT56:RNT65536 RXP56:RXP65536 SHL56:SHL65536 SRH56:SRH65536 TBD56:TBD65536 TKZ56:TKZ65536 TUV56:TUV65536 UER56:UER65536 UON56:UON65536 UYJ56:UYJ65536 VIF56:VIF65536 VSB56:VSB65536 WBX56:WBX65536 WLT56:WLT65536 WVP56:WVP65536 H65592:H131072 JD65592:JD131072 SZ65592:SZ131072 ACV65592:ACV131072 AMR65592:AMR131072 AWN65592:AWN131072 BGJ65592:BGJ131072 BQF65592:BQF131072 CAB65592:CAB131072 CJX65592:CJX131072 CTT65592:CTT131072 DDP65592:DDP131072 DNL65592:DNL131072 DXH65592:DXH131072 EHD65592:EHD131072 EQZ65592:EQZ131072 FAV65592:FAV131072 FKR65592:FKR131072 FUN65592:FUN131072 GEJ65592:GEJ131072 GOF65592:GOF131072 GYB65592:GYB131072 HHX65592:HHX131072 HRT65592:HRT131072 IBP65592:IBP131072 ILL65592:ILL131072 IVH65592:IVH131072 JFD65592:JFD131072 JOZ65592:JOZ131072 JYV65592:JYV131072 KIR65592:KIR131072 KSN65592:KSN131072 LCJ65592:LCJ131072 LMF65592:LMF131072 LWB65592:LWB131072 MFX65592:MFX131072 MPT65592:MPT131072 MZP65592:MZP131072 NJL65592:NJL131072 NTH65592:NTH131072 ODD65592:ODD131072 OMZ65592:OMZ131072 OWV65592:OWV131072 PGR65592:PGR131072 PQN65592:PQN131072 QAJ65592:QAJ131072 QKF65592:QKF131072 QUB65592:QUB131072 RDX65592:RDX131072 RNT65592:RNT131072 RXP65592:RXP131072 SHL65592:SHL131072 SRH65592:SRH131072 TBD65592:TBD131072 TKZ65592:TKZ131072 TUV65592:TUV131072 UER65592:UER131072 UON65592:UON131072 UYJ65592:UYJ131072 VIF65592:VIF131072 VSB65592:VSB131072 WBX65592:WBX131072 WLT65592:WLT131072 WVP65592:WVP131072 H131128:H196608 JD131128:JD196608 SZ131128:SZ196608 ACV131128:ACV196608 AMR131128:AMR196608 AWN131128:AWN196608 BGJ131128:BGJ196608 BQF131128:BQF196608 CAB131128:CAB196608 CJX131128:CJX196608 CTT131128:CTT196608 DDP131128:DDP196608 DNL131128:DNL196608 DXH131128:DXH196608 EHD131128:EHD196608 EQZ131128:EQZ196608 FAV131128:FAV196608 FKR131128:FKR196608 FUN131128:FUN196608 GEJ131128:GEJ196608 GOF131128:GOF196608 GYB131128:GYB196608 HHX131128:HHX196608 HRT131128:HRT196608 IBP131128:IBP196608 ILL131128:ILL196608 IVH131128:IVH196608 JFD131128:JFD196608 JOZ131128:JOZ196608 JYV131128:JYV196608 KIR131128:KIR196608 KSN131128:KSN196608 LCJ131128:LCJ196608 LMF131128:LMF196608 LWB131128:LWB196608 MFX131128:MFX196608 MPT131128:MPT196608 MZP131128:MZP196608 NJL131128:NJL196608 NTH131128:NTH196608 ODD131128:ODD196608 OMZ131128:OMZ196608 OWV131128:OWV196608 PGR131128:PGR196608 PQN131128:PQN196608 QAJ131128:QAJ196608 QKF131128:QKF196608 QUB131128:QUB196608 RDX131128:RDX196608 RNT131128:RNT196608 RXP131128:RXP196608 SHL131128:SHL196608 SRH131128:SRH196608 TBD131128:TBD196608 TKZ131128:TKZ196608 TUV131128:TUV196608 UER131128:UER196608 UON131128:UON196608 UYJ131128:UYJ196608 VIF131128:VIF196608 VSB131128:VSB196608 WBX131128:WBX196608 WLT131128:WLT196608 WVP131128:WVP196608 H196664:H262144 JD196664:JD262144 SZ196664:SZ262144 ACV196664:ACV262144 AMR196664:AMR262144 AWN196664:AWN262144 BGJ196664:BGJ262144 BQF196664:BQF262144 CAB196664:CAB262144 CJX196664:CJX262144 CTT196664:CTT262144 DDP196664:DDP262144 DNL196664:DNL262144 DXH196664:DXH262144 EHD196664:EHD262144 EQZ196664:EQZ262144 FAV196664:FAV262144 FKR196664:FKR262144 FUN196664:FUN262144 GEJ196664:GEJ262144 GOF196664:GOF262144 GYB196664:GYB262144 HHX196664:HHX262144 HRT196664:HRT262144 IBP196664:IBP262144 ILL196664:ILL262144 IVH196664:IVH262144 JFD196664:JFD262144 JOZ196664:JOZ262144 JYV196664:JYV262144 KIR196664:KIR262144 KSN196664:KSN262144 LCJ196664:LCJ262144 LMF196664:LMF262144 LWB196664:LWB262144 MFX196664:MFX262144 MPT196664:MPT262144 MZP196664:MZP262144 NJL196664:NJL262144 NTH196664:NTH262144 ODD196664:ODD262144 OMZ196664:OMZ262144 OWV196664:OWV262144 PGR196664:PGR262144 PQN196664:PQN262144 QAJ196664:QAJ262144 QKF196664:QKF262144 QUB196664:QUB262144 RDX196664:RDX262144 RNT196664:RNT262144 RXP196664:RXP262144 SHL196664:SHL262144 SRH196664:SRH262144 TBD196664:TBD262144 TKZ196664:TKZ262144 TUV196664:TUV262144 UER196664:UER262144 UON196664:UON262144 UYJ196664:UYJ262144 VIF196664:VIF262144 VSB196664:VSB262144 WBX196664:WBX262144 WLT196664:WLT262144 WVP196664:WVP262144 H262200:H327680 JD262200:JD327680 SZ262200:SZ327680 ACV262200:ACV327680 AMR262200:AMR327680 AWN262200:AWN327680 BGJ262200:BGJ327680 BQF262200:BQF327680 CAB262200:CAB327680 CJX262200:CJX327680 CTT262200:CTT327680 DDP262200:DDP327680 DNL262200:DNL327680 DXH262200:DXH327680 EHD262200:EHD327680 EQZ262200:EQZ327680 FAV262200:FAV327680 FKR262200:FKR327680 FUN262200:FUN327680 GEJ262200:GEJ327680 GOF262200:GOF327680 GYB262200:GYB327680 HHX262200:HHX327680 HRT262200:HRT327680 IBP262200:IBP327680 ILL262200:ILL327680 IVH262200:IVH327680 JFD262200:JFD327680 JOZ262200:JOZ327680 JYV262200:JYV327680 KIR262200:KIR327680 KSN262200:KSN327680 LCJ262200:LCJ327680 LMF262200:LMF327680 LWB262200:LWB327680 MFX262200:MFX327680 MPT262200:MPT327680 MZP262200:MZP327680 NJL262200:NJL327680 NTH262200:NTH327680 ODD262200:ODD327680 OMZ262200:OMZ327680 OWV262200:OWV327680 PGR262200:PGR327680 PQN262200:PQN327680 QAJ262200:QAJ327680 QKF262200:QKF327680 QUB262200:QUB327680 RDX262200:RDX327680 RNT262200:RNT327680 RXP262200:RXP327680 SHL262200:SHL327680 SRH262200:SRH327680 TBD262200:TBD327680 TKZ262200:TKZ327680 TUV262200:TUV327680 UER262200:UER327680 UON262200:UON327680 UYJ262200:UYJ327680 VIF262200:VIF327680 VSB262200:VSB327680 WBX262200:WBX327680 WLT262200:WLT327680 WVP262200:WVP327680 H327736:H393216 JD327736:JD393216 SZ327736:SZ393216 ACV327736:ACV393216 AMR327736:AMR393216 AWN327736:AWN393216 BGJ327736:BGJ393216 BQF327736:BQF393216 CAB327736:CAB393216 CJX327736:CJX393216 CTT327736:CTT393216 DDP327736:DDP393216 DNL327736:DNL393216 DXH327736:DXH393216 EHD327736:EHD393216 EQZ327736:EQZ393216 FAV327736:FAV393216 FKR327736:FKR393216 FUN327736:FUN393216 GEJ327736:GEJ393216 GOF327736:GOF393216 GYB327736:GYB393216 HHX327736:HHX393216 HRT327736:HRT393216 IBP327736:IBP393216 ILL327736:ILL393216 IVH327736:IVH393216 JFD327736:JFD393216 JOZ327736:JOZ393216 JYV327736:JYV393216 KIR327736:KIR393216 KSN327736:KSN393216 LCJ327736:LCJ393216 LMF327736:LMF393216 LWB327736:LWB393216 MFX327736:MFX393216 MPT327736:MPT393216 MZP327736:MZP393216 NJL327736:NJL393216 NTH327736:NTH393216 ODD327736:ODD393216 OMZ327736:OMZ393216 OWV327736:OWV393216 PGR327736:PGR393216 PQN327736:PQN393216 QAJ327736:QAJ393216 QKF327736:QKF393216 QUB327736:QUB393216 RDX327736:RDX393216 RNT327736:RNT393216 RXP327736:RXP393216 SHL327736:SHL393216 SRH327736:SRH393216 TBD327736:TBD393216 TKZ327736:TKZ393216 TUV327736:TUV393216 UER327736:UER393216 UON327736:UON393216 UYJ327736:UYJ393216 VIF327736:VIF393216 VSB327736:VSB393216 WBX327736:WBX393216 WLT327736:WLT393216 WVP327736:WVP393216 H393272:H458752 JD393272:JD458752 SZ393272:SZ458752 ACV393272:ACV458752 AMR393272:AMR458752 AWN393272:AWN458752 BGJ393272:BGJ458752 BQF393272:BQF458752 CAB393272:CAB458752 CJX393272:CJX458752 CTT393272:CTT458752 DDP393272:DDP458752 DNL393272:DNL458752 DXH393272:DXH458752 EHD393272:EHD458752 EQZ393272:EQZ458752 FAV393272:FAV458752 FKR393272:FKR458752 FUN393272:FUN458752 GEJ393272:GEJ458752 GOF393272:GOF458752 GYB393272:GYB458752 HHX393272:HHX458752 HRT393272:HRT458752 IBP393272:IBP458752 ILL393272:ILL458752 IVH393272:IVH458752 JFD393272:JFD458752 JOZ393272:JOZ458752 JYV393272:JYV458752 KIR393272:KIR458752 KSN393272:KSN458752 LCJ393272:LCJ458752 LMF393272:LMF458752 LWB393272:LWB458752 MFX393272:MFX458752 MPT393272:MPT458752 MZP393272:MZP458752 NJL393272:NJL458752 NTH393272:NTH458752 ODD393272:ODD458752 OMZ393272:OMZ458752 OWV393272:OWV458752 PGR393272:PGR458752 PQN393272:PQN458752 QAJ393272:QAJ458752 QKF393272:QKF458752 QUB393272:QUB458752 RDX393272:RDX458752 RNT393272:RNT458752 RXP393272:RXP458752 SHL393272:SHL458752 SRH393272:SRH458752 TBD393272:TBD458752 TKZ393272:TKZ458752 TUV393272:TUV458752 UER393272:UER458752 UON393272:UON458752 UYJ393272:UYJ458752 VIF393272:VIF458752 VSB393272:VSB458752 WBX393272:WBX458752 WLT393272:WLT458752 WVP393272:WVP458752 H458808:H524288 JD458808:JD524288 SZ458808:SZ524288 ACV458808:ACV524288 AMR458808:AMR524288 AWN458808:AWN524288 BGJ458808:BGJ524288 BQF458808:BQF524288 CAB458808:CAB524288 CJX458808:CJX524288 CTT458808:CTT524288 DDP458808:DDP524288 DNL458808:DNL524288 DXH458808:DXH524288 EHD458808:EHD524288 EQZ458808:EQZ524288 FAV458808:FAV524288 FKR458808:FKR524288 FUN458808:FUN524288 GEJ458808:GEJ524288 GOF458808:GOF524288 GYB458808:GYB524288 HHX458808:HHX524288 HRT458808:HRT524288 IBP458808:IBP524288 ILL458808:ILL524288 IVH458808:IVH524288 JFD458808:JFD524288 JOZ458808:JOZ524288 JYV458808:JYV524288 KIR458808:KIR524288 KSN458808:KSN524288 LCJ458808:LCJ524288 LMF458808:LMF524288 LWB458808:LWB524288 MFX458808:MFX524288 MPT458808:MPT524288 MZP458808:MZP524288 NJL458808:NJL524288 NTH458808:NTH524288 ODD458808:ODD524288 OMZ458808:OMZ524288 OWV458808:OWV524288 PGR458808:PGR524288 PQN458808:PQN524288 QAJ458808:QAJ524288 QKF458808:QKF524288 QUB458808:QUB524288 RDX458808:RDX524288 RNT458808:RNT524288 RXP458808:RXP524288 SHL458808:SHL524288 SRH458808:SRH524288 TBD458808:TBD524288 TKZ458808:TKZ524288 TUV458808:TUV524288 UER458808:UER524288 UON458808:UON524288 UYJ458808:UYJ524288 VIF458808:VIF524288 VSB458808:VSB524288 WBX458808:WBX524288 WLT458808:WLT524288 WVP458808:WVP524288 H524344:H589824 JD524344:JD589824 SZ524344:SZ589824 ACV524344:ACV589824 AMR524344:AMR589824 AWN524344:AWN589824 BGJ524344:BGJ589824 BQF524344:BQF589824 CAB524344:CAB589824 CJX524344:CJX589824 CTT524344:CTT589824 DDP524344:DDP589824 DNL524344:DNL589824 DXH524344:DXH589824 EHD524344:EHD589824 EQZ524344:EQZ589824 FAV524344:FAV589824 FKR524344:FKR589824 FUN524344:FUN589824 GEJ524344:GEJ589824 GOF524344:GOF589824 GYB524344:GYB589824 HHX524344:HHX589824 HRT524344:HRT589824 IBP524344:IBP589824 ILL524344:ILL589824 IVH524344:IVH589824 JFD524344:JFD589824 JOZ524344:JOZ589824 JYV524344:JYV589824 KIR524344:KIR589824 KSN524344:KSN589824 LCJ524344:LCJ589824 LMF524344:LMF589824 LWB524344:LWB589824 MFX524344:MFX589824 MPT524344:MPT589824 MZP524344:MZP589824 NJL524344:NJL589824 NTH524344:NTH589824 ODD524344:ODD589824 OMZ524344:OMZ589824 OWV524344:OWV589824 PGR524344:PGR589824 PQN524344:PQN589824 QAJ524344:QAJ589824 QKF524344:QKF589824 QUB524344:QUB589824 RDX524344:RDX589824 RNT524344:RNT589824 RXP524344:RXP589824 SHL524344:SHL589824 SRH524344:SRH589824 TBD524344:TBD589824 TKZ524344:TKZ589824 TUV524344:TUV589824 UER524344:UER589824 UON524344:UON589824 UYJ524344:UYJ589824 VIF524344:VIF589824 VSB524344:VSB589824 WBX524344:WBX589824 WLT524344:WLT589824 WVP524344:WVP589824 H589880:H655360 JD589880:JD655360 SZ589880:SZ655360 ACV589880:ACV655360 AMR589880:AMR655360 AWN589880:AWN655360 BGJ589880:BGJ655360 BQF589880:BQF655360 CAB589880:CAB655360 CJX589880:CJX655360 CTT589880:CTT655360 DDP589880:DDP655360 DNL589880:DNL655360 DXH589880:DXH655360 EHD589880:EHD655360 EQZ589880:EQZ655360 FAV589880:FAV655360 FKR589880:FKR655360 FUN589880:FUN655360 GEJ589880:GEJ655360 GOF589880:GOF655360 GYB589880:GYB655360 HHX589880:HHX655360 HRT589880:HRT655360 IBP589880:IBP655360 ILL589880:ILL655360 IVH589880:IVH655360 JFD589880:JFD655360 JOZ589880:JOZ655360 JYV589880:JYV655360 KIR589880:KIR655360 KSN589880:KSN655360 LCJ589880:LCJ655360 LMF589880:LMF655360 LWB589880:LWB655360 MFX589880:MFX655360 MPT589880:MPT655360 MZP589880:MZP655360 NJL589880:NJL655360 NTH589880:NTH655360 ODD589880:ODD655360 OMZ589880:OMZ655360 OWV589880:OWV655360 PGR589880:PGR655360 PQN589880:PQN655360 QAJ589880:QAJ655360 QKF589880:QKF655360 QUB589880:QUB655360 RDX589880:RDX655360 RNT589880:RNT655360 RXP589880:RXP655360 SHL589880:SHL655360 SRH589880:SRH655360 TBD589880:TBD655360 TKZ589880:TKZ655360 TUV589880:TUV655360 UER589880:UER655360 UON589880:UON655360 UYJ589880:UYJ655360 VIF589880:VIF655360 VSB589880:VSB655360 WBX589880:WBX655360 WLT589880:WLT655360 WVP589880:WVP655360 H655416:H720896 JD655416:JD720896 SZ655416:SZ720896 ACV655416:ACV720896 AMR655416:AMR720896 AWN655416:AWN720896 BGJ655416:BGJ720896 BQF655416:BQF720896 CAB655416:CAB720896 CJX655416:CJX720896 CTT655416:CTT720896 DDP655416:DDP720896 DNL655416:DNL720896 DXH655416:DXH720896 EHD655416:EHD720896 EQZ655416:EQZ720896 FAV655416:FAV720896 FKR655416:FKR720896 FUN655416:FUN720896 GEJ655416:GEJ720896 GOF655416:GOF720896 GYB655416:GYB720896 HHX655416:HHX720896 HRT655416:HRT720896 IBP655416:IBP720896 ILL655416:ILL720896 IVH655416:IVH720896 JFD655416:JFD720896 JOZ655416:JOZ720896 JYV655416:JYV720896 KIR655416:KIR720896 KSN655416:KSN720896 LCJ655416:LCJ720896 LMF655416:LMF720896 LWB655416:LWB720896 MFX655416:MFX720896 MPT655416:MPT720896 MZP655416:MZP720896 NJL655416:NJL720896 NTH655416:NTH720896 ODD655416:ODD720896 OMZ655416:OMZ720896 OWV655416:OWV720896 PGR655416:PGR720896 PQN655416:PQN720896 QAJ655416:QAJ720896 QKF655416:QKF720896 QUB655416:QUB720896 RDX655416:RDX720896 RNT655416:RNT720896 RXP655416:RXP720896 SHL655416:SHL720896 SRH655416:SRH720896 TBD655416:TBD720896 TKZ655416:TKZ720896 TUV655416:TUV720896 UER655416:UER720896 UON655416:UON720896 UYJ655416:UYJ720896 VIF655416:VIF720896 VSB655416:VSB720896 WBX655416:WBX720896 WLT655416:WLT720896 WVP655416:WVP720896 H720952:H786432 JD720952:JD786432 SZ720952:SZ786432 ACV720952:ACV786432 AMR720952:AMR786432 AWN720952:AWN786432 BGJ720952:BGJ786432 BQF720952:BQF786432 CAB720952:CAB786432 CJX720952:CJX786432 CTT720952:CTT786432 DDP720952:DDP786432 DNL720952:DNL786432 DXH720952:DXH786432 EHD720952:EHD786432 EQZ720952:EQZ786432 FAV720952:FAV786432 FKR720952:FKR786432 FUN720952:FUN786432 GEJ720952:GEJ786432 GOF720952:GOF786432 GYB720952:GYB786432 HHX720952:HHX786432 HRT720952:HRT786432 IBP720952:IBP786432 ILL720952:ILL786432 IVH720952:IVH786432 JFD720952:JFD786432 JOZ720952:JOZ786432 JYV720952:JYV786432 KIR720952:KIR786432 KSN720952:KSN786432 LCJ720952:LCJ786432 LMF720952:LMF786432 LWB720952:LWB786432 MFX720952:MFX786432 MPT720952:MPT786432 MZP720952:MZP786432 NJL720952:NJL786432 NTH720952:NTH786432 ODD720952:ODD786432 OMZ720952:OMZ786432 OWV720952:OWV786432 PGR720952:PGR786432 PQN720952:PQN786432 QAJ720952:QAJ786432 QKF720952:QKF786432 QUB720952:QUB786432 RDX720952:RDX786432 RNT720952:RNT786432 RXP720952:RXP786432 SHL720952:SHL786432 SRH720952:SRH786432 TBD720952:TBD786432 TKZ720952:TKZ786432 TUV720952:TUV786432 UER720952:UER786432 UON720952:UON786432 UYJ720952:UYJ786432 VIF720952:VIF786432 VSB720952:VSB786432 WBX720952:WBX786432 WLT720952:WLT786432 WVP720952:WVP786432 H786488:H851968 JD786488:JD851968 SZ786488:SZ851968 ACV786488:ACV851968 AMR786488:AMR851968 AWN786488:AWN851968 BGJ786488:BGJ851968 BQF786488:BQF851968 CAB786488:CAB851968 CJX786488:CJX851968 CTT786488:CTT851968 DDP786488:DDP851968 DNL786488:DNL851968 DXH786488:DXH851968 EHD786488:EHD851968 EQZ786488:EQZ851968 FAV786488:FAV851968 FKR786488:FKR851968 FUN786488:FUN851968 GEJ786488:GEJ851968 GOF786488:GOF851968 GYB786488:GYB851968 HHX786488:HHX851968 HRT786488:HRT851968 IBP786488:IBP851968 ILL786488:ILL851968 IVH786488:IVH851968 JFD786488:JFD851968 JOZ786488:JOZ851968 JYV786488:JYV851968 KIR786488:KIR851968 KSN786488:KSN851968 LCJ786488:LCJ851968 LMF786488:LMF851968 LWB786488:LWB851968 MFX786488:MFX851968 MPT786488:MPT851968 MZP786488:MZP851968 NJL786488:NJL851968 NTH786488:NTH851968 ODD786488:ODD851968 OMZ786488:OMZ851968 OWV786488:OWV851968 PGR786488:PGR851968 PQN786488:PQN851968 QAJ786488:QAJ851968 QKF786488:QKF851968 QUB786488:QUB851968 RDX786488:RDX851968 RNT786488:RNT851968 RXP786488:RXP851968 SHL786488:SHL851968 SRH786488:SRH851968 TBD786488:TBD851968 TKZ786488:TKZ851968 TUV786488:TUV851968 UER786488:UER851968 UON786488:UON851968 UYJ786488:UYJ851968 VIF786488:VIF851968 VSB786488:VSB851968 WBX786488:WBX851968 WLT786488:WLT851968 WVP786488:WVP851968 H852024:H917504 JD852024:JD917504 SZ852024:SZ917504 ACV852024:ACV917504 AMR852024:AMR917504 AWN852024:AWN917504 BGJ852024:BGJ917504 BQF852024:BQF917504 CAB852024:CAB917504 CJX852024:CJX917504 CTT852024:CTT917504 DDP852024:DDP917504 DNL852024:DNL917504 DXH852024:DXH917504 EHD852024:EHD917504 EQZ852024:EQZ917504 FAV852024:FAV917504 FKR852024:FKR917504 FUN852024:FUN917504 GEJ852024:GEJ917504 GOF852024:GOF917504 GYB852024:GYB917504 HHX852024:HHX917504 HRT852024:HRT917504 IBP852024:IBP917504 ILL852024:ILL917504 IVH852024:IVH917504 JFD852024:JFD917504 JOZ852024:JOZ917504 JYV852024:JYV917504 KIR852024:KIR917504 KSN852024:KSN917504 LCJ852024:LCJ917504 LMF852024:LMF917504 LWB852024:LWB917504 MFX852024:MFX917504 MPT852024:MPT917504 MZP852024:MZP917504 NJL852024:NJL917504 NTH852024:NTH917504 ODD852024:ODD917504 OMZ852024:OMZ917504 OWV852024:OWV917504 PGR852024:PGR917504 PQN852024:PQN917504 QAJ852024:QAJ917504 QKF852024:QKF917504 QUB852024:QUB917504 RDX852024:RDX917504 RNT852024:RNT917504 RXP852024:RXP917504 SHL852024:SHL917504 SRH852024:SRH917504 TBD852024:TBD917504 TKZ852024:TKZ917504 TUV852024:TUV917504 UER852024:UER917504 UON852024:UON917504 UYJ852024:UYJ917504 VIF852024:VIF917504 VSB852024:VSB917504 WBX852024:WBX917504 WLT852024:WLT917504 WVP852024:WVP917504 H917560:H983040 JD917560:JD983040 SZ917560:SZ983040 ACV917560:ACV983040 AMR917560:AMR983040 AWN917560:AWN983040 BGJ917560:BGJ983040 BQF917560:BQF983040 CAB917560:CAB983040 CJX917560:CJX983040 CTT917560:CTT983040 DDP917560:DDP983040 DNL917560:DNL983040 DXH917560:DXH983040 EHD917560:EHD983040 EQZ917560:EQZ983040 FAV917560:FAV983040 FKR917560:FKR983040 FUN917560:FUN983040 GEJ917560:GEJ983040 GOF917560:GOF983040 GYB917560:GYB983040 HHX917560:HHX983040 HRT917560:HRT983040 IBP917560:IBP983040 ILL917560:ILL983040 IVH917560:IVH983040 JFD917560:JFD983040 JOZ917560:JOZ983040 JYV917560:JYV983040 KIR917560:KIR983040 KSN917560:KSN983040 LCJ917560:LCJ983040 LMF917560:LMF983040 LWB917560:LWB983040 MFX917560:MFX983040 MPT917560:MPT983040 MZP917560:MZP983040 NJL917560:NJL983040 NTH917560:NTH983040 ODD917560:ODD983040 OMZ917560:OMZ983040 OWV917560:OWV983040 PGR917560:PGR983040 PQN917560:PQN983040 QAJ917560:QAJ983040 QKF917560:QKF983040 QUB917560:QUB983040 RDX917560:RDX983040 RNT917560:RNT983040 RXP917560:RXP983040 SHL917560:SHL983040 SRH917560:SRH983040 TBD917560:TBD983040 TKZ917560:TKZ983040 TUV917560:TUV983040 UER917560:UER983040 UON917560:UON983040 UYJ917560:UYJ983040 VIF917560:VIF983040 VSB917560:VSB983040 WBX917560:WBX983040 WLT917560:WLT983040 WVP917560:WVP983040 H983096:H1048576 JD983096:JD1048576 SZ983096:SZ1048576 ACV983096:ACV1048576 AMR983096:AMR1048576 AWN983096:AWN1048576 BGJ983096:BGJ1048576 BQF983096:BQF1048576 CAB983096:CAB1048576 CJX983096:CJX1048576 CTT983096:CTT1048576 DDP983096:DDP1048576 DNL983096:DNL1048576 DXH983096:DXH1048576 EHD983096:EHD1048576 EQZ983096:EQZ1048576 FAV983096:FAV1048576 FKR983096:FKR1048576 FUN983096:FUN1048576 GEJ983096:GEJ1048576 GOF983096:GOF1048576 GYB983096:GYB1048576 HHX983096:HHX1048576 HRT983096:HRT1048576 IBP983096:IBP1048576 ILL983096:ILL1048576 IVH983096:IVH1048576 JFD983096:JFD1048576 JOZ983096:JOZ1048576 JYV983096:JYV1048576 KIR983096:KIR1048576 KSN983096:KSN1048576 LCJ983096:LCJ1048576 LMF983096:LMF1048576 LWB983096:LWB1048576 MFX983096:MFX1048576 MPT983096:MPT1048576 MZP983096:MZP1048576 NJL983096:NJL1048576 NTH983096:NTH1048576 ODD983096:ODD1048576 OMZ983096:OMZ1048576 OWV983096:OWV1048576 PGR983096:PGR1048576 PQN983096:PQN1048576 QAJ983096:QAJ1048576 QKF983096:QKF1048576 QUB983096:QUB1048576 RDX983096:RDX1048576 RNT983096:RNT1048576 RXP983096:RXP1048576 SHL983096:SHL1048576 SRH983096:SRH1048576 TBD983096:TBD1048576 TKZ983096:TKZ1048576 TUV983096:TUV1048576 UER983096:UER1048576 UON983096:UON1048576 UYJ983096:UYJ1048576 VIF983096:VIF1048576 VSB983096:VSB1048576 WBX983096:WBX1048576 WLT983096:WLT1048576 WVP983096:WVP1048576 H4:H54 JD4:JD54 SZ4:SZ54 ACV4:ACV54 AMR4:AMR54 AWN4:AWN54 BGJ4:BGJ54 BQF4:BQF54 CAB4:CAB54 CJX4:CJX54 CTT4:CTT54 DDP4:DDP54 DNL4:DNL54 DXH4:DXH54 EHD4:EHD54 EQZ4:EQZ54 FAV4:FAV54 FKR4:FKR54 FUN4:FUN54 GEJ4:GEJ54 GOF4:GOF54 GYB4:GYB54 HHX4:HHX54 HRT4:HRT54 IBP4:IBP54 ILL4:ILL54 IVH4:IVH54 JFD4:JFD54 JOZ4:JOZ54 JYV4:JYV54 KIR4:KIR54 KSN4:KSN54 LCJ4:LCJ54 LMF4:LMF54 LWB4:LWB54 MFX4:MFX54 MPT4:MPT54 MZP4:MZP54 NJL4:NJL54 NTH4:NTH54 ODD4:ODD54 OMZ4:OMZ54 OWV4:OWV54 PGR4:PGR54 PQN4:PQN54 QAJ4:QAJ54 QKF4:QKF54 QUB4:QUB54 RDX4:RDX54 RNT4:RNT54 RXP4:RXP54 SHL4:SHL54 SRH4:SRH54 TBD4:TBD54 TKZ4:TKZ54 TUV4:TUV54 UER4:UER54 UON4:UON54 UYJ4:UYJ54 VIF4:VIF54 VSB4:VSB54 WBX4:WBX54 WLT4:WLT54 WVP4:WVP54 H65540:H65590 JD65540:JD65590 SZ65540:SZ65590 ACV65540:ACV65590 AMR65540:AMR65590 AWN65540:AWN65590 BGJ65540:BGJ65590 BQF65540:BQF65590 CAB65540:CAB65590 CJX65540:CJX65590 CTT65540:CTT65590 DDP65540:DDP65590 DNL65540:DNL65590 DXH65540:DXH65590 EHD65540:EHD65590 EQZ65540:EQZ65590 FAV65540:FAV65590 FKR65540:FKR65590 FUN65540:FUN65590 GEJ65540:GEJ65590 GOF65540:GOF65590 GYB65540:GYB65590 HHX65540:HHX65590 HRT65540:HRT65590 IBP65540:IBP65590 ILL65540:ILL65590 IVH65540:IVH65590 JFD65540:JFD65590 JOZ65540:JOZ65590 JYV65540:JYV65590 KIR65540:KIR65590 KSN65540:KSN65590 LCJ65540:LCJ65590 LMF65540:LMF65590 LWB65540:LWB65590 MFX65540:MFX65590 MPT65540:MPT65590 MZP65540:MZP65590 NJL65540:NJL65590 NTH65540:NTH65590 ODD65540:ODD65590 OMZ65540:OMZ65590 OWV65540:OWV65590 PGR65540:PGR65590 PQN65540:PQN65590 QAJ65540:QAJ65590 QKF65540:QKF65590 QUB65540:QUB65590 RDX65540:RDX65590 RNT65540:RNT65590 RXP65540:RXP65590 SHL65540:SHL65590 SRH65540:SRH65590 TBD65540:TBD65590 TKZ65540:TKZ65590 TUV65540:TUV65590 UER65540:UER65590 UON65540:UON65590 UYJ65540:UYJ65590 VIF65540:VIF65590 VSB65540:VSB65590 WBX65540:WBX65590 WLT65540:WLT65590 WVP65540:WVP65590 H131076:H131126 JD131076:JD131126 SZ131076:SZ131126 ACV131076:ACV131126 AMR131076:AMR131126 AWN131076:AWN131126 BGJ131076:BGJ131126 BQF131076:BQF131126 CAB131076:CAB131126 CJX131076:CJX131126 CTT131076:CTT131126 DDP131076:DDP131126 DNL131076:DNL131126 DXH131076:DXH131126 EHD131076:EHD131126 EQZ131076:EQZ131126 FAV131076:FAV131126 FKR131076:FKR131126 FUN131076:FUN131126 GEJ131076:GEJ131126 GOF131076:GOF131126 GYB131076:GYB131126 HHX131076:HHX131126 HRT131076:HRT131126 IBP131076:IBP131126 ILL131076:ILL131126 IVH131076:IVH131126 JFD131076:JFD131126 JOZ131076:JOZ131126 JYV131076:JYV131126 KIR131076:KIR131126 KSN131076:KSN131126 LCJ131076:LCJ131126 LMF131076:LMF131126 LWB131076:LWB131126 MFX131076:MFX131126 MPT131076:MPT131126 MZP131076:MZP131126 NJL131076:NJL131126 NTH131076:NTH131126 ODD131076:ODD131126 OMZ131076:OMZ131126 OWV131076:OWV131126 PGR131076:PGR131126 PQN131076:PQN131126 QAJ131076:QAJ131126 QKF131076:QKF131126 QUB131076:QUB131126 RDX131076:RDX131126 RNT131076:RNT131126 RXP131076:RXP131126 SHL131076:SHL131126 SRH131076:SRH131126 TBD131076:TBD131126 TKZ131076:TKZ131126 TUV131076:TUV131126 UER131076:UER131126 UON131076:UON131126 UYJ131076:UYJ131126 VIF131076:VIF131126 VSB131076:VSB131126 WBX131076:WBX131126 WLT131076:WLT131126 WVP131076:WVP131126 H196612:H196662 JD196612:JD196662 SZ196612:SZ196662 ACV196612:ACV196662 AMR196612:AMR196662 AWN196612:AWN196662 BGJ196612:BGJ196662 BQF196612:BQF196662 CAB196612:CAB196662 CJX196612:CJX196662 CTT196612:CTT196662 DDP196612:DDP196662 DNL196612:DNL196662 DXH196612:DXH196662 EHD196612:EHD196662 EQZ196612:EQZ196662 FAV196612:FAV196662 FKR196612:FKR196662 FUN196612:FUN196662 GEJ196612:GEJ196662 GOF196612:GOF196662 GYB196612:GYB196662 HHX196612:HHX196662 HRT196612:HRT196662 IBP196612:IBP196662 ILL196612:ILL196662 IVH196612:IVH196662 JFD196612:JFD196662 JOZ196612:JOZ196662 JYV196612:JYV196662 KIR196612:KIR196662 KSN196612:KSN196662 LCJ196612:LCJ196662 LMF196612:LMF196662 LWB196612:LWB196662 MFX196612:MFX196662 MPT196612:MPT196662 MZP196612:MZP196662 NJL196612:NJL196662 NTH196612:NTH196662 ODD196612:ODD196662 OMZ196612:OMZ196662 OWV196612:OWV196662 PGR196612:PGR196662 PQN196612:PQN196662 QAJ196612:QAJ196662 QKF196612:QKF196662 QUB196612:QUB196662 RDX196612:RDX196662 RNT196612:RNT196662 RXP196612:RXP196662 SHL196612:SHL196662 SRH196612:SRH196662 TBD196612:TBD196662 TKZ196612:TKZ196662 TUV196612:TUV196662 UER196612:UER196662 UON196612:UON196662 UYJ196612:UYJ196662 VIF196612:VIF196662 VSB196612:VSB196662 WBX196612:WBX196662 WLT196612:WLT196662 WVP196612:WVP196662 H262148:H262198 JD262148:JD262198 SZ262148:SZ262198 ACV262148:ACV262198 AMR262148:AMR262198 AWN262148:AWN262198 BGJ262148:BGJ262198 BQF262148:BQF262198 CAB262148:CAB262198 CJX262148:CJX262198 CTT262148:CTT262198 DDP262148:DDP262198 DNL262148:DNL262198 DXH262148:DXH262198 EHD262148:EHD262198 EQZ262148:EQZ262198 FAV262148:FAV262198 FKR262148:FKR262198 FUN262148:FUN262198 GEJ262148:GEJ262198 GOF262148:GOF262198 GYB262148:GYB262198 HHX262148:HHX262198 HRT262148:HRT262198 IBP262148:IBP262198 ILL262148:ILL262198 IVH262148:IVH262198 JFD262148:JFD262198 JOZ262148:JOZ262198 JYV262148:JYV262198 KIR262148:KIR262198 KSN262148:KSN262198 LCJ262148:LCJ262198 LMF262148:LMF262198 LWB262148:LWB262198 MFX262148:MFX262198 MPT262148:MPT262198 MZP262148:MZP262198 NJL262148:NJL262198 NTH262148:NTH262198 ODD262148:ODD262198 OMZ262148:OMZ262198 OWV262148:OWV262198 PGR262148:PGR262198 PQN262148:PQN262198 QAJ262148:QAJ262198 QKF262148:QKF262198 QUB262148:QUB262198 RDX262148:RDX262198 RNT262148:RNT262198 RXP262148:RXP262198 SHL262148:SHL262198 SRH262148:SRH262198 TBD262148:TBD262198 TKZ262148:TKZ262198 TUV262148:TUV262198 UER262148:UER262198 UON262148:UON262198 UYJ262148:UYJ262198 VIF262148:VIF262198 VSB262148:VSB262198 WBX262148:WBX262198 WLT262148:WLT262198 WVP262148:WVP262198 H327684:H327734 JD327684:JD327734 SZ327684:SZ327734 ACV327684:ACV327734 AMR327684:AMR327734 AWN327684:AWN327734 BGJ327684:BGJ327734 BQF327684:BQF327734 CAB327684:CAB327734 CJX327684:CJX327734 CTT327684:CTT327734 DDP327684:DDP327734 DNL327684:DNL327734 DXH327684:DXH327734 EHD327684:EHD327734 EQZ327684:EQZ327734 FAV327684:FAV327734 FKR327684:FKR327734 FUN327684:FUN327734 GEJ327684:GEJ327734 GOF327684:GOF327734 GYB327684:GYB327734 HHX327684:HHX327734 HRT327684:HRT327734 IBP327684:IBP327734 ILL327684:ILL327734 IVH327684:IVH327734 JFD327684:JFD327734 JOZ327684:JOZ327734 JYV327684:JYV327734 KIR327684:KIR327734 KSN327684:KSN327734 LCJ327684:LCJ327734 LMF327684:LMF327734 LWB327684:LWB327734 MFX327684:MFX327734 MPT327684:MPT327734 MZP327684:MZP327734 NJL327684:NJL327734 NTH327684:NTH327734 ODD327684:ODD327734 OMZ327684:OMZ327734 OWV327684:OWV327734 PGR327684:PGR327734 PQN327684:PQN327734 QAJ327684:QAJ327734 QKF327684:QKF327734 QUB327684:QUB327734 RDX327684:RDX327734 RNT327684:RNT327734 RXP327684:RXP327734 SHL327684:SHL327734 SRH327684:SRH327734 TBD327684:TBD327734 TKZ327684:TKZ327734 TUV327684:TUV327734 UER327684:UER327734 UON327684:UON327734 UYJ327684:UYJ327734 VIF327684:VIF327734 VSB327684:VSB327734 WBX327684:WBX327734 WLT327684:WLT327734 WVP327684:WVP327734 H393220:H393270 JD393220:JD393270 SZ393220:SZ393270 ACV393220:ACV393270 AMR393220:AMR393270 AWN393220:AWN393270 BGJ393220:BGJ393270 BQF393220:BQF393270 CAB393220:CAB393270 CJX393220:CJX393270 CTT393220:CTT393270 DDP393220:DDP393270 DNL393220:DNL393270 DXH393220:DXH393270 EHD393220:EHD393270 EQZ393220:EQZ393270 FAV393220:FAV393270 FKR393220:FKR393270 FUN393220:FUN393270 GEJ393220:GEJ393270 GOF393220:GOF393270 GYB393220:GYB393270 HHX393220:HHX393270 HRT393220:HRT393270 IBP393220:IBP393270 ILL393220:ILL393270 IVH393220:IVH393270 JFD393220:JFD393270 JOZ393220:JOZ393270 JYV393220:JYV393270 KIR393220:KIR393270 KSN393220:KSN393270 LCJ393220:LCJ393270 LMF393220:LMF393270 LWB393220:LWB393270 MFX393220:MFX393270 MPT393220:MPT393270 MZP393220:MZP393270 NJL393220:NJL393270 NTH393220:NTH393270 ODD393220:ODD393270 OMZ393220:OMZ393270 OWV393220:OWV393270 PGR393220:PGR393270 PQN393220:PQN393270 QAJ393220:QAJ393270 QKF393220:QKF393270 QUB393220:QUB393270 RDX393220:RDX393270 RNT393220:RNT393270 RXP393220:RXP393270 SHL393220:SHL393270 SRH393220:SRH393270 TBD393220:TBD393270 TKZ393220:TKZ393270 TUV393220:TUV393270 UER393220:UER393270 UON393220:UON393270 UYJ393220:UYJ393270 VIF393220:VIF393270 VSB393220:VSB393270 WBX393220:WBX393270 WLT393220:WLT393270 WVP393220:WVP393270 H458756:H458806 JD458756:JD458806 SZ458756:SZ458806 ACV458756:ACV458806 AMR458756:AMR458806 AWN458756:AWN458806 BGJ458756:BGJ458806 BQF458756:BQF458806 CAB458756:CAB458806 CJX458756:CJX458806 CTT458756:CTT458806 DDP458756:DDP458806 DNL458756:DNL458806 DXH458756:DXH458806 EHD458756:EHD458806 EQZ458756:EQZ458806 FAV458756:FAV458806 FKR458756:FKR458806 FUN458756:FUN458806 GEJ458756:GEJ458806 GOF458756:GOF458806 GYB458756:GYB458806 HHX458756:HHX458806 HRT458756:HRT458806 IBP458756:IBP458806 ILL458756:ILL458806 IVH458756:IVH458806 JFD458756:JFD458806 JOZ458756:JOZ458806 JYV458756:JYV458806 KIR458756:KIR458806 KSN458756:KSN458806 LCJ458756:LCJ458806 LMF458756:LMF458806 LWB458756:LWB458806 MFX458756:MFX458806 MPT458756:MPT458806 MZP458756:MZP458806 NJL458756:NJL458806 NTH458756:NTH458806 ODD458756:ODD458806 OMZ458756:OMZ458806 OWV458756:OWV458806 PGR458756:PGR458806 PQN458756:PQN458806 QAJ458756:QAJ458806 QKF458756:QKF458806 QUB458756:QUB458806 RDX458756:RDX458806 RNT458756:RNT458806 RXP458756:RXP458806 SHL458756:SHL458806 SRH458756:SRH458806 TBD458756:TBD458806 TKZ458756:TKZ458806 TUV458756:TUV458806 UER458756:UER458806 UON458756:UON458806 UYJ458756:UYJ458806 VIF458756:VIF458806 VSB458756:VSB458806 WBX458756:WBX458806 WLT458756:WLT458806 WVP458756:WVP458806 H524292:H524342 JD524292:JD524342 SZ524292:SZ524342 ACV524292:ACV524342 AMR524292:AMR524342 AWN524292:AWN524342 BGJ524292:BGJ524342 BQF524292:BQF524342 CAB524292:CAB524342 CJX524292:CJX524342 CTT524292:CTT524342 DDP524292:DDP524342 DNL524292:DNL524342 DXH524292:DXH524342 EHD524292:EHD524342 EQZ524292:EQZ524342 FAV524292:FAV524342 FKR524292:FKR524342 FUN524292:FUN524342 GEJ524292:GEJ524342 GOF524292:GOF524342 GYB524292:GYB524342 HHX524292:HHX524342 HRT524292:HRT524342 IBP524292:IBP524342 ILL524292:ILL524342 IVH524292:IVH524342 JFD524292:JFD524342 JOZ524292:JOZ524342 JYV524292:JYV524342 KIR524292:KIR524342 KSN524292:KSN524342 LCJ524292:LCJ524342 LMF524292:LMF524342 LWB524292:LWB524342 MFX524292:MFX524342 MPT524292:MPT524342 MZP524292:MZP524342 NJL524292:NJL524342 NTH524292:NTH524342 ODD524292:ODD524342 OMZ524292:OMZ524342 OWV524292:OWV524342 PGR524292:PGR524342 PQN524292:PQN524342 QAJ524292:QAJ524342 QKF524292:QKF524342 QUB524292:QUB524342 RDX524292:RDX524342 RNT524292:RNT524342 RXP524292:RXP524342 SHL524292:SHL524342 SRH524292:SRH524342 TBD524292:TBD524342 TKZ524292:TKZ524342 TUV524292:TUV524342 UER524292:UER524342 UON524292:UON524342 UYJ524292:UYJ524342 VIF524292:VIF524342 VSB524292:VSB524342 WBX524292:WBX524342 WLT524292:WLT524342 WVP524292:WVP524342 H589828:H589878 JD589828:JD589878 SZ589828:SZ589878 ACV589828:ACV589878 AMR589828:AMR589878 AWN589828:AWN589878 BGJ589828:BGJ589878 BQF589828:BQF589878 CAB589828:CAB589878 CJX589828:CJX589878 CTT589828:CTT589878 DDP589828:DDP589878 DNL589828:DNL589878 DXH589828:DXH589878 EHD589828:EHD589878 EQZ589828:EQZ589878 FAV589828:FAV589878 FKR589828:FKR589878 FUN589828:FUN589878 GEJ589828:GEJ589878 GOF589828:GOF589878 GYB589828:GYB589878 HHX589828:HHX589878 HRT589828:HRT589878 IBP589828:IBP589878 ILL589828:ILL589878 IVH589828:IVH589878 JFD589828:JFD589878 JOZ589828:JOZ589878 JYV589828:JYV589878 KIR589828:KIR589878 KSN589828:KSN589878 LCJ589828:LCJ589878 LMF589828:LMF589878 LWB589828:LWB589878 MFX589828:MFX589878 MPT589828:MPT589878 MZP589828:MZP589878 NJL589828:NJL589878 NTH589828:NTH589878 ODD589828:ODD589878 OMZ589828:OMZ589878 OWV589828:OWV589878 PGR589828:PGR589878 PQN589828:PQN589878 QAJ589828:QAJ589878 QKF589828:QKF589878 QUB589828:QUB589878 RDX589828:RDX589878 RNT589828:RNT589878 RXP589828:RXP589878 SHL589828:SHL589878 SRH589828:SRH589878 TBD589828:TBD589878 TKZ589828:TKZ589878 TUV589828:TUV589878 UER589828:UER589878 UON589828:UON589878 UYJ589828:UYJ589878 VIF589828:VIF589878 VSB589828:VSB589878 WBX589828:WBX589878 WLT589828:WLT589878 WVP589828:WVP589878 H655364:H655414 JD655364:JD655414 SZ655364:SZ655414 ACV655364:ACV655414 AMR655364:AMR655414 AWN655364:AWN655414 BGJ655364:BGJ655414 BQF655364:BQF655414 CAB655364:CAB655414 CJX655364:CJX655414 CTT655364:CTT655414 DDP655364:DDP655414 DNL655364:DNL655414 DXH655364:DXH655414 EHD655364:EHD655414 EQZ655364:EQZ655414 FAV655364:FAV655414 FKR655364:FKR655414 FUN655364:FUN655414 GEJ655364:GEJ655414 GOF655364:GOF655414 GYB655364:GYB655414 HHX655364:HHX655414 HRT655364:HRT655414 IBP655364:IBP655414 ILL655364:ILL655414 IVH655364:IVH655414 JFD655364:JFD655414 JOZ655364:JOZ655414 JYV655364:JYV655414 KIR655364:KIR655414 KSN655364:KSN655414 LCJ655364:LCJ655414 LMF655364:LMF655414 LWB655364:LWB655414 MFX655364:MFX655414 MPT655364:MPT655414 MZP655364:MZP655414 NJL655364:NJL655414 NTH655364:NTH655414 ODD655364:ODD655414 OMZ655364:OMZ655414 OWV655364:OWV655414 PGR655364:PGR655414 PQN655364:PQN655414 QAJ655364:QAJ655414 QKF655364:QKF655414 QUB655364:QUB655414 RDX655364:RDX655414 RNT655364:RNT655414 RXP655364:RXP655414 SHL655364:SHL655414 SRH655364:SRH655414 TBD655364:TBD655414 TKZ655364:TKZ655414 TUV655364:TUV655414 UER655364:UER655414 UON655364:UON655414 UYJ655364:UYJ655414 VIF655364:VIF655414 VSB655364:VSB655414 WBX655364:WBX655414 WLT655364:WLT655414 WVP655364:WVP655414 H720900:H720950 JD720900:JD720950 SZ720900:SZ720950 ACV720900:ACV720950 AMR720900:AMR720950 AWN720900:AWN720950 BGJ720900:BGJ720950 BQF720900:BQF720950 CAB720900:CAB720950 CJX720900:CJX720950 CTT720900:CTT720950 DDP720900:DDP720950 DNL720900:DNL720950 DXH720900:DXH720950 EHD720900:EHD720950 EQZ720900:EQZ720950 FAV720900:FAV720950 FKR720900:FKR720950 FUN720900:FUN720950 GEJ720900:GEJ720950 GOF720900:GOF720950 GYB720900:GYB720950 HHX720900:HHX720950 HRT720900:HRT720950 IBP720900:IBP720950 ILL720900:ILL720950 IVH720900:IVH720950 JFD720900:JFD720950 JOZ720900:JOZ720950 JYV720900:JYV720950 KIR720900:KIR720950 KSN720900:KSN720950 LCJ720900:LCJ720950 LMF720900:LMF720950 LWB720900:LWB720950 MFX720900:MFX720950 MPT720900:MPT720950 MZP720900:MZP720950 NJL720900:NJL720950 NTH720900:NTH720950 ODD720900:ODD720950 OMZ720900:OMZ720950 OWV720900:OWV720950 PGR720900:PGR720950 PQN720900:PQN720950 QAJ720900:QAJ720950 QKF720900:QKF720950 QUB720900:QUB720950 RDX720900:RDX720950 RNT720900:RNT720950 RXP720900:RXP720950 SHL720900:SHL720950 SRH720900:SRH720950 TBD720900:TBD720950 TKZ720900:TKZ720950 TUV720900:TUV720950 UER720900:UER720950 UON720900:UON720950 UYJ720900:UYJ720950 VIF720900:VIF720950 VSB720900:VSB720950 WBX720900:WBX720950 WLT720900:WLT720950 WVP720900:WVP720950 H786436:H786486 JD786436:JD786486 SZ786436:SZ786486 ACV786436:ACV786486 AMR786436:AMR786486 AWN786436:AWN786486 BGJ786436:BGJ786486 BQF786436:BQF786486 CAB786436:CAB786486 CJX786436:CJX786486 CTT786436:CTT786486 DDP786436:DDP786486 DNL786436:DNL786486 DXH786436:DXH786486 EHD786436:EHD786486 EQZ786436:EQZ786486 FAV786436:FAV786486 FKR786436:FKR786486 FUN786436:FUN786486 GEJ786436:GEJ786486 GOF786436:GOF786486 GYB786436:GYB786486 HHX786436:HHX786486 HRT786436:HRT786486 IBP786436:IBP786486 ILL786436:ILL786486 IVH786436:IVH786486 JFD786436:JFD786486 JOZ786436:JOZ786486 JYV786436:JYV786486 KIR786436:KIR786486 KSN786436:KSN786486 LCJ786436:LCJ786486 LMF786436:LMF786486 LWB786436:LWB786486 MFX786436:MFX786486 MPT786436:MPT786486 MZP786436:MZP786486 NJL786436:NJL786486 NTH786436:NTH786486 ODD786436:ODD786486 OMZ786436:OMZ786486 OWV786436:OWV786486 PGR786436:PGR786486 PQN786436:PQN786486 QAJ786436:QAJ786486 QKF786436:QKF786486 QUB786436:QUB786486 RDX786436:RDX786486 RNT786436:RNT786486 RXP786436:RXP786486 SHL786436:SHL786486 SRH786436:SRH786486 TBD786436:TBD786486 TKZ786436:TKZ786486 TUV786436:TUV786486 UER786436:UER786486 UON786436:UON786486 UYJ786436:UYJ786486 VIF786436:VIF786486 VSB786436:VSB786486 WBX786436:WBX786486 WLT786436:WLT786486 WVP786436:WVP786486 H851972:H852022 JD851972:JD852022 SZ851972:SZ852022 ACV851972:ACV852022 AMR851972:AMR852022 AWN851972:AWN852022 BGJ851972:BGJ852022 BQF851972:BQF852022 CAB851972:CAB852022 CJX851972:CJX852022 CTT851972:CTT852022 DDP851972:DDP852022 DNL851972:DNL852022 DXH851972:DXH852022 EHD851972:EHD852022 EQZ851972:EQZ852022 FAV851972:FAV852022 FKR851972:FKR852022 FUN851972:FUN852022 GEJ851972:GEJ852022 GOF851972:GOF852022 GYB851972:GYB852022 HHX851972:HHX852022 HRT851972:HRT852022 IBP851972:IBP852022 ILL851972:ILL852022 IVH851972:IVH852022 JFD851972:JFD852022 JOZ851972:JOZ852022 JYV851972:JYV852022 KIR851972:KIR852022 KSN851972:KSN852022 LCJ851972:LCJ852022 LMF851972:LMF852022 LWB851972:LWB852022 MFX851972:MFX852022 MPT851972:MPT852022 MZP851972:MZP852022 NJL851972:NJL852022 NTH851972:NTH852022 ODD851972:ODD852022 OMZ851972:OMZ852022 OWV851972:OWV852022 PGR851972:PGR852022 PQN851972:PQN852022 QAJ851972:QAJ852022 QKF851972:QKF852022 QUB851972:QUB852022 RDX851972:RDX852022 RNT851972:RNT852022 RXP851972:RXP852022 SHL851972:SHL852022 SRH851972:SRH852022 TBD851972:TBD852022 TKZ851972:TKZ852022 TUV851972:TUV852022 UER851972:UER852022 UON851972:UON852022 UYJ851972:UYJ852022 VIF851972:VIF852022 VSB851972:VSB852022 WBX851972:WBX852022 WLT851972:WLT852022 WVP851972:WVP852022 H917508:H917558 JD917508:JD917558 SZ917508:SZ917558 ACV917508:ACV917558 AMR917508:AMR917558 AWN917508:AWN917558 BGJ917508:BGJ917558 BQF917508:BQF917558 CAB917508:CAB917558 CJX917508:CJX917558 CTT917508:CTT917558 DDP917508:DDP917558 DNL917508:DNL917558 DXH917508:DXH917558 EHD917508:EHD917558 EQZ917508:EQZ917558 FAV917508:FAV917558 FKR917508:FKR917558 FUN917508:FUN917558 GEJ917508:GEJ917558 GOF917508:GOF917558 GYB917508:GYB917558 HHX917508:HHX917558 HRT917508:HRT917558 IBP917508:IBP917558 ILL917508:ILL917558 IVH917508:IVH917558 JFD917508:JFD917558 JOZ917508:JOZ917558 JYV917508:JYV917558 KIR917508:KIR917558 KSN917508:KSN917558 LCJ917508:LCJ917558 LMF917508:LMF917558 LWB917508:LWB917558 MFX917508:MFX917558 MPT917508:MPT917558 MZP917508:MZP917558 NJL917508:NJL917558 NTH917508:NTH917558 ODD917508:ODD917558 OMZ917508:OMZ917558 OWV917508:OWV917558 PGR917508:PGR917558 PQN917508:PQN917558 QAJ917508:QAJ917558 QKF917508:QKF917558 QUB917508:QUB917558 RDX917508:RDX917558 RNT917508:RNT917558 RXP917508:RXP917558 SHL917508:SHL917558 SRH917508:SRH917558 TBD917508:TBD917558 TKZ917508:TKZ917558 TUV917508:TUV917558 UER917508:UER917558 UON917508:UON917558 UYJ917508:UYJ917558 VIF917508:VIF917558 VSB917508:VSB917558 WBX917508:WBX917558 WLT917508:WLT917558 WVP917508:WVP917558 H983044:H983094 JD983044:JD983094 SZ983044:SZ983094 ACV983044:ACV983094 AMR983044:AMR983094 AWN983044:AWN983094 BGJ983044:BGJ983094 BQF983044:BQF983094 CAB983044:CAB983094 CJX983044:CJX983094 CTT983044:CTT983094 DDP983044:DDP983094 DNL983044:DNL983094 DXH983044:DXH983094 EHD983044:EHD983094 EQZ983044:EQZ983094 FAV983044:FAV983094 FKR983044:FKR983094 FUN983044:FUN983094 GEJ983044:GEJ983094 GOF983044:GOF983094 GYB983044:GYB983094 HHX983044:HHX983094 HRT983044:HRT983094 IBP983044:IBP983094 ILL983044:ILL983094 IVH983044:IVH983094 JFD983044:JFD983094 JOZ983044:JOZ983094 JYV983044:JYV983094 KIR983044:KIR983094 KSN983044:KSN983094 LCJ983044:LCJ983094 LMF983044:LMF983094 LWB983044:LWB983094 MFX983044:MFX983094 MPT983044:MPT983094 MZP983044:MZP983094 NJL983044:NJL983094 NTH983044:NTH983094 ODD983044:ODD983094 OMZ983044:OMZ983094 OWV983044:OWV983094 PGR983044:PGR983094 PQN983044:PQN983094 QAJ983044:QAJ983094 QKF983044:QKF983094 QUB983044:QUB983094 RDX983044:RDX983094 RNT983044:RNT983094 RXP983044:RXP983094 SHL983044:SHL983094 SRH983044:SRH983094 TBD983044:TBD983094 TKZ983044:TKZ983094 TUV983044:TUV983094 UER983044:UER983094 UON983044:UON983094 UYJ983044:UYJ983094 VIF983044:VIF983094 VSB983044:VSB983094 WBX983044:WBX983094 WLT983044:WLT983094 WVP983044:WVP983094">
      <formula1>CODELIST</formula1>
    </dataValidation>
  </dataValidations>
  <pageMargins left="0.70866141732283472" right="0.70866141732283472" top="1.0004166666666667" bottom="0.74803149606299213" header="0.31496062992125984" footer="0.31496062992125984"/>
  <pageSetup paperSize="9" scale="89" orientation="portrait" horizontalDpi="4294967293" r:id="rId1"/>
  <headerFooter>
    <oddHeader>&amp;R&amp;G</oddHeader>
    <oddFooter>&amp;C&amp;P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A2" sqref="A2"/>
    </sheetView>
  </sheetViews>
  <sheetFormatPr defaultRowHeight="15"/>
  <cols>
    <col min="1" max="1" width="16.6640625" style="53" customWidth="1"/>
    <col min="2" max="16384" width="8.88671875" style="53"/>
  </cols>
  <sheetData>
    <row r="1" spans="1:16">
      <c r="A1" s="77" t="s">
        <v>28</v>
      </c>
      <c r="B1" s="77" t="s">
        <v>242</v>
      </c>
      <c r="C1" s="77" t="s">
        <v>243</v>
      </c>
      <c r="D1" s="77" t="s">
        <v>244</v>
      </c>
      <c r="E1" s="61"/>
      <c r="F1" s="61"/>
      <c r="G1" s="61"/>
      <c r="H1" s="61"/>
      <c r="I1" s="61"/>
      <c r="J1" s="61"/>
      <c r="K1" s="61"/>
      <c r="L1" s="61"/>
      <c r="M1" s="61"/>
      <c r="N1" s="61"/>
      <c r="O1" s="61"/>
      <c r="P1" s="61"/>
    </row>
    <row r="2" spans="1:16" ht="30">
      <c r="A2" s="78" t="s">
        <v>1849</v>
      </c>
      <c r="B2" s="93" t="s">
        <v>745</v>
      </c>
      <c r="C2" s="93" t="s">
        <v>745</v>
      </c>
      <c r="D2" s="78" t="s">
        <v>245</v>
      </c>
      <c r="E2" s="61"/>
      <c r="F2" s="61"/>
      <c r="G2" s="61"/>
      <c r="H2" s="61"/>
      <c r="I2" s="61"/>
      <c r="J2" s="61"/>
      <c r="K2" s="61"/>
      <c r="L2" s="61"/>
      <c r="M2" s="61"/>
      <c r="N2" s="61"/>
      <c r="O2" s="61"/>
      <c r="P2" s="61"/>
    </row>
    <row r="3" spans="1:16">
      <c r="A3" s="61"/>
      <c r="B3" s="61"/>
      <c r="C3" s="61"/>
      <c r="D3" s="61"/>
      <c r="E3" s="61"/>
      <c r="F3" s="61"/>
      <c r="G3" s="61"/>
      <c r="H3" s="61"/>
      <c r="I3" s="61"/>
      <c r="J3" s="61"/>
      <c r="K3" s="61"/>
      <c r="L3" s="61"/>
      <c r="M3" s="61"/>
      <c r="N3" s="61"/>
      <c r="O3" s="61"/>
      <c r="P3" s="61"/>
    </row>
    <row r="4" spans="1:16">
      <c r="A4" s="61"/>
      <c r="B4" s="61"/>
      <c r="C4" s="61"/>
      <c r="D4" s="61"/>
      <c r="E4" s="61"/>
      <c r="F4" s="61"/>
      <c r="G4" s="61"/>
      <c r="H4" s="61"/>
      <c r="I4" s="61"/>
      <c r="J4" s="61"/>
      <c r="K4" s="61"/>
      <c r="L4" s="61"/>
      <c r="M4" s="61"/>
      <c r="N4" s="61"/>
      <c r="O4" s="61"/>
      <c r="P4" s="61"/>
    </row>
    <row r="5" spans="1:16">
      <c r="A5" s="61"/>
      <c r="B5" s="61"/>
      <c r="C5" s="61"/>
      <c r="D5" s="61"/>
      <c r="E5" s="61"/>
      <c r="F5" s="61"/>
      <c r="G5" s="61"/>
      <c r="H5" s="61"/>
      <c r="I5" s="61"/>
      <c r="J5" s="61"/>
      <c r="K5" s="61"/>
      <c r="L5" s="61"/>
      <c r="M5" s="61"/>
      <c r="N5" s="61"/>
      <c r="O5" s="61"/>
      <c r="P5" s="61"/>
    </row>
    <row r="6" spans="1:16">
      <c r="A6" s="61"/>
      <c r="B6" s="61"/>
      <c r="C6" s="61"/>
      <c r="D6" s="61"/>
      <c r="E6" s="61"/>
      <c r="F6" s="61"/>
      <c r="G6" s="61"/>
      <c r="H6" s="61"/>
      <c r="I6" s="61"/>
      <c r="J6" s="61"/>
      <c r="K6" s="61"/>
      <c r="L6" s="61"/>
      <c r="M6" s="61"/>
      <c r="N6" s="61"/>
      <c r="O6" s="61"/>
      <c r="P6" s="61"/>
    </row>
    <row r="7" spans="1:16">
      <c r="A7" s="61"/>
      <c r="B7" s="61"/>
      <c r="C7" s="61"/>
      <c r="D7" s="61"/>
      <c r="E7" s="61"/>
      <c r="F7" s="61"/>
      <c r="G7" s="61"/>
      <c r="H7" s="61"/>
      <c r="I7" s="61"/>
      <c r="J7" s="61"/>
      <c r="K7" s="61"/>
      <c r="L7" s="61"/>
      <c r="M7" s="61"/>
      <c r="N7" s="61"/>
      <c r="O7" s="61"/>
      <c r="P7" s="61"/>
    </row>
    <row r="8" spans="1:16">
      <c r="A8" s="61"/>
      <c r="B8" s="61"/>
      <c r="C8" s="61"/>
      <c r="D8" s="61"/>
      <c r="E8" s="61"/>
      <c r="F8" s="61"/>
      <c r="G8" s="61"/>
      <c r="H8" s="61"/>
      <c r="I8" s="61"/>
      <c r="J8" s="61"/>
      <c r="K8" s="61"/>
      <c r="L8" s="61"/>
      <c r="M8" s="61"/>
      <c r="N8" s="61"/>
      <c r="O8" s="61"/>
      <c r="P8" s="61"/>
    </row>
    <row r="9" spans="1:16">
      <c r="A9" s="61"/>
      <c r="B9" s="61"/>
      <c r="C9" s="61"/>
      <c r="D9" s="61"/>
      <c r="E9" s="61"/>
      <c r="F9" s="61"/>
      <c r="G9" s="61"/>
      <c r="H9" s="61"/>
      <c r="I9" s="61"/>
      <c r="J9" s="61"/>
      <c r="K9" s="61"/>
      <c r="L9" s="61"/>
      <c r="M9" s="61"/>
      <c r="N9" s="61"/>
      <c r="O9" s="61"/>
      <c r="P9" s="61"/>
    </row>
    <row r="10" spans="1:16">
      <c r="A10" s="61"/>
      <c r="B10" s="61"/>
      <c r="C10" s="61"/>
      <c r="D10" s="61"/>
      <c r="E10" s="61"/>
      <c r="F10" s="61"/>
      <c r="G10" s="61"/>
      <c r="H10" s="61"/>
      <c r="I10" s="61"/>
      <c r="J10" s="61"/>
      <c r="K10" s="61"/>
      <c r="L10" s="61"/>
      <c r="M10" s="61"/>
      <c r="N10" s="61"/>
      <c r="O10" s="61"/>
      <c r="P10" s="61"/>
    </row>
    <row r="11" spans="1:16">
      <c r="A11" s="61"/>
      <c r="B11" s="61"/>
      <c r="C11" s="61"/>
      <c r="D11" s="61"/>
      <c r="E11" s="61"/>
      <c r="F11" s="61"/>
      <c r="G11" s="61"/>
      <c r="H11" s="61"/>
      <c r="I11" s="61"/>
      <c r="J11" s="61"/>
      <c r="K11" s="61"/>
      <c r="L11" s="61"/>
      <c r="M11" s="61"/>
      <c r="N11" s="61"/>
      <c r="O11" s="61"/>
      <c r="P11" s="61"/>
    </row>
    <row r="12" spans="1:16">
      <c r="A12" s="61"/>
      <c r="B12" s="61"/>
      <c r="C12" s="61"/>
      <c r="D12" s="61"/>
      <c r="E12" s="61"/>
      <c r="F12" s="61"/>
      <c r="G12" s="61"/>
      <c r="H12" s="61"/>
      <c r="I12" s="61"/>
      <c r="J12" s="61"/>
      <c r="K12" s="61"/>
      <c r="L12" s="61"/>
      <c r="M12" s="61"/>
      <c r="N12" s="61"/>
      <c r="O12" s="61"/>
      <c r="P12" s="61"/>
    </row>
    <row r="13" spans="1:16">
      <c r="A13" s="61"/>
      <c r="B13" s="61"/>
      <c r="C13" s="61"/>
      <c r="D13" s="61"/>
      <c r="E13" s="61"/>
      <c r="F13" s="61"/>
      <c r="G13" s="61"/>
      <c r="H13" s="61"/>
      <c r="I13" s="61"/>
      <c r="J13" s="61"/>
      <c r="K13" s="61"/>
      <c r="L13" s="61"/>
      <c r="M13" s="61"/>
      <c r="N13" s="61"/>
      <c r="O13" s="61"/>
      <c r="P13" s="61"/>
    </row>
    <row r="14" spans="1:16">
      <c r="A14" s="61"/>
      <c r="B14" s="61"/>
      <c r="C14" s="61"/>
      <c r="D14" s="61"/>
      <c r="E14" s="61"/>
      <c r="F14" s="61"/>
      <c r="G14" s="61"/>
      <c r="H14" s="61"/>
      <c r="I14" s="61"/>
      <c r="J14" s="61"/>
      <c r="K14" s="61"/>
      <c r="L14" s="61"/>
      <c r="M14" s="61"/>
      <c r="N14" s="61"/>
      <c r="O14" s="61"/>
      <c r="P14" s="61"/>
    </row>
    <row r="15" spans="1:16">
      <c r="A15" s="61"/>
      <c r="B15" s="61"/>
      <c r="C15" s="61"/>
      <c r="D15" s="61"/>
      <c r="E15" s="61"/>
      <c r="F15" s="61"/>
      <c r="G15" s="61"/>
      <c r="H15" s="61"/>
      <c r="I15" s="61"/>
      <c r="J15" s="61"/>
      <c r="K15" s="61"/>
      <c r="L15" s="61"/>
      <c r="M15" s="61"/>
      <c r="N15" s="61"/>
      <c r="O15" s="61"/>
      <c r="P15" s="61"/>
    </row>
    <row r="16" spans="1:16">
      <c r="A16" s="61"/>
      <c r="B16" s="61"/>
      <c r="C16" s="61"/>
      <c r="D16" s="61"/>
      <c r="E16" s="61"/>
      <c r="F16" s="61"/>
      <c r="G16" s="61"/>
      <c r="H16" s="61"/>
      <c r="I16" s="61"/>
      <c r="J16" s="61"/>
      <c r="K16" s="61"/>
      <c r="L16" s="61"/>
      <c r="M16" s="61"/>
      <c r="N16" s="61"/>
      <c r="O16" s="61"/>
      <c r="P16" s="61"/>
    </row>
    <row r="17" spans="1:16">
      <c r="A17" s="61"/>
      <c r="B17" s="61"/>
      <c r="C17" s="61"/>
      <c r="D17" s="61"/>
      <c r="E17" s="61"/>
      <c r="F17" s="61"/>
      <c r="G17" s="61"/>
      <c r="H17" s="61"/>
      <c r="I17" s="61"/>
      <c r="J17" s="61"/>
      <c r="K17" s="61"/>
      <c r="L17" s="61"/>
      <c r="M17" s="61"/>
      <c r="N17" s="61"/>
      <c r="O17" s="61"/>
      <c r="P17" s="61"/>
    </row>
    <row r="18" spans="1:16">
      <c r="A18" s="61"/>
      <c r="B18" s="61"/>
      <c r="C18" s="61"/>
      <c r="D18" s="61"/>
      <c r="E18" s="61"/>
      <c r="F18" s="61"/>
      <c r="G18" s="61"/>
      <c r="H18" s="61"/>
      <c r="I18" s="61"/>
      <c r="J18" s="61"/>
      <c r="K18" s="61"/>
      <c r="L18" s="61"/>
      <c r="M18" s="61"/>
      <c r="N18" s="61"/>
      <c r="O18" s="61"/>
      <c r="P18" s="61"/>
    </row>
    <row r="19" spans="1:16">
      <c r="A19" s="61"/>
      <c r="B19" s="61"/>
      <c r="C19" s="61"/>
      <c r="D19" s="61"/>
      <c r="E19" s="61"/>
      <c r="F19" s="61"/>
      <c r="G19" s="61"/>
      <c r="H19" s="61"/>
      <c r="I19" s="61"/>
      <c r="J19" s="61"/>
      <c r="K19" s="61"/>
      <c r="L19" s="61"/>
      <c r="M19" s="61"/>
      <c r="N19" s="61"/>
      <c r="O19" s="61"/>
      <c r="P19" s="61"/>
    </row>
    <row r="20" spans="1:16">
      <c r="A20" s="61"/>
      <c r="B20" s="61"/>
      <c r="C20" s="61"/>
      <c r="D20" s="61"/>
      <c r="E20" s="61"/>
      <c r="F20" s="61"/>
      <c r="G20" s="61"/>
      <c r="H20" s="61"/>
      <c r="I20" s="61"/>
      <c r="J20" s="61"/>
      <c r="K20" s="61"/>
      <c r="L20" s="61"/>
      <c r="M20" s="61"/>
      <c r="N20" s="61"/>
      <c r="O20" s="61"/>
      <c r="P20" s="61"/>
    </row>
    <row r="21" spans="1:16">
      <c r="A21" s="61"/>
      <c r="B21" s="61"/>
      <c r="C21" s="61"/>
      <c r="D21" s="61"/>
      <c r="E21" s="61"/>
      <c r="F21" s="61"/>
      <c r="G21" s="61"/>
      <c r="H21" s="61"/>
      <c r="I21" s="61"/>
      <c r="J21" s="61"/>
      <c r="K21" s="61"/>
      <c r="L21" s="61"/>
      <c r="M21" s="61"/>
      <c r="N21" s="61"/>
      <c r="O21" s="61"/>
      <c r="P21" s="61"/>
    </row>
    <row r="22" spans="1:16">
      <c r="A22" s="61"/>
      <c r="B22" s="61"/>
      <c r="C22" s="61"/>
      <c r="D22" s="61"/>
      <c r="E22" s="61"/>
      <c r="F22" s="61"/>
      <c r="G22" s="61"/>
      <c r="H22" s="61"/>
      <c r="I22" s="61"/>
      <c r="J22" s="61"/>
      <c r="K22" s="61"/>
      <c r="L22" s="61"/>
      <c r="M22" s="61"/>
      <c r="N22" s="61"/>
      <c r="O22" s="61"/>
      <c r="P22" s="61"/>
    </row>
    <row r="23" spans="1:16">
      <c r="A23" s="61"/>
      <c r="B23" s="61"/>
      <c r="C23" s="61"/>
      <c r="D23" s="61"/>
      <c r="E23" s="61"/>
      <c r="F23" s="61"/>
      <c r="G23" s="61"/>
      <c r="H23" s="61"/>
      <c r="I23" s="61"/>
      <c r="J23" s="61"/>
      <c r="K23" s="61"/>
      <c r="L23" s="61"/>
      <c r="M23" s="61"/>
      <c r="N23" s="61"/>
      <c r="O23" s="61"/>
      <c r="P23" s="61"/>
    </row>
    <row r="24" spans="1:16">
      <c r="A24" s="61"/>
      <c r="B24" s="61"/>
      <c r="C24" s="61"/>
      <c r="D24" s="61"/>
      <c r="E24" s="61"/>
      <c r="F24" s="61"/>
      <c r="G24" s="61"/>
      <c r="H24" s="61"/>
      <c r="I24" s="61"/>
      <c r="J24" s="61"/>
      <c r="K24" s="61"/>
      <c r="L24" s="61"/>
      <c r="M24" s="61"/>
      <c r="N24" s="61"/>
      <c r="O24" s="61"/>
      <c r="P24" s="61"/>
    </row>
    <row r="25" spans="1:16">
      <c r="A25" s="61"/>
      <c r="B25" s="61"/>
      <c r="C25" s="61"/>
      <c r="D25" s="61"/>
      <c r="E25" s="61"/>
      <c r="F25" s="61"/>
      <c r="G25" s="61"/>
      <c r="H25" s="61"/>
      <c r="I25" s="61"/>
      <c r="J25" s="61"/>
      <c r="K25" s="61"/>
      <c r="L25" s="61"/>
      <c r="M25" s="61"/>
      <c r="N25" s="61"/>
      <c r="O25" s="61"/>
      <c r="P25" s="61"/>
    </row>
    <row r="26" spans="1:16">
      <c r="A26" s="61"/>
      <c r="B26" s="61"/>
      <c r="C26" s="61"/>
      <c r="D26" s="61"/>
      <c r="E26" s="61"/>
      <c r="F26" s="61"/>
      <c r="G26" s="61"/>
      <c r="H26" s="61"/>
      <c r="I26" s="61"/>
      <c r="J26" s="61"/>
      <c r="K26" s="61"/>
      <c r="L26" s="61"/>
      <c r="M26" s="61"/>
      <c r="N26" s="61"/>
      <c r="O26" s="61"/>
      <c r="P26" s="61"/>
    </row>
    <row r="27" spans="1:16">
      <c r="A27" s="61"/>
      <c r="B27" s="61"/>
      <c r="C27" s="61"/>
      <c r="D27" s="61"/>
      <c r="E27" s="61"/>
      <c r="F27" s="61"/>
      <c r="G27" s="61"/>
      <c r="H27" s="61"/>
      <c r="I27" s="61"/>
      <c r="J27" s="61"/>
      <c r="K27" s="61"/>
      <c r="L27" s="61"/>
      <c r="M27" s="61"/>
      <c r="N27" s="61"/>
      <c r="O27" s="61"/>
      <c r="P27" s="61"/>
    </row>
    <row r="28" spans="1:16">
      <c r="A28" s="61"/>
      <c r="B28" s="61"/>
      <c r="C28" s="61"/>
      <c r="D28" s="61"/>
      <c r="E28" s="61"/>
      <c r="F28" s="61"/>
      <c r="G28" s="61"/>
      <c r="H28" s="61"/>
      <c r="I28" s="61"/>
      <c r="J28" s="61"/>
      <c r="K28" s="61"/>
      <c r="L28" s="61"/>
      <c r="M28" s="61"/>
      <c r="N28" s="61"/>
      <c r="O28" s="61"/>
      <c r="P28" s="61"/>
    </row>
    <row r="29" spans="1:16">
      <c r="A29" s="61"/>
      <c r="B29" s="61"/>
      <c r="C29" s="61"/>
      <c r="D29" s="61"/>
      <c r="E29" s="61"/>
      <c r="F29" s="61"/>
      <c r="G29" s="61"/>
      <c r="H29" s="61"/>
      <c r="I29" s="61"/>
      <c r="J29" s="61"/>
      <c r="K29" s="61"/>
      <c r="L29" s="61"/>
      <c r="M29" s="61"/>
      <c r="N29" s="61"/>
      <c r="O29" s="61"/>
      <c r="P29" s="61"/>
    </row>
    <row r="30" spans="1:16">
      <c r="A30" s="61"/>
      <c r="B30" s="61"/>
      <c r="C30" s="61"/>
      <c r="D30" s="61"/>
      <c r="E30" s="61"/>
      <c r="F30" s="61"/>
      <c r="G30" s="61"/>
      <c r="H30" s="61"/>
      <c r="I30" s="61"/>
      <c r="J30" s="61"/>
      <c r="K30" s="61"/>
      <c r="L30" s="61"/>
      <c r="M30" s="61"/>
      <c r="N30" s="61"/>
      <c r="O30" s="61"/>
      <c r="P30" s="61"/>
    </row>
    <row r="31" spans="1:16">
      <c r="A31" s="61"/>
      <c r="B31" s="61"/>
      <c r="C31" s="61"/>
      <c r="D31" s="61"/>
      <c r="E31" s="61"/>
      <c r="F31" s="61"/>
      <c r="G31" s="61"/>
      <c r="H31" s="61"/>
      <c r="I31" s="61"/>
      <c r="J31" s="61"/>
      <c r="K31" s="61"/>
      <c r="L31" s="61"/>
      <c r="M31" s="61"/>
      <c r="N31" s="61"/>
      <c r="O31" s="61"/>
      <c r="P31" s="61"/>
    </row>
    <row r="32" spans="1:16">
      <c r="A32" s="61"/>
      <c r="B32" s="61"/>
      <c r="C32" s="61"/>
      <c r="D32" s="61"/>
      <c r="E32" s="61"/>
      <c r="F32" s="61"/>
      <c r="G32" s="61"/>
      <c r="H32" s="61"/>
      <c r="I32" s="61"/>
      <c r="J32" s="61"/>
      <c r="K32" s="61"/>
      <c r="L32" s="61"/>
      <c r="M32" s="61"/>
      <c r="N32" s="61"/>
      <c r="O32" s="61"/>
      <c r="P32" s="61"/>
    </row>
    <row r="33" spans="1:16">
      <c r="A33" s="61"/>
      <c r="B33" s="61"/>
      <c r="C33" s="61"/>
      <c r="D33" s="61"/>
      <c r="E33" s="61"/>
      <c r="F33" s="61"/>
      <c r="G33" s="61"/>
      <c r="H33" s="61"/>
      <c r="I33" s="61"/>
      <c r="J33" s="61"/>
      <c r="K33" s="61"/>
      <c r="L33" s="61"/>
      <c r="M33" s="61"/>
      <c r="N33" s="61"/>
      <c r="O33" s="61"/>
      <c r="P33" s="61"/>
    </row>
    <row r="34" spans="1:16">
      <c r="A34" s="61"/>
      <c r="B34" s="61"/>
      <c r="C34" s="61"/>
      <c r="D34" s="61"/>
      <c r="E34" s="61"/>
      <c r="F34" s="61"/>
      <c r="G34" s="61"/>
      <c r="H34" s="61"/>
      <c r="I34" s="61"/>
      <c r="J34" s="61"/>
      <c r="K34" s="61"/>
      <c r="L34" s="61"/>
      <c r="M34" s="61"/>
      <c r="N34" s="61"/>
      <c r="O34" s="61"/>
      <c r="P34" s="61"/>
    </row>
    <row r="35" spans="1:16">
      <c r="A35" s="61"/>
      <c r="B35" s="61"/>
      <c r="C35" s="61"/>
      <c r="D35" s="61"/>
      <c r="E35" s="61"/>
      <c r="F35" s="61"/>
      <c r="G35" s="61"/>
      <c r="H35" s="61"/>
      <c r="I35" s="61"/>
      <c r="J35" s="61"/>
      <c r="K35" s="61"/>
      <c r="L35" s="61"/>
      <c r="M35" s="61"/>
      <c r="N35" s="61"/>
      <c r="O35" s="61"/>
      <c r="P35" s="61"/>
    </row>
    <row r="36" spans="1:16">
      <c r="A36" s="61"/>
      <c r="B36" s="61"/>
      <c r="C36" s="61"/>
      <c r="D36" s="61"/>
      <c r="E36" s="61"/>
      <c r="F36" s="61"/>
      <c r="G36" s="61"/>
      <c r="H36" s="61"/>
      <c r="I36" s="61"/>
      <c r="J36" s="61"/>
      <c r="K36" s="61"/>
      <c r="L36" s="61"/>
      <c r="M36" s="61"/>
      <c r="N36" s="61"/>
      <c r="O36" s="61"/>
      <c r="P36" s="61"/>
    </row>
    <row r="37" spans="1:16">
      <c r="A37" s="61"/>
      <c r="B37" s="61"/>
      <c r="C37" s="61"/>
      <c r="D37" s="61"/>
      <c r="E37" s="61"/>
      <c r="F37" s="61"/>
      <c r="G37" s="61"/>
      <c r="H37" s="61"/>
      <c r="I37" s="61"/>
      <c r="J37" s="61"/>
      <c r="K37" s="61"/>
      <c r="L37" s="61"/>
      <c r="M37" s="61"/>
      <c r="N37" s="61"/>
      <c r="O37" s="61"/>
      <c r="P37" s="61"/>
    </row>
    <row r="38" spans="1:16">
      <c r="A38" s="61"/>
      <c r="B38" s="61"/>
      <c r="C38" s="61"/>
      <c r="D38" s="61"/>
      <c r="E38" s="61"/>
      <c r="F38" s="61"/>
      <c r="G38" s="61"/>
      <c r="H38" s="61"/>
      <c r="I38" s="61"/>
      <c r="J38" s="61"/>
      <c r="K38" s="61"/>
      <c r="L38" s="61"/>
      <c r="M38" s="61"/>
      <c r="N38" s="61"/>
      <c r="O38" s="61"/>
      <c r="P38" s="61"/>
    </row>
    <row r="39" spans="1:16">
      <c r="A39" s="61"/>
      <c r="B39" s="61"/>
      <c r="C39" s="61"/>
      <c r="D39" s="61"/>
      <c r="E39" s="61"/>
      <c r="F39" s="61"/>
      <c r="G39" s="61"/>
      <c r="H39" s="61"/>
      <c r="I39" s="61"/>
      <c r="J39" s="61"/>
      <c r="K39" s="61"/>
      <c r="L39" s="61"/>
      <c r="M39" s="61"/>
      <c r="N39" s="61"/>
      <c r="O39" s="61"/>
      <c r="P39" s="61"/>
    </row>
    <row r="40" spans="1:16">
      <c r="A40" s="61"/>
      <c r="B40" s="61"/>
      <c r="C40" s="61"/>
      <c r="D40" s="61"/>
      <c r="E40" s="61"/>
      <c r="F40" s="61"/>
      <c r="G40" s="61"/>
      <c r="H40" s="61"/>
      <c r="I40" s="61"/>
      <c r="J40" s="61"/>
      <c r="K40" s="61"/>
      <c r="L40" s="61"/>
      <c r="M40" s="61"/>
      <c r="N40" s="61"/>
      <c r="O40" s="61"/>
      <c r="P40" s="61"/>
    </row>
    <row r="41" spans="1:16">
      <c r="A41" s="61"/>
      <c r="B41" s="61"/>
      <c r="C41" s="61"/>
      <c r="D41" s="61"/>
      <c r="E41" s="61"/>
      <c r="F41" s="61"/>
      <c r="G41" s="61"/>
      <c r="H41" s="61"/>
      <c r="I41" s="61"/>
      <c r="J41" s="61"/>
      <c r="K41" s="61"/>
      <c r="L41" s="61"/>
      <c r="M41" s="61"/>
      <c r="N41" s="61"/>
      <c r="O41" s="61"/>
      <c r="P41" s="61"/>
    </row>
    <row r="42" spans="1:16">
      <c r="A42" s="61"/>
      <c r="B42" s="61"/>
      <c r="C42" s="61"/>
      <c r="D42" s="61"/>
      <c r="E42" s="61"/>
      <c r="F42" s="61"/>
      <c r="G42" s="61"/>
      <c r="H42" s="61"/>
      <c r="I42" s="61"/>
      <c r="J42" s="61"/>
      <c r="K42" s="61"/>
      <c r="L42" s="61"/>
      <c r="M42" s="61"/>
      <c r="N42" s="61"/>
      <c r="O42" s="61"/>
      <c r="P42" s="61"/>
    </row>
    <row r="43" spans="1:16">
      <c r="A43" s="61"/>
      <c r="B43" s="61"/>
      <c r="C43" s="61"/>
      <c r="D43" s="61"/>
      <c r="E43" s="61"/>
      <c r="F43" s="61"/>
      <c r="G43" s="61"/>
      <c r="H43" s="61"/>
      <c r="I43" s="61"/>
      <c r="J43" s="61"/>
      <c r="K43" s="61"/>
      <c r="L43" s="61"/>
      <c r="M43" s="61"/>
      <c r="N43" s="61"/>
      <c r="O43" s="61"/>
      <c r="P43" s="61"/>
    </row>
    <row r="44" spans="1:16">
      <c r="A44" s="61"/>
      <c r="B44" s="61"/>
      <c r="C44" s="61"/>
      <c r="D44" s="61"/>
      <c r="E44" s="61"/>
      <c r="F44" s="61"/>
      <c r="G44" s="61"/>
      <c r="H44" s="61"/>
      <c r="I44" s="61"/>
      <c r="J44" s="61"/>
      <c r="K44" s="61"/>
      <c r="L44" s="61"/>
      <c r="M44" s="61"/>
      <c r="N44" s="61"/>
      <c r="O44" s="61"/>
      <c r="P44" s="61"/>
    </row>
    <row r="45" spans="1:16">
      <c r="A45" s="61"/>
      <c r="B45" s="61"/>
      <c r="C45" s="61"/>
      <c r="D45" s="61"/>
      <c r="E45" s="61"/>
      <c r="F45" s="61"/>
      <c r="G45" s="61"/>
      <c r="H45" s="61"/>
      <c r="I45" s="61"/>
      <c r="J45" s="61"/>
      <c r="K45" s="61"/>
      <c r="L45" s="61"/>
      <c r="M45" s="61"/>
      <c r="N45" s="61"/>
      <c r="O45" s="61"/>
      <c r="P45" s="61"/>
    </row>
    <row r="46" spans="1:16">
      <c r="A46" s="61"/>
      <c r="B46" s="61"/>
      <c r="C46" s="61"/>
      <c r="D46" s="61"/>
      <c r="E46" s="61"/>
      <c r="F46" s="61"/>
      <c r="G46" s="61"/>
      <c r="H46" s="61"/>
      <c r="I46" s="61"/>
      <c r="J46" s="61"/>
      <c r="K46" s="61"/>
      <c r="L46" s="61"/>
      <c r="M46" s="61"/>
      <c r="N46" s="61"/>
      <c r="O46" s="61"/>
      <c r="P46" s="61"/>
    </row>
    <row r="47" spans="1:16">
      <c r="A47" s="61"/>
      <c r="B47" s="61"/>
      <c r="C47" s="61"/>
      <c r="D47" s="61"/>
      <c r="E47" s="61"/>
      <c r="F47" s="61"/>
      <c r="G47" s="61"/>
      <c r="H47" s="61"/>
      <c r="I47" s="61"/>
      <c r="J47" s="61"/>
      <c r="K47" s="61"/>
      <c r="L47" s="61"/>
      <c r="M47" s="61"/>
      <c r="N47" s="61"/>
      <c r="O47" s="61"/>
      <c r="P47" s="61"/>
    </row>
    <row r="48" spans="1:16">
      <c r="A48" s="61"/>
      <c r="B48" s="61"/>
      <c r="C48" s="61"/>
      <c r="D48" s="61"/>
      <c r="E48" s="61"/>
      <c r="F48" s="61"/>
      <c r="G48" s="61"/>
      <c r="H48" s="61"/>
      <c r="I48" s="61"/>
      <c r="J48" s="61"/>
      <c r="K48" s="61"/>
      <c r="L48" s="61"/>
      <c r="M48" s="61"/>
      <c r="N48" s="61"/>
      <c r="O48" s="61"/>
      <c r="P48" s="61"/>
    </row>
    <row r="49" spans="1:16">
      <c r="A49" s="61"/>
      <c r="B49" s="61"/>
      <c r="C49" s="61"/>
      <c r="D49" s="61"/>
      <c r="E49" s="61"/>
      <c r="F49" s="61"/>
      <c r="G49" s="61"/>
      <c r="H49" s="61"/>
      <c r="I49" s="61"/>
      <c r="J49" s="61"/>
      <c r="K49" s="61"/>
      <c r="L49" s="61"/>
      <c r="M49" s="61"/>
      <c r="N49" s="61"/>
      <c r="O49" s="61"/>
      <c r="P49" s="61"/>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O259"/>
  <sheetViews>
    <sheetView zoomScale="90" zoomScaleNormal="90" workbookViewId="0">
      <pane xSplit="2" topLeftCell="C1" activePane="topRight" state="frozen"/>
      <selection pane="topRight" activeCell="C31" sqref="A1:O259"/>
    </sheetView>
  </sheetViews>
  <sheetFormatPr defaultRowHeight="14.25" customHeight="1"/>
  <cols>
    <col min="1" max="1" width="43.6640625" style="316" customWidth="1"/>
    <col min="2" max="2" width="35" style="316" customWidth="1"/>
    <col min="3" max="3" width="46" style="316" customWidth="1"/>
    <col min="4" max="4" width="9.88671875" style="316" customWidth="1"/>
    <col min="5" max="5" width="8.5546875" style="316" customWidth="1"/>
    <col min="6" max="7" width="8.88671875" style="316"/>
    <col min="8" max="8" width="9.77734375" style="316" bestFit="1" customWidth="1"/>
    <col min="9" max="9" width="10.88671875" style="316" customWidth="1"/>
    <col min="10" max="10" width="11.6640625" style="316" bestFit="1" customWidth="1"/>
    <col min="11" max="11" width="59.6640625" style="316" customWidth="1"/>
    <col min="12" max="12" width="10.88671875" style="316" customWidth="1"/>
    <col min="13" max="13" width="31.6640625" style="316" customWidth="1"/>
    <col min="14" max="14" width="17" style="316" customWidth="1"/>
    <col min="15" max="15" width="24.88671875" style="316" customWidth="1"/>
    <col min="16" max="16" width="12.6640625" style="155" customWidth="1"/>
    <col min="17" max="16384" width="8.88671875" style="155"/>
  </cols>
  <sheetData>
    <row r="1" spans="1:15" s="312" customFormat="1" ht="14.25" customHeight="1">
      <c r="A1" s="311" t="s">
        <v>255</v>
      </c>
      <c r="B1" s="311" t="s">
        <v>256</v>
      </c>
      <c r="C1" s="311" t="s">
        <v>257</v>
      </c>
      <c r="D1" s="311" t="s">
        <v>258</v>
      </c>
      <c r="E1" s="311" t="s">
        <v>259</v>
      </c>
      <c r="F1" s="311" t="s">
        <v>260</v>
      </c>
      <c r="G1" s="311" t="s">
        <v>261</v>
      </c>
      <c r="H1" s="311" t="s">
        <v>262</v>
      </c>
      <c r="I1" s="311" t="s">
        <v>263</v>
      </c>
      <c r="J1" s="311" t="s">
        <v>264</v>
      </c>
      <c r="K1" s="311" t="s">
        <v>265</v>
      </c>
      <c r="L1" s="311" t="s">
        <v>266</v>
      </c>
      <c r="M1" s="311" t="s">
        <v>267</v>
      </c>
      <c r="N1" s="311" t="s">
        <v>268</v>
      </c>
      <c r="O1" s="311" t="s">
        <v>269</v>
      </c>
    </row>
    <row r="2" spans="1:15" ht="14.25" hidden="1" customHeight="1">
      <c r="A2" s="135" t="s">
        <v>254</v>
      </c>
      <c r="B2" s="135" t="s">
        <v>616</v>
      </c>
      <c r="C2" s="135" t="s">
        <v>617</v>
      </c>
      <c r="D2" s="135" t="s">
        <v>30</v>
      </c>
      <c r="E2" s="135">
        <v>9</v>
      </c>
      <c r="F2" s="135"/>
      <c r="G2" s="135"/>
      <c r="H2" s="137" t="s">
        <v>270</v>
      </c>
      <c r="I2" s="135">
        <v>1</v>
      </c>
      <c r="J2" s="135" t="s">
        <v>618</v>
      </c>
      <c r="K2" s="135" t="s">
        <v>619</v>
      </c>
      <c r="L2" s="135"/>
      <c r="M2" s="135"/>
      <c r="N2" s="137" t="s">
        <v>1909</v>
      </c>
      <c r="O2" s="135"/>
    </row>
    <row r="3" spans="1:15" ht="14.25" hidden="1" customHeight="1">
      <c r="A3" s="135" t="s">
        <v>254</v>
      </c>
      <c r="B3" s="135" t="s">
        <v>620</v>
      </c>
      <c r="C3" s="135" t="s">
        <v>621</v>
      </c>
      <c r="D3" s="135" t="s">
        <v>30</v>
      </c>
      <c r="E3" s="135">
        <v>9</v>
      </c>
      <c r="F3" s="135"/>
      <c r="G3" s="135"/>
      <c r="H3" s="137" t="s">
        <v>270</v>
      </c>
      <c r="I3" s="135">
        <v>2</v>
      </c>
      <c r="J3" s="135" t="s">
        <v>622</v>
      </c>
      <c r="K3" s="135" t="s">
        <v>623</v>
      </c>
      <c r="L3" s="135"/>
      <c r="M3" s="135"/>
      <c r="N3" s="137" t="s">
        <v>1909</v>
      </c>
      <c r="O3" s="135"/>
    </row>
    <row r="4" spans="1:15" ht="14.25" hidden="1" customHeight="1">
      <c r="A4" s="135" t="s">
        <v>619</v>
      </c>
      <c r="B4" s="136" t="s">
        <v>721</v>
      </c>
      <c r="C4" s="313" t="s">
        <v>1753</v>
      </c>
      <c r="D4" s="135" t="s">
        <v>30</v>
      </c>
      <c r="E4" s="135">
        <v>1</v>
      </c>
      <c r="F4" s="135"/>
      <c r="G4" s="135"/>
      <c r="H4" s="135" t="s">
        <v>271</v>
      </c>
      <c r="I4" s="135">
        <v>1</v>
      </c>
      <c r="J4" s="135"/>
      <c r="K4" s="135"/>
      <c r="L4" s="135"/>
      <c r="M4" s="135"/>
      <c r="N4" s="137"/>
      <c r="O4" s="135"/>
    </row>
    <row r="5" spans="1:15" ht="14.25" hidden="1" customHeight="1">
      <c r="A5" s="135" t="s">
        <v>619</v>
      </c>
      <c r="B5" s="136" t="s">
        <v>1743</v>
      </c>
      <c r="C5" s="313" t="s">
        <v>1754</v>
      </c>
      <c r="D5" s="135" t="s">
        <v>30</v>
      </c>
      <c r="E5" s="135">
        <v>1</v>
      </c>
      <c r="F5" s="135"/>
      <c r="G5" s="135"/>
      <c r="H5" s="135" t="s">
        <v>271</v>
      </c>
      <c r="I5" s="135">
        <v>2</v>
      </c>
      <c r="J5" s="135"/>
      <c r="K5" s="135"/>
      <c r="L5" s="135"/>
      <c r="M5" s="135"/>
      <c r="N5" s="137"/>
      <c r="O5" s="135"/>
    </row>
    <row r="6" spans="1:15" ht="14.25" hidden="1" customHeight="1">
      <c r="A6" s="135" t="s">
        <v>619</v>
      </c>
      <c r="B6" s="136" t="s">
        <v>1744</v>
      </c>
      <c r="C6" s="313" t="s">
        <v>2117</v>
      </c>
      <c r="D6" s="135" t="s">
        <v>30</v>
      </c>
      <c r="E6" s="135">
        <v>1</v>
      </c>
      <c r="F6" s="135"/>
      <c r="G6" s="135"/>
      <c r="H6" s="135" t="s">
        <v>271</v>
      </c>
      <c r="I6" s="135">
        <v>3</v>
      </c>
      <c r="J6" s="135"/>
      <c r="K6" s="135"/>
      <c r="L6" s="135"/>
      <c r="M6" s="135"/>
      <c r="N6" s="137"/>
      <c r="O6" s="135"/>
    </row>
    <row r="7" spans="1:15" ht="14.25" hidden="1" customHeight="1">
      <c r="A7" s="135" t="s">
        <v>619</v>
      </c>
      <c r="B7" s="136" t="s">
        <v>1745</v>
      </c>
      <c r="C7" s="313" t="s">
        <v>2438</v>
      </c>
      <c r="D7" s="135" t="s">
        <v>30</v>
      </c>
      <c r="E7" s="135">
        <v>1</v>
      </c>
      <c r="F7" s="135"/>
      <c r="G7" s="135"/>
      <c r="H7" s="135" t="s">
        <v>271</v>
      </c>
      <c r="I7" s="135">
        <v>4</v>
      </c>
      <c r="J7" s="135"/>
      <c r="K7" s="135"/>
      <c r="L7" s="135"/>
      <c r="M7" s="135"/>
      <c r="N7" s="137"/>
      <c r="O7" s="135"/>
    </row>
    <row r="8" spans="1:15" ht="14.25" hidden="1" customHeight="1">
      <c r="A8" s="135" t="s">
        <v>619</v>
      </c>
      <c r="B8" s="136" t="s">
        <v>1746</v>
      </c>
      <c r="C8" s="313" t="s">
        <v>2437</v>
      </c>
      <c r="D8" s="135" t="s">
        <v>30</v>
      </c>
      <c r="E8" s="135">
        <v>1</v>
      </c>
      <c r="F8" s="135"/>
      <c r="G8" s="135"/>
      <c r="H8" s="135" t="s">
        <v>271</v>
      </c>
      <c r="I8" s="135">
        <v>5</v>
      </c>
      <c r="J8" s="135"/>
      <c r="K8" s="135"/>
      <c r="L8" s="135"/>
      <c r="M8" s="135"/>
      <c r="N8" s="137"/>
      <c r="O8" s="135"/>
    </row>
    <row r="9" spans="1:15" ht="14.25" hidden="1" customHeight="1">
      <c r="A9" s="135" t="s">
        <v>619</v>
      </c>
      <c r="B9" s="136" t="s">
        <v>1747</v>
      </c>
      <c r="C9" s="313" t="s">
        <v>1758</v>
      </c>
      <c r="D9" s="135" t="s">
        <v>30</v>
      </c>
      <c r="E9" s="135">
        <v>1</v>
      </c>
      <c r="F9" s="135"/>
      <c r="G9" s="135"/>
      <c r="H9" s="135" t="s">
        <v>271</v>
      </c>
      <c r="I9" s="135">
        <v>6</v>
      </c>
      <c r="J9" s="135"/>
      <c r="K9" s="135"/>
      <c r="L9" s="135"/>
      <c r="M9" s="135"/>
      <c r="N9" s="137"/>
      <c r="O9" s="135"/>
    </row>
    <row r="10" spans="1:15" ht="14.25" hidden="1" customHeight="1">
      <c r="A10" s="135" t="s">
        <v>619</v>
      </c>
      <c r="B10" s="136" t="s">
        <v>1748</v>
      </c>
      <c r="C10" s="313" t="s">
        <v>2118</v>
      </c>
      <c r="D10" s="135" t="s">
        <v>30</v>
      </c>
      <c r="E10" s="135">
        <v>1</v>
      </c>
      <c r="F10" s="135"/>
      <c r="G10" s="135"/>
      <c r="H10" s="135" t="s">
        <v>271</v>
      </c>
      <c r="I10" s="135">
        <v>7</v>
      </c>
      <c r="J10" s="135"/>
      <c r="K10" s="135"/>
      <c r="L10" s="135"/>
      <c r="M10" s="135"/>
      <c r="N10" s="137"/>
      <c r="O10" s="135"/>
    </row>
    <row r="11" spans="1:15" ht="14.25" hidden="1" customHeight="1">
      <c r="A11" s="135" t="s">
        <v>619</v>
      </c>
      <c r="B11" s="136" t="s">
        <v>1749</v>
      </c>
      <c r="C11" s="313" t="s">
        <v>2119</v>
      </c>
      <c r="D11" s="135" t="s">
        <v>30</v>
      </c>
      <c r="E11" s="135">
        <v>1</v>
      </c>
      <c r="F11" s="135"/>
      <c r="G11" s="135"/>
      <c r="H11" s="135" t="s">
        <v>271</v>
      </c>
      <c r="I11" s="135">
        <v>8</v>
      </c>
      <c r="J11" s="135"/>
      <c r="K11" s="135"/>
      <c r="L11" s="135"/>
      <c r="M11" s="135"/>
      <c r="N11" s="137"/>
      <c r="O11" s="135"/>
    </row>
    <row r="12" spans="1:15" ht="14.25" hidden="1" customHeight="1">
      <c r="A12" s="135" t="s">
        <v>619</v>
      </c>
      <c r="B12" s="136" t="s">
        <v>1755</v>
      </c>
      <c r="C12" s="313" t="s">
        <v>1759</v>
      </c>
      <c r="D12" s="135" t="s">
        <v>30</v>
      </c>
      <c r="E12" s="135">
        <v>1</v>
      </c>
      <c r="F12" s="135"/>
      <c r="G12" s="135"/>
      <c r="H12" s="135" t="s">
        <v>271</v>
      </c>
      <c r="I12" s="135">
        <v>9</v>
      </c>
      <c r="J12" s="135"/>
      <c r="K12" s="135"/>
      <c r="L12" s="135"/>
      <c r="M12" s="135"/>
      <c r="N12" s="137"/>
      <c r="O12" s="135"/>
    </row>
    <row r="13" spans="1:15" ht="14.25" hidden="1" customHeight="1">
      <c r="A13" s="135" t="s">
        <v>623</v>
      </c>
      <c r="B13" s="136" t="s">
        <v>722</v>
      </c>
      <c r="C13" s="136" t="s">
        <v>1750</v>
      </c>
      <c r="D13" s="135" t="s">
        <v>30</v>
      </c>
      <c r="E13" s="135">
        <v>1</v>
      </c>
      <c r="F13" s="135"/>
      <c r="G13" s="135"/>
      <c r="H13" s="135" t="s">
        <v>271</v>
      </c>
      <c r="I13" s="135">
        <v>1</v>
      </c>
      <c r="J13" s="135"/>
      <c r="K13" s="135"/>
      <c r="L13" s="135"/>
      <c r="M13" s="135"/>
      <c r="N13" s="314"/>
      <c r="O13" s="135"/>
    </row>
    <row r="14" spans="1:15" ht="14.25" hidden="1" customHeight="1">
      <c r="A14" s="135" t="s">
        <v>623</v>
      </c>
      <c r="B14" s="136" t="s">
        <v>1728</v>
      </c>
      <c r="C14" s="136" t="s">
        <v>2120</v>
      </c>
      <c r="D14" s="135" t="s">
        <v>30</v>
      </c>
      <c r="E14" s="135">
        <v>1</v>
      </c>
      <c r="F14" s="135"/>
      <c r="G14" s="135"/>
      <c r="H14" s="135" t="s">
        <v>271</v>
      </c>
      <c r="I14" s="135">
        <v>2</v>
      </c>
      <c r="J14" s="135"/>
      <c r="K14" s="135"/>
      <c r="L14" s="135"/>
      <c r="M14" s="135"/>
      <c r="N14" s="137"/>
      <c r="O14" s="135"/>
    </row>
    <row r="15" spans="1:15" ht="14.25" hidden="1" customHeight="1">
      <c r="A15" s="135" t="s">
        <v>623</v>
      </c>
      <c r="B15" s="136" t="s">
        <v>1729</v>
      </c>
      <c r="C15" s="136" t="s">
        <v>1756</v>
      </c>
      <c r="D15" s="135" t="s">
        <v>30</v>
      </c>
      <c r="E15" s="135">
        <v>1</v>
      </c>
      <c r="F15" s="135"/>
      <c r="G15" s="135"/>
      <c r="H15" s="135" t="s">
        <v>271</v>
      </c>
      <c r="I15" s="135">
        <v>3</v>
      </c>
      <c r="J15" s="135"/>
      <c r="K15" s="135"/>
      <c r="L15" s="135"/>
      <c r="M15" s="135"/>
      <c r="N15" s="137"/>
      <c r="O15" s="135"/>
    </row>
    <row r="16" spans="1:15" ht="14.25" hidden="1" customHeight="1">
      <c r="A16" s="135" t="s">
        <v>623</v>
      </c>
      <c r="B16" s="136" t="s">
        <v>1730</v>
      </c>
      <c r="C16" s="136" t="s">
        <v>2557</v>
      </c>
      <c r="D16" s="135" t="s">
        <v>30</v>
      </c>
      <c r="E16" s="135">
        <v>1</v>
      </c>
      <c r="F16" s="135"/>
      <c r="G16" s="135"/>
      <c r="H16" s="135" t="s">
        <v>271</v>
      </c>
      <c r="I16" s="135">
        <v>4</v>
      </c>
      <c r="J16" s="135"/>
      <c r="K16" s="135"/>
      <c r="L16" s="135"/>
      <c r="M16" s="135"/>
      <c r="N16" s="137"/>
      <c r="O16" s="135"/>
    </row>
    <row r="17" spans="1:15" ht="14.25" hidden="1" customHeight="1">
      <c r="A17" s="135" t="s">
        <v>623</v>
      </c>
      <c r="B17" s="136" t="s">
        <v>1731</v>
      </c>
      <c r="C17" s="136" t="s">
        <v>1757</v>
      </c>
      <c r="D17" s="135" t="s">
        <v>30</v>
      </c>
      <c r="E17" s="135">
        <v>1</v>
      </c>
      <c r="F17" s="135"/>
      <c r="G17" s="135"/>
      <c r="H17" s="135" t="s">
        <v>271</v>
      </c>
      <c r="I17" s="135">
        <v>5</v>
      </c>
      <c r="J17" s="135"/>
      <c r="K17" s="135"/>
      <c r="L17" s="135"/>
      <c r="M17" s="135"/>
      <c r="N17" s="137"/>
      <c r="O17" s="135"/>
    </row>
    <row r="18" spans="1:15" ht="14.25" hidden="1" customHeight="1">
      <c r="A18" s="135" t="s">
        <v>623</v>
      </c>
      <c r="B18" s="136" t="s">
        <v>1732</v>
      </c>
      <c r="C18" s="136" t="s">
        <v>2121</v>
      </c>
      <c r="D18" s="135" t="s">
        <v>30</v>
      </c>
      <c r="E18" s="135">
        <v>1</v>
      </c>
      <c r="F18" s="135"/>
      <c r="G18" s="135"/>
      <c r="H18" s="135" t="s">
        <v>271</v>
      </c>
      <c r="I18" s="135">
        <v>6</v>
      </c>
      <c r="J18" s="135"/>
      <c r="K18" s="135"/>
      <c r="L18" s="135"/>
      <c r="M18" s="135"/>
      <c r="N18" s="137"/>
      <c r="O18" s="135"/>
    </row>
    <row r="19" spans="1:15" ht="25.5" hidden="1">
      <c r="A19" s="135" t="s">
        <v>623</v>
      </c>
      <c r="B19" s="136" t="s">
        <v>2555</v>
      </c>
      <c r="C19" s="136" t="s">
        <v>2554</v>
      </c>
      <c r="D19" s="135" t="s">
        <v>30</v>
      </c>
      <c r="E19" s="135"/>
      <c r="F19" s="135"/>
      <c r="G19" s="135"/>
      <c r="H19" s="135" t="s">
        <v>271</v>
      </c>
      <c r="I19" s="135">
        <v>7</v>
      </c>
      <c r="J19" s="135"/>
      <c r="K19" s="135"/>
      <c r="L19" s="135"/>
      <c r="M19" s="135"/>
      <c r="N19" s="137"/>
      <c r="O19" s="135"/>
    </row>
    <row r="20" spans="1:15" ht="14.25" hidden="1" customHeight="1">
      <c r="A20" s="135" t="s">
        <v>623</v>
      </c>
      <c r="B20" s="136" t="s">
        <v>1733</v>
      </c>
      <c r="C20" s="136" t="s">
        <v>1760</v>
      </c>
      <c r="D20" s="135" t="s">
        <v>30</v>
      </c>
      <c r="E20" s="135">
        <v>1</v>
      </c>
      <c r="F20" s="135"/>
      <c r="G20" s="135"/>
      <c r="H20" s="135" t="s">
        <v>271</v>
      </c>
      <c r="I20" s="135">
        <v>8</v>
      </c>
      <c r="J20" s="135"/>
      <c r="K20" s="135"/>
      <c r="L20" s="135"/>
      <c r="M20" s="135"/>
      <c r="N20" s="137"/>
      <c r="O20" s="135"/>
    </row>
    <row r="21" spans="1:15" ht="14.25" hidden="1" customHeight="1">
      <c r="A21" s="135" t="s">
        <v>623</v>
      </c>
      <c r="B21" s="136" t="s">
        <v>1734</v>
      </c>
      <c r="C21" s="136" t="s">
        <v>2122</v>
      </c>
      <c r="D21" s="135" t="s">
        <v>30</v>
      </c>
      <c r="E21" s="135">
        <v>1</v>
      </c>
      <c r="F21" s="135"/>
      <c r="G21" s="135"/>
      <c r="H21" s="135" t="s">
        <v>271</v>
      </c>
      <c r="I21" s="135">
        <v>9</v>
      </c>
      <c r="J21" s="135"/>
      <c r="K21" s="135"/>
      <c r="L21" s="135"/>
      <c r="M21" s="135"/>
      <c r="N21" s="137"/>
      <c r="O21" s="135"/>
    </row>
    <row r="22" spans="1:15" ht="14.25" hidden="1" customHeight="1">
      <c r="A22" s="135" t="s">
        <v>623</v>
      </c>
      <c r="B22" s="136" t="s">
        <v>1735</v>
      </c>
      <c r="C22" s="136" t="s">
        <v>2123</v>
      </c>
      <c r="D22" s="135" t="s">
        <v>30</v>
      </c>
      <c r="E22" s="135">
        <v>1</v>
      </c>
      <c r="F22" s="135"/>
      <c r="G22" s="135"/>
      <c r="H22" s="135" t="s">
        <v>271</v>
      </c>
      <c r="I22" s="135">
        <v>10</v>
      </c>
      <c r="J22" s="135"/>
      <c r="K22" s="135"/>
      <c r="L22" s="135"/>
      <c r="M22" s="135"/>
      <c r="N22" s="137"/>
      <c r="O22" s="135"/>
    </row>
    <row r="23" spans="1:15" ht="14.25" hidden="1" customHeight="1">
      <c r="A23" s="135" t="s">
        <v>623</v>
      </c>
      <c r="B23" s="136" t="s">
        <v>1736</v>
      </c>
      <c r="C23" s="136" t="s">
        <v>2176</v>
      </c>
      <c r="D23" s="135" t="s">
        <v>30</v>
      </c>
      <c r="E23" s="135">
        <v>1</v>
      </c>
      <c r="F23" s="135"/>
      <c r="G23" s="135"/>
      <c r="H23" s="135" t="s">
        <v>271</v>
      </c>
      <c r="I23" s="135">
        <v>11</v>
      </c>
      <c r="J23" s="135"/>
      <c r="K23" s="135"/>
      <c r="L23" s="135"/>
      <c r="M23" s="135"/>
      <c r="N23" s="137"/>
      <c r="O23" s="135"/>
    </row>
    <row r="24" spans="1:15" ht="14.25" hidden="1" customHeight="1">
      <c r="A24" s="135" t="s">
        <v>623</v>
      </c>
      <c r="B24" s="136" t="s">
        <v>1737</v>
      </c>
      <c r="C24" s="136" t="s">
        <v>1751</v>
      </c>
      <c r="D24" s="135" t="s">
        <v>30</v>
      </c>
      <c r="E24" s="135">
        <v>1</v>
      </c>
      <c r="F24" s="135"/>
      <c r="G24" s="135"/>
      <c r="H24" s="135" t="s">
        <v>271</v>
      </c>
      <c r="I24" s="135">
        <v>12</v>
      </c>
      <c r="J24" s="135"/>
      <c r="K24" s="135"/>
      <c r="L24" s="135"/>
      <c r="M24" s="135"/>
      <c r="N24" s="137"/>
      <c r="O24" s="135"/>
    </row>
    <row r="25" spans="1:15" ht="14.25" hidden="1" customHeight="1">
      <c r="A25" s="135" t="s">
        <v>623</v>
      </c>
      <c r="B25" s="136" t="s">
        <v>1738</v>
      </c>
      <c r="C25" s="136" t="s">
        <v>2177</v>
      </c>
      <c r="D25" s="135" t="s">
        <v>30</v>
      </c>
      <c r="E25" s="135">
        <v>1</v>
      </c>
      <c r="F25" s="135"/>
      <c r="G25" s="135"/>
      <c r="H25" s="135" t="s">
        <v>271</v>
      </c>
      <c r="I25" s="135">
        <v>13</v>
      </c>
      <c r="J25" s="135"/>
      <c r="K25" s="135"/>
      <c r="L25" s="135"/>
      <c r="M25" s="135"/>
      <c r="N25" s="137"/>
      <c r="O25" s="135"/>
    </row>
    <row r="26" spans="1:15" ht="14.25" hidden="1" customHeight="1">
      <c r="A26" s="135" t="s">
        <v>623</v>
      </c>
      <c r="B26" s="136" t="s">
        <v>1739</v>
      </c>
      <c r="C26" s="136" t="s">
        <v>2124</v>
      </c>
      <c r="D26" s="135" t="s">
        <v>30</v>
      </c>
      <c r="E26" s="135">
        <v>1</v>
      </c>
      <c r="F26" s="135"/>
      <c r="G26" s="135"/>
      <c r="H26" s="135" t="s">
        <v>271</v>
      </c>
      <c r="I26" s="135">
        <v>14</v>
      </c>
      <c r="J26" s="135"/>
      <c r="K26" s="135"/>
      <c r="L26" s="135"/>
      <c r="M26" s="135"/>
      <c r="N26" s="137"/>
      <c r="O26" s="135"/>
    </row>
    <row r="27" spans="1:15" ht="14.25" hidden="1" customHeight="1">
      <c r="A27" s="135" t="s">
        <v>623</v>
      </c>
      <c r="B27" s="136" t="s">
        <v>1740</v>
      </c>
      <c r="C27" s="136" t="s">
        <v>2125</v>
      </c>
      <c r="D27" s="135" t="s">
        <v>30</v>
      </c>
      <c r="E27" s="135">
        <v>1</v>
      </c>
      <c r="F27" s="135"/>
      <c r="G27" s="135"/>
      <c r="H27" s="135" t="s">
        <v>271</v>
      </c>
      <c r="I27" s="135">
        <v>15</v>
      </c>
      <c r="J27" s="135"/>
      <c r="K27" s="135"/>
      <c r="L27" s="135"/>
      <c r="M27" s="135"/>
      <c r="N27" s="137"/>
      <c r="O27" s="135"/>
    </row>
    <row r="28" spans="1:15" ht="14.25" hidden="1" customHeight="1">
      <c r="A28" s="135" t="s">
        <v>623</v>
      </c>
      <c r="B28" s="136" t="s">
        <v>1741</v>
      </c>
      <c r="C28" s="136" t="s">
        <v>1752</v>
      </c>
      <c r="D28" s="135" t="s">
        <v>30</v>
      </c>
      <c r="E28" s="135">
        <v>1</v>
      </c>
      <c r="F28" s="135"/>
      <c r="G28" s="135"/>
      <c r="H28" s="135" t="s">
        <v>271</v>
      </c>
      <c r="I28" s="135">
        <v>16</v>
      </c>
      <c r="J28" s="135"/>
      <c r="K28" s="135"/>
      <c r="L28" s="135"/>
      <c r="M28" s="135"/>
      <c r="N28" s="137"/>
      <c r="O28" s="135"/>
    </row>
    <row r="29" spans="1:15" ht="14.25" hidden="1" customHeight="1">
      <c r="A29" s="135" t="s">
        <v>623</v>
      </c>
      <c r="B29" s="136" t="s">
        <v>1742</v>
      </c>
      <c r="C29" s="136" t="s">
        <v>2126</v>
      </c>
      <c r="D29" s="135" t="s">
        <v>30</v>
      </c>
      <c r="E29" s="135">
        <v>1</v>
      </c>
      <c r="F29" s="135"/>
      <c r="G29" s="135"/>
      <c r="H29" s="135" t="s">
        <v>271</v>
      </c>
      <c r="I29" s="135">
        <v>17</v>
      </c>
      <c r="J29" s="135"/>
      <c r="K29" s="135"/>
      <c r="L29" s="135"/>
      <c r="M29" s="135"/>
      <c r="N29" s="137"/>
      <c r="O29" s="135"/>
    </row>
    <row r="30" spans="1:15" ht="14.25" hidden="1" customHeight="1">
      <c r="A30" s="135" t="s">
        <v>459</v>
      </c>
      <c r="B30" s="135" t="s">
        <v>1952</v>
      </c>
      <c r="C30" s="135" t="s">
        <v>1971</v>
      </c>
      <c r="D30" s="135" t="s">
        <v>30</v>
      </c>
      <c r="E30" s="135">
        <v>200</v>
      </c>
      <c r="F30" s="135"/>
      <c r="G30" s="135"/>
      <c r="H30" s="137" t="s">
        <v>270</v>
      </c>
      <c r="I30" s="135">
        <v>1</v>
      </c>
      <c r="J30" s="135"/>
      <c r="K30" s="135"/>
      <c r="L30" s="135"/>
      <c r="M30" s="135"/>
      <c r="N30" s="135" t="s">
        <v>1913</v>
      </c>
      <c r="O30" s="135"/>
    </row>
    <row r="31" spans="1:15" ht="14.25" customHeight="1">
      <c r="A31" s="135" t="s">
        <v>560</v>
      </c>
      <c r="B31" s="135" t="s">
        <v>585</v>
      </c>
      <c r="C31" s="135" t="s">
        <v>1973</v>
      </c>
      <c r="D31" s="135" t="s">
        <v>30</v>
      </c>
      <c r="E31" s="135">
        <v>200</v>
      </c>
      <c r="F31" s="135"/>
      <c r="G31" s="135"/>
      <c r="H31" s="135" t="s">
        <v>270</v>
      </c>
      <c r="I31" s="135">
        <v>1</v>
      </c>
      <c r="J31" s="135"/>
      <c r="K31" s="135"/>
      <c r="L31" s="135"/>
      <c r="M31" s="135"/>
      <c r="N31" s="137" t="s">
        <v>1913</v>
      </c>
      <c r="O31" s="135"/>
    </row>
    <row r="32" spans="1:15" ht="14.25" customHeight="1">
      <c r="A32" s="135" t="s">
        <v>340</v>
      </c>
      <c r="B32" s="135" t="s">
        <v>581</v>
      </c>
      <c r="C32" s="135" t="s">
        <v>582</v>
      </c>
      <c r="D32" s="135" t="s">
        <v>30</v>
      </c>
      <c r="E32" s="135">
        <v>19</v>
      </c>
      <c r="F32" s="135"/>
      <c r="G32" s="135"/>
      <c r="H32" s="135" t="s">
        <v>270</v>
      </c>
      <c r="I32" s="135">
        <v>1</v>
      </c>
      <c r="J32" s="135"/>
      <c r="K32" s="135"/>
      <c r="L32" s="135"/>
      <c r="M32" s="135"/>
      <c r="N32" s="137" t="s">
        <v>857</v>
      </c>
      <c r="O32" s="135"/>
    </row>
    <row r="33" spans="1:15" ht="14.25" customHeight="1">
      <c r="A33" s="135" t="s">
        <v>340</v>
      </c>
      <c r="B33" s="135" t="s">
        <v>1948</v>
      </c>
      <c r="C33" s="137" t="s">
        <v>2060</v>
      </c>
      <c r="D33" s="135" t="s">
        <v>30</v>
      </c>
      <c r="E33" s="135">
        <v>200</v>
      </c>
      <c r="F33" s="135"/>
      <c r="G33" s="135"/>
      <c r="H33" s="135" t="s">
        <v>270</v>
      </c>
      <c r="I33" s="135">
        <v>2</v>
      </c>
      <c r="J33" s="135"/>
      <c r="K33" s="135"/>
      <c r="L33" s="135"/>
      <c r="M33" s="135"/>
      <c r="N33" s="137" t="s">
        <v>1910</v>
      </c>
      <c r="O33" s="135"/>
    </row>
    <row r="34" spans="1:15" ht="14.25" customHeight="1">
      <c r="A34" s="135" t="s">
        <v>340</v>
      </c>
      <c r="B34" s="135" t="s">
        <v>1949</v>
      </c>
      <c r="C34" s="137" t="s">
        <v>2061</v>
      </c>
      <c r="D34" s="135" t="s">
        <v>30</v>
      </c>
      <c r="E34" s="135">
        <v>200</v>
      </c>
      <c r="F34" s="135"/>
      <c r="G34" s="135"/>
      <c r="H34" s="135" t="s">
        <v>270</v>
      </c>
      <c r="I34" s="135">
        <v>3</v>
      </c>
      <c r="J34" s="135"/>
      <c r="K34" s="135"/>
      <c r="L34" s="135"/>
      <c r="M34" s="135"/>
      <c r="N34" s="137" t="s">
        <v>1910</v>
      </c>
      <c r="O34" s="135"/>
    </row>
    <row r="35" spans="1:15" ht="14.25" customHeight="1">
      <c r="A35" s="135" t="s">
        <v>340</v>
      </c>
      <c r="B35" s="135" t="s">
        <v>1950</v>
      </c>
      <c r="C35" s="137" t="s">
        <v>2433</v>
      </c>
      <c r="D35" s="135" t="s">
        <v>30</v>
      </c>
      <c r="E35" s="135">
        <v>200</v>
      </c>
      <c r="F35" s="135"/>
      <c r="G35" s="135"/>
      <c r="H35" s="135" t="s">
        <v>270</v>
      </c>
      <c r="I35" s="135">
        <v>4</v>
      </c>
      <c r="J35" s="135"/>
      <c r="K35" s="135"/>
      <c r="L35" s="135"/>
      <c r="M35" s="135"/>
      <c r="N35" s="137" t="s">
        <v>835</v>
      </c>
      <c r="O35" s="135"/>
    </row>
    <row r="36" spans="1:15" ht="14.25" customHeight="1">
      <c r="A36" s="135" t="s">
        <v>340</v>
      </c>
      <c r="B36" s="135" t="s">
        <v>1951</v>
      </c>
      <c r="C36" s="135" t="s">
        <v>2096</v>
      </c>
      <c r="D36" s="135" t="s">
        <v>30</v>
      </c>
      <c r="E36" s="135">
        <v>200</v>
      </c>
      <c r="F36" s="135"/>
      <c r="G36" s="135"/>
      <c r="H36" s="135" t="s">
        <v>270</v>
      </c>
      <c r="I36" s="135">
        <v>5</v>
      </c>
      <c r="J36" s="135"/>
      <c r="K36" s="135"/>
      <c r="L36" s="135"/>
      <c r="M36" s="135"/>
      <c r="N36" s="137" t="s">
        <v>1384</v>
      </c>
      <c r="O36" s="135"/>
    </row>
    <row r="37" spans="1:15" ht="14.25" hidden="1" customHeight="1">
      <c r="A37" s="135" t="s">
        <v>444</v>
      </c>
      <c r="B37" s="135" t="s">
        <v>608</v>
      </c>
      <c r="C37" s="135" t="s">
        <v>609</v>
      </c>
      <c r="D37" s="135" t="s">
        <v>30</v>
      </c>
      <c r="E37" s="135">
        <v>1</v>
      </c>
      <c r="F37" s="135"/>
      <c r="G37" s="135"/>
      <c r="H37" s="137" t="s">
        <v>270</v>
      </c>
      <c r="I37" s="135">
        <v>1</v>
      </c>
      <c r="J37" s="135" t="s">
        <v>150</v>
      </c>
      <c r="K37" s="135"/>
      <c r="L37" s="135"/>
      <c r="M37" s="135"/>
      <c r="N37" s="137" t="s">
        <v>626</v>
      </c>
      <c r="O37" s="135"/>
    </row>
    <row r="38" spans="1:15" ht="14.25" hidden="1" customHeight="1">
      <c r="A38" s="135" t="s">
        <v>444</v>
      </c>
      <c r="B38" s="135" t="s">
        <v>610</v>
      </c>
      <c r="C38" s="135" t="s">
        <v>2134</v>
      </c>
      <c r="D38" s="135" t="s">
        <v>30</v>
      </c>
      <c r="E38" s="135">
        <v>1</v>
      </c>
      <c r="F38" s="135"/>
      <c r="G38" s="135"/>
      <c r="H38" s="137" t="s">
        <v>270</v>
      </c>
      <c r="I38" s="135">
        <v>2</v>
      </c>
      <c r="J38" s="135" t="s">
        <v>150</v>
      </c>
      <c r="K38" s="135"/>
      <c r="L38" s="135"/>
      <c r="M38" s="135"/>
      <c r="N38" s="137" t="s">
        <v>626</v>
      </c>
      <c r="O38" s="135"/>
    </row>
    <row r="39" spans="1:15" ht="14.25" hidden="1" customHeight="1">
      <c r="A39" s="135" t="s">
        <v>444</v>
      </c>
      <c r="B39" s="135" t="s">
        <v>611</v>
      </c>
      <c r="C39" s="135" t="s">
        <v>612</v>
      </c>
      <c r="D39" s="135" t="s">
        <v>37</v>
      </c>
      <c r="E39" s="135">
        <v>2</v>
      </c>
      <c r="F39" s="135"/>
      <c r="G39" s="135"/>
      <c r="H39" s="137" t="s">
        <v>270</v>
      </c>
      <c r="I39" s="135">
        <v>3</v>
      </c>
      <c r="J39" s="135"/>
      <c r="K39" s="135"/>
      <c r="L39" s="135" t="s">
        <v>613</v>
      </c>
      <c r="M39" s="135"/>
      <c r="N39" s="137" t="s">
        <v>626</v>
      </c>
      <c r="O39" s="135"/>
    </row>
    <row r="40" spans="1:15" ht="14.25" hidden="1" customHeight="1">
      <c r="A40" s="135" t="s">
        <v>508</v>
      </c>
      <c r="B40" s="135" t="s">
        <v>636</v>
      </c>
      <c r="C40" s="135" t="s">
        <v>435</v>
      </c>
      <c r="D40" s="135" t="s">
        <v>30</v>
      </c>
      <c r="E40" s="135">
        <v>200</v>
      </c>
      <c r="F40" s="135"/>
      <c r="G40" s="135"/>
      <c r="H40" s="137" t="s">
        <v>270</v>
      </c>
      <c r="I40" s="135">
        <v>1</v>
      </c>
      <c r="J40" s="135"/>
      <c r="K40" s="135"/>
      <c r="L40" s="135"/>
      <c r="M40" s="135"/>
      <c r="N40" s="137" t="s">
        <v>2763</v>
      </c>
      <c r="O40" s="135"/>
    </row>
    <row r="41" spans="1:15" ht="14.25" customHeight="1">
      <c r="A41" s="135" t="s">
        <v>531</v>
      </c>
      <c r="B41" s="135" t="s">
        <v>661</v>
      </c>
      <c r="C41" s="135" t="s">
        <v>2200</v>
      </c>
      <c r="D41" s="135" t="s">
        <v>30</v>
      </c>
      <c r="E41" s="135">
        <v>200</v>
      </c>
      <c r="F41" s="135"/>
      <c r="G41" s="135"/>
      <c r="H41" s="135" t="s">
        <v>270</v>
      </c>
      <c r="I41" s="135">
        <v>1</v>
      </c>
      <c r="J41" s="135"/>
      <c r="K41" s="135"/>
      <c r="L41" s="135"/>
      <c r="M41" s="135"/>
      <c r="N41" s="137" t="s">
        <v>1023</v>
      </c>
      <c r="O41" s="135"/>
    </row>
    <row r="42" spans="1:15" ht="14.25" customHeight="1">
      <c r="A42" s="135" t="s">
        <v>531</v>
      </c>
      <c r="B42" s="135" t="s">
        <v>2154</v>
      </c>
      <c r="C42" s="135" t="s">
        <v>2201</v>
      </c>
      <c r="D42" s="135" t="s">
        <v>30</v>
      </c>
      <c r="E42" s="135">
        <v>200</v>
      </c>
      <c r="F42" s="135"/>
      <c r="G42" s="135"/>
      <c r="H42" s="135" t="s">
        <v>270</v>
      </c>
      <c r="I42" s="135">
        <v>2</v>
      </c>
      <c r="J42" s="135"/>
      <c r="K42" s="135"/>
      <c r="L42" s="135"/>
      <c r="M42" s="135"/>
      <c r="N42" s="137" t="s">
        <v>1023</v>
      </c>
      <c r="O42" s="135"/>
    </row>
    <row r="43" spans="1:15" ht="14.25" customHeight="1">
      <c r="A43" s="135" t="s">
        <v>531</v>
      </c>
      <c r="B43" s="135" t="s">
        <v>2197</v>
      </c>
      <c r="C43" s="135" t="s">
        <v>1790</v>
      </c>
      <c r="D43" s="135" t="s">
        <v>30</v>
      </c>
      <c r="E43" s="135">
        <v>200</v>
      </c>
      <c r="F43" s="135"/>
      <c r="G43" s="135"/>
      <c r="H43" s="135" t="s">
        <v>270</v>
      </c>
      <c r="I43" s="135">
        <v>3</v>
      </c>
      <c r="J43" s="135"/>
      <c r="K43" s="135"/>
      <c r="L43" s="135"/>
      <c r="M43" s="135"/>
      <c r="N43" s="137" t="s">
        <v>2677</v>
      </c>
      <c r="O43" s="135"/>
    </row>
    <row r="44" spans="1:15" ht="14.25" customHeight="1">
      <c r="A44" s="135" t="s">
        <v>531</v>
      </c>
      <c r="B44" s="135" t="s">
        <v>2217</v>
      </c>
      <c r="C44" s="135" t="s">
        <v>2202</v>
      </c>
      <c r="D44" s="135" t="s">
        <v>30</v>
      </c>
      <c r="E44" s="135">
        <v>200</v>
      </c>
      <c r="F44" s="135"/>
      <c r="G44" s="135"/>
      <c r="H44" s="135" t="s">
        <v>270</v>
      </c>
      <c r="I44" s="135">
        <v>4</v>
      </c>
      <c r="J44" s="135"/>
      <c r="K44" s="135"/>
      <c r="L44" s="135"/>
      <c r="M44" s="135"/>
      <c r="N44" s="137" t="s">
        <v>2678</v>
      </c>
      <c r="O44" s="135"/>
    </row>
    <row r="45" spans="1:15" ht="14.25" customHeight="1">
      <c r="A45" s="135" t="s">
        <v>531</v>
      </c>
      <c r="B45" s="135" t="s">
        <v>2192</v>
      </c>
      <c r="C45" s="135" t="s">
        <v>2196</v>
      </c>
      <c r="D45" s="135" t="s">
        <v>30</v>
      </c>
      <c r="E45" s="135">
        <v>200</v>
      </c>
      <c r="F45" s="135"/>
      <c r="G45" s="135"/>
      <c r="H45" s="135" t="s">
        <v>270</v>
      </c>
      <c r="I45" s="135">
        <v>5</v>
      </c>
      <c r="J45" s="135"/>
      <c r="K45" s="135"/>
      <c r="L45" s="135"/>
      <c r="M45" s="135"/>
      <c r="N45" s="137" t="s">
        <v>2679</v>
      </c>
      <c r="O45" s="135"/>
    </row>
    <row r="46" spans="1:15" ht="14.25" customHeight="1">
      <c r="A46" s="135" t="s">
        <v>531</v>
      </c>
      <c r="B46" s="135" t="s">
        <v>2198</v>
      </c>
      <c r="C46" s="135" t="s">
        <v>2199</v>
      </c>
      <c r="D46" s="135" t="s">
        <v>30</v>
      </c>
      <c r="E46" s="135">
        <v>200</v>
      </c>
      <c r="F46" s="135"/>
      <c r="G46" s="135"/>
      <c r="H46" s="135" t="s">
        <v>270</v>
      </c>
      <c r="I46" s="135">
        <v>6</v>
      </c>
      <c r="J46" s="135"/>
      <c r="K46" s="135"/>
      <c r="L46" s="135"/>
      <c r="M46" s="135"/>
      <c r="N46" s="135" t="s">
        <v>2680</v>
      </c>
      <c r="O46" s="135"/>
    </row>
    <row r="47" spans="1:15" ht="14.25" customHeight="1">
      <c r="A47" s="135" t="s">
        <v>1915</v>
      </c>
      <c r="B47" s="135" t="s">
        <v>2218</v>
      </c>
      <c r="C47" s="135" t="s">
        <v>2193</v>
      </c>
      <c r="D47" s="135" t="s">
        <v>30</v>
      </c>
      <c r="E47" s="135">
        <v>200</v>
      </c>
      <c r="F47" s="135"/>
      <c r="G47" s="135"/>
      <c r="H47" s="135" t="s">
        <v>270</v>
      </c>
      <c r="I47" s="135">
        <v>1</v>
      </c>
      <c r="J47" s="135"/>
      <c r="K47" s="135"/>
      <c r="L47" s="135"/>
      <c r="M47" s="135"/>
      <c r="N47" s="135" t="s">
        <v>2666</v>
      </c>
      <c r="O47" s="135"/>
    </row>
    <row r="48" spans="1:15" ht="14.25" customHeight="1">
      <c r="A48" s="135" t="s">
        <v>1915</v>
      </c>
      <c r="B48" s="135" t="s">
        <v>2190</v>
      </c>
      <c r="C48" s="135" t="s">
        <v>2194</v>
      </c>
      <c r="D48" s="135" t="s">
        <v>30</v>
      </c>
      <c r="E48" s="135">
        <v>200</v>
      </c>
      <c r="F48" s="135"/>
      <c r="G48" s="135"/>
      <c r="H48" s="135" t="s">
        <v>270</v>
      </c>
      <c r="I48" s="135">
        <v>2</v>
      </c>
      <c r="J48" s="135"/>
      <c r="K48" s="135"/>
      <c r="L48" s="135"/>
      <c r="M48" s="135"/>
      <c r="N48" s="135" t="s">
        <v>2667</v>
      </c>
      <c r="O48" s="135"/>
    </row>
    <row r="49" spans="1:15" ht="14.25" customHeight="1">
      <c r="A49" s="135" t="s">
        <v>1915</v>
      </c>
      <c r="B49" s="135" t="s">
        <v>2191</v>
      </c>
      <c r="C49" s="135" t="s">
        <v>2195</v>
      </c>
      <c r="D49" s="135" t="s">
        <v>30</v>
      </c>
      <c r="E49" s="135">
        <v>200</v>
      </c>
      <c r="F49" s="135"/>
      <c r="G49" s="135"/>
      <c r="H49" s="135" t="s">
        <v>270</v>
      </c>
      <c r="I49" s="135">
        <v>3</v>
      </c>
      <c r="J49" s="135"/>
      <c r="K49" s="135"/>
      <c r="L49" s="135"/>
      <c r="M49" s="135"/>
      <c r="N49" s="137" t="s">
        <v>2668</v>
      </c>
      <c r="O49" s="135"/>
    </row>
    <row r="50" spans="1:15" ht="14.25" hidden="1" customHeight="1">
      <c r="A50" s="317" t="s">
        <v>481</v>
      </c>
      <c r="B50" s="317" t="s">
        <v>2184</v>
      </c>
      <c r="C50" s="135" t="s">
        <v>2187</v>
      </c>
      <c r="D50" s="135" t="s">
        <v>30</v>
      </c>
      <c r="E50" s="135">
        <v>200</v>
      </c>
      <c r="F50" s="135"/>
      <c r="G50" s="135"/>
      <c r="H50" s="137" t="s">
        <v>270</v>
      </c>
      <c r="I50" s="135">
        <v>1</v>
      </c>
      <c r="J50" s="135"/>
      <c r="K50" s="135"/>
      <c r="L50" s="135"/>
      <c r="M50" s="135"/>
      <c r="N50" s="135" t="s">
        <v>2669</v>
      </c>
      <c r="O50" s="135"/>
    </row>
    <row r="51" spans="1:15" ht="14.25" hidden="1" customHeight="1">
      <c r="A51" s="317" t="s">
        <v>481</v>
      </c>
      <c r="B51" s="317" t="s">
        <v>2185</v>
      </c>
      <c r="C51" s="135" t="s">
        <v>2188</v>
      </c>
      <c r="D51" s="135" t="s">
        <v>30</v>
      </c>
      <c r="E51" s="135">
        <v>200</v>
      </c>
      <c r="F51" s="135"/>
      <c r="G51" s="135"/>
      <c r="H51" s="137" t="s">
        <v>270</v>
      </c>
      <c r="I51" s="135">
        <v>2</v>
      </c>
      <c r="J51" s="135"/>
      <c r="K51" s="135"/>
      <c r="L51" s="135"/>
      <c r="M51" s="135"/>
      <c r="N51" s="135" t="s">
        <v>2669</v>
      </c>
      <c r="O51" s="135"/>
    </row>
    <row r="52" spans="1:15" ht="14.25" hidden="1" customHeight="1">
      <c r="A52" s="317" t="s">
        <v>481</v>
      </c>
      <c r="B52" s="317" t="s">
        <v>2186</v>
      </c>
      <c r="C52" s="135" t="s">
        <v>2189</v>
      </c>
      <c r="D52" s="135" t="s">
        <v>30</v>
      </c>
      <c r="E52" s="135">
        <v>200</v>
      </c>
      <c r="F52" s="135"/>
      <c r="G52" s="135"/>
      <c r="H52" s="137" t="s">
        <v>270</v>
      </c>
      <c r="I52" s="135">
        <v>3</v>
      </c>
      <c r="J52" s="135"/>
      <c r="K52" s="135"/>
      <c r="L52" s="135"/>
      <c r="M52" s="135"/>
      <c r="N52" s="137" t="s">
        <v>2668</v>
      </c>
      <c r="O52" s="135"/>
    </row>
    <row r="53" spans="1:15" ht="14.25" hidden="1" customHeight="1">
      <c r="A53" s="317" t="s">
        <v>481</v>
      </c>
      <c r="B53" s="317" t="s">
        <v>2182</v>
      </c>
      <c r="C53" s="317" t="s">
        <v>2183</v>
      </c>
      <c r="D53" s="317" t="s">
        <v>30</v>
      </c>
      <c r="E53" s="317">
        <v>200</v>
      </c>
      <c r="F53" s="135"/>
      <c r="G53" s="135"/>
      <c r="H53" s="137" t="s">
        <v>270</v>
      </c>
      <c r="I53" s="135">
        <v>4</v>
      </c>
      <c r="J53" s="135"/>
      <c r="K53" s="135"/>
      <c r="L53" s="135"/>
      <c r="M53" s="135"/>
      <c r="N53" s="137" t="s">
        <v>2670</v>
      </c>
      <c r="O53" s="135"/>
    </row>
    <row r="54" spans="1:15" ht="14.25" hidden="1" customHeight="1">
      <c r="A54" s="317" t="s">
        <v>481</v>
      </c>
      <c r="B54" s="317" t="s">
        <v>2180</v>
      </c>
      <c r="C54" s="317" t="s">
        <v>2181</v>
      </c>
      <c r="D54" s="317" t="s">
        <v>55</v>
      </c>
      <c r="E54" s="317">
        <v>8</v>
      </c>
      <c r="F54" s="135"/>
      <c r="G54" s="135"/>
      <c r="H54" s="137" t="s">
        <v>270</v>
      </c>
      <c r="I54" s="135">
        <v>5</v>
      </c>
      <c r="J54" s="135"/>
      <c r="K54" s="135"/>
      <c r="L54" s="135"/>
      <c r="M54" s="135"/>
      <c r="N54" s="135" t="s">
        <v>2661</v>
      </c>
      <c r="O54" s="135"/>
    </row>
    <row r="55" spans="1:15" ht="14.25" hidden="1" customHeight="1">
      <c r="A55" s="135" t="s">
        <v>251</v>
      </c>
      <c r="B55" s="135" t="s">
        <v>695</v>
      </c>
      <c r="C55" s="135" t="s">
        <v>696</v>
      </c>
      <c r="D55" s="135" t="s">
        <v>37</v>
      </c>
      <c r="E55" s="135">
        <v>8</v>
      </c>
      <c r="F55" s="135"/>
      <c r="G55" s="135"/>
      <c r="H55" s="137" t="s">
        <v>270</v>
      </c>
      <c r="I55" s="135">
        <v>1</v>
      </c>
      <c r="J55" s="135"/>
      <c r="K55" s="135"/>
      <c r="L55" s="135" t="s">
        <v>697</v>
      </c>
      <c r="M55" s="135"/>
      <c r="N55" s="137" t="s">
        <v>1844</v>
      </c>
      <c r="O55" s="135"/>
    </row>
    <row r="56" spans="1:15" ht="14.25" hidden="1" customHeight="1">
      <c r="A56" s="135" t="s">
        <v>251</v>
      </c>
      <c r="B56" s="135" t="s">
        <v>698</v>
      </c>
      <c r="C56" s="135" t="s">
        <v>699</v>
      </c>
      <c r="D56" s="135" t="s">
        <v>37</v>
      </c>
      <c r="E56" s="135">
        <v>8</v>
      </c>
      <c r="F56" s="135"/>
      <c r="G56" s="135"/>
      <c r="H56" s="137" t="s">
        <v>270</v>
      </c>
      <c r="I56" s="135">
        <v>2</v>
      </c>
      <c r="J56" s="135"/>
      <c r="K56" s="135"/>
      <c r="L56" s="135" t="s">
        <v>700</v>
      </c>
      <c r="M56" s="135"/>
      <c r="N56" s="137" t="s">
        <v>1844</v>
      </c>
      <c r="O56" s="135"/>
    </row>
    <row r="57" spans="1:15" ht="14.25" hidden="1" customHeight="1">
      <c r="A57" s="135" t="s">
        <v>251</v>
      </c>
      <c r="B57" s="135" t="s">
        <v>2150</v>
      </c>
      <c r="C57" s="135" t="s">
        <v>2151</v>
      </c>
      <c r="D57" s="135" t="s">
        <v>37</v>
      </c>
      <c r="E57" s="135">
        <v>8</v>
      </c>
      <c r="F57" s="135"/>
      <c r="G57" s="135"/>
      <c r="H57" s="137" t="s">
        <v>270</v>
      </c>
      <c r="I57" s="135">
        <v>3</v>
      </c>
      <c r="J57" s="135"/>
      <c r="K57" s="135"/>
      <c r="L57" s="135" t="s">
        <v>700</v>
      </c>
      <c r="M57" s="135"/>
      <c r="N57" s="137" t="s">
        <v>1844</v>
      </c>
      <c r="O57" s="135"/>
    </row>
    <row r="58" spans="1:15" ht="14.25" hidden="1" customHeight="1">
      <c r="A58" s="135" t="s">
        <v>251</v>
      </c>
      <c r="B58" s="135" t="s">
        <v>701</v>
      </c>
      <c r="C58" s="135" t="s">
        <v>702</v>
      </c>
      <c r="D58" s="135" t="s">
        <v>37</v>
      </c>
      <c r="E58" s="135">
        <v>8</v>
      </c>
      <c r="F58" s="135"/>
      <c r="G58" s="135"/>
      <c r="H58" s="137" t="s">
        <v>270</v>
      </c>
      <c r="I58" s="135">
        <v>4</v>
      </c>
      <c r="J58" s="135"/>
      <c r="K58" s="135"/>
      <c r="L58" s="135" t="s">
        <v>700</v>
      </c>
      <c r="M58" s="135"/>
      <c r="N58" s="137" t="s">
        <v>1844</v>
      </c>
      <c r="O58" s="135"/>
    </row>
    <row r="59" spans="1:15" ht="14.25" hidden="1" customHeight="1">
      <c r="A59" s="135" t="s">
        <v>251</v>
      </c>
      <c r="B59" s="135" t="s">
        <v>703</v>
      </c>
      <c r="C59" s="135" t="s">
        <v>704</v>
      </c>
      <c r="D59" s="135" t="s">
        <v>37</v>
      </c>
      <c r="E59" s="135">
        <v>8</v>
      </c>
      <c r="F59" s="135"/>
      <c r="G59" s="135"/>
      <c r="H59" s="137" t="s">
        <v>270</v>
      </c>
      <c r="I59" s="135">
        <v>5</v>
      </c>
      <c r="J59" s="135"/>
      <c r="K59" s="135"/>
      <c r="L59" s="135" t="s">
        <v>700</v>
      </c>
      <c r="M59" s="135"/>
      <c r="N59" s="137" t="s">
        <v>1844</v>
      </c>
      <c r="O59" s="135"/>
    </row>
    <row r="60" spans="1:15" ht="14.25" hidden="1" customHeight="1">
      <c r="A60" s="135" t="s">
        <v>251</v>
      </c>
      <c r="B60" s="135" t="s">
        <v>705</v>
      </c>
      <c r="C60" s="135" t="s">
        <v>706</v>
      </c>
      <c r="D60" s="135" t="s">
        <v>37</v>
      </c>
      <c r="E60" s="135">
        <v>8</v>
      </c>
      <c r="F60" s="135"/>
      <c r="G60" s="135"/>
      <c r="H60" s="137" t="s">
        <v>270</v>
      </c>
      <c r="I60" s="135">
        <v>6</v>
      </c>
      <c r="J60" s="135"/>
      <c r="K60" s="135"/>
      <c r="L60" s="135" t="s">
        <v>700</v>
      </c>
      <c r="M60" s="135"/>
      <c r="N60" s="137" t="s">
        <v>1844</v>
      </c>
      <c r="O60" s="135"/>
    </row>
    <row r="61" spans="1:15" ht="14.25" hidden="1" customHeight="1">
      <c r="A61" s="135" t="s">
        <v>251</v>
      </c>
      <c r="B61" s="135" t="s">
        <v>707</v>
      </c>
      <c r="C61" s="135" t="s">
        <v>708</v>
      </c>
      <c r="D61" s="135" t="s">
        <v>30</v>
      </c>
      <c r="E61" s="135">
        <v>40</v>
      </c>
      <c r="F61" s="135"/>
      <c r="G61" s="135"/>
      <c r="H61" s="137" t="s">
        <v>270</v>
      </c>
      <c r="I61" s="135">
        <v>7</v>
      </c>
      <c r="J61" s="135" t="s">
        <v>709</v>
      </c>
      <c r="K61" s="135"/>
      <c r="L61" s="135"/>
      <c r="M61" s="135"/>
      <c r="N61" s="137" t="s">
        <v>1844</v>
      </c>
      <c r="O61" s="135"/>
    </row>
    <row r="62" spans="1:15" ht="14.25" customHeight="1">
      <c r="A62" s="135" t="s">
        <v>253</v>
      </c>
      <c r="B62" s="135" t="s">
        <v>719</v>
      </c>
      <c r="C62" s="135" t="s">
        <v>720</v>
      </c>
      <c r="D62" s="135" t="s">
        <v>30</v>
      </c>
      <c r="E62" s="135">
        <v>30</v>
      </c>
      <c r="F62" s="135"/>
      <c r="G62" s="135"/>
      <c r="H62" s="135" t="s">
        <v>270</v>
      </c>
      <c r="I62" s="135">
        <v>1</v>
      </c>
      <c r="J62" s="135"/>
      <c r="K62" s="135"/>
      <c r="L62" s="135"/>
      <c r="M62" s="135"/>
      <c r="N62" s="137" t="s">
        <v>1844</v>
      </c>
      <c r="O62" s="135"/>
    </row>
    <row r="63" spans="1:15" ht="14.25" customHeight="1">
      <c r="A63" s="165" t="s">
        <v>819</v>
      </c>
      <c r="B63" s="165" t="s">
        <v>1063</v>
      </c>
      <c r="C63" s="544" t="s">
        <v>2715</v>
      </c>
      <c r="D63" s="165" t="s">
        <v>30</v>
      </c>
      <c r="E63" s="165">
        <v>25</v>
      </c>
      <c r="F63" s="165"/>
      <c r="G63" s="165"/>
      <c r="H63" s="165" t="s">
        <v>270</v>
      </c>
      <c r="I63" s="165">
        <v>1</v>
      </c>
      <c r="J63" s="165" t="s">
        <v>1064</v>
      </c>
      <c r="K63" s="165"/>
      <c r="L63" s="165"/>
      <c r="M63" s="165"/>
      <c r="N63" s="165">
        <v>47</v>
      </c>
      <c r="O63" s="165"/>
    </row>
    <row r="64" spans="1:15" ht="14.25" customHeight="1">
      <c r="A64" s="165" t="s">
        <v>819</v>
      </c>
      <c r="B64" s="165" t="s">
        <v>1065</v>
      </c>
      <c r="C64" s="544" t="s">
        <v>2716</v>
      </c>
      <c r="D64" s="165" t="s">
        <v>30</v>
      </c>
      <c r="E64" s="165">
        <v>25</v>
      </c>
      <c r="F64" s="165"/>
      <c r="G64" s="165"/>
      <c r="H64" s="165" t="s">
        <v>270</v>
      </c>
      <c r="I64" s="165">
        <v>2</v>
      </c>
      <c r="J64" s="165" t="s">
        <v>1064</v>
      </c>
      <c r="K64" s="165"/>
      <c r="L64" s="165"/>
      <c r="M64" s="165"/>
      <c r="N64" s="165">
        <v>47</v>
      </c>
      <c r="O64" s="165"/>
    </row>
    <row r="65" spans="1:15" ht="14.25" customHeight="1">
      <c r="A65" s="165" t="s">
        <v>819</v>
      </c>
      <c r="B65" s="165" t="s">
        <v>1066</v>
      </c>
      <c r="C65" s="544" t="s">
        <v>2718</v>
      </c>
      <c r="D65" s="165" t="s">
        <v>30</v>
      </c>
      <c r="E65" s="165">
        <v>50</v>
      </c>
      <c r="F65" s="165"/>
      <c r="G65" s="165"/>
      <c r="H65" s="165" t="s">
        <v>271</v>
      </c>
      <c r="I65" s="165">
        <v>3</v>
      </c>
      <c r="J65" s="165"/>
      <c r="K65" s="165"/>
      <c r="L65" s="165"/>
      <c r="M65" s="165"/>
      <c r="N65" s="165"/>
      <c r="O65" s="165"/>
    </row>
    <row r="66" spans="1:15" ht="14.25" customHeight="1">
      <c r="A66" s="165" t="s">
        <v>819</v>
      </c>
      <c r="B66" s="165" t="s">
        <v>1067</v>
      </c>
      <c r="C66" s="544" t="s">
        <v>2717</v>
      </c>
      <c r="D66" s="165" t="s">
        <v>30</v>
      </c>
      <c r="E66" s="165">
        <v>50</v>
      </c>
      <c r="F66" s="165"/>
      <c r="G66" s="165"/>
      <c r="H66" s="165" t="s">
        <v>271</v>
      </c>
      <c r="I66" s="165">
        <v>4</v>
      </c>
      <c r="J66" s="165"/>
      <c r="K66" s="165"/>
      <c r="L66" s="165"/>
      <c r="M66" s="165"/>
      <c r="N66" s="165"/>
      <c r="O66" s="165"/>
    </row>
    <row r="67" spans="1:15" ht="14.25" customHeight="1">
      <c r="A67" s="165" t="s">
        <v>819</v>
      </c>
      <c r="B67" s="165" t="s">
        <v>1068</v>
      </c>
      <c r="C67" s="544" t="s">
        <v>2719</v>
      </c>
      <c r="D67" s="165" t="s">
        <v>30</v>
      </c>
      <c r="E67" s="165">
        <v>16</v>
      </c>
      <c r="F67" s="165"/>
      <c r="G67" s="165"/>
      <c r="H67" s="165" t="s">
        <v>270</v>
      </c>
      <c r="I67" s="165">
        <v>5</v>
      </c>
      <c r="J67" s="165" t="s">
        <v>1069</v>
      </c>
      <c r="K67" s="165"/>
      <c r="L67" s="165"/>
      <c r="M67" s="165"/>
      <c r="N67" s="165">
        <v>47</v>
      </c>
      <c r="O67" s="165"/>
    </row>
    <row r="68" spans="1:15" ht="14.25" customHeight="1">
      <c r="A68" s="165" t="s">
        <v>819</v>
      </c>
      <c r="B68" s="165" t="s">
        <v>1070</v>
      </c>
      <c r="C68" s="544" t="s">
        <v>2720</v>
      </c>
      <c r="D68" s="165" t="s">
        <v>30</v>
      </c>
      <c r="E68" s="165">
        <v>16</v>
      </c>
      <c r="F68" s="165"/>
      <c r="G68" s="165"/>
      <c r="H68" s="165" t="s">
        <v>270</v>
      </c>
      <c r="I68" s="165">
        <v>6</v>
      </c>
      <c r="J68" s="165" t="s">
        <v>1069</v>
      </c>
      <c r="K68" s="165"/>
      <c r="L68" s="165"/>
      <c r="M68" s="165"/>
      <c r="N68" s="165">
        <v>47</v>
      </c>
      <c r="O68" s="165"/>
    </row>
    <row r="69" spans="1:15" ht="14.25" customHeight="1">
      <c r="A69" s="165" t="s">
        <v>819</v>
      </c>
      <c r="B69" s="165" t="s">
        <v>1071</v>
      </c>
      <c r="C69" s="165" t="s">
        <v>1072</v>
      </c>
      <c r="D69" s="165" t="s">
        <v>30</v>
      </c>
      <c r="E69" s="165">
        <v>2</v>
      </c>
      <c r="F69" s="165"/>
      <c r="G69" s="165"/>
      <c r="H69" s="165" t="s">
        <v>270</v>
      </c>
      <c r="I69" s="165">
        <v>7</v>
      </c>
      <c r="J69" s="165" t="s">
        <v>150</v>
      </c>
      <c r="K69" s="165"/>
      <c r="L69" s="165"/>
      <c r="M69" s="165"/>
      <c r="N69" s="165">
        <v>48</v>
      </c>
      <c r="O69" s="165"/>
    </row>
    <row r="70" spans="1:15" ht="14.25" customHeight="1">
      <c r="A70" s="165" t="s">
        <v>819</v>
      </c>
      <c r="B70" s="165" t="s">
        <v>1073</v>
      </c>
      <c r="C70" s="165" t="s">
        <v>1074</v>
      </c>
      <c r="D70" s="165" t="s">
        <v>30</v>
      </c>
      <c r="E70" s="165">
        <v>2</v>
      </c>
      <c r="F70" s="165"/>
      <c r="G70" s="165"/>
      <c r="H70" s="165" t="s">
        <v>270</v>
      </c>
      <c r="I70" s="165">
        <v>8</v>
      </c>
      <c r="J70" s="165" t="s">
        <v>150</v>
      </c>
      <c r="K70" s="165"/>
      <c r="L70" s="165"/>
      <c r="M70" s="165"/>
      <c r="N70" s="165">
        <v>48</v>
      </c>
      <c r="O70" s="165"/>
    </row>
    <row r="71" spans="1:15" ht="14.25" customHeight="1">
      <c r="A71" s="165" t="s">
        <v>819</v>
      </c>
      <c r="B71" s="165" t="s">
        <v>1075</v>
      </c>
      <c r="C71" s="165" t="s">
        <v>1076</v>
      </c>
      <c r="D71" s="165" t="s">
        <v>30</v>
      </c>
      <c r="E71" s="165">
        <v>2</v>
      </c>
      <c r="F71" s="165"/>
      <c r="G71" s="165"/>
      <c r="H71" s="165" t="s">
        <v>270</v>
      </c>
      <c r="I71" s="165">
        <v>9</v>
      </c>
      <c r="J71" s="165" t="s">
        <v>150</v>
      </c>
      <c r="K71" s="165"/>
      <c r="L71" s="165"/>
      <c r="M71" s="165"/>
      <c r="N71" s="165">
        <v>48</v>
      </c>
      <c r="O71" s="165"/>
    </row>
    <row r="72" spans="1:15" ht="14.25" customHeight="1">
      <c r="A72" s="165" t="s">
        <v>819</v>
      </c>
      <c r="B72" s="165" t="s">
        <v>1077</v>
      </c>
      <c r="C72" s="165" t="s">
        <v>1078</v>
      </c>
      <c r="D72" s="165" t="s">
        <v>30</v>
      </c>
      <c r="E72" s="165">
        <v>2</v>
      </c>
      <c r="F72" s="165"/>
      <c r="G72" s="165"/>
      <c r="H72" s="165" t="s">
        <v>273</v>
      </c>
      <c r="I72" s="165">
        <v>10</v>
      </c>
      <c r="J72" s="165" t="s">
        <v>150</v>
      </c>
      <c r="K72" s="165"/>
      <c r="L72" s="165"/>
      <c r="M72" s="165"/>
      <c r="N72" s="165"/>
      <c r="O72" s="165" t="s">
        <v>1079</v>
      </c>
    </row>
    <row r="73" spans="1:15" ht="15" customHeight="1">
      <c r="A73" s="175" t="s">
        <v>819</v>
      </c>
      <c r="B73" s="175" t="s">
        <v>1080</v>
      </c>
      <c r="C73" s="175" t="s">
        <v>1778</v>
      </c>
      <c r="D73" s="175" t="s">
        <v>30</v>
      </c>
      <c r="E73" s="175">
        <v>2</v>
      </c>
      <c r="F73" s="175"/>
      <c r="G73" s="175"/>
      <c r="H73" s="175" t="s">
        <v>270</v>
      </c>
      <c r="I73" s="175">
        <v>11</v>
      </c>
      <c r="J73" s="175" t="s">
        <v>150</v>
      </c>
      <c r="K73" s="175"/>
      <c r="L73" s="175"/>
      <c r="M73" s="175"/>
      <c r="N73" s="175">
        <v>48</v>
      </c>
      <c r="O73" s="175"/>
    </row>
    <row r="74" spans="1:15" ht="14.25" customHeight="1">
      <c r="A74" s="175" t="s">
        <v>819</v>
      </c>
      <c r="B74" s="175" t="s">
        <v>1081</v>
      </c>
      <c r="C74" s="175" t="s">
        <v>1779</v>
      </c>
      <c r="D74" s="175" t="s">
        <v>30</v>
      </c>
      <c r="E74" s="175">
        <v>2</v>
      </c>
      <c r="F74" s="175"/>
      <c r="G74" s="175"/>
      <c r="H74" s="175" t="s">
        <v>270</v>
      </c>
      <c r="I74" s="175">
        <v>12</v>
      </c>
      <c r="J74" s="175" t="s">
        <v>150</v>
      </c>
      <c r="K74" s="175"/>
      <c r="L74" s="175"/>
      <c r="M74" s="175"/>
      <c r="N74" s="175">
        <v>48</v>
      </c>
      <c r="O74" s="175"/>
    </row>
    <row r="75" spans="1:15" ht="14.25" customHeight="1">
      <c r="A75" s="175" t="s">
        <v>858</v>
      </c>
      <c r="B75" s="175" t="s">
        <v>1082</v>
      </c>
      <c r="C75" s="175" t="s">
        <v>1780</v>
      </c>
      <c r="D75" s="175" t="s">
        <v>30</v>
      </c>
      <c r="E75" s="175">
        <v>200</v>
      </c>
      <c r="F75" s="175"/>
      <c r="G75" s="175"/>
      <c r="H75" s="175" t="s">
        <v>270</v>
      </c>
      <c r="I75" s="175">
        <v>1</v>
      </c>
      <c r="J75" s="175"/>
      <c r="K75" s="175"/>
      <c r="L75" s="175"/>
      <c r="M75" s="175"/>
      <c r="N75" s="175">
        <v>41</v>
      </c>
      <c r="O75" s="175"/>
    </row>
    <row r="76" spans="1:15" ht="14.25" customHeight="1">
      <c r="A76" s="165" t="s">
        <v>908</v>
      </c>
      <c r="B76" s="165" t="s">
        <v>1083</v>
      </c>
      <c r="C76" s="165" t="s">
        <v>1084</v>
      </c>
      <c r="D76" s="165" t="s">
        <v>30</v>
      </c>
      <c r="E76" s="165">
        <v>60</v>
      </c>
      <c r="F76" s="165"/>
      <c r="G76" s="165"/>
      <c r="H76" s="165" t="s">
        <v>270</v>
      </c>
      <c r="I76" s="165">
        <v>1</v>
      </c>
      <c r="J76" s="165"/>
      <c r="K76" s="165"/>
      <c r="L76" s="165"/>
      <c r="M76" s="165"/>
      <c r="N76" s="165">
        <v>46</v>
      </c>
      <c r="O76" s="165"/>
    </row>
    <row r="77" spans="1:15" ht="14.25" customHeight="1">
      <c r="A77" s="175" t="s">
        <v>908</v>
      </c>
      <c r="B77" s="175" t="s">
        <v>1086</v>
      </c>
      <c r="C77" s="175" t="s">
        <v>1781</v>
      </c>
      <c r="D77" s="175" t="s">
        <v>30</v>
      </c>
      <c r="E77" s="175">
        <v>40</v>
      </c>
      <c r="F77" s="175"/>
      <c r="G77" s="175"/>
      <c r="H77" s="175" t="s">
        <v>270</v>
      </c>
      <c r="I77" s="175">
        <v>2</v>
      </c>
      <c r="J77" s="175"/>
      <c r="K77" s="175"/>
      <c r="L77" s="175"/>
      <c r="M77" s="175"/>
      <c r="N77" s="175" t="s">
        <v>2619</v>
      </c>
      <c r="O77" s="175"/>
    </row>
    <row r="78" spans="1:15" ht="14.25" customHeight="1">
      <c r="A78" s="175" t="s">
        <v>908</v>
      </c>
      <c r="B78" s="175" t="s">
        <v>1087</v>
      </c>
      <c r="C78" s="175" t="s">
        <v>1782</v>
      </c>
      <c r="D78" s="175" t="s">
        <v>37</v>
      </c>
      <c r="E78" s="175">
        <v>8</v>
      </c>
      <c r="F78" s="175"/>
      <c r="G78" s="175"/>
      <c r="H78" s="175" t="s">
        <v>270</v>
      </c>
      <c r="I78" s="175">
        <v>3</v>
      </c>
      <c r="J78" s="175"/>
      <c r="K78" s="175"/>
      <c r="L78" s="175"/>
      <c r="M78" s="175"/>
      <c r="N78" s="175">
        <v>118</v>
      </c>
      <c r="O78" s="175"/>
    </row>
    <row r="79" spans="1:15" ht="14.25" customHeight="1">
      <c r="A79" s="175" t="s">
        <v>908</v>
      </c>
      <c r="B79" s="175" t="s">
        <v>1085</v>
      </c>
      <c r="C79" s="175" t="s">
        <v>1783</v>
      </c>
      <c r="D79" s="175" t="s">
        <v>30</v>
      </c>
      <c r="E79" s="175">
        <v>200</v>
      </c>
      <c r="F79" s="175"/>
      <c r="G79" s="175"/>
      <c r="H79" s="175" t="s">
        <v>270</v>
      </c>
      <c r="I79" s="175">
        <v>4</v>
      </c>
      <c r="J79" s="175"/>
      <c r="K79" s="175"/>
      <c r="L79" s="175"/>
      <c r="M79" s="175"/>
      <c r="N79" s="175">
        <v>38</v>
      </c>
      <c r="O79" s="175"/>
    </row>
    <row r="80" spans="1:15" ht="14.25" customHeight="1">
      <c r="A80" s="584" t="s">
        <v>908</v>
      </c>
      <c r="B80" s="584" t="s">
        <v>2806</v>
      </c>
      <c r="C80" s="584" t="s">
        <v>2807</v>
      </c>
      <c r="D80" s="584" t="s">
        <v>30</v>
      </c>
      <c r="E80" s="555">
        <v>200</v>
      </c>
      <c r="F80" s="584"/>
      <c r="G80" s="584"/>
      <c r="H80" s="584" t="s">
        <v>271</v>
      </c>
      <c r="I80" s="544">
        <v>5</v>
      </c>
      <c r="J80" s="584" t="s">
        <v>868</v>
      </c>
      <c r="K80" s="584"/>
      <c r="L80" s="585"/>
      <c r="M80" s="586"/>
      <c r="N80" s="587"/>
      <c r="O80" s="585"/>
    </row>
    <row r="81" spans="1:15" ht="14.25" customHeight="1">
      <c r="A81" s="584" t="s">
        <v>908</v>
      </c>
      <c r="B81" s="584" t="s">
        <v>2808</v>
      </c>
      <c r="C81" s="584" t="s">
        <v>2809</v>
      </c>
      <c r="D81" s="584" t="s">
        <v>30</v>
      </c>
      <c r="E81" s="555">
        <v>200</v>
      </c>
      <c r="F81" s="584"/>
      <c r="G81" s="584"/>
      <c r="H81" s="584" t="s">
        <v>271</v>
      </c>
      <c r="I81" s="555">
        <v>6</v>
      </c>
      <c r="J81" s="584" t="s">
        <v>868</v>
      </c>
      <c r="K81" s="584"/>
      <c r="L81" s="585"/>
      <c r="M81" s="586"/>
      <c r="N81" s="587"/>
      <c r="O81" s="585"/>
    </row>
    <row r="82" spans="1:15" ht="14.25" customHeight="1">
      <c r="A82" s="584" t="s">
        <v>908</v>
      </c>
      <c r="B82" s="584" t="s">
        <v>2810</v>
      </c>
      <c r="C82" s="584" t="s">
        <v>2811</v>
      </c>
      <c r="D82" s="584" t="s">
        <v>30</v>
      </c>
      <c r="E82" s="555">
        <v>200</v>
      </c>
      <c r="F82" s="584"/>
      <c r="G82" s="584"/>
      <c r="H82" s="584" t="s">
        <v>271</v>
      </c>
      <c r="I82" s="555">
        <v>7</v>
      </c>
      <c r="J82" s="584" t="s">
        <v>868</v>
      </c>
      <c r="K82" s="584"/>
      <c r="L82" s="585"/>
      <c r="M82" s="586"/>
      <c r="N82" s="587"/>
      <c r="O82" s="585"/>
    </row>
    <row r="83" spans="1:15" ht="14.25" customHeight="1">
      <c r="A83" s="584" t="s">
        <v>908</v>
      </c>
      <c r="B83" s="584" t="s">
        <v>2812</v>
      </c>
      <c r="C83" s="584" t="s">
        <v>2813</v>
      </c>
      <c r="D83" s="584" t="s">
        <v>30</v>
      </c>
      <c r="E83" s="555">
        <v>200</v>
      </c>
      <c r="F83" s="584"/>
      <c r="G83" s="584"/>
      <c r="H83" s="584" t="s">
        <v>271</v>
      </c>
      <c r="I83" s="555">
        <v>8</v>
      </c>
      <c r="J83" s="584" t="s">
        <v>868</v>
      </c>
      <c r="K83" s="584"/>
      <c r="L83" s="585"/>
      <c r="M83" s="586"/>
      <c r="N83" s="587"/>
      <c r="O83" s="585"/>
    </row>
    <row r="84" spans="1:15" ht="14.25" customHeight="1">
      <c r="A84" s="584" t="s">
        <v>908</v>
      </c>
      <c r="B84" s="584" t="s">
        <v>2814</v>
      </c>
      <c r="C84" s="584" t="s">
        <v>2815</v>
      </c>
      <c r="D84" s="584" t="s">
        <v>30</v>
      </c>
      <c r="E84" s="555">
        <v>200</v>
      </c>
      <c r="F84" s="584"/>
      <c r="G84" s="584"/>
      <c r="H84" s="584" t="s">
        <v>271</v>
      </c>
      <c r="I84" s="544">
        <v>9</v>
      </c>
      <c r="J84" s="584" t="s">
        <v>868</v>
      </c>
      <c r="K84" s="584"/>
      <c r="L84" s="585"/>
      <c r="M84" s="586"/>
      <c r="N84" s="587"/>
      <c r="O84" s="585"/>
    </row>
    <row r="85" spans="1:15" ht="14.25" customHeight="1">
      <c r="A85" s="584" t="s">
        <v>908</v>
      </c>
      <c r="B85" s="584" t="s">
        <v>2816</v>
      </c>
      <c r="C85" s="584" t="s">
        <v>2817</v>
      </c>
      <c r="D85" s="584" t="s">
        <v>30</v>
      </c>
      <c r="E85" s="555">
        <v>200</v>
      </c>
      <c r="F85" s="584"/>
      <c r="G85" s="584"/>
      <c r="H85" s="584" t="s">
        <v>271</v>
      </c>
      <c r="I85" s="555">
        <v>10</v>
      </c>
      <c r="J85" s="584" t="s">
        <v>868</v>
      </c>
      <c r="K85" s="584"/>
      <c r="L85" s="585"/>
      <c r="M85" s="586"/>
      <c r="N85" s="587"/>
      <c r="O85" s="585"/>
    </row>
    <row r="86" spans="1:15" ht="14.25" customHeight="1">
      <c r="A86" s="584" t="s">
        <v>908</v>
      </c>
      <c r="B86" s="584" t="s">
        <v>2818</v>
      </c>
      <c r="C86" s="584" t="s">
        <v>2819</v>
      </c>
      <c r="D86" s="584" t="s">
        <v>30</v>
      </c>
      <c r="E86" s="555">
        <v>200</v>
      </c>
      <c r="F86" s="584"/>
      <c r="G86" s="584"/>
      <c r="H86" s="584" t="s">
        <v>271</v>
      </c>
      <c r="I86" s="555">
        <v>11</v>
      </c>
      <c r="J86" s="584" t="s">
        <v>868</v>
      </c>
      <c r="K86" s="584"/>
      <c r="L86" s="585"/>
      <c r="M86" s="586"/>
      <c r="N86" s="587"/>
      <c r="O86" s="585"/>
    </row>
    <row r="87" spans="1:15" ht="14.25" customHeight="1">
      <c r="A87" s="584" t="s">
        <v>908</v>
      </c>
      <c r="B87" s="584" t="s">
        <v>2820</v>
      </c>
      <c r="C87" s="584" t="s">
        <v>2821</v>
      </c>
      <c r="D87" s="584" t="s">
        <v>30</v>
      </c>
      <c r="E87" s="555">
        <v>200</v>
      </c>
      <c r="F87" s="584"/>
      <c r="G87" s="584"/>
      <c r="H87" s="584" t="s">
        <v>271</v>
      </c>
      <c r="I87" s="555">
        <v>12</v>
      </c>
      <c r="J87" s="584" t="s">
        <v>868</v>
      </c>
      <c r="K87" s="584"/>
      <c r="L87" s="585"/>
      <c r="M87" s="586"/>
      <c r="N87" s="587"/>
      <c r="O87" s="585"/>
    </row>
    <row r="88" spans="1:15" ht="14.25" customHeight="1">
      <c r="A88" s="165" t="s">
        <v>940</v>
      </c>
      <c r="B88" s="165" t="s">
        <v>1088</v>
      </c>
      <c r="C88" s="165" t="s">
        <v>1089</v>
      </c>
      <c r="D88" s="165" t="s">
        <v>30</v>
      </c>
      <c r="E88" s="165">
        <v>10</v>
      </c>
      <c r="F88" s="165"/>
      <c r="G88" s="165"/>
      <c r="H88" s="175" t="s">
        <v>270</v>
      </c>
      <c r="I88" s="165">
        <v>1</v>
      </c>
      <c r="J88" s="165"/>
      <c r="K88" s="165"/>
      <c r="L88" s="165"/>
      <c r="M88" s="165"/>
      <c r="N88" s="165">
        <v>53</v>
      </c>
      <c r="O88" s="165"/>
    </row>
    <row r="89" spans="1:15" ht="14.25" customHeight="1">
      <c r="A89" s="175" t="s">
        <v>940</v>
      </c>
      <c r="B89" s="175" t="s">
        <v>1784</v>
      </c>
      <c r="C89" s="175" t="s">
        <v>1785</v>
      </c>
      <c r="D89" s="175" t="s">
        <v>1786</v>
      </c>
      <c r="E89" s="175">
        <v>19</v>
      </c>
      <c r="F89" s="175"/>
      <c r="G89" s="175"/>
      <c r="H89" s="175" t="s">
        <v>270</v>
      </c>
      <c r="I89" s="175">
        <v>2</v>
      </c>
      <c r="J89" s="175"/>
      <c r="K89" s="175"/>
      <c r="L89" s="175"/>
      <c r="M89" s="175"/>
      <c r="N89" s="175">
        <v>52</v>
      </c>
      <c r="O89" s="175"/>
    </row>
    <row r="90" spans="1:15" ht="14.25" customHeight="1">
      <c r="A90" s="175" t="s">
        <v>940</v>
      </c>
      <c r="B90" s="175" t="s">
        <v>1090</v>
      </c>
      <c r="C90" s="175" t="s">
        <v>2108</v>
      </c>
      <c r="D90" s="175" t="s">
        <v>30</v>
      </c>
      <c r="E90" s="175">
        <v>2</v>
      </c>
      <c r="F90" s="175"/>
      <c r="G90" s="175"/>
      <c r="H90" s="175" t="s">
        <v>270</v>
      </c>
      <c r="I90" s="175">
        <v>3</v>
      </c>
      <c r="J90" s="175"/>
      <c r="K90" s="175"/>
      <c r="L90" s="175"/>
      <c r="M90" s="175"/>
      <c r="N90" s="175">
        <v>20</v>
      </c>
      <c r="O90" s="175"/>
    </row>
    <row r="91" spans="1:15" ht="14.25" hidden="1" customHeight="1">
      <c r="A91" s="165" t="s">
        <v>992</v>
      </c>
      <c r="B91" s="165" t="s">
        <v>1091</v>
      </c>
      <c r="C91" s="165" t="s">
        <v>1092</v>
      </c>
      <c r="D91" s="165" t="s">
        <v>30</v>
      </c>
      <c r="E91" s="165">
        <v>200</v>
      </c>
      <c r="F91" s="165"/>
      <c r="G91" s="165"/>
      <c r="H91" s="137" t="s">
        <v>270</v>
      </c>
      <c r="I91" s="165">
        <v>1</v>
      </c>
      <c r="J91" s="165"/>
      <c r="K91" s="165"/>
      <c r="L91" s="165"/>
      <c r="M91" s="318"/>
      <c r="N91" s="165">
        <v>23</v>
      </c>
      <c r="O91" s="318"/>
    </row>
    <row r="92" spans="1:15" ht="14.25" hidden="1" customHeight="1">
      <c r="A92" s="165" t="s">
        <v>992</v>
      </c>
      <c r="B92" s="165" t="s">
        <v>1093</v>
      </c>
      <c r="C92" s="165" t="s">
        <v>1094</v>
      </c>
      <c r="D92" s="165" t="s">
        <v>30</v>
      </c>
      <c r="E92" s="165">
        <v>200</v>
      </c>
      <c r="F92" s="165"/>
      <c r="G92" s="165"/>
      <c r="H92" s="137" t="s">
        <v>270</v>
      </c>
      <c r="I92" s="165">
        <v>2</v>
      </c>
      <c r="J92" s="165"/>
      <c r="K92" s="165"/>
      <c r="L92" s="165"/>
      <c r="M92" s="318"/>
      <c r="N92" s="165">
        <v>23</v>
      </c>
      <c r="O92" s="318"/>
    </row>
    <row r="93" spans="1:15" ht="14.25" hidden="1" customHeight="1">
      <c r="A93" s="165" t="s">
        <v>992</v>
      </c>
      <c r="B93" s="165" t="s">
        <v>1095</v>
      </c>
      <c r="C93" s="165" t="s">
        <v>1096</v>
      </c>
      <c r="D93" s="165" t="s">
        <v>30</v>
      </c>
      <c r="E93" s="165">
        <v>200</v>
      </c>
      <c r="F93" s="165"/>
      <c r="G93" s="165"/>
      <c r="H93" s="137" t="s">
        <v>270</v>
      </c>
      <c r="I93" s="165">
        <v>3</v>
      </c>
      <c r="J93" s="165"/>
      <c r="K93" s="165"/>
      <c r="L93" s="165"/>
      <c r="M93" s="318"/>
      <c r="N93" s="165">
        <v>23</v>
      </c>
      <c r="O93" s="318"/>
    </row>
    <row r="94" spans="1:15" ht="14.25" hidden="1" customHeight="1">
      <c r="A94" s="165" t="s">
        <v>992</v>
      </c>
      <c r="B94" s="165" t="s">
        <v>1097</v>
      </c>
      <c r="C94" s="165" t="s">
        <v>1098</v>
      </c>
      <c r="D94" s="165" t="s">
        <v>30</v>
      </c>
      <c r="E94" s="165">
        <v>200</v>
      </c>
      <c r="F94" s="165"/>
      <c r="G94" s="165"/>
      <c r="H94" s="137" t="s">
        <v>270</v>
      </c>
      <c r="I94" s="165">
        <v>4</v>
      </c>
      <c r="J94" s="165"/>
      <c r="K94" s="165"/>
      <c r="L94" s="165"/>
      <c r="M94" s="318"/>
      <c r="N94" s="165">
        <v>23</v>
      </c>
      <c r="O94" s="318"/>
    </row>
    <row r="95" spans="1:15" ht="14.25" hidden="1" customHeight="1">
      <c r="A95" s="165" t="s">
        <v>992</v>
      </c>
      <c r="B95" s="165" t="s">
        <v>1099</v>
      </c>
      <c r="C95" s="165" t="s">
        <v>1100</v>
      </c>
      <c r="D95" s="165" t="s">
        <v>30</v>
      </c>
      <c r="E95" s="165">
        <v>200</v>
      </c>
      <c r="F95" s="165"/>
      <c r="G95" s="165"/>
      <c r="H95" s="137" t="s">
        <v>270</v>
      </c>
      <c r="I95" s="165">
        <v>5</v>
      </c>
      <c r="J95" s="165"/>
      <c r="K95" s="165"/>
      <c r="L95" s="165"/>
      <c r="M95" s="318"/>
      <c r="N95" s="165">
        <v>23</v>
      </c>
      <c r="O95" s="318"/>
    </row>
    <row r="96" spans="1:15" ht="14.25" hidden="1" customHeight="1">
      <c r="A96" s="165" t="s">
        <v>992</v>
      </c>
      <c r="B96" s="165" t="s">
        <v>1101</v>
      </c>
      <c r="C96" s="165" t="s">
        <v>1102</v>
      </c>
      <c r="D96" s="165" t="s">
        <v>30</v>
      </c>
      <c r="E96" s="165">
        <v>200</v>
      </c>
      <c r="F96" s="165"/>
      <c r="G96" s="165"/>
      <c r="H96" s="137" t="s">
        <v>270</v>
      </c>
      <c r="I96" s="165">
        <v>6</v>
      </c>
      <c r="J96" s="165"/>
      <c r="K96" s="165"/>
      <c r="L96" s="165"/>
      <c r="M96" s="318"/>
      <c r="N96" s="165">
        <v>23</v>
      </c>
      <c r="O96" s="318"/>
    </row>
    <row r="97" spans="1:15" ht="14.25" hidden="1" customHeight="1">
      <c r="A97" s="165" t="s">
        <v>992</v>
      </c>
      <c r="B97" s="165" t="s">
        <v>1103</v>
      </c>
      <c r="C97" s="165" t="s">
        <v>1104</v>
      </c>
      <c r="D97" s="165" t="s">
        <v>30</v>
      </c>
      <c r="E97" s="165">
        <v>200</v>
      </c>
      <c r="F97" s="165"/>
      <c r="G97" s="165"/>
      <c r="H97" s="137" t="s">
        <v>270</v>
      </c>
      <c r="I97" s="165">
        <v>7</v>
      </c>
      <c r="J97" s="165"/>
      <c r="K97" s="165"/>
      <c r="L97" s="165"/>
      <c r="M97" s="318"/>
      <c r="N97" s="165">
        <v>23</v>
      </c>
      <c r="O97" s="318"/>
    </row>
    <row r="98" spans="1:15" ht="14.25" hidden="1" customHeight="1">
      <c r="A98" s="165" t="s">
        <v>992</v>
      </c>
      <c r="B98" s="165" t="s">
        <v>1105</v>
      </c>
      <c r="C98" s="165" t="s">
        <v>1106</v>
      </c>
      <c r="D98" s="165" t="s">
        <v>30</v>
      </c>
      <c r="E98" s="165">
        <v>200</v>
      </c>
      <c r="F98" s="165"/>
      <c r="G98" s="165"/>
      <c r="H98" s="137" t="s">
        <v>270</v>
      </c>
      <c r="I98" s="165">
        <v>8</v>
      </c>
      <c r="J98" s="165"/>
      <c r="K98" s="165"/>
      <c r="L98" s="165"/>
      <c r="M98" s="318"/>
      <c r="N98" s="165">
        <v>23</v>
      </c>
      <c r="O98" s="318"/>
    </row>
    <row r="99" spans="1:15" ht="14.25" hidden="1" customHeight="1">
      <c r="A99" s="165" t="s">
        <v>992</v>
      </c>
      <c r="B99" s="165" t="s">
        <v>1107</v>
      </c>
      <c r="C99" s="165" t="s">
        <v>1108</v>
      </c>
      <c r="D99" s="165" t="s">
        <v>30</v>
      </c>
      <c r="E99" s="165">
        <v>200</v>
      </c>
      <c r="F99" s="165"/>
      <c r="G99" s="165"/>
      <c r="H99" s="137" t="s">
        <v>270</v>
      </c>
      <c r="I99" s="165">
        <v>9</v>
      </c>
      <c r="J99" s="165"/>
      <c r="K99" s="165"/>
      <c r="L99" s="165"/>
      <c r="M99" s="318"/>
      <c r="N99" s="165">
        <v>23</v>
      </c>
      <c r="O99" s="318"/>
    </row>
    <row r="100" spans="1:15" ht="14.25" hidden="1" customHeight="1">
      <c r="A100" s="165" t="s">
        <v>992</v>
      </c>
      <c r="B100" s="165" t="s">
        <v>1109</v>
      </c>
      <c r="C100" s="165" t="s">
        <v>1110</v>
      </c>
      <c r="D100" s="165" t="s">
        <v>30</v>
      </c>
      <c r="E100" s="165">
        <v>200</v>
      </c>
      <c r="F100" s="165"/>
      <c r="G100" s="165"/>
      <c r="H100" s="137" t="s">
        <v>270</v>
      </c>
      <c r="I100" s="165">
        <v>10</v>
      </c>
      <c r="J100" s="165"/>
      <c r="K100" s="165"/>
      <c r="L100" s="165"/>
      <c r="M100" s="318"/>
      <c r="N100" s="165">
        <v>23</v>
      </c>
      <c r="O100" s="318"/>
    </row>
    <row r="101" spans="1:15" ht="14.25" hidden="1" customHeight="1">
      <c r="A101" s="165" t="s">
        <v>992</v>
      </c>
      <c r="B101" s="165" t="s">
        <v>1111</v>
      </c>
      <c r="C101" s="165" t="s">
        <v>1112</v>
      </c>
      <c r="D101" s="165" t="s">
        <v>30</v>
      </c>
      <c r="E101" s="165">
        <v>200</v>
      </c>
      <c r="F101" s="165"/>
      <c r="G101" s="165"/>
      <c r="H101" s="137" t="s">
        <v>270</v>
      </c>
      <c r="I101" s="165">
        <v>11</v>
      </c>
      <c r="J101" s="165"/>
      <c r="K101" s="165"/>
      <c r="L101" s="165"/>
      <c r="M101" s="318"/>
      <c r="N101" s="165">
        <v>23</v>
      </c>
      <c r="O101" s="318"/>
    </row>
    <row r="102" spans="1:15" ht="14.25" hidden="1" customHeight="1">
      <c r="A102" s="165" t="s">
        <v>992</v>
      </c>
      <c r="B102" s="165" t="s">
        <v>1113</v>
      </c>
      <c r="C102" s="165" t="s">
        <v>1114</v>
      </c>
      <c r="D102" s="165" t="s">
        <v>30</v>
      </c>
      <c r="E102" s="165">
        <v>200</v>
      </c>
      <c r="F102" s="165"/>
      <c r="G102" s="165"/>
      <c r="H102" s="137" t="s">
        <v>270</v>
      </c>
      <c r="I102" s="165">
        <v>12</v>
      </c>
      <c r="J102" s="165"/>
      <c r="K102" s="165"/>
      <c r="L102" s="165"/>
      <c r="M102" s="318"/>
      <c r="N102" s="165">
        <v>23</v>
      </c>
      <c r="O102" s="318"/>
    </row>
    <row r="103" spans="1:15" ht="14.25" hidden="1" customHeight="1">
      <c r="A103" s="165" t="s">
        <v>992</v>
      </c>
      <c r="B103" s="165" t="s">
        <v>1115</v>
      </c>
      <c r="C103" s="165" t="s">
        <v>1116</v>
      </c>
      <c r="D103" s="165" t="s">
        <v>30</v>
      </c>
      <c r="E103" s="165">
        <v>200</v>
      </c>
      <c r="F103" s="165"/>
      <c r="G103" s="165"/>
      <c r="H103" s="137" t="s">
        <v>270</v>
      </c>
      <c r="I103" s="165">
        <v>13</v>
      </c>
      <c r="J103" s="165"/>
      <c r="K103" s="165"/>
      <c r="L103" s="165"/>
      <c r="M103" s="318"/>
      <c r="N103" s="165">
        <v>23</v>
      </c>
      <c r="O103" s="318"/>
    </row>
    <row r="104" spans="1:15" ht="14.25" hidden="1" customHeight="1">
      <c r="A104" s="165" t="s">
        <v>992</v>
      </c>
      <c r="B104" s="165" t="s">
        <v>2154</v>
      </c>
      <c r="C104" s="165" t="s">
        <v>2155</v>
      </c>
      <c r="D104" s="165" t="s">
        <v>30</v>
      </c>
      <c r="E104" s="165">
        <v>200</v>
      </c>
      <c r="F104" s="165"/>
      <c r="G104" s="165"/>
      <c r="H104" s="137" t="s">
        <v>270</v>
      </c>
      <c r="I104" s="165">
        <v>14</v>
      </c>
      <c r="J104" s="165"/>
      <c r="K104" s="165"/>
      <c r="L104" s="165"/>
      <c r="M104" s="318"/>
      <c r="N104" s="137" t="s">
        <v>2615</v>
      </c>
      <c r="O104" s="318"/>
    </row>
    <row r="105" spans="1:15" ht="14.25" hidden="1" customHeight="1">
      <c r="A105" s="165" t="s">
        <v>992</v>
      </c>
      <c r="B105" s="165" t="s">
        <v>2157</v>
      </c>
      <c r="C105" s="165" t="s">
        <v>2156</v>
      </c>
      <c r="D105" s="165" t="s">
        <v>30</v>
      </c>
      <c r="E105" s="165">
        <v>200</v>
      </c>
      <c r="F105" s="165"/>
      <c r="G105" s="165"/>
      <c r="H105" s="137" t="s">
        <v>270</v>
      </c>
      <c r="I105" s="165">
        <v>15</v>
      </c>
      <c r="J105" s="165"/>
      <c r="K105" s="165"/>
      <c r="L105" s="165"/>
      <c r="M105" s="318"/>
      <c r="N105" s="137" t="s">
        <v>2615</v>
      </c>
      <c r="O105" s="318"/>
    </row>
    <row r="106" spans="1:15" ht="14.25" hidden="1" customHeight="1">
      <c r="A106" s="165" t="s">
        <v>992</v>
      </c>
      <c r="B106" s="165" t="s">
        <v>2158</v>
      </c>
      <c r="C106" s="165" t="s">
        <v>2159</v>
      </c>
      <c r="D106" s="165" t="s">
        <v>30</v>
      </c>
      <c r="E106" s="165">
        <v>200</v>
      </c>
      <c r="F106" s="165"/>
      <c r="G106" s="165"/>
      <c r="H106" s="137" t="s">
        <v>270</v>
      </c>
      <c r="I106" s="165">
        <v>16</v>
      </c>
      <c r="J106" s="165"/>
      <c r="K106" s="165"/>
      <c r="L106" s="165"/>
      <c r="M106" s="318"/>
      <c r="N106" s="137" t="s">
        <v>2647</v>
      </c>
      <c r="O106" s="318"/>
    </row>
    <row r="107" spans="1:15" ht="14.25" hidden="1" customHeight="1">
      <c r="A107" s="165" t="s">
        <v>992</v>
      </c>
      <c r="B107" s="165" t="s">
        <v>2160</v>
      </c>
      <c r="C107" s="165" t="s">
        <v>2161</v>
      </c>
      <c r="D107" s="165" t="s">
        <v>30</v>
      </c>
      <c r="E107" s="165">
        <v>200</v>
      </c>
      <c r="F107" s="165"/>
      <c r="G107" s="165"/>
      <c r="H107" s="137" t="s">
        <v>270</v>
      </c>
      <c r="I107" s="165">
        <v>17</v>
      </c>
      <c r="J107" s="165"/>
      <c r="K107" s="165"/>
      <c r="L107" s="165"/>
      <c r="M107" s="318"/>
      <c r="N107" s="137" t="s">
        <v>2647</v>
      </c>
      <c r="O107" s="318"/>
    </row>
    <row r="108" spans="1:15" ht="14.25" hidden="1" customHeight="1">
      <c r="A108" s="165" t="s">
        <v>992</v>
      </c>
      <c r="B108" s="165" t="s">
        <v>2162</v>
      </c>
      <c r="C108" s="165" t="s">
        <v>2168</v>
      </c>
      <c r="D108" s="165" t="s">
        <v>30</v>
      </c>
      <c r="E108" s="165">
        <v>200</v>
      </c>
      <c r="F108" s="165"/>
      <c r="G108" s="165"/>
      <c r="H108" s="137" t="s">
        <v>270</v>
      </c>
      <c r="I108" s="165">
        <v>18</v>
      </c>
      <c r="J108" s="165"/>
      <c r="K108" s="165"/>
      <c r="L108" s="165"/>
      <c r="M108" s="318"/>
      <c r="N108" s="137" t="s">
        <v>2647</v>
      </c>
      <c r="O108" s="318"/>
    </row>
    <row r="109" spans="1:15" ht="14.25" hidden="1" customHeight="1">
      <c r="A109" s="165" t="s">
        <v>992</v>
      </c>
      <c r="B109" s="165" t="s">
        <v>2163</v>
      </c>
      <c r="C109" s="165" t="s">
        <v>2169</v>
      </c>
      <c r="D109" s="165" t="s">
        <v>30</v>
      </c>
      <c r="E109" s="165">
        <v>200</v>
      </c>
      <c r="F109" s="165"/>
      <c r="G109" s="165"/>
      <c r="H109" s="137" t="s">
        <v>270</v>
      </c>
      <c r="I109" s="165">
        <v>19</v>
      </c>
      <c r="J109" s="165"/>
      <c r="K109" s="165"/>
      <c r="L109" s="165"/>
      <c r="M109" s="318"/>
      <c r="N109" s="137" t="s">
        <v>2647</v>
      </c>
      <c r="O109" s="318"/>
    </row>
    <row r="110" spans="1:15" ht="14.25" hidden="1" customHeight="1">
      <c r="A110" s="165" t="s">
        <v>992</v>
      </c>
      <c r="B110" s="165" t="s">
        <v>2164</v>
      </c>
      <c r="C110" s="165" t="s">
        <v>2170</v>
      </c>
      <c r="D110" s="165" t="s">
        <v>30</v>
      </c>
      <c r="E110" s="165">
        <v>200</v>
      </c>
      <c r="F110" s="165"/>
      <c r="G110" s="165"/>
      <c r="H110" s="137" t="s">
        <v>270</v>
      </c>
      <c r="I110" s="165">
        <v>20</v>
      </c>
      <c r="J110" s="165"/>
      <c r="K110" s="165"/>
      <c r="L110" s="165"/>
      <c r="M110" s="318"/>
      <c r="N110" s="137" t="s">
        <v>2647</v>
      </c>
      <c r="O110" s="318"/>
    </row>
    <row r="111" spans="1:15" ht="14.25" hidden="1" customHeight="1">
      <c r="A111" s="165" t="s">
        <v>992</v>
      </c>
      <c r="B111" s="165" t="s">
        <v>2165</v>
      </c>
      <c r="C111" s="165" t="s">
        <v>2171</v>
      </c>
      <c r="D111" s="165" t="s">
        <v>30</v>
      </c>
      <c r="E111" s="165">
        <v>200</v>
      </c>
      <c r="F111" s="165"/>
      <c r="G111" s="165"/>
      <c r="H111" s="137" t="s">
        <v>270</v>
      </c>
      <c r="I111" s="165">
        <v>21</v>
      </c>
      <c r="J111" s="165"/>
      <c r="K111" s="165"/>
      <c r="L111" s="165"/>
      <c r="M111" s="318"/>
      <c r="N111" s="137" t="s">
        <v>2647</v>
      </c>
      <c r="O111" s="318"/>
    </row>
    <row r="112" spans="1:15" ht="14.25" hidden="1" customHeight="1">
      <c r="A112" s="165" t="s">
        <v>992</v>
      </c>
      <c r="B112" s="165" t="s">
        <v>2166</v>
      </c>
      <c r="C112" s="165" t="s">
        <v>2172</v>
      </c>
      <c r="D112" s="165" t="s">
        <v>30</v>
      </c>
      <c r="E112" s="165">
        <v>200</v>
      </c>
      <c r="F112" s="165"/>
      <c r="G112" s="165"/>
      <c r="H112" s="137" t="s">
        <v>270</v>
      </c>
      <c r="I112" s="165">
        <v>22</v>
      </c>
      <c r="J112" s="165"/>
      <c r="K112" s="165"/>
      <c r="L112" s="165"/>
      <c r="M112" s="318"/>
      <c r="N112" s="137" t="s">
        <v>2647</v>
      </c>
      <c r="O112" s="318"/>
    </row>
    <row r="113" spans="1:15" ht="14.25" hidden="1" customHeight="1">
      <c r="A113" s="165" t="s">
        <v>992</v>
      </c>
      <c r="B113" s="165" t="s">
        <v>2167</v>
      </c>
      <c r="C113" s="165" t="s">
        <v>2173</v>
      </c>
      <c r="D113" s="165" t="s">
        <v>30</v>
      </c>
      <c r="E113" s="165">
        <v>200</v>
      </c>
      <c r="F113" s="165"/>
      <c r="G113" s="165"/>
      <c r="H113" s="137" t="s">
        <v>270</v>
      </c>
      <c r="I113" s="165">
        <v>23</v>
      </c>
      <c r="J113" s="165"/>
      <c r="K113" s="165"/>
      <c r="L113" s="165"/>
      <c r="M113" s="318"/>
      <c r="N113" s="137" t="s">
        <v>2647</v>
      </c>
      <c r="O113" s="318"/>
    </row>
    <row r="114" spans="1:15" ht="14.25" hidden="1" customHeight="1">
      <c r="A114" s="165" t="s">
        <v>992</v>
      </c>
      <c r="B114" s="165" t="s">
        <v>1150</v>
      </c>
      <c r="C114" s="165" t="s">
        <v>2174</v>
      </c>
      <c r="D114" s="165" t="s">
        <v>30</v>
      </c>
      <c r="E114" s="165">
        <v>200</v>
      </c>
      <c r="F114" s="165"/>
      <c r="G114" s="165"/>
      <c r="H114" s="137" t="s">
        <v>270</v>
      </c>
      <c r="I114" s="165">
        <v>24</v>
      </c>
      <c r="J114" s="165"/>
      <c r="K114" s="165"/>
      <c r="L114" s="165"/>
      <c r="M114" s="318"/>
      <c r="N114" s="137" t="s">
        <v>2647</v>
      </c>
      <c r="O114" s="318"/>
    </row>
    <row r="115" spans="1:15" ht="14.25" customHeight="1">
      <c r="A115" s="175" t="s">
        <v>1026</v>
      </c>
      <c r="B115" s="175" t="s">
        <v>1117</v>
      </c>
      <c r="C115" s="198" t="s">
        <v>2434</v>
      </c>
      <c r="D115" s="175" t="s">
        <v>30</v>
      </c>
      <c r="E115" s="175">
        <v>200</v>
      </c>
      <c r="F115" s="175"/>
      <c r="G115" s="175"/>
      <c r="H115" s="175" t="s">
        <v>270</v>
      </c>
      <c r="I115" s="175">
        <v>1</v>
      </c>
      <c r="J115" s="175"/>
      <c r="K115" s="175"/>
      <c r="L115" s="175"/>
      <c r="M115" s="175"/>
      <c r="N115" s="137" t="s">
        <v>2615</v>
      </c>
      <c r="O115" s="175"/>
    </row>
    <row r="116" spans="1:15" ht="14.25" customHeight="1">
      <c r="A116" s="175" t="s">
        <v>1026</v>
      </c>
      <c r="B116" s="175" t="s">
        <v>1121</v>
      </c>
      <c r="C116" s="175" t="s">
        <v>1787</v>
      </c>
      <c r="D116" s="175" t="s">
        <v>30</v>
      </c>
      <c r="E116" s="175">
        <v>200</v>
      </c>
      <c r="F116" s="175"/>
      <c r="G116" s="175"/>
      <c r="H116" s="175" t="s">
        <v>270</v>
      </c>
      <c r="I116" s="175">
        <v>2</v>
      </c>
      <c r="J116" s="175"/>
      <c r="K116" s="175"/>
      <c r="L116" s="175"/>
      <c r="M116" s="175"/>
      <c r="N116" s="137" t="s">
        <v>2614</v>
      </c>
      <c r="O116" s="175"/>
    </row>
    <row r="117" spans="1:15" ht="14.25" customHeight="1">
      <c r="A117" s="175" t="s">
        <v>1026</v>
      </c>
      <c r="B117" s="175" t="s">
        <v>1118</v>
      </c>
      <c r="C117" s="198" t="s">
        <v>2435</v>
      </c>
      <c r="D117" s="175" t="s">
        <v>30</v>
      </c>
      <c r="E117" s="175">
        <v>200</v>
      </c>
      <c r="F117" s="175"/>
      <c r="G117" s="175"/>
      <c r="H117" s="175" t="s">
        <v>270</v>
      </c>
      <c r="I117" s="175">
        <v>3</v>
      </c>
      <c r="J117" s="175"/>
      <c r="K117" s="175"/>
      <c r="L117" s="175"/>
      <c r="M117" s="175"/>
      <c r="N117" s="137" t="s">
        <v>2615</v>
      </c>
      <c r="O117" s="175"/>
    </row>
    <row r="118" spans="1:15" ht="14.25" customHeight="1">
      <c r="A118" s="175" t="s">
        <v>1026</v>
      </c>
      <c r="B118" s="175" t="s">
        <v>1119</v>
      </c>
      <c r="C118" s="175" t="s">
        <v>1788</v>
      </c>
      <c r="D118" s="175" t="s">
        <v>30</v>
      </c>
      <c r="E118" s="175">
        <v>200</v>
      </c>
      <c r="F118" s="175"/>
      <c r="G118" s="175"/>
      <c r="H118" s="175" t="s">
        <v>270</v>
      </c>
      <c r="I118" s="175">
        <v>4</v>
      </c>
      <c r="J118" s="175"/>
      <c r="K118" s="175"/>
      <c r="L118" s="175"/>
      <c r="M118" s="175"/>
      <c r="N118" s="137" t="s">
        <v>2615</v>
      </c>
      <c r="O118" s="175"/>
    </row>
    <row r="119" spans="1:15" ht="14.25" customHeight="1">
      <c r="A119" s="175" t="s">
        <v>1026</v>
      </c>
      <c r="B119" s="175" t="s">
        <v>1122</v>
      </c>
      <c r="C119" s="175" t="s">
        <v>1789</v>
      </c>
      <c r="D119" s="175" t="s">
        <v>30</v>
      </c>
      <c r="E119" s="175">
        <v>200</v>
      </c>
      <c r="F119" s="175"/>
      <c r="G119" s="175"/>
      <c r="H119" s="175" t="s">
        <v>270</v>
      </c>
      <c r="I119" s="175">
        <v>5</v>
      </c>
      <c r="J119" s="175"/>
      <c r="K119" s="175"/>
      <c r="L119" s="175"/>
      <c r="M119" s="175"/>
      <c r="N119" s="137" t="s">
        <v>2614</v>
      </c>
      <c r="O119" s="175"/>
    </row>
    <row r="120" spans="1:15" ht="14.25" customHeight="1">
      <c r="A120" s="175" t="s">
        <v>1026</v>
      </c>
      <c r="B120" s="175" t="s">
        <v>1120</v>
      </c>
      <c r="C120" s="175" t="s">
        <v>1790</v>
      </c>
      <c r="D120" s="175" t="s">
        <v>30</v>
      </c>
      <c r="E120" s="175">
        <v>200</v>
      </c>
      <c r="F120" s="175"/>
      <c r="G120" s="175"/>
      <c r="H120" s="175" t="s">
        <v>270</v>
      </c>
      <c r="I120" s="175">
        <v>6</v>
      </c>
      <c r="J120" s="175"/>
      <c r="K120" s="175"/>
      <c r="L120" s="175"/>
      <c r="M120" s="175"/>
      <c r="N120" s="137" t="s">
        <v>2646</v>
      </c>
      <c r="O120" s="175"/>
    </row>
    <row r="121" spans="1:15" ht="14.25" customHeight="1">
      <c r="A121" s="175" t="s">
        <v>1026</v>
      </c>
      <c r="B121" s="175" t="s">
        <v>2186</v>
      </c>
      <c r="C121" s="175" t="s">
        <v>2384</v>
      </c>
      <c r="D121" s="175" t="s">
        <v>30</v>
      </c>
      <c r="E121" s="175">
        <v>200</v>
      </c>
      <c r="F121" s="175"/>
      <c r="G121" s="175"/>
      <c r="H121" s="175" t="s">
        <v>270</v>
      </c>
      <c r="I121" s="175">
        <v>7</v>
      </c>
      <c r="J121" s="175"/>
      <c r="K121" s="175"/>
      <c r="L121" s="175"/>
      <c r="M121" s="175"/>
      <c r="N121" s="137" t="s">
        <v>2648</v>
      </c>
      <c r="O121" s="175"/>
    </row>
    <row r="122" spans="1:15" ht="14.25" customHeight="1">
      <c r="A122" s="165" t="s">
        <v>1380</v>
      </c>
      <c r="B122" s="165" t="s">
        <v>1651</v>
      </c>
      <c r="C122" s="165" t="s">
        <v>1652</v>
      </c>
      <c r="D122" s="165" t="s">
        <v>30</v>
      </c>
      <c r="E122" s="165">
        <v>5</v>
      </c>
      <c r="F122" s="165"/>
      <c r="G122" s="165"/>
      <c r="H122" s="165" t="s">
        <v>270</v>
      </c>
      <c r="I122" s="165">
        <v>1</v>
      </c>
      <c r="J122" s="165"/>
      <c r="K122" s="165"/>
      <c r="L122" s="165"/>
      <c r="M122" s="165"/>
      <c r="N122" s="197" t="s">
        <v>1580</v>
      </c>
      <c r="O122" s="165"/>
    </row>
    <row r="123" spans="1:15" ht="14.25" customHeight="1">
      <c r="A123" s="165" t="s">
        <v>1380</v>
      </c>
      <c r="B123" s="165" t="s">
        <v>1653</v>
      </c>
      <c r="C123" s="165" t="s">
        <v>1654</v>
      </c>
      <c r="D123" s="165" t="s">
        <v>30</v>
      </c>
      <c r="E123" s="165">
        <v>32</v>
      </c>
      <c r="F123" s="165"/>
      <c r="G123" s="165"/>
      <c r="H123" s="165" t="s">
        <v>270</v>
      </c>
      <c r="I123" s="165">
        <v>2</v>
      </c>
      <c r="J123" s="165"/>
      <c r="K123" s="165"/>
      <c r="L123" s="165"/>
      <c r="M123" s="165"/>
      <c r="N123" s="197" t="s">
        <v>1580</v>
      </c>
      <c r="O123" s="165"/>
    </row>
    <row r="124" spans="1:15" ht="14.25" customHeight="1">
      <c r="A124" s="165" t="s">
        <v>1380</v>
      </c>
      <c r="B124" s="165" t="s">
        <v>1655</v>
      </c>
      <c r="C124" s="165" t="s">
        <v>1656</v>
      </c>
      <c r="D124" s="165" t="s">
        <v>30</v>
      </c>
      <c r="E124" s="165">
        <v>25</v>
      </c>
      <c r="F124" s="165"/>
      <c r="G124" s="165"/>
      <c r="H124" s="165" t="s">
        <v>270</v>
      </c>
      <c r="I124" s="165">
        <v>3</v>
      </c>
      <c r="J124" s="165"/>
      <c r="K124" s="165"/>
      <c r="L124" s="165"/>
      <c r="M124" s="165"/>
      <c r="N124" s="197" t="s">
        <v>1580</v>
      </c>
      <c r="O124" s="165"/>
    </row>
    <row r="125" spans="1:15" ht="14.25" customHeight="1">
      <c r="A125" s="165" t="s">
        <v>1380</v>
      </c>
      <c r="B125" s="165" t="s">
        <v>1657</v>
      </c>
      <c r="C125" s="165" t="s">
        <v>1658</v>
      </c>
      <c r="D125" s="165" t="s">
        <v>30</v>
      </c>
      <c r="E125" s="165">
        <v>41</v>
      </c>
      <c r="F125" s="165"/>
      <c r="G125" s="165"/>
      <c r="H125" s="165" t="s">
        <v>270</v>
      </c>
      <c r="I125" s="165">
        <v>4</v>
      </c>
      <c r="J125" s="165"/>
      <c r="K125" s="165"/>
      <c r="L125" s="165"/>
      <c r="M125" s="165"/>
      <c r="N125" s="197" t="s">
        <v>1580</v>
      </c>
      <c r="O125" s="165"/>
    </row>
    <row r="126" spans="1:15" ht="14.25" customHeight="1">
      <c r="A126" s="165" t="s">
        <v>1380</v>
      </c>
      <c r="B126" s="165" t="s">
        <v>1659</v>
      </c>
      <c r="C126" s="165" t="s">
        <v>1660</v>
      </c>
      <c r="D126" s="165" t="s">
        <v>30</v>
      </c>
      <c r="E126" s="165">
        <v>40</v>
      </c>
      <c r="F126" s="165"/>
      <c r="G126" s="165"/>
      <c r="H126" s="165" t="s">
        <v>270</v>
      </c>
      <c r="I126" s="165">
        <v>5</v>
      </c>
      <c r="J126" s="165"/>
      <c r="K126" s="165"/>
      <c r="L126" s="165"/>
      <c r="M126" s="165"/>
      <c r="N126" s="197" t="s">
        <v>1580</v>
      </c>
      <c r="O126" s="165"/>
    </row>
    <row r="127" spans="1:15" ht="14.25" customHeight="1">
      <c r="A127" s="165" t="s">
        <v>1380</v>
      </c>
      <c r="B127" s="165" t="s">
        <v>1661</v>
      </c>
      <c r="C127" s="165" t="s">
        <v>1662</v>
      </c>
      <c r="D127" s="165" t="s">
        <v>30</v>
      </c>
      <c r="E127" s="165">
        <v>5</v>
      </c>
      <c r="F127" s="165"/>
      <c r="G127" s="165"/>
      <c r="H127" s="165" t="s">
        <v>270</v>
      </c>
      <c r="I127" s="165">
        <v>6</v>
      </c>
      <c r="J127" s="165"/>
      <c r="K127" s="165"/>
      <c r="L127" s="165"/>
      <c r="M127" s="165"/>
      <c r="N127" s="197" t="s">
        <v>1580</v>
      </c>
      <c r="O127" s="165"/>
    </row>
    <row r="128" spans="1:15" ht="14.25" customHeight="1">
      <c r="A128" s="165" t="s">
        <v>1380</v>
      </c>
      <c r="B128" s="165" t="s">
        <v>1663</v>
      </c>
      <c r="C128" s="165" t="s">
        <v>1664</v>
      </c>
      <c r="D128" s="165" t="s">
        <v>30</v>
      </c>
      <c r="E128" s="165">
        <v>5</v>
      </c>
      <c r="F128" s="165"/>
      <c r="G128" s="165"/>
      <c r="H128" s="165" t="s">
        <v>270</v>
      </c>
      <c r="I128" s="165">
        <v>7</v>
      </c>
      <c r="J128" s="165"/>
      <c r="K128" s="165"/>
      <c r="L128" s="165"/>
      <c r="M128" s="165"/>
      <c r="N128" s="197" t="s">
        <v>1580</v>
      </c>
      <c r="O128" s="165"/>
    </row>
    <row r="129" spans="1:15" ht="14.25" customHeight="1">
      <c r="A129" s="165" t="s">
        <v>1380</v>
      </c>
      <c r="B129" s="165" t="s">
        <v>1665</v>
      </c>
      <c r="C129" s="165" t="s">
        <v>2227</v>
      </c>
      <c r="D129" s="175" t="s">
        <v>30</v>
      </c>
      <c r="E129" s="135">
        <v>200</v>
      </c>
      <c r="F129" s="165"/>
      <c r="G129" s="165"/>
      <c r="H129" s="165" t="s">
        <v>270</v>
      </c>
      <c r="I129" s="165">
        <v>8</v>
      </c>
      <c r="J129" s="165"/>
      <c r="K129" s="165"/>
      <c r="L129" s="165"/>
      <c r="M129" s="165"/>
      <c r="N129" s="197" t="s">
        <v>1042</v>
      </c>
      <c r="O129" s="165"/>
    </row>
    <row r="130" spans="1:15" ht="14.25" customHeight="1">
      <c r="A130" s="165" t="s">
        <v>1380</v>
      </c>
      <c r="B130" s="165" t="s">
        <v>1666</v>
      </c>
      <c r="C130" s="165" t="s">
        <v>2228</v>
      </c>
      <c r="D130" s="175" t="s">
        <v>30</v>
      </c>
      <c r="E130" s="135">
        <v>200</v>
      </c>
      <c r="F130" s="165"/>
      <c r="G130" s="165"/>
      <c r="H130" s="165" t="s">
        <v>270</v>
      </c>
      <c r="I130" s="165">
        <v>9</v>
      </c>
      <c r="J130" s="165"/>
      <c r="K130" s="165"/>
      <c r="L130" s="165"/>
      <c r="M130" s="165"/>
      <c r="N130" s="197" t="s">
        <v>1042</v>
      </c>
      <c r="O130" s="165"/>
    </row>
    <row r="131" spans="1:15" ht="14.25" hidden="1" customHeight="1">
      <c r="A131" s="165" t="s">
        <v>1426</v>
      </c>
      <c r="B131" s="165" t="s">
        <v>1667</v>
      </c>
      <c r="C131" s="544" t="s">
        <v>2713</v>
      </c>
      <c r="D131" s="165" t="s">
        <v>30</v>
      </c>
      <c r="E131" s="165">
        <v>1</v>
      </c>
      <c r="F131" s="165"/>
      <c r="G131" s="165"/>
      <c r="H131" s="137" t="s">
        <v>270</v>
      </c>
      <c r="I131" s="165">
        <v>1</v>
      </c>
      <c r="J131" s="165" t="s">
        <v>150</v>
      </c>
      <c r="K131" s="165"/>
      <c r="L131" s="165"/>
      <c r="M131" s="165"/>
      <c r="N131" s="165" t="s">
        <v>2558</v>
      </c>
      <c r="O131" s="165"/>
    </row>
    <row r="132" spans="1:15" ht="14.25" hidden="1" customHeight="1">
      <c r="A132" s="165" t="s">
        <v>1426</v>
      </c>
      <c r="B132" s="165" t="s">
        <v>1668</v>
      </c>
      <c r="C132" s="165" t="s">
        <v>2129</v>
      </c>
      <c r="D132" s="165" t="s">
        <v>30</v>
      </c>
      <c r="E132" s="165">
        <v>200</v>
      </c>
      <c r="F132" s="165"/>
      <c r="G132" s="165"/>
      <c r="H132" s="137" t="s">
        <v>270</v>
      </c>
      <c r="I132" s="165">
        <v>2</v>
      </c>
      <c r="J132" s="165"/>
      <c r="K132" s="165"/>
      <c r="L132" s="165"/>
      <c r="M132" s="165"/>
      <c r="N132" s="165">
        <v>19</v>
      </c>
      <c r="O132" s="165"/>
    </row>
    <row r="133" spans="1:15" ht="14.25" hidden="1" customHeight="1">
      <c r="A133" s="165" t="s">
        <v>1426</v>
      </c>
      <c r="B133" s="165" t="s">
        <v>1669</v>
      </c>
      <c r="C133" s="319" t="s">
        <v>2133</v>
      </c>
      <c r="D133" s="175" t="s">
        <v>30</v>
      </c>
      <c r="E133" s="165">
        <v>200</v>
      </c>
      <c r="F133" s="165"/>
      <c r="G133" s="165"/>
      <c r="H133" s="137" t="s">
        <v>270</v>
      </c>
      <c r="I133" s="165">
        <v>3</v>
      </c>
      <c r="J133" s="165"/>
      <c r="K133" s="165"/>
      <c r="L133" s="165"/>
      <c r="M133" s="165"/>
      <c r="N133" s="165">
        <v>38</v>
      </c>
      <c r="O133" s="165"/>
    </row>
    <row r="134" spans="1:15" ht="14.25" hidden="1" customHeight="1">
      <c r="A134" s="165" t="s">
        <v>1426</v>
      </c>
      <c r="B134" s="165" t="s">
        <v>1670</v>
      </c>
      <c r="C134" s="165" t="s">
        <v>2130</v>
      </c>
      <c r="D134" s="165" t="s">
        <v>30</v>
      </c>
      <c r="E134" s="165">
        <v>2</v>
      </c>
      <c r="F134" s="165"/>
      <c r="G134" s="165"/>
      <c r="H134" s="137" t="s">
        <v>270</v>
      </c>
      <c r="I134" s="165">
        <v>4</v>
      </c>
      <c r="J134" s="165"/>
      <c r="K134" s="165"/>
      <c r="L134" s="165"/>
      <c r="M134" s="165"/>
      <c r="N134" s="165">
        <v>41</v>
      </c>
      <c r="O134" s="165"/>
    </row>
    <row r="135" spans="1:15" ht="14.25" hidden="1" customHeight="1">
      <c r="A135" s="165" t="s">
        <v>1426</v>
      </c>
      <c r="B135" s="165" t="s">
        <v>1671</v>
      </c>
      <c r="C135" s="320" t="s">
        <v>2132</v>
      </c>
      <c r="D135" s="165" t="s">
        <v>30</v>
      </c>
      <c r="E135" s="165">
        <v>200</v>
      </c>
      <c r="F135" s="165"/>
      <c r="G135" s="165"/>
      <c r="H135" s="137" t="s">
        <v>270</v>
      </c>
      <c r="I135" s="165">
        <v>5</v>
      </c>
      <c r="J135" s="165"/>
      <c r="K135" s="165"/>
      <c r="L135" s="165"/>
      <c r="M135" s="165"/>
      <c r="N135" s="165">
        <v>41</v>
      </c>
      <c r="O135" s="165"/>
    </row>
    <row r="136" spans="1:15" ht="14.25" hidden="1" customHeight="1">
      <c r="A136" s="165" t="s">
        <v>1426</v>
      </c>
      <c r="B136" s="315" t="s">
        <v>1675</v>
      </c>
      <c r="C136" s="320" t="s">
        <v>2135</v>
      </c>
      <c r="D136" s="165" t="s">
        <v>30</v>
      </c>
      <c r="E136" s="165">
        <v>200</v>
      </c>
      <c r="F136" s="165"/>
      <c r="G136" s="165"/>
      <c r="H136" s="137" t="s">
        <v>270</v>
      </c>
      <c r="I136" s="165">
        <v>6</v>
      </c>
      <c r="J136" s="165"/>
      <c r="K136" s="165"/>
      <c r="L136" s="165"/>
      <c r="M136" s="165"/>
      <c r="N136" s="165">
        <v>106</v>
      </c>
      <c r="O136" s="165"/>
    </row>
    <row r="137" spans="1:15" ht="14.25" hidden="1" customHeight="1">
      <c r="A137" s="165" t="s">
        <v>1426</v>
      </c>
      <c r="B137" s="315" t="s">
        <v>1679</v>
      </c>
      <c r="C137" s="320" t="s">
        <v>2136</v>
      </c>
      <c r="D137" s="165" t="s">
        <v>30</v>
      </c>
      <c r="E137" s="165">
        <v>200</v>
      </c>
      <c r="F137" s="165"/>
      <c r="G137" s="165"/>
      <c r="H137" s="137" t="s">
        <v>270</v>
      </c>
      <c r="I137" s="165">
        <v>7</v>
      </c>
      <c r="J137" s="165"/>
      <c r="K137" s="165"/>
      <c r="L137" s="165"/>
      <c r="M137" s="165"/>
      <c r="N137" s="165">
        <v>106</v>
      </c>
      <c r="O137" s="165"/>
    </row>
    <row r="138" spans="1:15" ht="14.25" hidden="1" customHeight="1">
      <c r="A138" s="165" t="s">
        <v>1426</v>
      </c>
      <c r="B138" s="315" t="s">
        <v>1674</v>
      </c>
      <c r="C138" s="320" t="s">
        <v>2137</v>
      </c>
      <c r="D138" s="165" t="s">
        <v>30</v>
      </c>
      <c r="E138" s="165">
        <v>200</v>
      </c>
      <c r="F138" s="165"/>
      <c r="G138" s="165"/>
      <c r="H138" s="137" t="s">
        <v>270</v>
      </c>
      <c r="I138" s="165">
        <v>8</v>
      </c>
      <c r="J138" s="165"/>
      <c r="K138" s="165"/>
      <c r="L138" s="165"/>
      <c r="M138" s="165"/>
      <c r="N138" s="165">
        <v>106</v>
      </c>
      <c r="O138" s="165"/>
    </row>
    <row r="139" spans="1:15" ht="14.25" hidden="1" customHeight="1">
      <c r="A139" s="165" t="s">
        <v>1426</v>
      </c>
      <c r="B139" s="315" t="s">
        <v>1678</v>
      </c>
      <c r="C139" s="320" t="s">
        <v>2138</v>
      </c>
      <c r="D139" s="165" t="s">
        <v>30</v>
      </c>
      <c r="E139" s="165">
        <v>200</v>
      </c>
      <c r="F139" s="165"/>
      <c r="G139" s="165"/>
      <c r="H139" s="137" t="s">
        <v>270</v>
      </c>
      <c r="I139" s="165">
        <v>9</v>
      </c>
      <c r="J139" s="165"/>
      <c r="K139" s="165"/>
      <c r="L139" s="165"/>
      <c r="M139" s="165"/>
      <c r="N139" s="165">
        <v>106</v>
      </c>
      <c r="O139" s="165"/>
    </row>
    <row r="140" spans="1:15" ht="14.25" hidden="1" customHeight="1">
      <c r="A140" s="165" t="s">
        <v>1426</v>
      </c>
      <c r="B140" s="315" t="s">
        <v>1680</v>
      </c>
      <c r="C140" s="320" t="s">
        <v>2139</v>
      </c>
      <c r="D140" s="165" t="s">
        <v>30</v>
      </c>
      <c r="E140" s="165">
        <v>200</v>
      </c>
      <c r="F140" s="165"/>
      <c r="G140" s="165"/>
      <c r="H140" s="137" t="s">
        <v>270</v>
      </c>
      <c r="I140" s="165">
        <v>10</v>
      </c>
      <c r="J140" s="165"/>
      <c r="K140" s="165"/>
      <c r="L140" s="165"/>
      <c r="M140" s="165"/>
      <c r="N140" s="165">
        <v>106</v>
      </c>
      <c r="O140" s="165"/>
    </row>
    <row r="141" spans="1:15" ht="14.25" hidden="1" customHeight="1">
      <c r="A141" s="165" t="s">
        <v>1426</v>
      </c>
      <c r="B141" s="315" t="s">
        <v>1681</v>
      </c>
      <c r="C141" s="320" t="s">
        <v>2140</v>
      </c>
      <c r="D141" s="165" t="s">
        <v>30</v>
      </c>
      <c r="E141" s="165">
        <v>200</v>
      </c>
      <c r="F141" s="165"/>
      <c r="G141" s="165"/>
      <c r="H141" s="137" t="s">
        <v>270</v>
      </c>
      <c r="I141" s="165">
        <v>11</v>
      </c>
      <c r="J141" s="165"/>
      <c r="K141" s="165"/>
      <c r="L141" s="165"/>
      <c r="M141" s="165"/>
      <c r="N141" s="165">
        <v>106</v>
      </c>
      <c r="O141" s="165"/>
    </row>
    <row r="142" spans="1:15" ht="14.25" hidden="1" customHeight="1">
      <c r="A142" s="165" t="s">
        <v>1426</v>
      </c>
      <c r="B142" s="315" t="s">
        <v>1673</v>
      </c>
      <c r="C142" s="320" t="s">
        <v>2141</v>
      </c>
      <c r="D142" s="165" t="s">
        <v>30</v>
      </c>
      <c r="E142" s="165">
        <v>200</v>
      </c>
      <c r="F142" s="165"/>
      <c r="G142" s="165"/>
      <c r="H142" s="137" t="s">
        <v>270</v>
      </c>
      <c r="I142" s="165">
        <v>12</v>
      </c>
      <c r="J142" s="165"/>
      <c r="K142" s="165"/>
      <c r="L142" s="165"/>
      <c r="M142" s="165"/>
      <c r="N142" s="165">
        <v>106</v>
      </c>
      <c r="O142" s="165"/>
    </row>
    <row r="143" spans="1:15" ht="14.25" hidden="1" customHeight="1">
      <c r="A143" s="165" t="s">
        <v>1426</v>
      </c>
      <c r="B143" s="315" t="s">
        <v>1677</v>
      </c>
      <c r="C143" s="320" t="s">
        <v>2142</v>
      </c>
      <c r="D143" s="165" t="s">
        <v>30</v>
      </c>
      <c r="E143" s="165">
        <v>200</v>
      </c>
      <c r="F143" s="165"/>
      <c r="G143" s="165"/>
      <c r="H143" s="137" t="s">
        <v>270</v>
      </c>
      <c r="I143" s="165">
        <v>13</v>
      </c>
      <c r="J143" s="165"/>
      <c r="K143" s="165"/>
      <c r="L143" s="165"/>
      <c r="M143" s="165"/>
      <c r="N143" s="165">
        <v>106</v>
      </c>
      <c r="O143" s="165"/>
    </row>
    <row r="144" spans="1:15" ht="14.25" hidden="1" customHeight="1">
      <c r="A144" s="165" t="s">
        <v>1426</v>
      </c>
      <c r="B144" s="165" t="s">
        <v>1672</v>
      </c>
      <c r="C144" s="165" t="s">
        <v>2131</v>
      </c>
      <c r="D144" s="165" t="s">
        <v>30</v>
      </c>
      <c r="E144" s="165">
        <v>20</v>
      </c>
      <c r="F144" s="165"/>
      <c r="G144" s="165"/>
      <c r="H144" s="137" t="s">
        <v>270</v>
      </c>
      <c r="I144" s="165">
        <v>14</v>
      </c>
      <c r="J144" s="165"/>
      <c r="K144" s="165"/>
      <c r="L144" s="165"/>
      <c r="M144" s="165"/>
      <c r="N144" s="165">
        <v>41</v>
      </c>
      <c r="O144" s="165"/>
    </row>
    <row r="145" spans="1:15" ht="14.25" customHeight="1">
      <c r="A145" s="165" t="s">
        <v>1483</v>
      </c>
      <c r="B145" s="315" t="s">
        <v>2143</v>
      </c>
      <c r="C145" s="165" t="s">
        <v>2146</v>
      </c>
      <c r="D145" s="165" t="s">
        <v>30</v>
      </c>
      <c r="E145" s="165">
        <v>200</v>
      </c>
      <c r="F145" s="165"/>
      <c r="G145" s="165"/>
      <c r="H145" s="165" t="s">
        <v>270</v>
      </c>
      <c r="I145" s="165">
        <v>1</v>
      </c>
      <c r="J145" s="165"/>
      <c r="K145" s="165"/>
      <c r="L145" s="165"/>
      <c r="M145" s="165"/>
      <c r="N145" s="165">
        <v>38</v>
      </c>
      <c r="O145" s="165"/>
    </row>
    <row r="146" spans="1:15" ht="14.25" customHeight="1">
      <c r="A146" s="165" t="s">
        <v>1483</v>
      </c>
      <c r="B146" s="315" t="s">
        <v>2144</v>
      </c>
      <c r="C146" s="165" t="s">
        <v>2147</v>
      </c>
      <c r="D146" s="165" t="s">
        <v>30</v>
      </c>
      <c r="E146" s="165">
        <v>200</v>
      </c>
      <c r="F146" s="165"/>
      <c r="G146" s="165"/>
      <c r="H146" s="165" t="s">
        <v>270</v>
      </c>
      <c r="I146" s="165">
        <v>2</v>
      </c>
      <c r="J146" s="165"/>
      <c r="K146" s="165"/>
      <c r="L146" s="165"/>
      <c r="M146" s="165"/>
      <c r="N146" s="165">
        <v>41</v>
      </c>
      <c r="O146" s="165"/>
    </row>
    <row r="147" spans="1:15" ht="14.25" customHeight="1">
      <c r="A147" s="165" t="s">
        <v>1483</v>
      </c>
      <c r="B147" s="315" t="s">
        <v>2145</v>
      </c>
      <c r="C147" s="165" t="s">
        <v>2148</v>
      </c>
      <c r="D147" s="165" t="s">
        <v>30</v>
      </c>
      <c r="E147" s="165">
        <v>200</v>
      </c>
      <c r="F147" s="165"/>
      <c r="G147" s="165"/>
      <c r="H147" s="165" t="s">
        <v>270</v>
      </c>
      <c r="I147" s="165">
        <v>3</v>
      </c>
      <c r="J147" s="165"/>
      <c r="K147" s="165"/>
      <c r="L147" s="165"/>
      <c r="M147" s="165"/>
      <c r="N147" s="165">
        <v>106</v>
      </c>
      <c r="O147" s="165"/>
    </row>
    <row r="148" spans="1:15" ht="14.25" hidden="1" customHeight="1">
      <c r="A148" s="165" t="s">
        <v>1622</v>
      </c>
      <c r="B148" s="165" t="s">
        <v>1628</v>
      </c>
      <c r="C148" s="165" t="s">
        <v>1682</v>
      </c>
      <c r="D148" s="165" t="s">
        <v>37</v>
      </c>
      <c r="E148" s="165">
        <v>8</v>
      </c>
      <c r="F148" s="165"/>
      <c r="G148" s="165"/>
      <c r="H148" s="135" t="s">
        <v>270</v>
      </c>
      <c r="I148" s="165">
        <v>1</v>
      </c>
      <c r="J148" s="165"/>
      <c r="K148" s="165"/>
      <c r="L148" s="165" t="s">
        <v>697</v>
      </c>
      <c r="M148" s="165"/>
      <c r="N148" s="165" t="s">
        <v>2420</v>
      </c>
      <c r="O148" s="165"/>
    </row>
    <row r="149" spans="1:15" ht="14.25" hidden="1" customHeight="1">
      <c r="A149" s="165" t="s">
        <v>1622</v>
      </c>
      <c r="B149" s="165" t="s">
        <v>1632</v>
      </c>
      <c r="C149" s="165" t="s">
        <v>1683</v>
      </c>
      <c r="D149" s="165" t="s">
        <v>37</v>
      </c>
      <c r="E149" s="165">
        <v>8</v>
      </c>
      <c r="F149" s="165"/>
      <c r="G149" s="165"/>
      <c r="H149" s="135" t="s">
        <v>270</v>
      </c>
      <c r="I149" s="165">
        <v>2</v>
      </c>
      <c r="J149" s="165"/>
      <c r="K149" s="165"/>
      <c r="L149" s="165" t="s">
        <v>1684</v>
      </c>
      <c r="M149" s="165"/>
      <c r="N149" s="165" t="s">
        <v>2420</v>
      </c>
      <c r="O149" s="165"/>
    </row>
    <row r="150" spans="1:15" ht="14.25" hidden="1" customHeight="1">
      <c r="A150" s="165" t="s">
        <v>1622</v>
      </c>
      <c r="B150" s="165" t="s">
        <v>1627</v>
      </c>
      <c r="C150" s="165" t="s">
        <v>1685</v>
      </c>
      <c r="D150" s="165" t="s">
        <v>55</v>
      </c>
      <c r="E150" s="165">
        <v>8</v>
      </c>
      <c r="F150" s="165">
        <v>1</v>
      </c>
      <c r="G150" s="165"/>
      <c r="H150" s="135" t="s">
        <v>270</v>
      </c>
      <c r="I150" s="165">
        <v>3</v>
      </c>
      <c r="J150" s="165"/>
      <c r="K150" s="165"/>
      <c r="L150" s="165" t="s">
        <v>1686</v>
      </c>
      <c r="M150" s="165"/>
      <c r="N150" s="165">
        <v>59</v>
      </c>
      <c r="O150" s="165"/>
    </row>
    <row r="151" spans="1:15" ht="14.25" hidden="1" customHeight="1">
      <c r="A151" s="165" t="s">
        <v>1622</v>
      </c>
      <c r="B151" s="165" t="s">
        <v>1630</v>
      </c>
      <c r="C151" s="165" t="s">
        <v>1687</v>
      </c>
      <c r="D151" s="165" t="s">
        <v>37</v>
      </c>
      <c r="E151" s="165">
        <v>8</v>
      </c>
      <c r="F151" s="165"/>
      <c r="G151" s="165"/>
      <c r="H151" s="135" t="s">
        <v>270</v>
      </c>
      <c r="I151" s="165">
        <v>4</v>
      </c>
      <c r="J151" s="165"/>
      <c r="K151" s="165"/>
      <c r="L151" s="165" t="s">
        <v>1688</v>
      </c>
      <c r="M151" s="165"/>
      <c r="N151" s="165" t="s">
        <v>2420</v>
      </c>
      <c r="O151" s="165"/>
    </row>
    <row r="152" spans="1:15" ht="14.25" hidden="1" customHeight="1">
      <c r="A152" s="165" t="s">
        <v>1622</v>
      </c>
      <c r="B152" s="165" t="s">
        <v>1631</v>
      </c>
      <c r="C152" s="165" t="s">
        <v>1689</v>
      </c>
      <c r="D152" s="165" t="s">
        <v>37</v>
      </c>
      <c r="E152" s="165">
        <v>8</v>
      </c>
      <c r="F152" s="165"/>
      <c r="G152" s="165"/>
      <c r="H152" s="135" t="s">
        <v>270</v>
      </c>
      <c r="I152" s="165">
        <v>5</v>
      </c>
      <c r="J152" s="165"/>
      <c r="K152" s="165"/>
      <c r="L152" s="165" t="s">
        <v>1684</v>
      </c>
      <c r="M152" s="165"/>
      <c r="N152" s="165" t="s">
        <v>2420</v>
      </c>
      <c r="O152" s="165"/>
    </row>
    <row r="153" spans="1:15" ht="14.25" hidden="1" customHeight="1">
      <c r="A153" s="165" t="s">
        <v>1622</v>
      </c>
      <c r="B153" s="165" t="s">
        <v>1626</v>
      </c>
      <c r="C153" s="165" t="s">
        <v>1690</v>
      </c>
      <c r="D153" s="165" t="s">
        <v>55</v>
      </c>
      <c r="E153" s="165">
        <v>8</v>
      </c>
      <c r="F153" s="165">
        <v>1</v>
      </c>
      <c r="G153" s="165"/>
      <c r="H153" s="135" t="s">
        <v>270</v>
      </c>
      <c r="I153" s="165">
        <v>6</v>
      </c>
      <c r="J153" s="165"/>
      <c r="K153" s="165"/>
      <c r="L153" s="165" t="s">
        <v>1691</v>
      </c>
      <c r="M153" s="165"/>
      <c r="N153" s="165" t="s">
        <v>2420</v>
      </c>
      <c r="O153" s="165"/>
    </row>
    <row r="154" spans="1:15" ht="14.25" hidden="1" customHeight="1">
      <c r="A154" s="165" t="s">
        <v>1622</v>
      </c>
      <c r="B154" s="165" t="s">
        <v>1629</v>
      </c>
      <c r="C154" s="165" t="s">
        <v>1692</v>
      </c>
      <c r="D154" s="165" t="s">
        <v>55</v>
      </c>
      <c r="E154" s="165">
        <v>8</v>
      </c>
      <c r="F154" s="165">
        <v>1</v>
      </c>
      <c r="G154" s="165"/>
      <c r="H154" s="135" t="s">
        <v>270</v>
      </c>
      <c r="I154" s="165">
        <v>7</v>
      </c>
      <c r="J154" s="165"/>
      <c r="K154" s="165"/>
      <c r="L154" s="165" t="s">
        <v>533</v>
      </c>
      <c r="M154" s="165"/>
      <c r="N154" s="165" t="s">
        <v>2420</v>
      </c>
      <c r="O154" s="165"/>
    </row>
    <row r="155" spans="1:15" ht="14.25" customHeight="1">
      <c r="A155" s="165" t="s">
        <v>1578</v>
      </c>
      <c r="B155" s="165" t="s">
        <v>1693</v>
      </c>
      <c r="C155" s="165" t="s">
        <v>2203</v>
      </c>
      <c r="D155" s="165" t="s">
        <v>30</v>
      </c>
      <c r="E155" s="165">
        <v>200</v>
      </c>
      <c r="F155" s="165"/>
      <c r="G155" s="165"/>
      <c r="H155" s="165" t="s">
        <v>270</v>
      </c>
      <c r="I155" s="165">
        <v>1</v>
      </c>
      <c r="J155" s="165"/>
      <c r="K155" s="165"/>
      <c r="L155" s="165"/>
      <c r="M155" s="165"/>
      <c r="N155" s="165">
        <v>83</v>
      </c>
      <c r="O155" s="165"/>
    </row>
    <row r="156" spans="1:15" ht="14.25" customHeight="1">
      <c r="A156" s="165" t="s">
        <v>1578</v>
      </c>
      <c r="B156" s="165" t="s">
        <v>1571</v>
      </c>
      <c r="C156" s="165" t="s">
        <v>2204</v>
      </c>
      <c r="D156" s="165" t="s">
        <v>30</v>
      </c>
      <c r="E156" s="165">
        <v>200</v>
      </c>
      <c r="F156" s="165"/>
      <c r="G156" s="165"/>
      <c r="H156" s="165" t="s">
        <v>270</v>
      </c>
      <c r="I156" s="165">
        <v>2</v>
      </c>
      <c r="J156" s="165"/>
      <c r="K156" s="165"/>
      <c r="L156" s="165"/>
      <c r="M156" s="165"/>
      <c r="N156" s="165" t="s">
        <v>2639</v>
      </c>
      <c r="O156" s="165"/>
    </row>
    <row r="157" spans="1:15" ht="14.25" customHeight="1">
      <c r="A157" s="165" t="s">
        <v>1578</v>
      </c>
      <c r="B157" s="165" t="s">
        <v>1694</v>
      </c>
      <c r="C157" s="165" t="s">
        <v>2205</v>
      </c>
      <c r="D157" s="165" t="s">
        <v>30</v>
      </c>
      <c r="E157" s="165">
        <v>200</v>
      </c>
      <c r="F157" s="165"/>
      <c r="G157" s="165"/>
      <c r="H157" s="165" t="s">
        <v>270</v>
      </c>
      <c r="I157" s="165">
        <v>3</v>
      </c>
      <c r="J157" s="165"/>
      <c r="K157" s="165"/>
      <c r="L157" s="165"/>
      <c r="M157" s="165"/>
      <c r="N157" s="165">
        <v>84</v>
      </c>
      <c r="O157" s="165"/>
    </row>
    <row r="158" spans="1:15" ht="14.25" hidden="1" customHeight="1">
      <c r="A158" s="175" t="s">
        <v>1049</v>
      </c>
      <c r="B158" s="175" t="s">
        <v>1791</v>
      </c>
      <c r="C158" s="175" t="s">
        <v>2226</v>
      </c>
      <c r="D158" s="175" t="s">
        <v>30</v>
      </c>
      <c r="E158" s="175">
        <v>200</v>
      </c>
      <c r="F158" s="175"/>
      <c r="G158" s="175"/>
      <c r="H158" s="175" t="s">
        <v>270</v>
      </c>
      <c r="I158" s="175">
        <v>1</v>
      </c>
      <c r="J158" s="175"/>
      <c r="K158" s="175" t="s">
        <v>1792</v>
      </c>
      <c r="L158" s="175"/>
      <c r="M158" s="175"/>
      <c r="N158" s="175">
        <v>58</v>
      </c>
      <c r="O158" s="175"/>
    </row>
    <row r="159" spans="1:15" ht="14.25" hidden="1" customHeight="1">
      <c r="A159" s="175" t="s">
        <v>1792</v>
      </c>
      <c r="B159" s="175" t="s">
        <v>1793</v>
      </c>
      <c r="C159" s="175" t="s">
        <v>1794</v>
      </c>
      <c r="D159" s="175" t="s">
        <v>30</v>
      </c>
      <c r="E159" s="175">
        <v>200</v>
      </c>
      <c r="F159" s="175"/>
      <c r="G159" s="175"/>
      <c r="H159" s="198" t="s">
        <v>270</v>
      </c>
      <c r="I159" s="175">
        <v>1</v>
      </c>
      <c r="J159" s="175"/>
      <c r="K159" s="175"/>
      <c r="L159" s="175"/>
      <c r="M159" s="175"/>
      <c r="N159" s="175">
        <v>58</v>
      </c>
      <c r="O159" s="175"/>
    </row>
    <row r="160" spans="1:15" ht="14.25" customHeight="1">
      <c r="A160" s="165" t="s">
        <v>1415</v>
      </c>
      <c r="B160" s="165" t="s">
        <v>1931</v>
      </c>
      <c r="C160" s="165" t="s">
        <v>1932</v>
      </c>
      <c r="D160" s="165" t="s">
        <v>30</v>
      </c>
      <c r="E160" s="165">
        <v>200</v>
      </c>
      <c r="F160" s="165"/>
      <c r="G160" s="165"/>
      <c r="H160" s="165" t="s">
        <v>270</v>
      </c>
      <c r="I160" s="165">
        <v>1</v>
      </c>
      <c r="J160" s="165"/>
      <c r="K160" s="165"/>
      <c r="L160" s="165"/>
      <c r="M160" s="165"/>
      <c r="N160" s="165" t="s">
        <v>2627</v>
      </c>
      <c r="O160" s="165"/>
    </row>
    <row r="161" spans="1:15" ht="14.25" customHeight="1">
      <c r="A161" s="165" t="s">
        <v>1415</v>
      </c>
      <c r="B161" s="165" t="s">
        <v>1933</v>
      </c>
      <c r="C161" s="165" t="s">
        <v>2219</v>
      </c>
      <c r="D161" s="165" t="s">
        <v>30</v>
      </c>
      <c r="E161" s="165">
        <v>200</v>
      </c>
      <c r="F161" s="165"/>
      <c r="G161" s="165"/>
      <c r="H161" s="165" t="s">
        <v>270</v>
      </c>
      <c r="I161" s="165">
        <v>2</v>
      </c>
      <c r="J161" s="165"/>
      <c r="K161" s="165"/>
      <c r="L161" s="165"/>
      <c r="M161" s="165"/>
      <c r="N161" s="165" t="s">
        <v>2627</v>
      </c>
      <c r="O161" s="165"/>
    </row>
    <row r="162" spans="1:15" ht="14.25" customHeight="1">
      <c r="A162" s="165" t="s">
        <v>1415</v>
      </c>
      <c r="B162" s="165" t="s">
        <v>1934</v>
      </c>
      <c r="C162" s="165" t="s">
        <v>2220</v>
      </c>
      <c r="D162" s="165" t="s">
        <v>30</v>
      </c>
      <c r="E162" s="165">
        <v>200</v>
      </c>
      <c r="F162" s="165"/>
      <c r="G162" s="165"/>
      <c r="H162" s="165" t="s">
        <v>270</v>
      </c>
      <c r="I162" s="165">
        <v>3</v>
      </c>
      <c r="J162" s="165"/>
      <c r="K162" s="165"/>
      <c r="L162" s="165"/>
      <c r="M162" s="165"/>
      <c r="N162" s="165">
        <v>77</v>
      </c>
      <c r="O162" s="165"/>
    </row>
    <row r="163" spans="1:15" ht="14.25" customHeight="1">
      <c r="A163" s="165" t="s">
        <v>1415</v>
      </c>
      <c r="B163" s="165" t="s">
        <v>1935</v>
      </c>
      <c r="C163" s="165" t="s">
        <v>2221</v>
      </c>
      <c r="D163" s="165" t="s">
        <v>30</v>
      </c>
      <c r="E163" s="165">
        <v>200</v>
      </c>
      <c r="F163" s="165"/>
      <c r="G163" s="165"/>
      <c r="H163" s="165" t="s">
        <v>270</v>
      </c>
      <c r="I163" s="165">
        <v>4</v>
      </c>
      <c r="J163" s="165"/>
      <c r="K163" s="165"/>
      <c r="L163" s="165"/>
      <c r="M163" s="165"/>
      <c r="N163" s="165">
        <v>77</v>
      </c>
      <c r="O163" s="165"/>
    </row>
    <row r="164" spans="1:15" ht="14.25" customHeight="1">
      <c r="A164" s="165" t="s">
        <v>1415</v>
      </c>
      <c r="B164" s="165" t="s">
        <v>1936</v>
      </c>
      <c r="C164" s="165" t="s">
        <v>2222</v>
      </c>
      <c r="D164" s="165" t="s">
        <v>30</v>
      </c>
      <c r="E164" s="165">
        <v>200</v>
      </c>
      <c r="F164" s="165"/>
      <c r="G164" s="165"/>
      <c r="H164" s="165" t="s">
        <v>270</v>
      </c>
      <c r="I164" s="165">
        <v>5</v>
      </c>
      <c r="J164" s="165"/>
      <c r="K164" s="165"/>
      <c r="L164" s="165"/>
      <c r="M164" s="165"/>
      <c r="N164" s="165">
        <v>77</v>
      </c>
      <c r="O164" s="165"/>
    </row>
    <row r="165" spans="1:15" ht="14.25" customHeight="1">
      <c r="A165" s="165" t="s">
        <v>1415</v>
      </c>
      <c r="B165" s="165" t="s">
        <v>1937</v>
      </c>
      <c r="C165" s="165" t="s">
        <v>2223</v>
      </c>
      <c r="D165" s="165" t="s">
        <v>30</v>
      </c>
      <c r="E165" s="165">
        <v>200</v>
      </c>
      <c r="F165" s="165"/>
      <c r="G165" s="165"/>
      <c r="H165" s="165" t="s">
        <v>270</v>
      </c>
      <c r="I165" s="165">
        <v>6</v>
      </c>
      <c r="J165" s="165"/>
      <c r="K165" s="165"/>
      <c r="L165" s="165"/>
      <c r="M165" s="165"/>
      <c r="N165" s="165">
        <v>77</v>
      </c>
      <c r="O165" s="165"/>
    </row>
    <row r="166" spans="1:15" ht="14.25" customHeight="1">
      <c r="A166" s="165" t="s">
        <v>1415</v>
      </c>
      <c r="B166" s="165" t="s">
        <v>2052</v>
      </c>
      <c r="C166" s="165" t="s">
        <v>2224</v>
      </c>
      <c r="D166" s="165" t="s">
        <v>30</v>
      </c>
      <c r="E166" s="165">
        <v>200</v>
      </c>
      <c r="F166" s="165"/>
      <c r="G166" s="165"/>
      <c r="H166" s="165" t="s">
        <v>270</v>
      </c>
      <c r="I166" s="165">
        <v>7</v>
      </c>
      <c r="J166" s="165"/>
      <c r="K166" s="165"/>
      <c r="L166" s="165"/>
      <c r="M166" s="165"/>
      <c r="N166" s="165">
        <v>77</v>
      </c>
      <c r="O166" s="165"/>
    </row>
    <row r="167" spans="1:15" ht="14.25" customHeight="1">
      <c r="A167" s="165" t="s">
        <v>1415</v>
      </c>
      <c r="B167" s="165" t="s">
        <v>1938</v>
      </c>
      <c r="C167" s="165" t="s">
        <v>2225</v>
      </c>
      <c r="D167" s="165" t="s">
        <v>30</v>
      </c>
      <c r="E167" s="165">
        <v>200</v>
      </c>
      <c r="F167" s="165"/>
      <c r="G167" s="165"/>
      <c r="H167" s="165" t="s">
        <v>270</v>
      </c>
      <c r="I167" s="165">
        <v>8</v>
      </c>
      <c r="J167" s="165"/>
      <c r="K167" s="165"/>
      <c r="L167" s="165"/>
      <c r="M167" s="165"/>
      <c r="N167" s="165">
        <v>122</v>
      </c>
      <c r="O167" s="165"/>
    </row>
    <row r="168" spans="1:15" s="135" customFormat="1" ht="14.25" customHeight="1">
      <c r="A168" s="165" t="s">
        <v>630</v>
      </c>
      <c r="B168" s="165" t="s">
        <v>1954</v>
      </c>
      <c r="C168" s="165" t="s">
        <v>1955</v>
      </c>
      <c r="D168" s="165" t="s">
        <v>30</v>
      </c>
      <c r="E168" s="165">
        <v>200</v>
      </c>
      <c r="F168" s="165"/>
      <c r="G168" s="165"/>
      <c r="H168" s="165" t="s">
        <v>270</v>
      </c>
      <c r="I168" s="165">
        <v>1</v>
      </c>
      <c r="J168" s="165"/>
      <c r="K168" s="165"/>
      <c r="L168" s="165"/>
      <c r="M168" s="165"/>
      <c r="N168" s="165" t="s">
        <v>1034</v>
      </c>
      <c r="O168" s="165"/>
    </row>
    <row r="169" spans="1:15" ht="14.25" hidden="1" customHeight="1">
      <c r="A169" s="165" t="s">
        <v>1835</v>
      </c>
      <c r="B169" s="165" t="s">
        <v>1940</v>
      </c>
      <c r="C169" s="165" t="s">
        <v>1941</v>
      </c>
      <c r="D169" s="165" t="s">
        <v>30</v>
      </c>
      <c r="E169" s="165">
        <v>200</v>
      </c>
      <c r="F169" s="165"/>
      <c r="G169" s="165"/>
      <c r="H169" s="137" t="s">
        <v>270</v>
      </c>
      <c r="I169" s="165">
        <v>1</v>
      </c>
      <c r="J169" s="165"/>
      <c r="K169" s="165"/>
      <c r="L169" s="165"/>
      <c r="M169" s="165"/>
      <c r="N169" s="197" t="s">
        <v>1034</v>
      </c>
      <c r="O169" s="165"/>
    </row>
    <row r="170" spans="1:15" ht="14.25" hidden="1" customHeight="1">
      <c r="A170" s="165" t="s">
        <v>1813</v>
      </c>
      <c r="B170" s="165" t="s">
        <v>1953</v>
      </c>
      <c r="C170" s="165" t="s">
        <v>432</v>
      </c>
      <c r="D170" s="165" t="s">
        <v>30</v>
      </c>
      <c r="E170" s="165">
        <v>200</v>
      </c>
      <c r="F170" s="165"/>
      <c r="G170" s="165"/>
      <c r="H170" s="135" t="s">
        <v>271</v>
      </c>
      <c r="I170" s="165">
        <v>1</v>
      </c>
      <c r="J170" s="165"/>
      <c r="K170" s="165"/>
      <c r="L170" s="165"/>
      <c r="M170" s="165"/>
      <c r="N170" s="165"/>
      <c r="O170" s="165"/>
    </row>
    <row r="171" spans="1:15" ht="14.25" hidden="1" customHeight="1">
      <c r="A171" s="165" t="s">
        <v>1813</v>
      </c>
      <c r="B171" s="165" t="s">
        <v>2552</v>
      </c>
      <c r="C171" s="165" t="s">
        <v>2553</v>
      </c>
      <c r="D171" s="165" t="s">
        <v>30</v>
      </c>
      <c r="E171" s="165">
        <v>200</v>
      </c>
      <c r="F171" s="165"/>
      <c r="G171" s="165"/>
      <c r="H171" s="321" t="s">
        <v>686</v>
      </c>
      <c r="I171" s="165">
        <v>2</v>
      </c>
      <c r="J171" s="165"/>
      <c r="K171" s="165"/>
      <c r="L171" s="165"/>
      <c r="M171" s="165"/>
      <c r="N171" s="165"/>
      <c r="O171" s="165"/>
    </row>
    <row r="172" spans="1:15" ht="14.25" hidden="1" customHeight="1">
      <c r="A172" s="165" t="s">
        <v>2085</v>
      </c>
      <c r="B172" s="165" t="s">
        <v>2091</v>
      </c>
      <c r="C172" s="165" t="s">
        <v>1705</v>
      </c>
      <c r="D172" s="165" t="s">
        <v>30</v>
      </c>
      <c r="E172" s="165">
        <v>200</v>
      </c>
      <c r="F172" s="165"/>
      <c r="G172" s="165"/>
      <c r="H172" s="135" t="s">
        <v>271</v>
      </c>
      <c r="I172" s="165">
        <v>1</v>
      </c>
      <c r="J172" s="165"/>
      <c r="K172" s="165"/>
      <c r="L172" s="165"/>
      <c r="M172" s="165"/>
      <c r="N172" s="165"/>
      <c r="O172" s="165"/>
    </row>
    <row r="173" spans="1:15" ht="14.25" hidden="1" customHeight="1">
      <c r="A173" s="165" t="s">
        <v>2085</v>
      </c>
      <c r="B173" s="165" t="s">
        <v>2552</v>
      </c>
      <c r="C173" s="165" t="s">
        <v>2553</v>
      </c>
      <c r="D173" s="165" t="s">
        <v>30</v>
      </c>
      <c r="E173" s="165">
        <v>200</v>
      </c>
      <c r="F173" s="165"/>
      <c r="G173" s="165"/>
      <c r="H173" s="321" t="s">
        <v>686</v>
      </c>
      <c r="I173" s="165">
        <v>2</v>
      </c>
      <c r="J173" s="165"/>
      <c r="K173" s="165"/>
      <c r="L173" s="165"/>
      <c r="M173" s="165"/>
      <c r="N173" s="165"/>
      <c r="O173" s="165"/>
    </row>
    <row r="174" spans="1:15" ht="14.25" hidden="1" customHeight="1">
      <c r="A174" s="165" t="s">
        <v>950</v>
      </c>
      <c r="B174" s="165" t="s">
        <v>2106</v>
      </c>
      <c r="C174" s="165" t="s">
        <v>93</v>
      </c>
      <c r="D174" s="165" t="s">
        <v>30</v>
      </c>
      <c r="E174" s="165">
        <v>200</v>
      </c>
      <c r="F174" s="165"/>
      <c r="G174" s="165"/>
      <c r="H174" s="135" t="s">
        <v>271</v>
      </c>
      <c r="I174" s="165">
        <v>1</v>
      </c>
      <c r="J174" s="165"/>
      <c r="K174" s="165"/>
      <c r="L174" s="165"/>
      <c r="M174" s="165"/>
      <c r="N174" s="165"/>
      <c r="O174" s="165"/>
    </row>
    <row r="175" spans="1:15" ht="14.25" hidden="1" customHeight="1">
      <c r="A175" s="165" t="s">
        <v>950</v>
      </c>
      <c r="B175" s="165" t="s">
        <v>2552</v>
      </c>
      <c r="C175" s="165" t="s">
        <v>2553</v>
      </c>
      <c r="D175" s="165" t="s">
        <v>30</v>
      </c>
      <c r="E175" s="165">
        <v>200</v>
      </c>
      <c r="F175" s="165"/>
      <c r="G175" s="165"/>
      <c r="H175" s="321" t="s">
        <v>686</v>
      </c>
      <c r="I175" s="165">
        <v>2</v>
      </c>
      <c r="J175" s="165"/>
      <c r="K175" s="165"/>
      <c r="L175" s="165"/>
      <c r="M175" s="165"/>
      <c r="N175" s="165"/>
      <c r="O175" s="165"/>
    </row>
    <row r="176" spans="1:15" ht="14.25" customHeight="1">
      <c r="A176" s="165" t="s">
        <v>981</v>
      </c>
      <c r="B176" s="165" t="s">
        <v>2112</v>
      </c>
      <c r="C176" s="165" t="s">
        <v>2113</v>
      </c>
      <c r="D176" s="165" t="s">
        <v>30</v>
      </c>
      <c r="E176" s="165">
        <v>200</v>
      </c>
      <c r="F176" s="165"/>
      <c r="G176" s="165"/>
      <c r="H176" s="165" t="s">
        <v>270</v>
      </c>
      <c r="I176" s="165">
        <v>1</v>
      </c>
      <c r="J176" s="165"/>
      <c r="K176" s="165"/>
      <c r="L176" s="165"/>
      <c r="M176" s="165"/>
      <c r="N176" s="165">
        <v>71</v>
      </c>
      <c r="O176" s="165"/>
    </row>
    <row r="177" spans="1:15" ht="14.25" hidden="1" customHeight="1">
      <c r="A177" s="165" t="s">
        <v>1519</v>
      </c>
      <c r="B177" s="165" t="s">
        <v>2229</v>
      </c>
      <c r="C177" s="165" t="s">
        <v>2229</v>
      </c>
      <c r="D177" s="165" t="s">
        <v>30</v>
      </c>
      <c r="E177" s="165">
        <v>200</v>
      </c>
      <c r="F177" s="165"/>
      <c r="G177" s="165"/>
      <c r="H177" s="165" t="s">
        <v>270</v>
      </c>
      <c r="I177" s="165">
        <v>1</v>
      </c>
      <c r="J177" s="165"/>
      <c r="K177" s="165" t="s">
        <v>2230</v>
      </c>
      <c r="L177" s="165"/>
      <c r="M177" s="165"/>
      <c r="N177" s="197" t="s">
        <v>2640</v>
      </c>
      <c r="O177" s="165"/>
    </row>
    <row r="178" spans="1:15" ht="14.25" hidden="1" customHeight="1">
      <c r="A178" s="165" t="s">
        <v>1519</v>
      </c>
      <c r="B178" s="165" t="s">
        <v>2231</v>
      </c>
      <c r="C178" s="165" t="s">
        <v>2231</v>
      </c>
      <c r="D178" s="165" t="s">
        <v>30</v>
      </c>
      <c r="E178" s="165">
        <v>200</v>
      </c>
      <c r="F178" s="165"/>
      <c r="G178" s="165"/>
      <c r="H178" s="165" t="s">
        <v>270</v>
      </c>
      <c r="I178" s="165">
        <v>2</v>
      </c>
      <c r="J178" s="165"/>
      <c r="K178" s="165" t="s">
        <v>2232</v>
      </c>
      <c r="L178" s="165"/>
      <c r="M178" s="165"/>
      <c r="N178" s="197" t="s">
        <v>2689</v>
      </c>
      <c r="O178" s="165"/>
    </row>
    <row r="179" spans="1:15" ht="14.25" hidden="1" customHeight="1">
      <c r="A179" s="165" t="s">
        <v>1519</v>
      </c>
      <c r="B179" s="165" t="s">
        <v>2233</v>
      </c>
      <c r="C179" s="165" t="s">
        <v>2233</v>
      </c>
      <c r="D179" s="165" t="s">
        <v>30</v>
      </c>
      <c r="E179" s="165">
        <v>200</v>
      </c>
      <c r="F179" s="165"/>
      <c r="G179" s="165"/>
      <c r="H179" s="165" t="s">
        <v>270</v>
      </c>
      <c r="I179" s="165">
        <v>3</v>
      </c>
      <c r="J179" s="165"/>
      <c r="K179" s="165" t="s">
        <v>2234</v>
      </c>
      <c r="L179" s="165"/>
      <c r="M179" s="165"/>
      <c r="N179" s="197" t="s">
        <v>2641</v>
      </c>
      <c r="O179" s="165"/>
    </row>
    <row r="180" spans="1:15" ht="14.25" hidden="1" customHeight="1">
      <c r="A180" s="165" t="s">
        <v>1519</v>
      </c>
      <c r="B180" s="165" t="s">
        <v>2235</v>
      </c>
      <c r="C180" s="165" t="s">
        <v>2235</v>
      </c>
      <c r="D180" s="165" t="s">
        <v>30</v>
      </c>
      <c r="E180" s="165">
        <v>200</v>
      </c>
      <c r="F180" s="165"/>
      <c r="G180" s="165"/>
      <c r="H180" s="165" t="s">
        <v>270</v>
      </c>
      <c r="I180" s="165">
        <v>4</v>
      </c>
      <c r="J180" s="165"/>
      <c r="K180" s="165" t="s">
        <v>2236</v>
      </c>
      <c r="L180" s="165"/>
      <c r="M180" s="165"/>
      <c r="N180" s="197" t="s">
        <v>1492</v>
      </c>
      <c r="O180" s="165"/>
    </row>
    <row r="181" spans="1:15" ht="14.25" hidden="1" customHeight="1">
      <c r="A181" s="165" t="s">
        <v>1519</v>
      </c>
      <c r="B181" s="165" t="s">
        <v>2248</v>
      </c>
      <c r="C181" s="165" t="s">
        <v>2248</v>
      </c>
      <c r="D181" s="165" t="s">
        <v>30</v>
      </c>
      <c r="E181" s="165">
        <v>200</v>
      </c>
      <c r="F181" s="165"/>
      <c r="G181" s="165"/>
      <c r="H181" s="165" t="s">
        <v>271</v>
      </c>
      <c r="I181" s="165">
        <v>5</v>
      </c>
      <c r="J181" s="165"/>
      <c r="K181" s="165" t="s">
        <v>2266</v>
      </c>
      <c r="L181" s="165"/>
      <c r="M181" s="165"/>
      <c r="N181" s="165"/>
      <c r="O181" s="165"/>
    </row>
    <row r="182" spans="1:15" ht="14.25" hidden="1" customHeight="1">
      <c r="A182" s="165" t="s">
        <v>2230</v>
      </c>
      <c r="B182" s="165" t="s">
        <v>2248</v>
      </c>
      <c r="C182" s="165" t="s">
        <v>2248</v>
      </c>
      <c r="D182" s="165" t="s">
        <v>30</v>
      </c>
      <c r="E182" s="165">
        <v>200</v>
      </c>
      <c r="F182" s="165"/>
      <c r="G182" s="165"/>
      <c r="H182" s="165" t="s">
        <v>271</v>
      </c>
      <c r="I182" s="165">
        <v>1</v>
      </c>
      <c r="J182" s="165"/>
      <c r="K182" s="165" t="s">
        <v>2269</v>
      </c>
      <c r="L182" s="165"/>
      <c r="M182" s="165"/>
      <c r="N182" s="165"/>
      <c r="O182" s="165"/>
    </row>
    <row r="183" spans="1:15" ht="14.25" hidden="1" customHeight="1">
      <c r="A183" s="165" t="s">
        <v>2230</v>
      </c>
      <c r="B183" s="165" t="s">
        <v>2237</v>
      </c>
      <c r="C183" s="165" t="s">
        <v>2237</v>
      </c>
      <c r="D183" s="165" t="s">
        <v>30</v>
      </c>
      <c r="E183" s="165">
        <v>200</v>
      </c>
      <c r="F183" s="165"/>
      <c r="G183" s="165"/>
      <c r="H183" s="165" t="s">
        <v>270</v>
      </c>
      <c r="I183" s="165">
        <v>2</v>
      </c>
      <c r="J183" s="165"/>
      <c r="K183" s="165" t="s">
        <v>2238</v>
      </c>
      <c r="L183" s="165"/>
      <c r="M183" s="165"/>
      <c r="N183" s="197" t="s">
        <v>1492</v>
      </c>
      <c r="O183" s="165"/>
    </row>
    <row r="184" spans="1:15" ht="14.25" hidden="1" customHeight="1">
      <c r="A184" s="165" t="s">
        <v>2232</v>
      </c>
      <c r="B184" s="165" t="s">
        <v>2248</v>
      </c>
      <c r="C184" s="165" t="s">
        <v>2248</v>
      </c>
      <c r="D184" s="165" t="s">
        <v>30</v>
      </c>
      <c r="E184" s="165">
        <v>200</v>
      </c>
      <c r="F184" s="165"/>
      <c r="G184" s="165"/>
      <c r="H184" s="165" t="s">
        <v>271</v>
      </c>
      <c r="I184" s="165">
        <v>1</v>
      </c>
      <c r="J184" s="165"/>
      <c r="K184" s="165" t="s">
        <v>2270</v>
      </c>
      <c r="L184" s="165"/>
      <c r="M184" s="165"/>
      <c r="N184" s="165"/>
      <c r="O184" s="165"/>
    </row>
    <row r="185" spans="1:15" ht="14.25" hidden="1" customHeight="1">
      <c r="A185" s="165" t="s">
        <v>2232</v>
      </c>
      <c r="B185" s="165" t="s">
        <v>2239</v>
      </c>
      <c r="C185" s="165" t="s">
        <v>2239</v>
      </c>
      <c r="D185" s="165" t="s">
        <v>30</v>
      </c>
      <c r="E185" s="165">
        <v>200</v>
      </c>
      <c r="F185" s="165"/>
      <c r="G185" s="165"/>
      <c r="H185" s="165" t="s">
        <v>270</v>
      </c>
      <c r="I185" s="165">
        <v>2</v>
      </c>
      <c r="J185" s="165"/>
      <c r="K185" s="165" t="s">
        <v>2240</v>
      </c>
      <c r="L185" s="165"/>
      <c r="M185" s="165"/>
      <c r="N185" s="197" t="s">
        <v>1497</v>
      </c>
      <c r="O185" s="165"/>
    </row>
    <row r="186" spans="1:15" ht="14.25" hidden="1" customHeight="1">
      <c r="A186" s="165" t="s">
        <v>2232</v>
      </c>
      <c r="B186" s="165" t="s">
        <v>2241</v>
      </c>
      <c r="C186" s="165" t="s">
        <v>2241</v>
      </c>
      <c r="D186" s="165" t="s">
        <v>30</v>
      </c>
      <c r="E186" s="165">
        <v>200</v>
      </c>
      <c r="F186" s="165"/>
      <c r="G186" s="165"/>
      <c r="H186" s="165" t="s">
        <v>270</v>
      </c>
      <c r="I186" s="165">
        <v>3</v>
      </c>
      <c r="J186" s="165"/>
      <c r="K186" s="165" t="s">
        <v>2242</v>
      </c>
      <c r="L186" s="165"/>
      <c r="M186" s="165"/>
      <c r="N186" s="197" t="s">
        <v>2639</v>
      </c>
      <c r="O186" s="165"/>
    </row>
    <row r="187" spans="1:15" ht="14.25" hidden="1" customHeight="1">
      <c r="A187" s="165" t="s">
        <v>2232</v>
      </c>
      <c r="B187" s="165" t="s">
        <v>2343</v>
      </c>
      <c r="C187" s="165" t="s">
        <v>2343</v>
      </c>
      <c r="D187" s="165" t="s">
        <v>30</v>
      </c>
      <c r="E187" s="165">
        <v>200</v>
      </c>
      <c r="F187" s="165"/>
      <c r="G187" s="165"/>
      <c r="H187" s="165" t="s">
        <v>270</v>
      </c>
      <c r="I187" s="165">
        <v>4</v>
      </c>
      <c r="J187" s="165"/>
      <c r="K187" s="165" t="s">
        <v>2344</v>
      </c>
      <c r="L187" s="165"/>
      <c r="M187" s="165"/>
      <c r="N187" s="197" t="s">
        <v>2635</v>
      </c>
      <c r="O187" s="165"/>
    </row>
    <row r="188" spans="1:15" ht="14.25" hidden="1" customHeight="1">
      <c r="A188" s="165" t="s">
        <v>2232</v>
      </c>
      <c r="B188" s="165" t="s">
        <v>2243</v>
      </c>
      <c r="C188" s="165" t="s">
        <v>2243</v>
      </c>
      <c r="D188" s="165" t="s">
        <v>30</v>
      </c>
      <c r="E188" s="165">
        <v>200</v>
      </c>
      <c r="F188" s="165"/>
      <c r="G188" s="165"/>
      <c r="H188" s="165" t="s">
        <v>270</v>
      </c>
      <c r="I188" s="165">
        <v>5</v>
      </c>
      <c r="J188" s="165"/>
      <c r="K188" s="165" t="s">
        <v>2244</v>
      </c>
      <c r="L188" s="165"/>
      <c r="M188" s="165"/>
      <c r="N188" s="197" t="s">
        <v>2642</v>
      </c>
      <c r="O188" s="165"/>
    </row>
    <row r="189" spans="1:15" ht="14.25" hidden="1" customHeight="1">
      <c r="A189" s="165" t="s">
        <v>2234</v>
      </c>
      <c r="B189" s="165" t="s">
        <v>2248</v>
      </c>
      <c r="C189" s="165" t="s">
        <v>2248</v>
      </c>
      <c r="D189" s="165" t="s">
        <v>30</v>
      </c>
      <c r="E189" s="165">
        <v>200</v>
      </c>
      <c r="F189" s="165"/>
      <c r="G189" s="165"/>
      <c r="H189" s="165" t="s">
        <v>271</v>
      </c>
      <c r="I189" s="165">
        <v>1</v>
      </c>
      <c r="J189" s="165"/>
      <c r="K189" s="165" t="s">
        <v>2271</v>
      </c>
      <c r="L189" s="165"/>
      <c r="M189" s="165"/>
      <c r="N189" s="165"/>
      <c r="O189" s="165"/>
    </row>
    <row r="190" spans="1:15" ht="14.25" hidden="1" customHeight="1">
      <c r="A190" s="165" t="s">
        <v>2234</v>
      </c>
      <c r="B190" s="165" t="s">
        <v>2243</v>
      </c>
      <c r="C190" s="165" t="s">
        <v>2243</v>
      </c>
      <c r="D190" s="165" t="s">
        <v>30</v>
      </c>
      <c r="E190" s="165">
        <v>200</v>
      </c>
      <c r="F190" s="165"/>
      <c r="G190" s="165"/>
      <c r="H190" s="165" t="s">
        <v>270</v>
      </c>
      <c r="I190" s="165">
        <v>2</v>
      </c>
      <c r="J190" s="165"/>
      <c r="K190" s="165" t="s">
        <v>2245</v>
      </c>
      <c r="L190" s="165"/>
      <c r="M190" s="165"/>
      <c r="N190" s="197" t="s">
        <v>1497</v>
      </c>
      <c r="O190" s="165"/>
    </row>
    <row r="191" spans="1:15" ht="14.25" hidden="1" customHeight="1">
      <c r="A191" s="165" t="s">
        <v>2234</v>
      </c>
      <c r="B191" s="165" t="s">
        <v>2237</v>
      </c>
      <c r="C191" s="165" t="s">
        <v>2237</v>
      </c>
      <c r="D191" s="165" t="s">
        <v>30</v>
      </c>
      <c r="E191" s="165">
        <v>200</v>
      </c>
      <c r="F191" s="165"/>
      <c r="G191" s="165"/>
      <c r="H191" s="165" t="s">
        <v>270</v>
      </c>
      <c r="I191" s="165">
        <v>3</v>
      </c>
      <c r="J191" s="165"/>
      <c r="K191" s="165" t="s">
        <v>2272</v>
      </c>
      <c r="L191" s="165"/>
      <c r="M191" s="165"/>
      <c r="N191" s="197" t="s">
        <v>1577</v>
      </c>
      <c r="O191" s="165"/>
    </row>
    <row r="192" spans="1:15" ht="14.25" hidden="1" customHeight="1">
      <c r="A192" s="165" t="s">
        <v>2236</v>
      </c>
      <c r="B192" s="165" t="s">
        <v>2246</v>
      </c>
      <c r="C192" s="165" t="s">
        <v>2246</v>
      </c>
      <c r="D192" s="165" t="s">
        <v>30</v>
      </c>
      <c r="E192" s="165">
        <v>200</v>
      </c>
      <c r="F192" s="165"/>
      <c r="G192" s="165"/>
      <c r="H192" s="165" t="s">
        <v>270</v>
      </c>
      <c r="I192" s="165">
        <v>1</v>
      </c>
      <c r="J192" s="165"/>
      <c r="K192" s="165" t="s">
        <v>2247</v>
      </c>
      <c r="L192" s="165"/>
      <c r="M192" s="165"/>
      <c r="N192" s="197" t="s">
        <v>1492</v>
      </c>
      <c r="O192" s="165"/>
    </row>
    <row r="193" spans="1:15" ht="14.25" hidden="1" customHeight="1">
      <c r="A193" s="165" t="s">
        <v>2266</v>
      </c>
      <c r="B193" s="165" t="s">
        <v>2248</v>
      </c>
      <c r="C193" s="165" t="s">
        <v>2248</v>
      </c>
      <c r="D193" s="165" t="s">
        <v>30</v>
      </c>
      <c r="E193" s="165">
        <v>200</v>
      </c>
      <c r="F193" s="165"/>
      <c r="G193" s="165"/>
      <c r="H193" s="165" t="s">
        <v>271</v>
      </c>
      <c r="I193" s="165">
        <v>1</v>
      </c>
      <c r="J193" s="165"/>
      <c r="K193" s="165" t="s">
        <v>2267</v>
      </c>
      <c r="L193" s="165"/>
      <c r="M193" s="165"/>
      <c r="N193" s="165"/>
      <c r="O193" s="165"/>
    </row>
    <row r="194" spans="1:15" ht="14.25" hidden="1" customHeight="1">
      <c r="A194" s="165" t="s">
        <v>2269</v>
      </c>
      <c r="B194" s="165" t="s">
        <v>2248</v>
      </c>
      <c r="C194" s="165" t="s">
        <v>2248</v>
      </c>
      <c r="D194" s="165" t="s">
        <v>30</v>
      </c>
      <c r="E194" s="165">
        <v>200</v>
      </c>
      <c r="F194" s="165"/>
      <c r="G194" s="165"/>
      <c r="H194" s="165" t="s">
        <v>271</v>
      </c>
      <c r="I194" s="165">
        <v>1</v>
      </c>
      <c r="J194" s="165"/>
      <c r="K194" s="165" t="s">
        <v>2273</v>
      </c>
      <c r="L194" s="165"/>
      <c r="M194" s="165"/>
      <c r="N194" s="165"/>
      <c r="O194" s="165"/>
    </row>
    <row r="195" spans="1:15" ht="14.25" hidden="1" customHeight="1">
      <c r="A195" s="165" t="s">
        <v>2238</v>
      </c>
      <c r="B195" s="165" t="s">
        <v>2248</v>
      </c>
      <c r="C195" s="165" t="s">
        <v>2248</v>
      </c>
      <c r="D195" s="165" t="s">
        <v>30</v>
      </c>
      <c r="E195" s="165">
        <v>200</v>
      </c>
      <c r="F195" s="165"/>
      <c r="G195" s="165"/>
      <c r="H195" s="165" t="s">
        <v>271</v>
      </c>
      <c r="I195" s="165">
        <v>1</v>
      </c>
      <c r="J195" s="165"/>
      <c r="K195" s="165" t="s">
        <v>2249</v>
      </c>
      <c r="L195" s="165"/>
      <c r="M195" s="165"/>
      <c r="N195" s="165"/>
      <c r="O195" s="165"/>
    </row>
    <row r="196" spans="1:15" ht="14.25" hidden="1" customHeight="1">
      <c r="A196" s="165" t="s">
        <v>2270</v>
      </c>
      <c r="B196" s="165" t="s">
        <v>2248</v>
      </c>
      <c r="C196" s="165" t="s">
        <v>2248</v>
      </c>
      <c r="D196" s="165" t="s">
        <v>30</v>
      </c>
      <c r="E196" s="165">
        <v>200</v>
      </c>
      <c r="F196" s="165"/>
      <c r="G196" s="165"/>
      <c r="H196" s="165" t="s">
        <v>271</v>
      </c>
      <c r="I196" s="165">
        <v>1</v>
      </c>
      <c r="J196" s="165"/>
      <c r="K196" s="165" t="s">
        <v>2274</v>
      </c>
      <c r="L196" s="165"/>
      <c r="M196" s="165"/>
      <c r="N196" s="165"/>
      <c r="O196" s="165"/>
    </row>
    <row r="197" spans="1:15" ht="14.25" hidden="1" customHeight="1">
      <c r="A197" s="165" t="s">
        <v>2240</v>
      </c>
      <c r="B197" s="165" t="s">
        <v>2250</v>
      </c>
      <c r="C197" s="165" t="s">
        <v>2250</v>
      </c>
      <c r="D197" s="165" t="s">
        <v>30</v>
      </c>
      <c r="E197" s="165">
        <v>200</v>
      </c>
      <c r="F197" s="165"/>
      <c r="G197" s="165"/>
      <c r="H197" s="165" t="s">
        <v>271</v>
      </c>
      <c r="I197" s="165">
        <v>1</v>
      </c>
      <c r="J197" s="165"/>
      <c r="K197" s="165" t="s">
        <v>2251</v>
      </c>
      <c r="L197" s="165"/>
      <c r="M197" s="165"/>
      <c r="N197" s="197"/>
      <c r="O197" s="165"/>
    </row>
    <row r="198" spans="1:15" ht="14.25" hidden="1" customHeight="1">
      <c r="A198" s="165" t="s">
        <v>2240</v>
      </c>
      <c r="B198" s="165" t="s">
        <v>2252</v>
      </c>
      <c r="C198" s="165" t="s">
        <v>2252</v>
      </c>
      <c r="D198" s="165" t="s">
        <v>30</v>
      </c>
      <c r="E198" s="165">
        <v>200</v>
      </c>
      <c r="F198" s="165"/>
      <c r="G198" s="165"/>
      <c r="H198" s="165" t="s">
        <v>271</v>
      </c>
      <c r="I198" s="165">
        <v>2</v>
      </c>
      <c r="J198" s="165"/>
      <c r="K198" s="165" t="s">
        <v>2253</v>
      </c>
      <c r="L198" s="165"/>
      <c r="M198" s="165"/>
      <c r="N198" s="197"/>
      <c r="O198" s="165"/>
    </row>
    <row r="199" spans="1:15" ht="14.25" hidden="1" customHeight="1">
      <c r="A199" s="165" t="s">
        <v>2344</v>
      </c>
      <c r="B199" s="165" t="s">
        <v>2248</v>
      </c>
      <c r="C199" s="165" t="s">
        <v>2248</v>
      </c>
      <c r="D199" s="165" t="s">
        <v>30</v>
      </c>
      <c r="E199" s="165">
        <v>200</v>
      </c>
      <c r="F199" s="165"/>
      <c r="G199" s="165"/>
      <c r="H199" s="165" t="s">
        <v>271</v>
      </c>
      <c r="I199" s="165">
        <v>1</v>
      </c>
      <c r="J199" s="165"/>
      <c r="K199" s="165" t="s">
        <v>2345</v>
      </c>
      <c r="L199" s="165"/>
      <c r="M199" s="165"/>
      <c r="N199" s="165"/>
      <c r="O199" s="165"/>
    </row>
    <row r="200" spans="1:15" ht="14.25" hidden="1" customHeight="1">
      <c r="A200" s="165" t="s">
        <v>2244</v>
      </c>
      <c r="B200" s="165" t="s">
        <v>2248</v>
      </c>
      <c r="C200" s="165" t="s">
        <v>2248</v>
      </c>
      <c r="D200" s="165" t="s">
        <v>30</v>
      </c>
      <c r="E200" s="165">
        <v>200</v>
      </c>
      <c r="F200" s="165"/>
      <c r="G200" s="165"/>
      <c r="H200" s="165" t="s">
        <v>271</v>
      </c>
      <c r="I200" s="165">
        <v>1</v>
      </c>
      <c r="J200" s="165"/>
      <c r="K200" s="165" t="s">
        <v>2254</v>
      </c>
      <c r="L200" s="165"/>
      <c r="M200" s="165"/>
      <c r="N200" s="165"/>
      <c r="O200" s="165"/>
    </row>
    <row r="201" spans="1:15" ht="14.25" hidden="1" customHeight="1">
      <c r="A201" s="165" t="s">
        <v>2242</v>
      </c>
      <c r="B201" s="165" t="s">
        <v>2248</v>
      </c>
      <c r="C201" s="165" t="s">
        <v>2248</v>
      </c>
      <c r="D201" s="165" t="s">
        <v>30</v>
      </c>
      <c r="E201" s="165">
        <v>200</v>
      </c>
      <c r="F201" s="165"/>
      <c r="G201" s="165"/>
      <c r="H201" s="165" t="s">
        <v>271</v>
      </c>
      <c r="I201" s="165">
        <v>1</v>
      </c>
      <c r="J201" s="165"/>
      <c r="K201" s="165" t="s">
        <v>2255</v>
      </c>
      <c r="L201" s="165"/>
      <c r="M201" s="165"/>
      <c r="N201" s="165"/>
      <c r="O201" s="165"/>
    </row>
    <row r="202" spans="1:15" ht="25.5" hidden="1">
      <c r="A202" s="165" t="s">
        <v>2242</v>
      </c>
      <c r="B202" s="165" t="s">
        <v>2250</v>
      </c>
      <c r="C202" s="165" t="s">
        <v>2250</v>
      </c>
      <c r="D202" s="165" t="s">
        <v>30</v>
      </c>
      <c r="E202" s="165">
        <v>200</v>
      </c>
      <c r="F202" s="165"/>
      <c r="G202" s="165"/>
      <c r="H202" s="165" t="s">
        <v>271</v>
      </c>
      <c r="I202" s="165">
        <v>2</v>
      </c>
      <c r="J202" s="165"/>
      <c r="K202" s="165" t="s">
        <v>2256</v>
      </c>
      <c r="L202" s="165"/>
      <c r="M202" s="165"/>
      <c r="N202" s="197"/>
      <c r="O202" s="165"/>
    </row>
    <row r="203" spans="1:15" ht="25.5" hidden="1">
      <c r="A203" s="165" t="s">
        <v>2242</v>
      </c>
      <c r="B203" s="165" t="s">
        <v>2252</v>
      </c>
      <c r="C203" s="165" t="s">
        <v>2252</v>
      </c>
      <c r="D203" s="165" t="s">
        <v>30</v>
      </c>
      <c r="E203" s="165">
        <v>200</v>
      </c>
      <c r="F203" s="165"/>
      <c r="G203" s="165"/>
      <c r="H203" s="165" t="s">
        <v>271</v>
      </c>
      <c r="I203" s="165">
        <v>3</v>
      </c>
      <c r="J203" s="165"/>
      <c r="K203" s="165" t="s">
        <v>2257</v>
      </c>
      <c r="L203" s="165"/>
      <c r="M203" s="165"/>
      <c r="N203" s="197"/>
      <c r="O203" s="165"/>
    </row>
    <row r="204" spans="1:15" ht="25.5" hidden="1">
      <c r="A204" s="165" t="s">
        <v>2271</v>
      </c>
      <c r="B204" s="165" t="s">
        <v>2248</v>
      </c>
      <c r="C204" s="165" t="s">
        <v>2248</v>
      </c>
      <c r="D204" s="165" t="s">
        <v>30</v>
      </c>
      <c r="E204" s="165">
        <v>200</v>
      </c>
      <c r="F204" s="165"/>
      <c r="G204" s="165"/>
      <c r="H204" s="165" t="s">
        <v>271</v>
      </c>
      <c r="I204" s="165">
        <v>1</v>
      </c>
      <c r="J204" s="165"/>
      <c r="K204" s="165" t="s">
        <v>2275</v>
      </c>
      <c r="L204" s="165"/>
      <c r="M204" s="165"/>
      <c r="N204" s="165"/>
      <c r="O204" s="165"/>
    </row>
    <row r="205" spans="1:15" ht="14.25" hidden="1" customHeight="1">
      <c r="A205" s="165" t="s">
        <v>2245</v>
      </c>
      <c r="B205" s="165" t="s">
        <v>2258</v>
      </c>
      <c r="C205" s="165" t="s">
        <v>2258</v>
      </c>
      <c r="D205" s="165" t="s">
        <v>30</v>
      </c>
      <c r="E205" s="165">
        <v>200</v>
      </c>
      <c r="F205" s="165"/>
      <c r="G205" s="165"/>
      <c r="H205" s="165" t="s">
        <v>271</v>
      </c>
      <c r="I205" s="165">
        <v>1</v>
      </c>
      <c r="J205" s="165"/>
      <c r="K205" s="165" t="s">
        <v>2259</v>
      </c>
      <c r="L205" s="165"/>
      <c r="M205" s="165"/>
      <c r="N205" s="197"/>
      <c r="O205" s="165"/>
    </row>
    <row r="206" spans="1:15" ht="14.25" hidden="1" customHeight="1">
      <c r="A206" s="165" t="s">
        <v>2245</v>
      </c>
      <c r="B206" s="165" t="s">
        <v>2260</v>
      </c>
      <c r="C206" s="165" t="s">
        <v>2260</v>
      </c>
      <c r="D206" s="165" t="s">
        <v>30</v>
      </c>
      <c r="E206" s="165">
        <v>200</v>
      </c>
      <c r="F206" s="165"/>
      <c r="G206" s="165"/>
      <c r="H206" s="165" t="s">
        <v>271</v>
      </c>
      <c r="I206" s="165">
        <v>2</v>
      </c>
      <c r="J206" s="165"/>
      <c r="K206" s="165" t="s">
        <v>2261</v>
      </c>
      <c r="L206" s="165"/>
      <c r="M206" s="165"/>
      <c r="N206" s="197"/>
      <c r="O206" s="165"/>
    </row>
    <row r="207" spans="1:15" ht="25.5" hidden="1">
      <c r="A207" s="165" t="s">
        <v>2272</v>
      </c>
      <c r="B207" s="165" t="s">
        <v>2248</v>
      </c>
      <c r="C207" s="165" t="s">
        <v>2248</v>
      </c>
      <c r="D207" s="165" t="s">
        <v>30</v>
      </c>
      <c r="E207" s="165">
        <v>200</v>
      </c>
      <c r="F207" s="165"/>
      <c r="G207" s="165"/>
      <c r="H207" s="165" t="s">
        <v>271</v>
      </c>
      <c r="I207" s="165">
        <v>1</v>
      </c>
      <c r="J207" s="165"/>
      <c r="K207" s="165" t="s">
        <v>2276</v>
      </c>
      <c r="L207" s="165"/>
      <c r="M207" s="165"/>
      <c r="N207" s="165"/>
      <c r="O207" s="165"/>
    </row>
    <row r="208" spans="1:15" ht="25.5" hidden="1">
      <c r="A208" s="165" t="s">
        <v>2247</v>
      </c>
      <c r="B208" s="165" t="s">
        <v>2248</v>
      </c>
      <c r="C208" s="165" t="s">
        <v>2248</v>
      </c>
      <c r="D208" s="165" t="s">
        <v>30</v>
      </c>
      <c r="E208" s="165">
        <v>200</v>
      </c>
      <c r="F208" s="165"/>
      <c r="G208" s="165"/>
      <c r="H208" s="165" t="s">
        <v>271</v>
      </c>
      <c r="I208" s="165">
        <v>1</v>
      </c>
      <c r="J208" s="165"/>
      <c r="K208" s="165" t="s">
        <v>2262</v>
      </c>
      <c r="L208" s="165"/>
      <c r="M208" s="165"/>
      <c r="N208" s="165"/>
      <c r="O208" s="165"/>
    </row>
    <row r="209" spans="1:15" ht="25.5" hidden="1">
      <c r="A209" s="165" t="s">
        <v>2267</v>
      </c>
      <c r="B209" s="165" t="s">
        <v>2248</v>
      </c>
      <c r="C209" s="165" t="s">
        <v>2248</v>
      </c>
      <c r="D209" s="165" t="s">
        <v>30</v>
      </c>
      <c r="E209" s="165">
        <v>200</v>
      </c>
      <c r="F209" s="165"/>
      <c r="G209" s="165"/>
      <c r="H209" s="165" t="s">
        <v>271</v>
      </c>
      <c r="I209" s="165">
        <v>1</v>
      </c>
      <c r="J209" s="165"/>
      <c r="K209" s="165" t="s">
        <v>2268</v>
      </c>
      <c r="L209" s="165"/>
      <c r="M209" s="165"/>
      <c r="N209" s="165"/>
      <c r="O209" s="165"/>
    </row>
    <row r="210" spans="1:15" ht="38.25" hidden="1">
      <c r="A210" s="165" t="s">
        <v>2273</v>
      </c>
      <c r="B210" s="165" t="s">
        <v>1535</v>
      </c>
      <c r="C210" s="165" t="s">
        <v>2277</v>
      </c>
      <c r="D210" s="165" t="s">
        <v>30</v>
      </c>
      <c r="E210" s="165">
        <v>200</v>
      </c>
      <c r="F210" s="165"/>
      <c r="G210" s="165"/>
      <c r="H210" s="165" t="s">
        <v>270</v>
      </c>
      <c r="I210" s="165">
        <v>1</v>
      </c>
      <c r="J210" s="165"/>
      <c r="K210" s="165"/>
      <c r="L210" s="165"/>
      <c r="M210" s="165"/>
      <c r="N210" s="197" t="s">
        <v>2633</v>
      </c>
      <c r="O210" s="165"/>
    </row>
    <row r="211" spans="1:15" ht="38.25" hidden="1">
      <c r="A211" s="165" t="s">
        <v>2273</v>
      </c>
      <c r="B211" s="165" t="s">
        <v>1532</v>
      </c>
      <c r="C211" s="165" t="s">
        <v>2278</v>
      </c>
      <c r="D211" s="165" t="s">
        <v>30</v>
      </c>
      <c r="E211" s="165">
        <v>200</v>
      </c>
      <c r="F211" s="165"/>
      <c r="G211" s="165"/>
      <c r="H211" s="165" t="s">
        <v>270</v>
      </c>
      <c r="I211" s="165">
        <v>2</v>
      </c>
      <c r="J211" s="165"/>
      <c r="K211" s="165"/>
      <c r="L211" s="165"/>
      <c r="M211" s="165"/>
      <c r="N211" s="197" t="s">
        <v>2633</v>
      </c>
      <c r="O211" s="165"/>
    </row>
    <row r="212" spans="1:15" ht="38.25" hidden="1">
      <c r="A212" s="165" t="s">
        <v>2273</v>
      </c>
      <c r="B212" s="165" t="s">
        <v>1531</v>
      </c>
      <c r="C212" s="165" t="s">
        <v>2279</v>
      </c>
      <c r="D212" s="165" t="s">
        <v>30</v>
      </c>
      <c r="E212" s="165">
        <v>200</v>
      </c>
      <c r="F212" s="165"/>
      <c r="G212" s="165"/>
      <c r="H212" s="165" t="s">
        <v>270</v>
      </c>
      <c r="I212" s="165">
        <v>3</v>
      </c>
      <c r="J212" s="165"/>
      <c r="K212" s="165"/>
      <c r="L212" s="165"/>
      <c r="M212" s="165"/>
      <c r="N212" s="197" t="s">
        <v>2633</v>
      </c>
      <c r="O212" s="165"/>
    </row>
    <row r="213" spans="1:15" ht="38.25" hidden="1">
      <c r="A213" s="165" t="s">
        <v>2273</v>
      </c>
      <c r="B213" s="165" t="s">
        <v>1536</v>
      </c>
      <c r="C213" s="165" t="s">
        <v>2280</v>
      </c>
      <c r="D213" s="165" t="s">
        <v>30</v>
      </c>
      <c r="E213" s="165">
        <v>200</v>
      </c>
      <c r="F213" s="165"/>
      <c r="G213" s="165"/>
      <c r="H213" s="165" t="s">
        <v>270</v>
      </c>
      <c r="I213" s="165">
        <v>4</v>
      </c>
      <c r="J213" s="165"/>
      <c r="K213" s="165"/>
      <c r="L213" s="165"/>
      <c r="M213" s="165"/>
      <c r="N213" s="197" t="s">
        <v>2633</v>
      </c>
      <c r="O213" s="165"/>
    </row>
    <row r="214" spans="1:15" ht="38.25" hidden="1">
      <c r="A214" s="165" t="s">
        <v>2273</v>
      </c>
      <c r="B214" s="165" t="s">
        <v>1530</v>
      </c>
      <c r="C214" s="165" t="s">
        <v>2281</v>
      </c>
      <c r="D214" s="165" t="s">
        <v>30</v>
      </c>
      <c r="E214" s="165">
        <v>200</v>
      </c>
      <c r="F214" s="165"/>
      <c r="G214" s="165"/>
      <c r="H214" s="165" t="s">
        <v>270</v>
      </c>
      <c r="I214" s="165">
        <v>5</v>
      </c>
      <c r="J214" s="165"/>
      <c r="K214" s="165"/>
      <c r="L214" s="165"/>
      <c r="M214" s="165"/>
      <c r="N214" s="197" t="s">
        <v>2633</v>
      </c>
      <c r="O214" s="165"/>
    </row>
    <row r="215" spans="1:15" ht="38.25" hidden="1">
      <c r="A215" s="165" t="s">
        <v>2273</v>
      </c>
      <c r="B215" s="165" t="s">
        <v>2282</v>
      </c>
      <c r="C215" s="165" t="s">
        <v>2283</v>
      </c>
      <c r="D215" s="165" t="s">
        <v>30</v>
      </c>
      <c r="E215" s="165">
        <v>200</v>
      </c>
      <c r="F215" s="165"/>
      <c r="G215" s="165"/>
      <c r="H215" s="165" t="s">
        <v>270</v>
      </c>
      <c r="I215" s="165">
        <v>6</v>
      </c>
      <c r="J215" s="165"/>
      <c r="K215" s="165"/>
      <c r="L215" s="165"/>
      <c r="M215" s="165"/>
      <c r="N215" s="197" t="s">
        <v>2445</v>
      </c>
      <c r="O215" s="165"/>
    </row>
    <row r="216" spans="1:15" ht="38.25" hidden="1">
      <c r="A216" s="165" t="s">
        <v>2273</v>
      </c>
      <c r="B216" s="165" t="s">
        <v>1529</v>
      </c>
      <c r="C216" s="165" t="s">
        <v>2284</v>
      </c>
      <c r="D216" s="165" t="s">
        <v>30</v>
      </c>
      <c r="E216" s="165">
        <v>200</v>
      </c>
      <c r="F216" s="165"/>
      <c r="G216" s="165"/>
      <c r="H216" s="165" t="s">
        <v>270</v>
      </c>
      <c r="I216" s="165">
        <v>7</v>
      </c>
      <c r="J216" s="165"/>
      <c r="K216" s="165"/>
      <c r="L216" s="165"/>
      <c r="M216" s="165"/>
      <c r="N216" s="197" t="s">
        <v>2633</v>
      </c>
      <c r="O216" s="165"/>
    </row>
    <row r="217" spans="1:15" ht="38.25" hidden="1">
      <c r="A217" s="165" t="s">
        <v>2273</v>
      </c>
      <c r="B217" s="165" t="s">
        <v>2285</v>
      </c>
      <c r="C217" s="165" t="s">
        <v>2286</v>
      </c>
      <c r="D217" s="165" t="s">
        <v>30</v>
      </c>
      <c r="E217" s="165">
        <v>200</v>
      </c>
      <c r="F217" s="165"/>
      <c r="G217" s="165"/>
      <c r="H217" s="165" t="s">
        <v>270</v>
      </c>
      <c r="I217" s="165">
        <v>8</v>
      </c>
      <c r="J217" s="165"/>
      <c r="K217" s="165"/>
      <c r="L217" s="165"/>
      <c r="M217" s="165"/>
      <c r="N217" s="197" t="s">
        <v>2633</v>
      </c>
      <c r="O217" s="165"/>
    </row>
    <row r="218" spans="1:15" ht="38.25" hidden="1">
      <c r="A218" s="165" t="s">
        <v>2273</v>
      </c>
      <c r="B218" s="165" t="s">
        <v>1528</v>
      </c>
      <c r="C218" s="165" t="s">
        <v>2287</v>
      </c>
      <c r="D218" s="165" t="s">
        <v>30</v>
      </c>
      <c r="E218" s="165">
        <v>200</v>
      </c>
      <c r="F218" s="165"/>
      <c r="G218" s="165"/>
      <c r="H218" s="165" t="s">
        <v>270</v>
      </c>
      <c r="I218" s="165">
        <v>9</v>
      </c>
      <c r="J218" s="165"/>
      <c r="K218" s="165"/>
      <c r="L218" s="165"/>
      <c r="M218" s="165"/>
      <c r="N218" s="197" t="s">
        <v>1494</v>
      </c>
      <c r="O218" s="165"/>
    </row>
    <row r="219" spans="1:15" ht="38.25" hidden="1">
      <c r="A219" s="165" t="s">
        <v>2273</v>
      </c>
      <c r="B219" s="165" t="s">
        <v>2288</v>
      </c>
      <c r="C219" s="165" t="s">
        <v>2289</v>
      </c>
      <c r="D219" s="165" t="s">
        <v>30</v>
      </c>
      <c r="E219" s="165">
        <v>200</v>
      </c>
      <c r="F219" s="165"/>
      <c r="G219" s="165"/>
      <c r="H219" s="165" t="s">
        <v>270</v>
      </c>
      <c r="I219" s="165">
        <v>10</v>
      </c>
      <c r="J219" s="165"/>
      <c r="K219" s="165"/>
      <c r="L219" s="165"/>
      <c r="M219" s="165"/>
      <c r="N219" s="197" t="s">
        <v>1577</v>
      </c>
      <c r="O219" s="165"/>
    </row>
    <row r="220" spans="1:15" ht="38.25" hidden="1">
      <c r="A220" s="165" t="s">
        <v>2273</v>
      </c>
      <c r="B220" s="165" t="s">
        <v>1527</v>
      </c>
      <c r="C220" s="165" t="s">
        <v>2290</v>
      </c>
      <c r="D220" s="165" t="s">
        <v>30</v>
      </c>
      <c r="E220" s="165">
        <v>200</v>
      </c>
      <c r="F220" s="165"/>
      <c r="G220" s="165"/>
      <c r="H220" s="165" t="s">
        <v>270</v>
      </c>
      <c r="I220" s="165">
        <v>11</v>
      </c>
      <c r="J220" s="165"/>
      <c r="K220" s="165"/>
      <c r="L220" s="165"/>
      <c r="M220" s="165"/>
      <c r="N220" s="197" t="s">
        <v>2633</v>
      </c>
      <c r="O220" s="165"/>
    </row>
    <row r="221" spans="1:15" ht="38.25" hidden="1">
      <c r="A221" s="165" t="s">
        <v>2273</v>
      </c>
      <c r="B221" s="165" t="s">
        <v>1533</v>
      </c>
      <c r="C221" s="165" t="s">
        <v>2291</v>
      </c>
      <c r="D221" s="165" t="s">
        <v>30</v>
      </c>
      <c r="E221" s="165">
        <v>200</v>
      </c>
      <c r="F221" s="165"/>
      <c r="G221" s="165"/>
      <c r="H221" s="165" t="s">
        <v>270</v>
      </c>
      <c r="I221" s="165">
        <v>12</v>
      </c>
      <c r="J221" s="165"/>
      <c r="K221" s="165"/>
      <c r="L221" s="165"/>
      <c r="M221" s="165"/>
      <c r="N221" s="197" t="s">
        <v>2633</v>
      </c>
      <c r="O221" s="165"/>
    </row>
    <row r="222" spans="1:15" ht="38.25" hidden="1">
      <c r="A222" s="165" t="s">
        <v>2273</v>
      </c>
      <c r="B222" s="165" t="s">
        <v>2292</v>
      </c>
      <c r="C222" s="165" t="s">
        <v>2293</v>
      </c>
      <c r="D222" s="165" t="s">
        <v>30</v>
      </c>
      <c r="E222" s="165">
        <v>200</v>
      </c>
      <c r="F222" s="165"/>
      <c r="G222" s="165"/>
      <c r="H222" s="165" t="s">
        <v>270</v>
      </c>
      <c r="I222" s="165">
        <v>13</v>
      </c>
      <c r="J222" s="165"/>
      <c r="K222" s="165"/>
      <c r="L222" s="165"/>
      <c r="M222" s="165"/>
      <c r="N222" s="197" t="s">
        <v>2633</v>
      </c>
      <c r="O222" s="165"/>
    </row>
    <row r="223" spans="1:15" ht="38.25" hidden="1">
      <c r="A223" s="165" t="s">
        <v>2273</v>
      </c>
      <c r="B223" s="165" t="s">
        <v>1534</v>
      </c>
      <c r="C223" s="165" t="s">
        <v>2294</v>
      </c>
      <c r="D223" s="165" t="s">
        <v>30</v>
      </c>
      <c r="E223" s="165">
        <v>200</v>
      </c>
      <c r="F223" s="165"/>
      <c r="G223" s="165"/>
      <c r="H223" s="165" t="s">
        <v>270</v>
      </c>
      <c r="I223" s="165">
        <v>14</v>
      </c>
      <c r="J223" s="165"/>
      <c r="K223" s="165"/>
      <c r="L223" s="165"/>
      <c r="M223" s="165"/>
      <c r="N223" s="197" t="s">
        <v>2633</v>
      </c>
      <c r="O223" s="165"/>
    </row>
    <row r="224" spans="1:15" ht="38.25" hidden="1">
      <c r="A224" s="165" t="s">
        <v>2273</v>
      </c>
      <c r="B224" s="165" t="s">
        <v>2295</v>
      </c>
      <c r="C224" s="165" t="s">
        <v>2296</v>
      </c>
      <c r="D224" s="165" t="s">
        <v>30</v>
      </c>
      <c r="E224" s="165">
        <v>200</v>
      </c>
      <c r="F224" s="165"/>
      <c r="G224" s="165"/>
      <c r="H224" s="165" t="s">
        <v>270</v>
      </c>
      <c r="I224" s="165">
        <v>15</v>
      </c>
      <c r="J224" s="165"/>
      <c r="K224" s="165"/>
      <c r="L224" s="165"/>
      <c r="M224" s="165"/>
      <c r="N224" s="197" t="s">
        <v>2633</v>
      </c>
      <c r="O224" s="165"/>
    </row>
    <row r="225" spans="1:15" ht="38.25" hidden="1">
      <c r="A225" s="165" t="s">
        <v>2273</v>
      </c>
      <c r="B225" s="165" t="s">
        <v>1540</v>
      </c>
      <c r="C225" s="165" t="s">
        <v>2297</v>
      </c>
      <c r="D225" s="165" t="s">
        <v>30</v>
      </c>
      <c r="E225" s="165">
        <v>200</v>
      </c>
      <c r="F225" s="165"/>
      <c r="G225" s="165"/>
      <c r="H225" s="165" t="s">
        <v>270</v>
      </c>
      <c r="I225" s="165">
        <v>16</v>
      </c>
      <c r="J225" s="165"/>
      <c r="K225" s="165"/>
      <c r="L225" s="165"/>
      <c r="M225" s="165"/>
      <c r="N225" s="197" t="s">
        <v>1496</v>
      </c>
      <c r="O225" s="165"/>
    </row>
    <row r="226" spans="1:15" ht="38.25" hidden="1">
      <c r="A226" s="165" t="s">
        <v>2273</v>
      </c>
      <c r="B226" s="165" t="s">
        <v>2298</v>
      </c>
      <c r="C226" s="165" t="s">
        <v>2299</v>
      </c>
      <c r="D226" s="165" t="s">
        <v>30</v>
      </c>
      <c r="E226" s="165">
        <v>200</v>
      </c>
      <c r="F226" s="165"/>
      <c r="G226" s="165"/>
      <c r="H226" s="165" t="s">
        <v>270</v>
      </c>
      <c r="I226" s="165">
        <v>17</v>
      </c>
      <c r="J226" s="165"/>
      <c r="K226" s="165"/>
      <c r="L226" s="165"/>
      <c r="M226" s="165"/>
      <c r="N226" s="197" t="s">
        <v>1496</v>
      </c>
      <c r="O226" s="165"/>
    </row>
    <row r="227" spans="1:15" ht="38.25" hidden="1">
      <c r="A227" s="165" t="s">
        <v>2273</v>
      </c>
      <c r="B227" s="165" t="s">
        <v>1541</v>
      </c>
      <c r="C227" s="165" t="s">
        <v>2300</v>
      </c>
      <c r="D227" s="165" t="s">
        <v>30</v>
      </c>
      <c r="E227" s="165">
        <v>200</v>
      </c>
      <c r="F227" s="165"/>
      <c r="G227" s="165"/>
      <c r="H227" s="165" t="s">
        <v>270</v>
      </c>
      <c r="I227" s="165">
        <v>18</v>
      </c>
      <c r="J227" s="165"/>
      <c r="K227" s="165"/>
      <c r="L227" s="165"/>
      <c r="M227" s="165"/>
      <c r="N227" s="197" t="s">
        <v>1496</v>
      </c>
      <c r="O227" s="165"/>
    </row>
    <row r="228" spans="1:15" ht="25.5" hidden="1">
      <c r="A228" s="165" t="s">
        <v>2249</v>
      </c>
      <c r="B228" s="165" t="s">
        <v>1698</v>
      </c>
      <c r="C228" s="165" t="s">
        <v>1699</v>
      </c>
      <c r="D228" s="165" t="s">
        <v>30</v>
      </c>
      <c r="E228" s="165">
        <v>200</v>
      </c>
      <c r="F228" s="165"/>
      <c r="G228" s="165"/>
      <c r="H228" s="165" t="s">
        <v>270</v>
      </c>
      <c r="I228" s="165">
        <v>1</v>
      </c>
      <c r="J228" s="165"/>
      <c r="K228" s="165"/>
      <c r="L228" s="165"/>
      <c r="M228" s="165"/>
      <c r="N228" s="197" t="s">
        <v>1492</v>
      </c>
      <c r="O228" s="165"/>
    </row>
    <row r="229" spans="1:15" ht="38.25" hidden="1">
      <c r="A229" s="165" t="s">
        <v>2274</v>
      </c>
      <c r="B229" s="165" t="s">
        <v>1538</v>
      </c>
      <c r="C229" s="165" t="s">
        <v>2301</v>
      </c>
      <c r="D229" s="165" t="s">
        <v>30</v>
      </c>
      <c r="E229" s="165">
        <v>200</v>
      </c>
      <c r="F229" s="165"/>
      <c r="G229" s="165"/>
      <c r="H229" s="165" t="s">
        <v>270</v>
      </c>
      <c r="I229" s="165">
        <v>1</v>
      </c>
      <c r="J229" s="165"/>
      <c r="K229" s="165"/>
      <c r="L229" s="165"/>
      <c r="M229" s="165"/>
      <c r="N229" s="197" t="s">
        <v>2114</v>
      </c>
      <c r="O229" s="165"/>
    </row>
    <row r="230" spans="1:15" ht="38.25" hidden="1">
      <c r="A230" s="165" t="s">
        <v>2274</v>
      </c>
      <c r="B230" s="165" t="s">
        <v>1525</v>
      </c>
      <c r="C230" s="165" t="s">
        <v>2302</v>
      </c>
      <c r="D230" s="165" t="s">
        <v>30</v>
      </c>
      <c r="E230" s="165">
        <v>200</v>
      </c>
      <c r="F230" s="165"/>
      <c r="G230" s="165"/>
      <c r="H230" s="165" t="s">
        <v>270</v>
      </c>
      <c r="I230" s="165">
        <v>2</v>
      </c>
      <c r="J230" s="165"/>
      <c r="K230" s="165"/>
      <c r="L230" s="165"/>
      <c r="M230" s="165"/>
      <c r="N230" s="197" t="s">
        <v>1613</v>
      </c>
      <c r="O230" s="165"/>
    </row>
    <row r="231" spans="1:15" ht="38.25" hidden="1">
      <c r="A231" s="165" t="s">
        <v>2274</v>
      </c>
      <c r="B231" s="165" t="s">
        <v>1537</v>
      </c>
      <c r="C231" s="165" t="s">
        <v>2303</v>
      </c>
      <c r="D231" s="165" t="s">
        <v>30</v>
      </c>
      <c r="E231" s="165">
        <v>200</v>
      </c>
      <c r="F231" s="165"/>
      <c r="G231" s="165"/>
      <c r="H231" s="165" t="s">
        <v>270</v>
      </c>
      <c r="I231" s="165">
        <v>3</v>
      </c>
      <c r="J231" s="165"/>
      <c r="K231" s="165"/>
      <c r="L231" s="165"/>
      <c r="M231" s="165"/>
      <c r="N231" s="197" t="s">
        <v>2114</v>
      </c>
      <c r="O231" s="165"/>
    </row>
    <row r="232" spans="1:15" ht="38.25" hidden="1">
      <c r="A232" s="165" t="s">
        <v>2274</v>
      </c>
      <c r="B232" s="165" t="s">
        <v>1523</v>
      </c>
      <c r="C232" s="165" t="s">
        <v>2304</v>
      </c>
      <c r="D232" s="165" t="s">
        <v>30</v>
      </c>
      <c r="E232" s="165">
        <v>200</v>
      </c>
      <c r="F232" s="165"/>
      <c r="G232" s="165"/>
      <c r="H232" s="165" t="s">
        <v>270</v>
      </c>
      <c r="I232" s="165">
        <v>4</v>
      </c>
      <c r="J232" s="165"/>
      <c r="K232" s="165"/>
      <c r="L232" s="165"/>
      <c r="M232" s="165"/>
      <c r="N232" s="197" t="s">
        <v>1493</v>
      </c>
      <c r="O232" s="165"/>
    </row>
    <row r="233" spans="1:15" ht="38.25" hidden="1">
      <c r="A233" s="165" t="s">
        <v>2274</v>
      </c>
      <c r="B233" s="165" t="s">
        <v>2305</v>
      </c>
      <c r="C233" s="165" t="s">
        <v>2306</v>
      </c>
      <c r="D233" s="165" t="s">
        <v>30</v>
      </c>
      <c r="E233" s="165">
        <v>200</v>
      </c>
      <c r="F233" s="165"/>
      <c r="G233" s="165"/>
      <c r="H233" s="165" t="s">
        <v>270</v>
      </c>
      <c r="I233" s="165">
        <v>5</v>
      </c>
      <c r="J233" s="165"/>
      <c r="K233" s="165"/>
      <c r="L233" s="165"/>
      <c r="M233" s="165"/>
      <c r="N233" s="197" t="s">
        <v>1493</v>
      </c>
      <c r="O233" s="165"/>
    </row>
    <row r="234" spans="1:15" ht="38.25" hidden="1">
      <c r="A234" s="165" t="s">
        <v>2274</v>
      </c>
      <c r="B234" s="165" t="s">
        <v>1524</v>
      </c>
      <c r="C234" s="165" t="s">
        <v>2307</v>
      </c>
      <c r="D234" s="165" t="s">
        <v>30</v>
      </c>
      <c r="E234" s="165">
        <v>200</v>
      </c>
      <c r="F234" s="165"/>
      <c r="G234" s="165"/>
      <c r="H234" s="165" t="s">
        <v>270</v>
      </c>
      <c r="I234" s="165">
        <v>6</v>
      </c>
      <c r="J234" s="165"/>
      <c r="K234" s="165"/>
      <c r="L234" s="165"/>
      <c r="M234" s="165"/>
      <c r="N234" s="197" t="s">
        <v>1493</v>
      </c>
      <c r="O234" s="165"/>
    </row>
    <row r="235" spans="1:15" ht="38.25" hidden="1">
      <c r="A235" s="165" t="s">
        <v>2274</v>
      </c>
      <c r="B235" s="165" t="s">
        <v>2308</v>
      </c>
      <c r="C235" s="165" t="s">
        <v>2309</v>
      </c>
      <c r="D235" s="165" t="s">
        <v>30</v>
      </c>
      <c r="E235" s="165">
        <v>200</v>
      </c>
      <c r="F235" s="165"/>
      <c r="G235" s="165"/>
      <c r="H235" s="165" t="s">
        <v>270</v>
      </c>
      <c r="I235" s="165">
        <v>7</v>
      </c>
      <c r="J235" s="165"/>
      <c r="K235" s="165"/>
      <c r="L235" s="165"/>
      <c r="M235" s="165"/>
      <c r="N235" s="197" t="s">
        <v>1613</v>
      </c>
      <c r="O235" s="165"/>
    </row>
    <row r="236" spans="1:15" ht="38.25" hidden="1">
      <c r="A236" s="165" t="s">
        <v>2274</v>
      </c>
      <c r="B236" s="165" t="s">
        <v>1526</v>
      </c>
      <c r="C236" s="165" t="s">
        <v>2310</v>
      </c>
      <c r="D236" s="165" t="s">
        <v>30</v>
      </c>
      <c r="E236" s="165">
        <v>200</v>
      </c>
      <c r="F236" s="165"/>
      <c r="G236" s="165"/>
      <c r="H236" s="165" t="s">
        <v>270</v>
      </c>
      <c r="I236" s="165">
        <v>8</v>
      </c>
      <c r="J236" s="165"/>
      <c r="K236" s="165"/>
      <c r="L236" s="165"/>
      <c r="M236" s="165"/>
      <c r="N236" s="197" t="s">
        <v>1613</v>
      </c>
      <c r="O236" s="165"/>
    </row>
    <row r="237" spans="1:15" ht="38.25" hidden="1">
      <c r="A237" s="165" t="s">
        <v>2274</v>
      </c>
      <c r="B237" s="165" t="s">
        <v>1539</v>
      </c>
      <c r="C237" s="165" t="s">
        <v>2311</v>
      </c>
      <c r="D237" s="165" t="s">
        <v>30</v>
      </c>
      <c r="E237" s="165">
        <v>200</v>
      </c>
      <c r="F237" s="165"/>
      <c r="G237" s="165"/>
      <c r="H237" s="165" t="s">
        <v>270</v>
      </c>
      <c r="I237" s="165">
        <v>9</v>
      </c>
      <c r="J237" s="165"/>
      <c r="K237" s="165"/>
      <c r="L237" s="165"/>
      <c r="M237" s="165"/>
      <c r="N237" s="197" t="s">
        <v>2114</v>
      </c>
      <c r="O237" s="165"/>
    </row>
    <row r="238" spans="1:15" ht="38.25" hidden="1">
      <c r="A238" s="165" t="s">
        <v>2274</v>
      </c>
      <c r="B238" s="165" t="s">
        <v>1522</v>
      </c>
      <c r="C238" s="165" t="s">
        <v>2312</v>
      </c>
      <c r="D238" s="165" t="s">
        <v>30</v>
      </c>
      <c r="E238" s="165">
        <v>200</v>
      </c>
      <c r="F238" s="165"/>
      <c r="G238" s="165"/>
      <c r="H238" s="165" t="s">
        <v>270</v>
      </c>
      <c r="I238" s="165">
        <v>10</v>
      </c>
      <c r="J238" s="165"/>
      <c r="K238" s="165"/>
      <c r="L238" s="165"/>
      <c r="M238" s="165"/>
      <c r="N238" s="197" t="s">
        <v>1493</v>
      </c>
      <c r="O238" s="165"/>
    </row>
    <row r="239" spans="1:15" ht="25.5" hidden="1">
      <c r="A239" s="165" t="s">
        <v>2251</v>
      </c>
      <c r="B239" s="165" t="s">
        <v>1701</v>
      </c>
      <c r="C239" s="165" t="s">
        <v>2207</v>
      </c>
      <c r="D239" s="165" t="s">
        <v>30</v>
      </c>
      <c r="E239" s="165">
        <v>200</v>
      </c>
      <c r="F239" s="165"/>
      <c r="G239" s="165"/>
      <c r="H239" s="165" t="s">
        <v>270</v>
      </c>
      <c r="I239" s="165">
        <v>1</v>
      </c>
      <c r="J239" s="165"/>
      <c r="K239" s="165"/>
      <c r="L239" s="165"/>
      <c r="M239" s="165"/>
      <c r="N239" s="197" t="s">
        <v>1497</v>
      </c>
      <c r="O239" s="165"/>
    </row>
    <row r="240" spans="1:15" ht="25.5" hidden="1">
      <c r="A240" s="165" t="s">
        <v>2253</v>
      </c>
      <c r="B240" s="165" t="s">
        <v>1701</v>
      </c>
      <c r="C240" s="165" t="s">
        <v>2207</v>
      </c>
      <c r="D240" s="165" t="s">
        <v>30</v>
      </c>
      <c r="E240" s="165">
        <v>200</v>
      </c>
      <c r="F240" s="165"/>
      <c r="G240" s="165"/>
      <c r="H240" s="165" t="s">
        <v>270</v>
      </c>
      <c r="I240" s="165">
        <v>1</v>
      </c>
      <c r="J240" s="165"/>
      <c r="K240" s="165"/>
      <c r="L240" s="165"/>
      <c r="M240" s="165"/>
      <c r="N240" s="197" t="s">
        <v>1497</v>
      </c>
      <c r="O240" s="165"/>
    </row>
    <row r="241" spans="1:15" ht="25.5" hidden="1">
      <c r="A241" s="165" t="s">
        <v>2345</v>
      </c>
      <c r="B241" s="165" t="s">
        <v>1702</v>
      </c>
      <c r="C241" s="165" t="s">
        <v>1703</v>
      </c>
      <c r="D241" s="165" t="s">
        <v>30</v>
      </c>
      <c r="E241" s="165">
        <v>200</v>
      </c>
      <c r="F241" s="165"/>
      <c r="G241" s="165"/>
      <c r="H241" s="165" t="s">
        <v>270</v>
      </c>
      <c r="I241" s="165">
        <v>1</v>
      </c>
      <c r="J241" s="165"/>
      <c r="K241" s="165"/>
      <c r="L241" s="165"/>
      <c r="M241" s="165"/>
      <c r="N241" s="197" t="s">
        <v>2635</v>
      </c>
      <c r="O241" s="165"/>
    </row>
    <row r="242" spans="1:15" ht="25.5" hidden="1">
      <c r="A242" s="165" t="s">
        <v>2254</v>
      </c>
      <c r="B242" s="165" t="s">
        <v>1702</v>
      </c>
      <c r="C242" s="165" t="s">
        <v>1703</v>
      </c>
      <c r="D242" s="165" t="s">
        <v>30</v>
      </c>
      <c r="E242" s="165">
        <v>200</v>
      </c>
      <c r="F242" s="165"/>
      <c r="G242" s="165"/>
      <c r="H242" s="165" t="s">
        <v>270</v>
      </c>
      <c r="I242" s="165">
        <v>1</v>
      </c>
      <c r="J242" s="165"/>
      <c r="K242" s="165"/>
      <c r="L242" s="165"/>
      <c r="M242" s="165"/>
      <c r="N242" s="197" t="s">
        <v>2635</v>
      </c>
      <c r="O242" s="165"/>
    </row>
    <row r="243" spans="1:15" ht="25.5" hidden="1">
      <c r="A243" s="165" t="s">
        <v>2255</v>
      </c>
      <c r="B243" s="165" t="s">
        <v>1695</v>
      </c>
      <c r="C243" s="165" t="s">
        <v>2206</v>
      </c>
      <c r="D243" s="165" t="s">
        <v>30</v>
      </c>
      <c r="E243" s="165">
        <v>200</v>
      </c>
      <c r="F243" s="165"/>
      <c r="G243" s="165"/>
      <c r="H243" s="165" t="s">
        <v>270</v>
      </c>
      <c r="I243" s="165">
        <v>1</v>
      </c>
      <c r="J243" s="165"/>
      <c r="K243" s="165"/>
      <c r="L243" s="165"/>
      <c r="M243" s="165"/>
      <c r="N243" s="197" t="s">
        <v>1848</v>
      </c>
      <c r="O243" s="165"/>
    </row>
    <row r="244" spans="1:15" ht="25.5" hidden="1">
      <c r="A244" s="165" t="s">
        <v>2255</v>
      </c>
      <c r="B244" s="165" t="s">
        <v>2263</v>
      </c>
      <c r="C244" s="165" t="s">
        <v>2264</v>
      </c>
      <c r="D244" s="165" t="s">
        <v>30</v>
      </c>
      <c r="E244" s="165">
        <v>200</v>
      </c>
      <c r="F244" s="165"/>
      <c r="G244" s="165"/>
      <c r="H244" s="165" t="s">
        <v>270</v>
      </c>
      <c r="I244" s="165">
        <v>2</v>
      </c>
      <c r="J244" s="165"/>
      <c r="K244" s="165"/>
      <c r="L244" s="165"/>
      <c r="M244" s="165"/>
      <c r="N244" s="197" t="s">
        <v>2635</v>
      </c>
      <c r="O244" s="165"/>
    </row>
    <row r="245" spans="1:15" ht="25.5" hidden="1">
      <c r="A245" s="165" t="s">
        <v>2255</v>
      </c>
      <c r="B245" s="165" t="s">
        <v>1704</v>
      </c>
      <c r="C245" s="165" t="s">
        <v>2265</v>
      </c>
      <c r="D245" s="165" t="s">
        <v>30</v>
      </c>
      <c r="E245" s="165">
        <v>200</v>
      </c>
      <c r="F245" s="165"/>
      <c r="G245" s="165"/>
      <c r="H245" s="165" t="s">
        <v>270</v>
      </c>
      <c r="I245" s="165">
        <v>3</v>
      </c>
      <c r="J245" s="165"/>
      <c r="K245" s="165"/>
      <c r="L245" s="165"/>
      <c r="M245" s="165"/>
      <c r="N245" s="197" t="s">
        <v>1497</v>
      </c>
      <c r="O245" s="165"/>
    </row>
    <row r="246" spans="1:15" ht="25.5" hidden="1">
      <c r="A246" s="165" t="s">
        <v>2256</v>
      </c>
      <c r="B246" s="165" t="s">
        <v>1701</v>
      </c>
      <c r="C246" s="165" t="s">
        <v>2207</v>
      </c>
      <c r="D246" s="165" t="s">
        <v>30</v>
      </c>
      <c r="E246" s="165">
        <v>200</v>
      </c>
      <c r="F246" s="165"/>
      <c r="G246" s="165"/>
      <c r="H246" s="165" t="s">
        <v>270</v>
      </c>
      <c r="I246" s="165">
        <v>1</v>
      </c>
      <c r="J246" s="165"/>
      <c r="K246" s="165"/>
      <c r="L246" s="165"/>
      <c r="M246" s="165"/>
      <c r="N246" s="197" t="s">
        <v>1497</v>
      </c>
      <c r="O246" s="165"/>
    </row>
    <row r="247" spans="1:15" ht="38.25" hidden="1">
      <c r="A247" s="165" t="s">
        <v>2257</v>
      </c>
      <c r="B247" s="165" t="s">
        <v>1695</v>
      </c>
      <c r="C247" s="165" t="s">
        <v>2206</v>
      </c>
      <c r="D247" s="165" t="s">
        <v>30</v>
      </c>
      <c r="E247" s="165">
        <v>200</v>
      </c>
      <c r="F247" s="165"/>
      <c r="G247" s="165"/>
      <c r="H247" s="165" t="s">
        <v>270</v>
      </c>
      <c r="I247" s="165">
        <v>1</v>
      </c>
      <c r="J247" s="165"/>
      <c r="K247" s="165"/>
      <c r="L247" s="165"/>
      <c r="M247" s="165"/>
      <c r="N247" s="197" t="s">
        <v>1848</v>
      </c>
      <c r="O247" s="165"/>
    </row>
    <row r="248" spans="1:15" ht="38.25" hidden="1">
      <c r="A248" s="165" t="s">
        <v>2257</v>
      </c>
      <c r="B248" s="165" t="s">
        <v>1701</v>
      </c>
      <c r="C248" s="165" t="s">
        <v>2207</v>
      </c>
      <c r="D248" s="165" t="s">
        <v>30</v>
      </c>
      <c r="E248" s="165">
        <v>200</v>
      </c>
      <c r="F248" s="165"/>
      <c r="G248" s="165"/>
      <c r="H248" s="165" t="s">
        <v>270</v>
      </c>
      <c r="I248" s="165">
        <v>2</v>
      </c>
      <c r="J248" s="165"/>
      <c r="K248" s="165"/>
      <c r="L248" s="165"/>
      <c r="M248" s="165"/>
      <c r="N248" s="197" t="s">
        <v>1497</v>
      </c>
      <c r="O248" s="165"/>
    </row>
    <row r="249" spans="1:15" s="165" customFormat="1" ht="38.25" hidden="1">
      <c r="A249" s="165" t="s">
        <v>2257</v>
      </c>
      <c r="B249" s="165" t="s">
        <v>2263</v>
      </c>
      <c r="C249" s="165" t="s">
        <v>2264</v>
      </c>
      <c r="D249" s="165" t="s">
        <v>30</v>
      </c>
      <c r="E249" s="165">
        <v>200</v>
      </c>
      <c r="H249" s="165" t="s">
        <v>270</v>
      </c>
      <c r="I249" s="165">
        <v>3</v>
      </c>
      <c r="N249" s="197" t="s">
        <v>2635</v>
      </c>
    </row>
    <row r="250" spans="1:15" s="165" customFormat="1" ht="38.25" hidden="1">
      <c r="A250" s="165" t="s">
        <v>2275</v>
      </c>
      <c r="B250" s="165" t="s">
        <v>2318</v>
      </c>
      <c r="C250" s="165" t="s">
        <v>2319</v>
      </c>
      <c r="D250" s="165" t="s">
        <v>30</v>
      </c>
      <c r="E250" s="165">
        <v>200</v>
      </c>
      <c r="H250" s="165" t="s">
        <v>270</v>
      </c>
      <c r="I250" s="165">
        <v>1</v>
      </c>
      <c r="N250" s="197" t="s">
        <v>1577</v>
      </c>
    </row>
    <row r="251" spans="1:15" s="165" customFormat="1" ht="38.25" hidden="1">
      <c r="A251" s="165" t="s">
        <v>2275</v>
      </c>
      <c r="B251" s="165" t="s">
        <v>2313</v>
      </c>
      <c r="C251" s="165" t="s">
        <v>2314</v>
      </c>
      <c r="D251" s="165" t="s">
        <v>30</v>
      </c>
      <c r="E251" s="165">
        <v>200</v>
      </c>
      <c r="H251" s="165" t="s">
        <v>270</v>
      </c>
      <c r="I251" s="165">
        <v>2</v>
      </c>
      <c r="N251" s="197" t="s">
        <v>1577</v>
      </c>
    </row>
    <row r="252" spans="1:15" s="165" customFormat="1" ht="38.25" hidden="1">
      <c r="A252" s="165" t="s">
        <v>2275</v>
      </c>
      <c r="B252" s="165" t="s">
        <v>1544</v>
      </c>
      <c r="C252" s="165" t="s">
        <v>2315</v>
      </c>
      <c r="D252" s="165" t="s">
        <v>30</v>
      </c>
      <c r="E252" s="165">
        <v>200</v>
      </c>
      <c r="H252" s="165" t="s">
        <v>270</v>
      </c>
      <c r="I252" s="165">
        <v>3</v>
      </c>
      <c r="N252" s="197" t="s">
        <v>2445</v>
      </c>
    </row>
    <row r="253" spans="1:15" s="165" customFormat="1" ht="38.25" hidden="1">
      <c r="A253" s="165" t="s">
        <v>2275</v>
      </c>
      <c r="B253" s="165" t="s">
        <v>1542</v>
      </c>
      <c r="C253" s="165" t="s">
        <v>2316</v>
      </c>
      <c r="D253" s="165" t="s">
        <v>30</v>
      </c>
      <c r="E253" s="165">
        <v>200</v>
      </c>
      <c r="H253" s="165" t="s">
        <v>270</v>
      </c>
      <c r="I253" s="165">
        <v>4</v>
      </c>
      <c r="N253" s="197" t="s">
        <v>2445</v>
      </c>
    </row>
    <row r="254" spans="1:15" s="165" customFormat="1" ht="38.25" hidden="1">
      <c r="A254" s="165" t="s">
        <v>2275</v>
      </c>
      <c r="B254" s="165" t="s">
        <v>1543</v>
      </c>
      <c r="C254" s="165" t="s">
        <v>2317</v>
      </c>
      <c r="D254" s="165" t="s">
        <v>30</v>
      </c>
      <c r="E254" s="165">
        <v>200</v>
      </c>
      <c r="H254" s="165" t="s">
        <v>270</v>
      </c>
      <c r="I254" s="165">
        <v>5</v>
      </c>
      <c r="N254" s="197" t="s">
        <v>2445</v>
      </c>
    </row>
    <row r="255" spans="1:15" s="165" customFormat="1" ht="38.25" hidden="1">
      <c r="A255" s="165" t="s">
        <v>2259</v>
      </c>
      <c r="B255" s="165" t="s">
        <v>1696</v>
      </c>
      <c r="C255" s="165" t="s">
        <v>1697</v>
      </c>
      <c r="D255" s="165" t="s">
        <v>30</v>
      </c>
      <c r="E255" s="165">
        <v>200</v>
      </c>
      <c r="H255" s="165" t="s">
        <v>270</v>
      </c>
      <c r="I255" s="165">
        <v>1</v>
      </c>
      <c r="N255" s="197" t="s">
        <v>2642</v>
      </c>
    </row>
    <row r="256" spans="1:15" s="165" customFormat="1" ht="38.25" hidden="1">
      <c r="A256" s="165" t="s">
        <v>2261</v>
      </c>
      <c r="B256" s="165" t="s">
        <v>1696</v>
      </c>
      <c r="C256" s="165" t="s">
        <v>1697</v>
      </c>
      <c r="D256" s="165" t="s">
        <v>30</v>
      </c>
      <c r="E256" s="165">
        <v>200</v>
      </c>
      <c r="H256" s="165" t="s">
        <v>270</v>
      </c>
      <c r="I256" s="165">
        <v>1</v>
      </c>
      <c r="N256" s="197" t="s">
        <v>2635</v>
      </c>
    </row>
    <row r="257" spans="1:15" ht="25.5" hidden="1">
      <c r="A257" s="165" t="s">
        <v>2276</v>
      </c>
      <c r="B257" s="165" t="s">
        <v>2320</v>
      </c>
      <c r="C257" s="165" t="s">
        <v>2321</v>
      </c>
      <c r="D257" s="165" t="s">
        <v>30</v>
      </c>
      <c r="E257" s="165">
        <v>200</v>
      </c>
      <c r="F257" s="165"/>
      <c r="G257" s="165"/>
      <c r="H257" s="165" t="s">
        <v>270</v>
      </c>
      <c r="I257" s="165">
        <v>1</v>
      </c>
      <c r="J257" s="165"/>
      <c r="K257" s="165"/>
      <c r="L257" s="165"/>
      <c r="M257" s="165"/>
      <c r="N257" s="197" t="s">
        <v>1577</v>
      </c>
      <c r="O257" s="165"/>
    </row>
    <row r="258" spans="1:15" ht="25.5" hidden="1">
      <c r="A258" s="165" t="s">
        <v>2262</v>
      </c>
      <c r="B258" s="165" t="s">
        <v>1698</v>
      </c>
      <c r="C258" s="165" t="s">
        <v>1699</v>
      </c>
      <c r="D258" s="165" t="s">
        <v>30</v>
      </c>
      <c r="E258" s="165">
        <v>200</v>
      </c>
      <c r="F258" s="165"/>
      <c r="G258" s="165"/>
      <c r="H258" s="165" t="s">
        <v>270</v>
      </c>
      <c r="I258" s="165">
        <v>1</v>
      </c>
      <c r="J258" s="165"/>
      <c r="K258" s="165"/>
      <c r="L258" s="165"/>
      <c r="M258" s="165"/>
      <c r="N258" s="197" t="s">
        <v>1492</v>
      </c>
      <c r="O258" s="165"/>
    </row>
    <row r="259" spans="1:15" ht="38.25" hidden="1">
      <c r="A259" s="165" t="s">
        <v>2268</v>
      </c>
      <c r="B259" s="165" t="s">
        <v>1700</v>
      </c>
      <c r="C259" s="165" t="s">
        <v>91</v>
      </c>
      <c r="D259" s="165" t="s">
        <v>30</v>
      </c>
      <c r="E259" s="165">
        <v>200</v>
      </c>
      <c r="F259" s="165"/>
      <c r="G259" s="165"/>
      <c r="H259" s="165" t="s">
        <v>270</v>
      </c>
      <c r="I259" s="165">
        <v>1</v>
      </c>
      <c r="J259" s="165"/>
      <c r="K259" s="165"/>
      <c r="L259" s="165"/>
      <c r="M259" s="165"/>
      <c r="N259" s="197" t="s">
        <v>2637</v>
      </c>
      <c r="O259" s="165"/>
    </row>
  </sheetData>
  <autoFilter ref="A1:P259">
    <filterColumn colId="0">
      <filters>
        <filter val="SUPPAE.QNAM"/>
        <filter val="SUPPCE.QNAM"/>
        <filter val="SUPPCM.QNAM"/>
        <filter val="SUPPDM.QNAM"/>
        <filter val="SUPPDS.QNAM"/>
        <filter val="SUPPEG.QNAM"/>
        <filter val="SUPPEX.QNAM"/>
        <filter val="SUPPFA.QNAM"/>
        <filter val="SUPPLB.QNAM"/>
        <filter val="SUPPPC.QNAM"/>
        <filter val="SUPPPE.QNAM"/>
        <filter val="SUPPRS.QNAM"/>
        <filter val="SUPPSG.QNAM"/>
        <filter val="SUPPTR.QNAM"/>
        <filter val="SUPPTU.QNAM"/>
        <filter val="SUPPXS.QNAM"/>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filterMode="1">
    <pageSetUpPr fitToPage="1"/>
  </sheetPr>
  <dimension ref="A1:J380"/>
  <sheetViews>
    <sheetView showGridLines="0" zoomScaleNormal="100" workbookViewId="0">
      <pane ySplit="13" topLeftCell="A14" activePane="bottomLeft" state="frozen"/>
      <selection activeCell="E16" sqref="E16"/>
      <selection pane="bottomLeft" activeCell="D168" sqref="A1:J380"/>
    </sheetView>
  </sheetViews>
  <sheetFormatPr defaultColWidth="8.77734375" defaultRowHeight="11.25"/>
  <cols>
    <col min="1" max="1" width="3.88671875" style="218" customWidth="1"/>
    <col min="2" max="2" width="8.44140625" style="218" customWidth="1"/>
    <col min="3" max="3" width="8.5546875" style="218" customWidth="1"/>
    <col min="4" max="4" width="39.109375" style="218" customWidth="1"/>
    <col min="5" max="5" width="17.109375" style="218" customWidth="1"/>
    <col min="6" max="6" width="49.33203125" style="218" customWidth="1"/>
    <col min="7" max="7" width="19.21875" style="218" customWidth="1"/>
    <col min="8" max="8" width="22.109375" style="218" customWidth="1"/>
    <col min="9" max="9" width="26.6640625" style="218" customWidth="1"/>
    <col min="10" max="16384" width="8.77734375" style="218"/>
  </cols>
  <sheetData>
    <row r="1" spans="1:10" ht="30.75" customHeight="1">
      <c r="A1" s="216"/>
      <c r="B1" s="217" t="s">
        <v>10</v>
      </c>
    </row>
    <row r="3" spans="1:10" ht="12.75">
      <c r="A3" s="216"/>
      <c r="B3" s="723" t="s">
        <v>11</v>
      </c>
      <c r="C3" s="723"/>
      <c r="D3" s="724"/>
      <c r="E3" s="724"/>
      <c r="F3" s="724"/>
    </row>
    <row r="4" spans="1:10" ht="12">
      <c r="A4" s="219"/>
    </row>
    <row r="5" spans="1:10" ht="12">
      <c r="B5" s="219"/>
      <c r="C5" s="219"/>
      <c r="D5" s="220"/>
      <c r="E5" s="220"/>
    </row>
    <row r="6" spans="1:10" ht="12">
      <c r="B6" s="219"/>
      <c r="C6" s="219"/>
      <c r="D6" s="219"/>
      <c r="E6" s="219"/>
      <c r="F6" s="219"/>
    </row>
    <row r="7" spans="1:10" ht="12.75">
      <c r="A7" s="221"/>
      <c r="B7" s="302" t="s">
        <v>12</v>
      </c>
      <c r="C7" s="222"/>
      <c r="D7" s="222"/>
      <c r="E7" s="222"/>
    </row>
    <row r="8" spans="1:10" ht="16.5" customHeight="1">
      <c r="B8" s="219"/>
      <c r="C8" s="223" t="s">
        <v>13</v>
      </c>
      <c r="D8" s="219"/>
      <c r="E8" s="219"/>
      <c r="F8" s="219"/>
    </row>
    <row r="9" spans="1:10" ht="12">
      <c r="B9" s="219"/>
      <c r="D9" s="224"/>
      <c r="E9" s="224"/>
      <c r="F9" s="224"/>
    </row>
    <row r="10" spans="1:10" ht="12">
      <c r="B10" s="219"/>
      <c r="C10" s="219"/>
      <c r="D10" s="219"/>
      <c r="E10" s="219"/>
      <c r="F10" s="219"/>
    </row>
    <row r="11" spans="1:10" ht="12">
      <c r="B11" s="219"/>
    </row>
    <row r="12" spans="1:10" ht="12.75">
      <c r="B12" s="225" t="s">
        <v>14</v>
      </c>
      <c r="C12" s="219"/>
      <c r="D12" s="219"/>
      <c r="E12" s="219"/>
    </row>
    <row r="13" spans="1:10" ht="12.75">
      <c r="B13" s="226" t="s">
        <v>264</v>
      </c>
      <c r="C13" s="226" t="s">
        <v>258</v>
      </c>
      <c r="D13" s="226" t="s">
        <v>292</v>
      </c>
      <c r="E13" s="226" t="s">
        <v>293</v>
      </c>
      <c r="F13" s="226" t="s">
        <v>294</v>
      </c>
      <c r="G13" s="226" t="s">
        <v>295</v>
      </c>
      <c r="H13" s="226" t="s">
        <v>296</v>
      </c>
      <c r="I13" s="226" t="s">
        <v>297</v>
      </c>
    </row>
    <row r="14" spans="1:10" ht="11.25" hidden="1" customHeight="1">
      <c r="B14" s="135" t="s">
        <v>150</v>
      </c>
      <c r="C14" s="135" t="s">
        <v>533</v>
      </c>
      <c r="D14" s="137" t="s">
        <v>1036</v>
      </c>
      <c r="E14" s="135"/>
      <c r="F14" s="135" t="s">
        <v>534</v>
      </c>
      <c r="G14" s="135" t="s">
        <v>535</v>
      </c>
      <c r="H14" s="135"/>
      <c r="I14" s="227"/>
      <c r="J14" s="228"/>
    </row>
    <row r="15" spans="1:10" ht="11.25" hidden="1" customHeight="1">
      <c r="B15" s="135" t="s">
        <v>150</v>
      </c>
      <c r="C15" s="135" t="s">
        <v>533</v>
      </c>
      <c r="D15" s="137" t="s">
        <v>643</v>
      </c>
      <c r="E15" s="135"/>
      <c r="F15" s="135" t="s">
        <v>536</v>
      </c>
      <c r="G15" s="135" t="s">
        <v>535</v>
      </c>
      <c r="H15" s="135"/>
      <c r="I15" s="227"/>
      <c r="J15" s="228"/>
    </row>
    <row r="16" spans="1:10" ht="12" hidden="1">
      <c r="B16" s="135" t="s">
        <v>41</v>
      </c>
      <c r="C16" s="135" t="s">
        <v>533</v>
      </c>
      <c r="D16" s="135" t="s">
        <v>206</v>
      </c>
      <c r="E16" s="135"/>
      <c r="F16" s="135" t="s">
        <v>206</v>
      </c>
      <c r="G16" s="135" t="s">
        <v>535</v>
      </c>
      <c r="H16" s="135"/>
      <c r="I16" s="227"/>
      <c r="J16" s="228"/>
    </row>
    <row r="17" spans="2:10" ht="12" hidden="1">
      <c r="B17" s="135" t="s">
        <v>41</v>
      </c>
      <c r="C17" s="135" t="s">
        <v>533</v>
      </c>
      <c r="D17" s="135" t="s">
        <v>207</v>
      </c>
      <c r="E17" s="135"/>
      <c r="F17" s="135" t="s">
        <v>207</v>
      </c>
      <c r="G17" s="135" t="s">
        <v>535</v>
      </c>
      <c r="H17" s="135"/>
      <c r="I17" s="135"/>
      <c r="J17" s="228"/>
    </row>
    <row r="18" spans="2:10" ht="12" hidden="1">
      <c r="B18" s="135" t="s">
        <v>41</v>
      </c>
      <c r="C18" s="135" t="s">
        <v>533</v>
      </c>
      <c r="D18" s="135" t="s">
        <v>1851</v>
      </c>
      <c r="E18" s="135"/>
      <c r="F18" s="135" t="s">
        <v>1851</v>
      </c>
      <c r="G18" s="135" t="s">
        <v>535</v>
      </c>
      <c r="H18" s="135"/>
      <c r="I18" s="135"/>
      <c r="J18" s="228"/>
    </row>
    <row r="19" spans="2:10" ht="12" hidden="1">
      <c r="B19" s="135" t="s">
        <v>208</v>
      </c>
      <c r="C19" s="135" t="s">
        <v>533</v>
      </c>
      <c r="D19" s="135">
        <v>1</v>
      </c>
      <c r="E19" s="135"/>
      <c r="F19" s="135" t="s">
        <v>555</v>
      </c>
      <c r="G19" s="135" t="s">
        <v>535</v>
      </c>
      <c r="H19" s="135"/>
      <c r="I19" s="135"/>
      <c r="J19" s="228"/>
    </row>
    <row r="20" spans="2:10" ht="12" hidden="1">
      <c r="B20" s="135" t="s">
        <v>328</v>
      </c>
      <c r="C20" s="135" t="s">
        <v>533</v>
      </c>
      <c r="D20" s="135">
        <v>1</v>
      </c>
      <c r="E20" s="135"/>
      <c r="F20" s="135" t="s">
        <v>586</v>
      </c>
      <c r="G20" s="135" t="s">
        <v>543</v>
      </c>
      <c r="H20" s="135"/>
      <c r="I20" s="135"/>
    </row>
    <row r="21" spans="2:10" ht="12" hidden="1">
      <c r="B21" s="135" t="s">
        <v>328</v>
      </c>
      <c r="C21" s="135" t="s">
        <v>533</v>
      </c>
      <c r="D21" s="135">
        <v>2</v>
      </c>
      <c r="E21" s="135"/>
      <c r="F21" s="135" t="s">
        <v>587</v>
      </c>
      <c r="G21" s="135" t="s">
        <v>543</v>
      </c>
      <c r="H21" s="135"/>
      <c r="I21" s="135"/>
    </row>
    <row r="22" spans="2:10" ht="12" hidden="1">
      <c r="B22" s="135" t="s">
        <v>328</v>
      </c>
      <c r="C22" s="135" t="s">
        <v>533</v>
      </c>
      <c r="D22" s="135">
        <v>3</v>
      </c>
      <c r="E22" s="135"/>
      <c r="F22" s="135" t="s">
        <v>588</v>
      </c>
      <c r="G22" s="135" t="s">
        <v>543</v>
      </c>
      <c r="H22" s="135"/>
      <c r="I22" s="135"/>
    </row>
    <row r="23" spans="2:10" ht="12" hidden="1">
      <c r="B23" s="135" t="s">
        <v>328</v>
      </c>
      <c r="C23" s="135" t="s">
        <v>533</v>
      </c>
      <c r="D23" s="135">
        <v>4</v>
      </c>
      <c r="E23" s="135"/>
      <c r="F23" s="135" t="s">
        <v>589</v>
      </c>
      <c r="G23" s="135" t="s">
        <v>543</v>
      </c>
      <c r="H23" s="135"/>
      <c r="I23" s="135"/>
    </row>
    <row r="24" spans="2:10" ht="12" hidden="1">
      <c r="B24" s="135" t="s">
        <v>328</v>
      </c>
      <c r="C24" s="135" t="s">
        <v>533</v>
      </c>
      <c r="D24" s="135">
        <v>5</v>
      </c>
      <c r="E24" s="135"/>
      <c r="F24" s="135" t="s">
        <v>590</v>
      </c>
      <c r="G24" s="135" t="s">
        <v>543</v>
      </c>
      <c r="H24" s="135"/>
      <c r="I24" s="135"/>
    </row>
    <row r="25" spans="2:10" ht="12" hidden="1">
      <c r="B25" s="135" t="s">
        <v>328</v>
      </c>
      <c r="C25" s="135" t="s">
        <v>533</v>
      </c>
      <c r="D25" s="135">
        <v>6</v>
      </c>
      <c r="E25" s="135"/>
      <c r="F25" s="135" t="s">
        <v>591</v>
      </c>
      <c r="G25" s="135" t="s">
        <v>543</v>
      </c>
      <c r="H25" s="135"/>
      <c r="I25" s="135"/>
    </row>
    <row r="26" spans="2:10" ht="12" hidden="1">
      <c r="B26" s="135" t="s">
        <v>328</v>
      </c>
      <c r="C26" s="135" t="s">
        <v>533</v>
      </c>
      <c r="D26" s="135">
        <v>7</v>
      </c>
      <c r="E26" s="135"/>
      <c r="F26" s="135" t="s">
        <v>592</v>
      </c>
      <c r="G26" s="135" t="s">
        <v>543</v>
      </c>
      <c r="H26" s="135"/>
      <c r="I26" s="135"/>
    </row>
    <row r="27" spans="2:10" ht="12" hidden="1">
      <c r="B27" s="135" t="s">
        <v>328</v>
      </c>
      <c r="C27" s="135" t="s">
        <v>533</v>
      </c>
      <c r="D27" s="135">
        <v>8</v>
      </c>
      <c r="E27" s="135"/>
      <c r="F27" s="135" t="s">
        <v>593</v>
      </c>
      <c r="G27" s="135" t="s">
        <v>543</v>
      </c>
      <c r="H27" s="135"/>
      <c r="I27" s="135"/>
    </row>
    <row r="28" spans="2:10" ht="12" hidden="1">
      <c r="B28" s="135" t="s">
        <v>328</v>
      </c>
      <c r="C28" s="135" t="s">
        <v>533</v>
      </c>
      <c r="D28" s="135">
        <v>9</v>
      </c>
      <c r="E28" s="135"/>
      <c r="F28" s="135" t="s">
        <v>594</v>
      </c>
      <c r="G28" s="135" t="s">
        <v>543</v>
      </c>
      <c r="H28" s="135"/>
      <c r="I28" s="135"/>
    </row>
    <row r="29" spans="2:10" ht="12" hidden="1">
      <c r="B29" s="135" t="s">
        <v>328</v>
      </c>
      <c r="C29" s="135" t="s">
        <v>533</v>
      </c>
      <c r="D29" s="135">
        <v>10</v>
      </c>
      <c r="E29" s="135"/>
      <c r="F29" s="135" t="s">
        <v>595</v>
      </c>
      <c r="G29" s="135" t="s">
        <v>543</v>
      </c>
      <c r="H29" s="135"/>
      <c r="I29" s="135"/>
    </row>
    <row r="30" spans="2:10" ht="12" hidden="1">
      <c r="B30" s="135" t="s">
        <v>328</v>
      </c>
      <c r="C30" s="135" t="s">
        <v>533</v>
      </c>
      <c r="D30" s="135">
        <v>11</v>
      </c>
      <c r="E30" s="135"/>
      <c r="F30" s="135" t="s">
        <v>596</v>
      </c>
      <c r="G30" s="135" t="s">
        <v>543</v>
      </c>
      <c r="H30" s="135"/>
      <c r="I30" s="135"/>
    </row>
    <row r="31" spans="2:10" ht="12" hidden="1">
      <c r="B31" s="135" t="s">
        <v>328</v>
      </c>
      <c r="C31" s="135" t="s">
        <v>533</v>
      </c>
      <c r="D31" s="135">
        <v>12</v>
      </c>
      <c r="E31" s="135"/>
      <c r="F31" s="135" t="s">
        <v>597</v>
      </c>
      <c r="G31" s="135" t="s">
        <v>543</v>
      </c>
      <c r="H31" s="135"/>
      <c r="I31" s="135"/>
    </row>
    <row r="32" spans="2:10" ht="13.5" hidden="1" customHeight="1">
      <c r="B32" s="135" t="s">
        <v>328</v>
      </c>
      <c r="C32" s="135" t="s">
        <v>533</v>
      </c>
      <c r="D32" s="135">
        <v>13</v>
      </c>
      <c r="E32" s="135"/>
      <c r="F32" s="135" t="s">
        <v>598</v>
      </c>
      <c r="G32" s="135" t="s">
        <v>543</v>
      </c>
      <c r="H32" s="135"/>
      <c r="I32" s="135"/>
    </row>
    <row r="33" spans="2:9" ht="13.5" hidden="1" customHeight="1">
      <c r="B33" s="135" t="s">
        <v>1926</v>
      </c>
      <c r="C33" s="135" t="s">
        <v>533</v>
      </c>
      <c r="D33" s="135">
        <v>1</v>
      </c>
      <c r="E33" s="135"/>
      <c r="F33" s="135" t="s">
        <v>1157</v>
      </c>
      <c r="G33" s="135" t="s">
        <v>543</v>
      </c>
      <c r="H33" s="135"/>
      <c r="I33" s="135"/>
    </row>
    <row r="34" spans="2:9" ht="13.5" hidden="1" customHeight="1">
      <c r="B34" s="135" t="s">
        <v>1926</v>
      </c>
      <c r="C34" s="135" t="s">
        <v>533</v>
      </c>
      <c r="D34" s="135">
        <v>2</v>
      </c>
      <c r="E34" s="135"/>
      <c r="F34" s="135" t="s">
        <v>2563</v>
      </c>
      <c r="G34" s="135" t="s">
        <v>543</v>
      </c>
      <c r="H34" s="135"/>
      <c r="I34" s="135"/>
    </row>
    <row r="35" spans="2:9" ht="12" hidden="1">
      <c r="B35" s="135" t="s">
        <v>618</v>
      </c>
      <c r="C35" s="135" t="s">
        <v>533</v>
      </c>
      <c r="D35" s="135">
        <v>1</v>
      </c>
      <c r="E35" s="135"/>
      <c r="F35" s="135" t="s">
        <v>534</v>
      </c>
      <c r="G35" s="135" t="s">
        <v>543</v>
      </c>
      <c r="H35" s="135"/>
      <c r="I35" s="135"/>
    </row>
    <row r="36" spans="2:9" ht="12" hidden="1">
      <c r="B36" s="135" t="s">
        <v>618</v>
      </c>
      <c r="C36" s="135" t="s">
        <v>533</v>
      </c>
      <c r="D36" s="135">
        <v>2</v>
      </c>
      <c r="E36" s="135"/>
      <c r="F36" s="135" t="s">
        <v>537</v>
      </c>
      <c r="G36" s="135" t="s">
        <v>543</v>
      </c>
      <c r="H36" s="135"/>
      <c r="I36" s="135"/>
    </row>
    <row r="37" spans="2:9" ht="12" hidden="1">
      <c r="B37" s="135" t="s">
        <v>622</v>
      </c>
      <c r="C37" s="135" t="s">
        <v>533</v>
      </c>
      <c r="D37" s="135">
        <v>1</v>
      </c>
      <c r="E37" s="135"/>
      <c r="F37" s="135" t="s">
        <v>536</v>
      </c>
      <c r="G37" s="135" t="s">
        <v>543</v>
      </c>
      <c r="H37" s="135"/>
      <c r="I37" s="135"/>
    </row>
    <row r="38" spans="2:9" ht="12" hidden="1">
      <c r="B38" s="135" t="s">
        <v>622</v>
      </c>
      <c r="C38" s="135" t="s">
        <v>533</v>
      </c>
      <c r="D38" s="135">
        <v>2</v>
      </c>
      <c r="E38" s="135"/>
      <c r="F38" s="135" t="s">
        <v>537</v>
      </c>
      <c r="G38" s="135" t="s">
        <v>543</v>
      </c>
      <c r="H38" s="135"/>
      <c r="I38" s="135"/>
    </row>
    <row r="39" spans="2:9" ht="12" hidden="1">
      <c r="B39" s="135" t="s">
        <v>521</v>
      </c>
      <c r="C39" s="135" t="s">
        <v>533</v>
      </c>
      <c r="D39" s="135">
        <v>1</v>
      </c>
      <c r="E39" s="135"/>
      <c r="F39" s="135" t="s">
        <v>2349</v>
      </c>
      <c r="G39" s="135" t="s">
        <v>543</v>
      </c>
      <c r="H39" s="135"/>
      <c r="I39" s="135"/>
    </row>
    <row r="40" spans="2:9" ht="12" hidden="1">
      <c r="B40" s="135" t="s">
        <v>521</v>
      </c>
      <c r="C40" s="135" t="s">
        <v>533</v>
      </c>
      <c r="D40" s="135">
        <v>2</v>
      </c>
      <c r="E40" s="135"/>
      <c r="F40" s="135" t="s">
        <v>2350</v>
      </c>
      <c r="G40" s="135" t="s">
        <v>543</v>
      </c>
      <c r="H40" s="135"/>
      <c r="I40" s="135"/>
    </row>
    <row r="41" spans="2:9" ht="12" hidden="1">
      <c r="B41" s="135" t="s">
        <v>521</v>
      </c>
      <c r="C41" s="135" t="s">
        <v>533</v>
      </c>
      <c r="D41" s="135">
        <v>3</v>
      </c>
      <c r="E41" s="135"/>
      <c r="F41" s="135" t="s">
        <v>2347</v>
      </c>
      <c r="G41" s="135" t="s">
        <v>543</v>
      </c>
      <c r="H41" s="135"/>
      <c r="I41" s="135"/>
    </row>
    <row r="42" spans="2:9" ht="12" hidden="1">
      <c r="B42" s="135" t="s">
        <v>521</v>
      </c>
      <c r="C42" s="135" t="s">
        <v>533</v>
      </c>
      <c r="D42" s="135">
        <v>4</v>
      </c>
      <c r="E42" s="135"/>
      <c r="F42" s="135" t="s">
        <v>2351</v>
      </c>
      <c r="G42" s="135" t="s">
        <v>543</v>
      </c>
      <c r="H42" s="135"/>
      <c r="I42" s="135"/>
    </row>
    <row r="43" spans="2:9" ht="12" hidden="1">
      <c r="B43" s="135" t="s">
        <v>521</v>
      </c>
      <c r="C43" s="135" t="s">
        <v>533</v>
      </c>
      <c r="D43" s="135">
        <v>5</v>
      </c>
      <c r="E43" s="135"/>
      <c r="F43" s="135" t="s">
        <v>2352</v>
      </c>
      <c r="G43" s="135" t="s">
        <v>543</v>
      </c>
      <c r="H43" s="135"/>
      <c r="I43" s="135"/>
    </row>
    <row r="44" spans="2:9" ht="12" hidden="1">
      <c r="B44" s="135" t="s">
        <v>521</v>
      </c>
      <c r="C44" s="135" t="s">
        <v>533</v>
      </c>
      <c r="D44" s="135">
        <v>6</v>
      </c>
      <c r="E44" s="135"/>
      <c r="F44" s="135" t="s">
        <v>2346</v>
      </c>
      <c r="G44" s="135" t="s">
        <v>543</v>
      </c>
      <c r="H44" s="135"/>
      <c r="I44" s="135"/>
    </row>
    <row r="45" spans="2:9" ht="12" hidden="1">
      <c r="B45" s="135" t="s">
        <v>521</v>
      </c>
      <c r="C45" s="135" t="s">
        <v>533</v>
      </c>
      <c r="D45" s="135">
        <v>7</v>
      </c>
      <c r="E45" s="135"/>
      <c r="F45" s="135" t="s">
        <v>2353</v>
      </c>
      <c r="G45" s="135" t="s">
        <v>543</v>
      </c>
      <c r="H45" s="135"/>
      <c r="I45" s="135"/>
    </row>
    <row r="46" spans="2:9" ht="12" hidden="1">
      <c r="B46" s="135" t="s">
        <v>521</v>
      </c>
      <c r="C46" s="135" t="s">
        <v>533</v>
      </c>
      <c r="D46" s="135">
        <v>8</v>
      </c>
      <c r="E46" s="135"/>
      <c r="F46" s="135" t="s">
        <v>2348</v>
      </c>
      <c r="G46" s="135" t="s">
        <v>543</v>
      </c>
      <c r="H46" s="135"/>
      <c r="I46" s="135"/>
    </row>
    <row r="47" spans="2:9" ht="12" hidden="1">
      <c r="B47" s="135" t="s">
        <v>521</v>
      </c>
      <c r="C47" s="135" t="s">
        <v>533</v>
      </c>
      <c r="D47" s="135">
        <v>9</v>
      </c>
      <c r="E47" s="135"/>
      <c r="F47" s="135" t="s">
        <v>2354</v>
      </c>
      <c r="G47" s="135" t="s">
        <v>543</v>
      </c>
      <c r="H47" s="135"/>
      <c r="I47" s="135"/>
    </row>
    <row r="48" spans="2:9" ht="12" hidden="1">
      <c r="B48" s="135" t="s">
        <v>521</v>
      </c>
      <c r="C48" s="135" t="s">
        <v>533</v>
      </c>
      <c r="D48" s="135">
        <v>10</v>
      </c>
      <c r="E48" s="135"/>
      <c r="F48" s="135" t="s">
        <v>2355</v>
      </c>
      <c r="G48" s="135" t="s">
        <v>543</v>
      </c>
      <c r="H48" s="135"/>
      <c r="I48" s="135"/>
    </row>
    <row r="49" spans="2:9" ht="12" hidden="1">
      <c r="B49" s="135" t="s">
        <v>521</v>
      </c>
      <c r="C49" s="135" t="s">
        <v>533</v>
      </c>
      <c r="D49" s="135">
        <v>11</v>
      </c>
      <c r="E49" s="135"/>
      <c r="F49" s="135" t="s">
        <v>2356</v>
      </c>
      <c r="G49" s="135" t="s">
        <v>543</v>
      </c>
      <c r="H49" s="135"/>
      <c r="I49" s="135"/>
    </row>
    <row r="50" spans="2:9" ht="12" hidden="1">
      <c r="B50" s="135" t="s">
        <v>521</v>
      </c>
      <c r="C50" s="135" t="s">
        <v>533</v>
      </c>
      <c r="D50" s="135">
        <v>12</v>
      </c>
      <c r="E50" s="135"/>
      <c r="F50" s="135" t="s">
        <v>1150</v>
      </c>
      <c r="G50" s="135" t="s">
        <v>543</v>
      </c>
      <c r="H50" s="135"/>
      <c r="I50" s="135"/>
    </row>
    <row r="51" spans="2:9" ht="12" hidden="1">
      <c r="B51" s="135" t="s">
        <v>522</v>
      </c>
      <c r="C51" s="135" t="s">
        <v>533</v>
      </c>
      <c r="D51" s="135">
        <v>1</v>
      </c>
      <c r="E51" s="135"/>
      <c r="F51" s="135" t="s">
        <v>573</v>
      </c>
      <c r="G51" s="135" t="s">
        <v>713</v>
      </c>
      <c r="H51" s="135"/>
      <c r="I51" s="135"/>
    </row>
    <row r="52" spans="2:9" ht="12" hidden="1">
      <c r="B52" s="135" t="s">
        <v>2212</v>
      </c>
      <c r="C52" s="135" t="s">
        <v>533</v>
      </c>
      <c r="D52" s="135">
        <v>1</v>
      </c>
      <c r="E52" s="135"/>
      <c r="F52" s="135" t="s">
        <v>2154</v>
      </c>
      <c r="G52" s="135" t="s">
        <v>535</v>
      </c>
      <c r="H52" s="135"/>
      <c r="I52" s="135"/>
    </row>
    <row r="53" spans="2:9" ht="12" hidden="1">
      <c r="B53" s="135" t="s">
        <v>2212</v>
      </c>
      <c r="C53" s="135" t="s">
        <v>533</v>
      </c>
      <c r="D53" s="135">
        <v>2</v>
      </c>
      <c r="E53" s="135"/>
      <c r="F53" s="135" t="s">
        <v>2157</v>
      </c>
      <c r="G53" s="135" t="s">
        <v>535</v>
      </c>
      <c r="H53" s="135"/>
      <c r="I53" s="135"/>
    </row>
    <row r="54" spans="2:9" ht="12" hidden="1">
      <c r="B54" s="135" t="s">
        <v>1565</v>
      </c>
      <c r="C54" s="135" t="s">
        <v>533</v>
      </c>
      <c r="D54" s="135">
        <v>1</v>
      </c>
      <c r="E54" s="135"/>
      <c r="F54" s="135" t="s">
        <v>2358</v>
      </c>
      <c r="G54" s="135" t="s">
        <v>543</v>
      </c>
      <c r="H54" s="135"/>
      <c r="I54" s="135"/>
    </row>
    <row r="55" spans="2:9" ht="12" hidden="1">
      <c r="B55" s="135" t="s">
        <v>1565</v>
      </c>
      <c r="C55" s="135" t="s">
        <v>533</v>
      </c>
      <c r="D55" s="135">
        <v>2</v>
      </c>
      <c r="E55" s="135"/>
      <c r="F55" s="135" t="s">
        <v>2359</v>
      </c>
      <c r="G55" s="135" t="s">
        <v>543</v>
      </c>
      <c r="H55" s="135"/>
      <c r="I55" s="135"/>
    </row>
    <row r="56" spans="2:9" ht="12" hidden="1">
      <c r="B56" s="135" t="s">
        <v>1565</v>
      </c>
      <c r="C56" s="135" t="s">
        <v>533</v>
      </c>
      <c r="D56" s="135">
        <v>3</v>
      </c>
      <c r="E56" s="135"/>
      <c r="F56" s="135" t="s">
        <v>710</v>
      </c>
      <c r="G56" s="135" t="s">
        <v>543</v>
      </c>
      <c r="H56" s="135"/>
      <c r="I56" s="135"/>
    </row>
    <row r="57" spans="2:9" ht="12" hidden="1">
      <c r="B57" s="135" t="s">
        <v>1565</v>
      </c>
      <c r="C57" s="135" t="s">
        <v>533</v>
      </c>
      <c r="D57" s="135">
        <v>4</v>
      </c>
      <c r="E57" s="135"/>
      <c r="F57" s="135" t="s">
        <v>711</v>
      </c>
      <c r="G57" s="135" t="s">
        <v>543</v>
      </c>
      <c r="H57" s="135"/>
      <c r="I57" s="135"/>
    </row>
    <row r="58" spans="2:9" ht="12" hidden="1">
      <c r="B58" s="135" t="s">
        <v>513</v>
      </c>
      <c r="C58" s="135" t="s">
        <v>533</v>
      </c>
      <c r="D58" s="135" t="s">
        <v>2336</v>
      </c>
      <c r="E58" s="135"/>
      <c r="F58" s="135" t="s">
        <v>2336</v>
      </c>
      <c r="G58" s="135" t="s">
        <v>543</v>
      </c>
      <c r="H58" s="135"/>
      <c r="I58" s="135"/>
    </row>
    <row r="59" spans="2:9" ht="12" hidden="1">
      <c r="B59" s="135" t="s">
        <v>513</v>
      </c>
      <c r="C59" s="135" t="s">
        <v>533</v>
      </c>
      <c r="D59" s="135" t="s">
        <v>2337</v>
      </c>
      <c r="E59" s="135"/>
      <c r="F59" s="135" t="s">
        <v>2337</v>
      </c>
      <c r="G59" s="135" t="s">
        <v>543</v>
      </c>
      <c r="H59" s="135"/>
      <c r="I59" s="135"/>
    </row>
    <row r="60" spans="2:9" ht="12" hidden="1">
      <c r="B60" s="135" t="s">
        <v>513</v>
      </c>
      <c r="C60" s="135" t="s">
        <v>533</v>
      </c>
      <c r="D60" s="135" t="s">
        <v>642</v>
      </c>
      <c r="E60" s="135"/>
      <c r="F60" s="135" t="s">
        <v>642</v>
      </c>
      <c r="G60" s="135" t="s">
        <v>535</v>
      </c>
      <c r="H60" s="135"/>
      <c r="I60" s="135"/>
    </row>
    <row r="61" spans="2:9" ht="14.25" hidden="1" customHeight="1">
      <c r="B61" s="135" t="s">
        <v>709</v>
      </c>
      <c r="C61" s="135" t="s">
        <v>533</v>
      </c>
      <c r="D61" s="135">
        <v>1</v>
      </c>
      <c r="E61" s="135"/>
      <c r="F61" s="135" t="s">
        <v>710</v>
      </c>
      <c r="G61" s="135" t="s">
        <v>543</v>
      </c>
      <c r="H61" s="135"/>
      <c r="I61" s="135"/>
    </row>
    <row r="62" spans="2:9" ht="12" hidden="1">
      <c r="B62" s="135" t="s">
        <v>709</v>
      </c>
      <c r="C62" s="135" t="s">
        <v>533</v>
      </c>
      <c r="D62" s="135" t="s">
        <v>2339</v>
      </c>
      <c r="E62" s="135"/>
      <c r="F62" s="135" t="s">
        <v>2339</v>
      </c>
      <c r="G62" s="135" t="s">
        <v>543</v>
      </c>
      <c r="H62" s="135"/>
      <c r="I62" s="135"/>
    </row>
    <row r="63" spans="2:9" ht="12" hidden="1">
      <c r="B63" s="135" t="s">
        <v>709</v>
      </c>
      <c r="C63" s="135" t="s">
        <v>533</v>
      </c>
      <c r="D63" s="135" t="s">
        <v>2340</v>
      </c>
      <c r="E63" s="135"/>
      <c r="F63" s="135" t="s">
        <v>2340</v>
      </c>
      <c r="G63" s="135" t="s">
        <v>543</v>
      </c>
      <c r="H63" s="135"/>
      <c r="I63" s="135"/>
    </row>
    <row r="64" spans="2:9" ht="12" hidden="1">
      <c r="B64" s="135" t="s">
        <v>209</v>
      </c>
      <c r="C64" s="135" t="s">
        <v>533</v>
      </c>
      <c r="D64" s="135">
        <v>2</v>
      </c>
      <c r="E64" s="135"/>
      <c r="F64" s="135" t="s">
        <v>536</v>
      </c>
      <c r="G64" s="135" t="s">
        <v>543</v>
      </c>
      <c r="H64" s="135"/>
      <c r="I64" s="135"/>
    </row>
    <row r="65" spans="2:9" ht="12" hidden="1">
      <c r="B65" s="135" t="s">
        <v>498</v>
      </c>
      <c r="C65" s="135" t="s">
        <v>533</v>
      </c>
      <c r="D65" s="135">
        <v>1</v>
      </c>
      <c r="E65" s="135"/>
      <c r="F65" s="135" t="s">
        <v>573</v>
      </c>
      <c r="G65" s="135" t="s">
        <v>713</v>
      </c>
      <c r="H65" s="135"/>
      <c r="I65" s="135"/>
    </row>
    <row r="66" spans="2:9" ht="12.75" hidden="1">
      <c r="B66" s="188" t="s">
        <v>2415</v>
      </c>
      <c r="C66" s="188" t="s">
        <v>533</v>
      </c>
      <c r="D66" s="197"/>
      <c r="E66" s="188"/>
      <c r="F66" s="165"/>
      <c r="G66" s="188" t="s">
        <v>1123</v>
      </c>
      <c r="H66" s="188" t="s">
        <v>1123</v>
      </c>
      <c r="I66" s="189" t="s">
        <v>1124</v>
      </c>
    </row>
    <row r="67" spans="2:9" ht="12.75" hidden="1">
      <c r="B67" s="188" t="s">
        <v>784</v>
      </c>
      <c r="C67" s="188" t="s">
        <v>533</v>
      </c>
      <c r="D67" s="188">
        <v>1</v>
      </c>
      <c r="E67" s="188"/>
      <c r="F67" s="188" t="s">
        <v>1125</v>
      </c>
      <c r="G67" s="188" t="s">
        <v>1126</v>
      </c>
      <c r="H67" s="188"/>
      <c r="I67" s="188"/>
    </row>
    <row r="68" spans="2:9" ht="12.75" hidden="1">
      <c r="B68" s="188" t="s">
        <v>784</v>
      </c>
      <c r="C68" s="188" t="s">
        <v>533</v>
      </c>
      <c r="D68" s="188">
        <v>2</v>
      </c>
      <c r="E68" s="188"/>
      <c r="F68" s="188" t="s">
        <v>1127</v>
      </c>
      <c r="G68" s="188" t="s">
        <v>1126</v>
      </c>
      <c r="H68" s="188"/>
      <c r="I68" s="188"/>
    </row>
    <row r="69" spans="2:9" ht="12.75" hidden="1">
      <c r="B69" s="188" t="s">
        <v>784</v>
      </c>
      <c r="C69" s="188" t="s">
        <v>533</v>
      </c>
      <c r="D69" s="188">
        <v>3</v>
      </c>
      <c r="E69" s="188"/>
      <c r="F69" s="188" t="s">
        <v>1128</v>
      </c>
      <c r="G69" s="188" t="s">
        <v>1126</v>
      </c>
      <c r="H69" s="188"/>
      <c r="I69" s="188"/>
    </row>
    <row r="70" spans="2:9" ht="12.75" hidden="1">
      <c r="B70" s="188" t="s">
        <v>784</v>
      </c>
      <c r="C70" s="188" t="s">
        <v>533</v>
      </c>
      <c r="D70" s="188">
        <v>4</v>
      </c>
      <c r="E70" s="188"/>
      <c r="F70" s="188" t="s">
        <v>1129</v>
      </c>
      <c r="G70" s="188" t="s">
        <v>1126</v>
      </c>
      <c r="H70" s="188"/>
      <c r="I70" s="188"/>
    </row>
    <row r="71" spans="2:9" ht="12.75" hidden="1">
      <c r="B71" s="188" t="s">
        <v>784</v>
      </c>
      <c r="C71" s="188" t="s">
        <v>533</v>
      </c>
      <c r="D71" s="188">
        <v>5</v>
      </c>
      <c r="E71" s="188"/>
      <c r="F71" s="188" t="s">
        <v>1130</v>
      </c>
      <c r="G71" s="188" t="s">
        <v>1126</v>
      </c>
      <c r="H71" s="188"/>
      <c r="I71" s="188"/>
    </row>
    <row r="72" spans="2:9" ht="12.75" hidden="1">
      <c r="B72" s="188" t="s">
        <v>784</v>
      </c>
      <c r="C72" s="188" t="s">
        <v>533</v>
      </c>
      <c r="D72" s="188">
        <v>6</v>
      </c>
      <c r="E72" s="188"/>
      <c r="F72" s="188" t="s">
        <v>1131</v>
      </c>
      <c r="G72" s="188" t="s">
        <v>1126</v>
      </c>
      <c r="H72" s="188"/>
      <c r="I72" s="188"/>
    </row>
    <row r="73" spans="2:9" ht="12.75" hidden="1">
      <c r="B73" s="177" t="s">
        <v>802</v>
      </c>
      <c r="C73" s="177" t="s">
        <v>533</v>
      </c>
      <c r="D73" s="177">
        <v>0</v>
      </c>
      <c r="E73" s="177"/>
      <c r="F73" s="177">
        <v>0</v>
      </c>
      <c r="G73" s="177" t="s">
        <v>535</v>
      </c>
      <c r="H73" s="177"/>
      <c r="I73" s="177"/>
    </row>
    <row r="74" spans="2:9" ht="12.75" hidden="1">
      <c r="B74" s="177" t="s">
        <v>802</v>
      </c>
      <c r="C74" s="177" t="s">
        <v>533</v>
      </c>
      <c r="D74" s="177">
        <v>1</v>
      </c>
      <c r="E74" s="177"/>
      <c r="F74" s="177">
        <v>1</v>
      </c>
      <c r="G74" s="177" t="s">
        <v>535</v>
      </c>
      <c r="H74" s="177"/>
      <c r="I74" s="177"/>
    </row>
    <row r="75" spans="2:9" ht="12.75" hidden="1">
      <c r="B75" s="177" t="s">
        <v>802</v>
      </c>
      <c r="C75" s="177" t="s">
        <v>533</v>
      </c>
      <c r="D75" s="177">
        <v>2</v>
      </c>
      <c r="E75" s="177"/>
      <c r="F75" s="177">
        <v>2</v>
      </c>
      <c r="G75" s="177" t="s">
        <v>535</v>
      </c>
      <c r="H75" s="177"/>
      <c r="I75" s="177"/>
    </row>
    <row r="76" spans="2:9" ht="12.75" hidden="1">
      <c r="B76" s="177" t="s">
        <v>802</v>
      </c>
      <c r="C76" s="177" t="s">
        <v>533</v>
      </c>
      <c r="D76" s="177">
        <v>3</v>
      </c>
      <c r="E76" s="177"/>
      <c r="F76" s="177">
        <v>3</v>
      </c>
      <c r="G76" s="177" t="s">
        <v>535</v>
      </c>
      <c r="H76" s="177"/>
      <c r="I76" s="177"/>
    </row>
    <row r="77" spans="2:9" ht="12.75" hidden="1">
      <c r="B77" s="177" t="s">
        <v>802</v>
      </c>
      <c r="C77" s="177" t="s">
        <v>533</v>
      </c>
      <c r="D77" s="177">
        <v>4</v>
      </c>
      <c r="E77" s="177"/>
      <c r="F77" s="177">
        <v>4</v>
      </c>
      <c r="G77" s="177" t="s">
        <v>535</v>
      </c>
      <c r="H77" s="177"/>
      <c r="I77" s="177"/>
    </row>
    <row r="78" spans="2:9" ht="12.75" hidden="1">
      <c r="B78" s="177" t="s">
        <v>802</v>
      </c>
      <c r="C78" s="177" t="s">
        <v>533</v>
      </c>
      <c r="D78" s="177">
        <v>5</v>
      </c>
      <c r="E78" s="177"/>
      <c r="F78" s="177">
        <v>5</v>
      </c>
      <c r="G78" s="177" t="s">
        <v>535</v>
      </c>
      <c r="H78" s="177"/>
      <c r="I78" s="177"/>
    </row>
    <row r="79" spans="2:9" ht="12.75" hidden="1">
      <c r="B79" s="177" t="s">
        <v>1064</v>
      </c>
      <c r="C79" s="177" t="s">
        <v>533</v>
      </c>
      <c r="D79" s="198">
        <v>2</v>
      </c>
      <c r="E79" s="177"/>
      <c r="F79" s="175" t="s">
        <v>1132</v>
      </c>
      <c r="G79" s="177" t="s">
        <v>1126</v>
      </c>
      <c r="H79" s="177"/>
      <c r="I79" s="177"/>
    </row>
    <row r="80" spans="2:9" ht="12.75" hidden="1">
      <c r="B80" s="177" t="s">
        <v>1064</v>
      </c>
      <c r="C80" s="177" t="s">
        <v>533</v>
      </c>
      <c r="D80" s="198">
        <v>4</v>
      </c>
      <c r="E80" s="177"/>
      <c r="F80" s="175" t="s">
        <v>1133</v>
      </c>
      <c r="G80" s="177" t="s">
        <v>1126</v>
      </c>
      <c r="H80" s="177"/>
      <c r="I80" s="177"/>
    </row>
    <row r="81" spans="2:9" ht="12.75" hidden="1">
      <c r="B81" s="177" t="s">
        <v>1064</v>
      </c>
      <c r="C81" s="177" t="s">
        <v>533</v>
      </c>
      <c r="D81" s="198">
        <v>5</v>
      </c>
      <c r="E81" s="177"/>
      <c r="F81" s="175" t="s">
        <v>1134</v>
      </c>
      <c r="G81" s="177" t="s">
        <v>1126</v>
      </c>
      <c r="H81" s="177"/>
      <c r="I81" s="177"/>
    </row>
    <row r="82" spans="2:9" ht="12.75" hidden="1">
      <c r="B82" s="177" t="s">
        <v>1064</v>
      </c>
      <c r="C82" s="177" t="s">
        <v>533</v>
      </c>
      <c r="D82" s="198">
        <v>3</v>
      </c>
      <c r="E82" s="177"/>
      <c r="F82" s="175" t="s">
        <v>2341</v>
      </c>
      <c r="G82" s="177" t="s">
        <v>1126</v>
      </c>
      <c r="H82" s="177"/>
      <c r="I82" s="177"/>
    </row>
    <row r="83" spans="2:9" ht="12.75" hidden="1">
      <c r="B83" s="177" t="s">
        <v>1064</v>
      </c>
      <c r="C83" s="177" t="s">
        <v>533</v>
      </c>
      <c r="D83" s="198">
        <v>6</v>
      </c>
      <c r="E83" s="177"/>
      <c r="F83" s="175" t="s">
        <v>1135</v>
      </c>
      <c r="G83" s="177" t="s">
        <v>1126</v>
      </c>
      <c r="H83" s="177"/>
      <c r="I83" s="177"/>
    </row>
    <row r="84" spans="2:9" ht="12.75" hidden="1">
      <c r="B84" s="177" t="s">
        <v>1064</v>
      </c>
      <c r="C84" s="177" t="s">
        <v>533</v>
      </c>
      <c r="D84" s="198">
        <v>8</v>
      </c>
      <c r="E84" s="177"/>
      <c r="F84" s="175" t="s">
        <v>1715</v>
      </c>
      <c r="G84" s="177" t="s">
        <v>1126</v>
      </c>
      <c r="H84" s="177"/>
      <c r="I84" s="177"/>
    </row>
    <row r="85" spans="2:9" ht="12.75" hidden="1">
      <c r="B85" s="177" t="s">
        <v>1064</v>
      </c>
      <c r="C85" s="177" t="s">
        <v>533</v>
      </c>
      <c r="D85" s="198">
        <v>7</v>
      </c>
      <c r="E85" s="177"/>
      <c r="F85" s="175" t="s">
        <v>1131</v>
      </c>
      <c r="G85" s="177" t="s">
        <v>1126</v>
      </c>
      <c r="H85" s="177"/>
      <c r="I85" s="177"/>
    </row>
    <row r="86" spans="2:9" ht="12.75" hidden="1">
      <c r="B86" s="177" t="s">
        <v>1069</v>
      </c>
      <c r="C86" s="177" t="s">
        <v>533</v>
      </c>
      <c r="D86" s="198">
        <v>1</v>
      </c>
      <c r="E86" s="177"/>
      <c r="F86" s="175" t="s">
        <v>1136</v>
      </c>
      <c r="G86" s="177" t="s">
        <v>1137</v>
      </c>
      <c r="H86" s="177"/>
      <c r="I86" s="177"/>
    </row>
    <row r="87" spans="2:9" ht="12.75" hidden="1">
      <c r="B87" s="177" t="s">
        <v>1069</v>
      </c>
      <c r="C87" s="177" t="s">
        <v>533</v>
      </c>
      <c r="D87" s="198">
        <v>2</v>
      </c>
      <c r="E87" s="177"/>
      <c r="F87" s="175" t="s">
        <v>1138</v>
      </c>
      <c r="G87" s="177" t="s">
        <v>1137</v>
      </c>
      <c r="H87" s="177"/>
      <c r="I87" s="177"/>
    </row>
    <row r="88" spans="2:9" ht="12.75" hidden="1">
      <c r="B88" s="177" t="s">
        <v>1069</v>
      </c>
      <c r="C88" s="177" t="s">
        <v>533</v>
      </c>
      <c r="D88" s="198">
        <v>3</v>
      </c>
      <c r="E88" s="177"/>
      <c r="F88" s="175" t="s">
        <v>1139</v>
      </c>
      <c r="G88" s="177" t="s">
        <v>1137</v>
      </c>
      <c r="H88" s="177"/>
      <c r="I88" s="177"/>
    </row>
    <row r="89" spans="2:9" ht="12.75" hidden="1">
      <c r="B89" s="177" t="s">
        <v>1069</v>
      </c>
      <c r="C89" s="177" t="s">
        <v>533</v>
      </c>
      <c r="D89" s="198">
        <v>4</v>
      </c>
      <c r="E89" s="177"/>
      <c r="F89" s="175" t="s">
        <v>1140</v>
      </c>
      <c r="G89" s="177" t="s">
        <v>1137</v>
      </c>
      <c r="H89" s="177"/>
      <c r="I89" s="177"/>
    </row>
    <row r="90" spans="2:9" ht="12.75" hidden="1">
      <c r="B90" s="177" t="s">
        <v>1069</v>
      </c>
      <c r="C90" s="177" t="s">
        <v>533</v>
      </c>
      <c r="D90" s="198">
        <v>6</v>
      </c>
      <c r="E90" s="177"/>
      <c r="F90" s="175" t="s">
        <v>1715</v>
      </c>
      <c r="G90" s="177" t="s">
        <v>1137</v>
      </c>
      <c r="H90" s="177"/>
      <c r="I90" s="177"/>
    </row>
    <row r="91" spans="2:9" ht="12.75" hidden="1">
      <c r="B91" s="177" t="s">
        <v>1069</v>
      </c>
      <c r="C91" s="177" t="s">
        <v>533</v>
      </c>
      <c r="D91" s="198">
        <v>5</v>
      </c>
      <c r="E91" s="177"/>
      <c r="F91" s="175" t="s">
        <v>1141</v>
      </c>
      <c r="G91" s="177" t="s">
        <v>1137</v>
      </c>
      <c r="H91" s="177"/>
      <c r="I91" s="177"/>
    </row>
    <row r="92" spans="2:9" ht="12.75" hidden="1">
      <c r="B92" s="177" t="s">
        <v>868</v>
      </c>
      <c r="C92" s="177" t="s">
        <v>533</v>
      </c>
      <c r="D92" s="177"/>
      <c r="E92" s="177"/>
      <c r="F92" s="177"/>
      <c r="G92" s="177" t="s">
        <v>1142</v>
      </c>
      <c r="H92" s="177" t="s">
        <v>868</v>
      </c>
      <c r="I92" s="176" t="s">
        <v>2418</v>
      </c>
    </row>
    <row r="93" spans="2:9" ht="12.75" hidden="1">
      <c r="B93" s="177" t="s">
        <v>903</v>
      </c>
      <c r="C93" s="177" t="s">
        <v>533</v>
      </c>
      <c r="D93" s="177">
        <v>1</v>
      </c>
      <c r="E93" s="177"/>
      <c r="F93" s="177" t="s">
        <v>1143</v>
      </c>
      <c r="G93" s="177" t="s">
        <v>535</v>
      </c>
      <c r="H93" s="177"/>
      <c r="I93" s="177"/>
    </row>
    <row r="94" spans="2:9" ht="12.75" hidden="1">
      <c r="B94" s="177" t="s">
        <v>903</v>
      </c>
      <c r="C94" s="177" t="s">
        <v>533</v>
      </c>
      <c r="D94" s="177">
        <v>2</v>
      </c>
      <c r="E94" s="177"/>
      <c r="F94" s="177" t="s">
        <v>1144</v>
      </c>
      <c r="G94" s="177" t="s">
        <v>535</v>
      </c>
      <c r="H94" s="177"/>
      <c r="I94" s="177"/>
    </row>
    <row r="95" spans="2:9" ht="12.75" hidden="1">
      <c r="B95" s="177" t="s">
        <v>903</v>
      </c>
      <c r="C95" s="177" t="s">
        <v>533</v>
      </c>
      <c r="D95" s="177">
        <v>3</v>
      </c>
      <c r="E95" s="177"/>
      <c r="F95" s="177" t="s">
        <v>2425</v>
      </c>
      <c r="G95" s="177" t="s">
        <v>535</v>
      </c>
      <c r="H95" s="177"/>
      <c r="I95" s="177"/>
    </row>
    <row r="96" spans="2:9" ht="12.75" hidden="1">
      <c r="B96" s="177" t="s">
        <v>903</v>
      </c>
      <c r="C96" s="177" t="s">
        <v>533</v>
      </c>
      <c r="D96" s="177">
        <v>4</v>
      </c>
      <c r="E96" s="177"/>
      <c r="F96" s="177" t="s">
        <v>1145</v>
      </c>
      <c r="G96" s="177" t="s">
        <v>535</v>
      </c>
      <c r="H96" s="177"/>
      <c r="I96" s="177"/>
    </row>
    <row r="97" spans="2:9" ht="12.75" hidden="1">
      <c r="B97" s="188" t="s">
        <v>884</v>
      </c>
      <c r="C97" s="188" t="s">
        <v>533</v>
      </c>
      <c r="D97" s="197" t="s">
        <v>1146</v>
      </c>
      <c r="E97" s="188"/>
      <c r="F97" s="165" t="s">
        <v>1146</v>
      </c>
      <c r="G97" s="188" t="s">
        <v>543</v>
      </c>
      <c r="H97" s="188"/>
      <c r="I97" s="188"/>
    </row>
    <row r="98" spans="2:9" ht="12.75" hidden="1">
      <c r="B98" s="188" t="s">
        <v>884</v>
      </c>
      <c r="C98" s="188" t="s">
        <v>533</v>
      </c>
      <c r="D98" s="197" t="s">
        <v>1147</v>
      </c>
      <c r="E98" s="188"/>
      <c r="F98" s="165" t="s">
        <v>1147</v>
      </c>
      <c r="G98" s="188" t="s">
        <v>543</v>
      </c>
      <c r="H98" s="188"/>
      <c r="I98" s="188"/>
    </row>
    <row r="99" spans="2:9" ht="12.75" hidden="1">
      <c r="B99" s="188" t="s">
        <v>884</v>
      </c>
      <c r="C99" s="188" t="s">
        <v>533</v>
      </c>
      <c r="D99" s="197" t="s">
        <v>1148</v>
      </c>
      <c r="E99" s="188"/>
      <c r="F99" s="165" t="s">
        <v>1148</v>
      </c>
      <c r="G99" s="188" t="s">
        <v>543</v>
      </c>
      <c r="H99" s="188"/>
      <c r="I99" s="188"/>
    </row>
    <row r="100" spans="2:9" ht="12.75" hidden="1">
      <c r="B100" s="188" t="s">
        <v>884</v>
      </c>
      <c r="C100" s="188" t="s">
        <v>533</v>
      </c>
      <c r="D100" s="197" t="s">
        <v>1149</v>
      </c>
      <c r="E100" s="188"/>
      <c r="F100" s="165" t="s">
        <v>1149</v>
      </c>
      <c r="G100" s="188" t="s">
        <v>543</v>
      </c>
      <c r="H100" s="188"/>
      <c r="I100" s="188"/>
    </row>
    <row r="101" spans="2:9" ht="12.75" hidden="1">
      <c r="B101" s="188" t="s">
        <v>884</v>
      </c>
      <c r="C101" s="188" t="s">
        <v>533</v>
      </c>
      <c r="D101" s="197" t="s">
        <v>1150</v>
      </c>
      <c r="E101" s="188"/>
      <c r="F101" s="165" t="s">
        <v>1150</v>
      </c>
      <c r="G101" s="188" t="s">
        <v>543</v>
      </c>
      <c r="H101" s="188"/>
      <c r="I101" s="188"/>
    </row>
    <row r="102" spans="2:9" ht="12.75" hidden="1">
      <c r="B102" s="188" t="s">
        <v>884</v>
      </c>
      <c r="C102" s="188" t="s">
        <v>533</v>
      </c>
      <c r="D102" s="197" t="s">
        <v>1151</v>
      </c>
      <c r="E102" s="188"/>
      <c r="F102" s="165" t="s">
        <v>1151</v>
      </c>
      <c r="G102" s="188" t="s">
        <v>543</v>
      </c>
      <c r="H102" s="188"/>
      <c r="I102" s="188"/>
    </row>
    <row r="103" spans="2:9" ht="12.75" hidden="1">
      <c r="B103" s="188" t="s">
        <v>884</v>
      </c>
      <c r="C103" s="188" t="s">
        <v>533</v>
      </c>
      <c r="D103" s="197" t="s">
        <v>1152</v>
      </c>
      <c r="E103" s="188"/>
      <c r="F103" s="165" t="s">
        <v>1152</v>
      </c>
      <c r="G103" s="188" t="s">
        <v>543</v>
      </c>
      <c r="H103" s="188"/>
      <c r="I103" s="188"/>
    </row>
    <row r="104" spans="2:9" ht="12.75" hidden="1">
      <c r="B104" s="188" t="s">
        <v>884</v>
      </c>
      <c r="C104" s="188" t="s">
        <v>533</v>
      </c>
      <c r="D104" s="197" t="s">
        <v>1153</v>
      </c>
      <c r="E104" s="188"/>
      <c r="F104" s="165" t="s">
        <v>1153</v>
      </c>
      <c r="G104" s="188" t="s">
        <v>543</v>
      </c>
      <c r="H104" s="188"/>
      <c r="I104" s="188"/>
    </row>
    <row r="105" spans="2:9" ht="12.75" hidden="1">
      <c r="B105" s="188" t="s">
        <v>884</v>
      </c>
      <c r="C105" s="188" t="s">
        <v>533</v>
      </c>
      <c r="D105" s="197" t="s">
        <v>1154</v>
      </c>
      <c r="E105" s="188"/>
      <c r="F105" s="165" t="s">
        <v>1154</v>
      </c>
      <c r="G105" s="188" t="s">
        <v>543</v>
      </c>
      <c r="H105" s="188"/>
      <c r="I105" s="188"/>
    </row>
    <row r="106" spans="2:9" ht="12.75" hidden="1">
      <c r="B106" s="188" t="s">
        <v>884</v>
      </c>
      <c r="C106" s="188" t="s">
        <v>533</v>
      </c>
      <c r="D106" s="197" t="s">
        <v>1155</v>
      </c>
      <c r="E106" s="188"/>
      <c r="F106" s="165" t="s">
        <v>1155</v>
      </c>
      <c r="G106" s="188" t="s">
        <v>543</v>
      </c>
      <c r="H106" s="188"/>
      <c r="I106" s="188"/>
    </row>
    <row r="107" spans="2:9" ht="12.75" hidden="1">
      <c r="B107" s="188" t="s">
        <v>884</v>
      </c>
      <c r="C107" s="188" t="s">
        <v>533</v>
      </c>
      <c r="D107" s="197" t="s">
        <v>1156</v>
      </c>
      <c r="E107" s="188"/>
      <c r="F107" s="165" t="s">
        <v>1156</v>
      </c>
      <c r="G107" s="188" t="s">
        <v>543</v>
      </c>
      <c r="H107" s="188"/>
      <c r="I107" s="188"/>
    </row>
    <row r="108" spans="2:9" ht="12.75" hidden="1">
      <c r="B108" s="188" t="s">
        <v>884</v>
      </c>
      <c r="C108" s="188" t="s">
        <v>533</v>
      </c>
      <c r="D108" s="197" t="s">
        <v>1157</v>
      </c>
      <c r="E108" s="188"/>
      <c r="F108" s="165" t="s">
        <v>1157</v>
      </c>
      <c r="G108" s="188" t="s">
        <v>543</v>
      </c>
      <c r="H108" s="188"/>
      <c r="I108" s="188"/>
    </row>
    <row r="109" spans="2:9" ht="12.75" hidden="1">
      <c r="B109" s="188" t="s">
        <v>884</v>
      </c>
      <c r="C109" s="188" t="s">
        <v>533</v>
      </c>
      <c r="D109" s="197" t="s">
        <v>1158</v>
      </c>
      <c r="E109" s="188"/>
      <c r="F109" s="165" t="s">
        <v>1158</v>
      </c>
      <c r="G109" s="188" t="s">
        <v>543</v>
      </c>
      <c r="H109" s="188"/>
      <c r="I109" s="188"/>
    </row>
    <row r="110" spans="2:9" ht="12.75" hidden="1">
      <c r="B110" s="188" t="s">
        <v>884</v>
      </c>
      <c r="C110" s="188" t="s">
        <v>533</v>
      </c>
      <c r="D110" s="197" t="s">
        <v>1159</v>
      </c>
      <c r="E110" s="188"/>
      <c r="F110" s="165" t="s">
        <v>1159</v>
      </c>
      <c r="G110" s="188" t="s">
        <v>543</v>
      </c>
      <c r="H110" s="188"/>
      <c r="I110" s="188"/>
    </row>
    <row r="111" spans="2:9" ht="12.75" hidden="1">
      <c r="B111" s="188" t="s">
        <v>884</v>
      </c>
      <c r="C111" s="188" t="s">
        <v>533</v>
      </c>
      <c r="D111" s="197" t="s">
        <v>1160</v>
      </c>
      <c r="E111" s="188"/>
      <c r="F111" s="165" t="s">
        <v>1160</v>
      </c>
      <c r="G111" s="188" t="s">
        <v>543</v>
      </c>
      <c r="H111" s="188"/>
      <c r="I111" s="188"/>
    </row>
    <row r="112" spans="2:9" ht="12.75" hidden="1">
      <c r="B112" s="188" t="s">
        <v>884</v>
      </c>
      <c r="C112" s="188" t="s">
        <v>533</v>
      </c>
      <c r="D112" s="197" t="s">
        <v>1161</v>
      </c>
      <c r="E112" s="188"/>
      <c r="F112" s="165" t="s">
        <v>1161</v>
      </c>
      <c r="G112" s="188" t="s">
        <v>543</v>
      </c>
      <c r="H112" s="188"/>
      <c r="I112" s="188"/>
    </row>
    <row r="113" spans="2:9" ht="12.75" hidden="1">
      <c r="B113" s="188" t="s">
        <v>884</v>
      </c>
      <c r="C113" s="188" t="s">
        <v>533</v>
      </c>
      <c r="D113" s="197" t="s">
        <v>1162</v>
      </c>
      <c r="E113" s="188"/>
      <c r="F113" s="165" t="s">
        <v>1162</v>
      </c>
      <c r="G113" s="188" t="s">
        <v>543</v>
      </c>
      <c r="H113" s="188"/>
      <c r="I113" s="188"/>
    </row>
    <row r="114" spans="2:9" ht="12.75" hidden="1">
      <c r="B114" s="188" t="s">
        <v>884</v>
      </c>
      <c r="C114" s="188" t="s">
        <v>533</v>
      </c>
      <c r="D114" s="197" t="s">
        <v>1163</v>
      </c>
      <c r="E114" s="188"/>
      <c r="F114" s="165" t="s">
        <v>1163</v>
      </c>
      <c r="G114" s="188" t="s">
        <v>535</v>
      </c>
      <c r="H114" s="188"/>
      <c r="I114" s="188"/>
    </row>
    <row r="115" spans="2:9" ht="12.75" hidden="1">
      <c r="B115" s="188" t="s">
        <v>888</v>
      </c>
      <c r="C115" s="188" t="s">
        <v>533</v>
      </c>
      <c r="D115" s="197" t="s">
        <v>1164</v>
      </c>
      <c r="E115" s="188"/>
      <c r="F115" s="165" t="s">
        <v>1164</v>
      </c>
      <c r="G115" s="188" t="s">
        <v>543</v>
      </c>
      <c r="H115" s="188"/>
      <c r="I115" s="188"/>
    </row>
    <row r="116" spans="2:9" ht="12.75" hidden="1">
      <c r="B116" s="188" t="s">
        <v>888</v>
      </c>
      <c r="C116" s="188" t="s">
        <v>533</v>
      </c>
      <c r="D116" s="197" t="s">
        <v>1165</v>
      </c>
      <c r="E116" s="188"/>
      <c r="F116" s="165" t="s">
        <v>1165</v>
      </c>
      <c r="G116" s="188" t="s">
        <v>543</v>
      </c>
      <c r="H116" s="188"/>
      <c r="I116" s="188"/>
    </row>
    <row r="117" spans="2:9" ht="12.75" hidden="1">
      <c r="B117" s="188" t="s">
        <v>888</v>
      </c>
      <c r="C117" s="188" t="s">
        <v>533</v>
      </c>
      <c r="D117" s="197" t="s">
        <v>1166</v>
      </c>
      <c r="E117" s="188"/>
      <c r="F117" s="165" t="s">
        <v>1166</v>
      </c>
      <c r="G117" s="188" t="s">
        <v>543</v>
      </c>
      <c r="H117" s="188"/>
      <c r="I117" s="188"/>
    </row>
    <row r="118" spans="2:9" ht="12.75" hidden="1">
      <c r="B118" s="188" t="s">
        <v>888</v>
      </c>
      <c r="C118" s="188" t="s">
        <v>533</v>
      </c>
      <c r="D118" s="197" t="s">
        <v>1167</v>
      </c>
      <c r="E118" s="188"/>
      <c r="F118" s="165" t="s">
        <v>1167</v>
      </c>
      <c r="G118" s="188" t="s">
        <v>543</v>
      </c>
      <c r="H118" s="188"/>
      <c r="I118" s="188"/>
    </row>
    <row r="119" spans="2:9" ht="12.75" hidden="1">
      <c r="B119" s="188" t="s">
        <v>888</v>
      </c>
      <c r="C119" s="188" t="s">
        <v>533</v>
      </c>
      <c r="D119" s="197" t="s">
        <v>1168</v>
      </c>
      <c r="E119" s="188"/>
      <c r="F119" s="165" t="s">
        <v>1168</v>
      </c>
      <c r="G119" s="188" t="s">
        <v>543</v>
      </c>
      <c r="H119" s="188"/>
      <c r="I119" s="188"/>
    </row>
    <row r="120" spans="2:9" ht="12.75" hidden="1">
      <c r="B120" s="188" t="s">
        <v>888</v>
      </c>
      <c r="C120" s="188" t="s">
        <v>533</v>
      </c>
      <c r="D120" s="197" t="s">
        <v>1169</v>
      </c>
      <c r="E120" s="188"/>
      <c r="F120" s="165" t="s">
        <v>1169</v>
      </c>
      <c r="G120" s="188" t="s">
        <v>543</v>
      </c>
      <c r="H120" s="188"/>
      <c r="I120" s="188"/>
    </row>
    <row r="121" spans="2:9" ht="12.75" hidden="1">
      <c r="B121" s="188" t="s">
        <v>888</v>
      </c>
      <c r="C121" s="188" t="s">
        <v>533</v>
      </c>
      <c r="D121" s="197" t="s">
        <v>1170</v>
      </c>
      <c r="E121" s="188"/>
      <c r="F121" s="165" t="s">
        <v>1170</v>
      </c>
      <c r="G121" s="188" t="s">
        <v>543</v>
      </c>
      <c r="H121" s="188"/>
      <c r="I121" s="188"/>
    </row>
    <row r="122" spans="2:9" ht="12.75" hidden="1">
      <c r="B122" s="188" t="s">
        <v>888</v>
      </c>
      <c r="C122" s="188" t="s">
        <v>533</v>
      </c>
      <c r="D122" s="197" t="s">
        <v>1171</v>
      </c>
      <c r="E122" s="188"/>
      <c r="F122" s="165" t="s">
        <v>1171</v>
      </c>
      <c r="G122" s="188" t="s">
        <v>543</v>
      </c>
      <c r="H122" s="188"/>
      <c r="I122" s="188"/>
    </row>
    <row r="123" spans="2:9" ht="12.75" hidden="1">
      <c r="B123" s="188" t="s">
        <v>888</v>
      </c>
      <c r="C123" s="188" t="s">
        <v>533</v>
      </c>
      <c r="D123" s="197" t="s">
        <v>1172</v>
      </c>
      <c r="E123" s="188"/>
      <c r="F123" s="165" t="s">
        <v>1172</v>
      </c>
      <c r="G123" s="188" t="s">
        <v>543</v>
      </c>
      <c r="H123" s="188"/>
      <c r="I123" s="188"/>
    </row>
    <row r="124" spans="2:9" ht="12.75" hidden="1">
      <c r="B124" s="188" t="s">
        <v>888</v>
      </c>
      <c r="C124" s="188" t="s">
        <v>533</v>
      </c>
      <c r="D124" s="197" t="s">
        <v>1173</v>
      </c>
      <c r="E124" s="188"/>
      <c r="F124" s="165" t="s">
        <v>1173</v>
      </c>
      <c r="G124" s="188" t="s">
        <v>543</v>
      </c>
      <c r="H124" s="188"/>
      <c r="I124" s="188"/>
    </row>
    <row r="125" spans="2:9" ht="12.75" hidden="1">
      <c r="B125" s="188" t="s">
        <v>888</v>
      </c>
      <c r="C125" s="188" t="s">
        <v>533</v>
      </c>
      <c r="D125" s="197" t="s">
        <v>1174</v>
      </c>
      <c r="E125" s="188"/>
      <c r="F125" s="165" t="s">
        <v>1174</v>
      </c>
      <c r="G125" s="188" t="s">
        <v>543</v>
      </c>
      <c r="H125" s="188"/>
      <c r="I125" s="188"/>
    </row>
    <row r="126" spans="2:9" ht="12.75" hidden="1">
      <c r="B126" s="188" t="s">
        <v>888</v>
      </c>
      <c r="C126" s="188" t="s">
        <v>533</v>
      </c>
      <c r="D126" s="197" t="s">
        <v>1150</v>
      </c>
      <c r="E126" s="188"/>
      <c r="F126" s="165" t="s">
        <v>1150</v>
      </c>
      <c r="G126" s="188" t="s">
        <v>543</v>
      </c>
      <c r="H126" s="188"/>
      <c r="I126" s="188"/>
    </row>
    <row r="127" spans="2:9" ht="12.75" hidden="1">
      <c r="B127" s="188" t="s">
        <v>888</v>
      </c>
      <c r="C127" s="188" t="s">
        <v>533</v>
      </c>
      <c r="D127" s="197" t="s">
        <v>93</v>
      </c>
      <c r="E127" s="188"/>
      <c r="F127" s="165" t="s">
        <v>93</v>
      </c>
      <c r="G127" s="188" t="s">
        <v>543</v>
      </c>
      <c r="H127" s="188"/>
      <c r="I127" s="188"/>
    </row>
    <row r="128" spans="2:9" ht="12.75" hidden="1">
      <c r="B128" s="188" t="s">
        <v>888</v>
      </c>
      <c r="C128" s="188" t="s">
        <v>533</v>
      </c>
      <c r="D128" s="197" t="s">
        <v>1175</v>
      </c>
      <c r="E128" s="188"/>
      <c r="F128" s="165" t="s">
        <v>1175</v>
      </c>
      <c r="G128" s="188" t="s">
        <v>543</v>
      </c>
      <c r="H128" s="188"/>
      <c r="I128" s="188"/>
    </row>
    <row r="129" spans="2:9" ht="12.75" hidden="1">
      <c r="B129" s="188" t="s">
        <v>888</v>
      </c>
      <c r="C129" s="188" t="s">
        <v>533</v>
      </c>
      <c r="D129" s="197" t="s">
        <v>1176</v>
      </c>
      <c r="E129" s="188"/>
      <c r="F129" s="165" t="s">
        <v>1176</v>
      </c>
      <c r="G129" s="188" t="s">
        <v>543</v>
      </c>
      <c r="H129" s="188"/>
      <c r="I129" s="188"/>
    </row>
    <row r="130" spans="2:9" ht="12.75" hidden="1">
      <c r="B130" s="188" t="s">
        <v>888</v>
      </c>
      <c r="C130" s="188" t="s">
        <v>533</v>
      </c>
      <c r="D130" s="197" t="s">
        <v>1177</v>
      </c>
      <c r="E130" s="188"/>
      <c r="F130" s="165" t="s">
        <v>1177</v>
      </c>
      <c r="G130" s="188" t="s">
        <v>543</v>
      </c>
      <c r="H130" s="188"/>
      <c r="I130" s="188"/>
    </row>
    <row r="131" spans="2:9" ht="12.75" hidden="1">
      <c r="B131" s="188" t="s">
        <v>888</v>
      </c>
      <c r="C131" s="188" t="s">
        <v>533</v>
      </c>
      <c r="D131" s="197" t="s">
        <v>1178</v>
      </c>
      <c r="E131" s="188"/>
      <c r="F131" s="165" t="s">
        <v>1178</v>
      </c>
      <c r="G131" s="188" t="s">
        <v>543</v>
      </c>
      <c r="H131" s="188"/>
      <c r="I131" s="188"/>
    </row>
    <row r="132" spans="2:9" ht="12.75" hidden="1">
      <c r="B132" s="188" t="s">
        <v>888</v>
      </c>
      <c r="C132" s="188" t="s">
        <v>533</v>
      </c>
      <c r="D132" s="197" t="s">
        <v>1179</v>
      </c>
      <c r="E132" s="188"/>
      <c r="F132" s="165" t="s">
        <v>1179</v>
      </c>
      <c r="G132" s="188" t="s">
        <v>543</v>
      </c>
      <c r="H132" s="188"/>
      <c r="I132" s="188"/>
    </row>
    <row r="133" spans="2:9" ht="12.75" hidden="1">
      <c r="B133" s="188" t="s">
        <v>888</v>
      </c>
      <c r="C133" s="188" t="s">
        <v>533</v>
      </c>
      <c r="D133" s="197" t="s">
        <v>1180</v>
      </c>
      <c r="E133" s="188"/>
      <c r="F133" s="165" t="s">
        <v>1180</v>
      </c>
      <c r="G133" s="188" t="s">
        <v>543</v>
      </c>
      <c r="H133" s="188"/>
      <c r="I133" s="188"/>
    </row>
    <row r="134" spans="2:9" ht="12.75" hidden="1">
      <c r="B134" s="188" t="s">
        <v>888</v>
      </c>
      <c r="C134" s="188" t="s">
        <v>533</v>
      </c>
      <c r="D134" s="197" t="s">
        <v>1181</v>
      </c>
      <c r="E134" s="188"/>
      <c r="F134" s="165" t="s">
        <v>1181</v>
      </c>
      <c r="G134" s="188" t="s">
        <v>543</v>
      </c>
      <c r="H134" s="188"/>
      <c r="I134" s="188"/>
    </row>
    <row r="135" spans="2:9" ht="12.75" hidden="1">
      <c r="B135" s="188" t="s">
        <v>888</v>
      </c>
      <c r="C135" s="188" t="s">
        <v>533</v>
      </c>
      <c r="D135" s="197" t="s">
        <v>1182</v>
      </c>
      <c r="E135" s="188"/>
      <c r="F135" s="165" t="s">
        <v>1182</v>
      </c>
      <c r="G135" s="188" t="s">
        <v>543</v>
      </c>
      <c r="H135" s="188"/>
      <c r="I135" s="188"/>
    </row>
    <row r="136" spans="2:9" ht="12.75" hidden="1">
      <c r="B136" s="188" t="s">
        <v>888</v>
      </c>
      <c r="C136" s="188" t="s">
        <v>533</v>
      </c>
      <c r="D136" s="197" t="s">
        <v>1183</v>
      </c>
      <c r="E136" s="188"/>
      <c r="F136" s="165" t="s">
        <v>1183</v>
      </c>
      <c r="G136" s="188" t="s">
        <v>543</v>
      </c>
      <c r="H136" s="188"/>
      <c r="I136" s="188"/>
    </row>
    <row r="137" spans="2:9" ht="12.75" hidden="1">
      <c r="B137" s="188" t="s">
        <v>888</v>
      </c>
      <c r="C137" s="188" t="s">
        <v>533</v>
      </c>
      <c r="D137" s="197" t="s">
        <v>1184</v>
      </c>
      <c r="E137" s="188"/>
      <c r="F137" s="165" t="s">
        <v>1184</v>
      </c>
      <c r="G137" s="188" t="s">
        <v>543</v>
      </c>
      <c r="H137" s="188"/>
      <c r="I137" s="188"/>
    </row>
    <row r="138" spans="2:9" ht="12.75" hidden="1">
      <c r="B138" s="188" t="s">
        <v>888</v>
      </c>
      <c r="C138" s="188" t="s">
        <v>533</v>
      </c>
      <c r="D138" s="197" t="s">
        <v>1185</v>
      </c>
      <c r="E138" s="188"/>
      <c r="F138" s="165" t="s">
        <v>1185</v>
      </c>
      <c r="G138" s="188" t="s">
        <v>543</v>
      </c>
      <c r="H138" s="188"/>
      <c r="I138" s="188"/>
    </row>
    <row r="139" spans="2:9" ht="12.75" hidden="1">
      <c r="B139" s="188" t="s">
        <v>888</v>
      </c>
      <c r="C139" s="188" t="s">
        <v>533</v>
      </c>
      <c r="D139" s="197" t="s">
        <v>1186</v>
      </c>
      <c r="E139" s="188"/>
      <c r="F139" s="165" t="s">
        <v>1186</v>
      </c>
      <c r="G139" s="188" t="s">
        <v>543</v>
      </c>
      <c r="H139" s="188"/>
      <c r="I139" s="188"/>
    </row>
    <row r="140" spans="2:9" ht="12.75" hidden="1">
      <c r="B140" s="188" t="s">
        <v>888</v>
      </c>
      <c r="C140" s="188" t="s">
        <v>533</v>
      </c>
      <c r="D140" s="197" t="s">
        <v>1187</v>
      </c>
      <c r="E140" s="188"/>
      <c r="F140" s="165" t="s">
        <v>1187</v>
      </c>
      <c r="G140" s="188" t="s">
        <v>543</v>
      </c>
      <c r="H140" s="188"/>
      <c r="I140" s="188"/>
    </row>
    <row r="141" spans="2:9" ht="12.75" hidden="1">
      <c r="B141" s="188" t="s">
        <v>888</v>
      </c>
      <c r="C141" s="188" t="s">
        <v>533</v>
      </c>
      <c r="D141" s="197" t="s">
        <v>1188</v>
      </c>
      <c r="E141" s="188"/>
      <c r="F141" s="165" t="s">
        <v>1188</v>
      </c>
      <c r="G141" s="188" t="s">
        <v>543</v>
      </c>
      <c r="H141" s="188"/>
      <c r="I141" s="188"/>
    </row>
    <row r="142" spans="2:9" ht="12.75" hidden="1">
      <c r="B142" s="188" t="s">
        <v>888</v>
      </c>
      <c r="C142" s="188" t="s">
        <v>533</v>
      </c>
      <c r="D142" s="197" t="s">
        <v>1189</v>
      </c>
      <c r="E142" s="188"/>
      <c r="F142" s="165" t="s">
        <v>1189</v>
      </c>
      <c r="G142" s="188" t="s">
        <v>543</v>
      </c>
      <c r="H142" s="188"/>
      <c r="I142" s="188"/>
    </row>
    <row r="143" spans="2:9" ht="12.75" hidden="1">
      <c r="B143" s="188" t="s">
        <v>888</v>
      </c>
      <c r="C143" s="188" t="s">
        <v>533</v>
      </c>
      <c r="D143" s="197" t="s">
        <v>1190</v>
      </c>
      <c r="E143" s="188"/>
      <c r="F143" s="165" t="s">
        <v>1190</v>
      </c>
      <c r="G143" s="188" t="s">
        <v>543</v>
      </c>
      <c r="H143" s="188"/>
      <c r="I143" s="188"/>
    </row>
    <row r="144" spans="2:9" ht="12.75" hidden="1">
      <c r="B144" s="188" t="s">
        <v>888</v>
      </c>
      <c r="C144" s="188" t="s">
        <v>533</v>
      </c>
      <c r="D144" s="197" t="s">
        <v>1191</v>
      </c>
      <c r="E144" s="188"/>
      <c r="F144" s="165" t="s">
        <v>1191</v>
      </c>
      <c r="G144" s="188" t="s">
        <v>543</v>
      </c>
      <c r="H144" s="188"/>
      <c r="I144" s="188"/>
    </row>
    <row r="145" spans="2:9" ht="12.75" hidden="1">
      <c r="B145" s="188" t="s">
        <v>888</v>
      </c>
      <c r="C145" s="188" t="s">
        <v>533</v>
      </c>
      <c r="D145" s="197" t="s">
        <v>1192</v>
      </c>
      <c r="E145" s="188"/>
      <c r="F145" s="165" t="s">
        <v>1192</v>
      </c>
      <c r="G145" s="188" t="s">
        <v>543</v>
      </c>
      <c r="H145" s="188"/>
      <c r="I145" s="188"/>
    </row>
    <row r="146" spans="2:9" ht="12.75" hidden="1">
      <c r="B146" s="188" t="s">
        <v>888</v>
      </c>
      <c r="C146" s="188" t="s">
        <v>533</v>
      </c>
      <c r="D146" s="197" t="s">
        <v>1193</v>
      </c>
      <c r="E146" s="188"/>
      <c r="F146" s="165" t="s">
        <v>1193</v>
      </c>
      <c r="G146" s="188" t="s">
        <v>543</v>
      </c>
      <c r="H146" s="188"/>
      <c r="I146" s="188"/>
    </row>
    <row r="147" spans="2:9" ht="12.75" hidden="1">
      <c r="B147" s="188" t="s">
        <v>890</v>
      </c>
      <c r="C147" s="188" t="s">
        <v>533</v>
      </c>
      <c r="D147" s="197" t="s">
        <v>1194</v>
      </c>
      <c r="E147" s="188"/>
      <c r="F147" s="165" t="s">
        <v>1194</v>
      </c>
      <c r="G147" s="188" t="s">
        <v>535</v>
      </c>
      <c r="H147" s="188"/>
      <c r="I147" s="188"/>
    </row>
    <row r="148" spans="2:9" ht="12.75" hidden="1">
      <c r="B148" s="188" t="s">
        <v>890</v>
      </c>
      <c r="C148" s="188" t="s">
        <v>533</v>
      </c>
      <c r="D148" s="197" t="s">
        <v>1195</v>
      </c>
      <c r="E148" s="188"/>
      <c r="F148" s="165" t="s">
        <v>1195</v>
      </c>
      <c r="G148" s="188" t="s">
        <v>535</v>
      </c>
      <c r="H148" s="188"/>
      <c r="I148" s="188"/>
    </row>
    <row r="149" spans="2:9" ht="12.75" hidden="1">
      <c r="B149" s="188" t="s">
        <v>890</v>
      </c>
      <c r="C149" s="188" t="s">
        <v>533</v>
      </c>
      <c r="D149" s="197" t="s">
        <v>1196</v>
      </c>
      <c r="E149" s="188"/>
      <c r="F149" s="165" t="s">
        <v>1196</v>
      </c>
      <c r="G149" s="188" t="s">
        <v>535</v>
      </c>
      <c r="H149" s="188"/>
      <c r="I149" s="188"/>
    </row>
    <row r="150" spans="2:9" ht="12.75" hidden="1">
      <c r="B150" s="188" t="s">
        <v>890</v>
      </c>
      <c r="C150" s="188" t="s">
        <v>533</v>
      </c>
      <c r="D150" s="197" t="s">
        <v>1197</v>
      </c>
      <c r="E150" s="188"/>
      <c r="F150" s="165" t="s">
        <v>1197</v>
      </c>
      <c r="G150" s="188" t="s">
        <v>535</v>
      </c>
      <c r="H150" s="188"/>
      <c r="I150" s="188"/>
    </row>
    <row r="151" spans="2:9" ht="12.75" hidden="1">
      <c r="B151" s="188" t="s">
        <v>890</v>
      </c>
      <c r="C151" s="188" t="s">
        <v>533</v>
      </c>
      <c r="D151" s="197" t="s">
        <v>1198</v>
      </c>
      <c r="E151" s="188"/>
      <c r="F151" s="165" t="s">
        <v>1198</v>
      </c>
      <c r="G151" s="188" t="s">
        <v>535</v>
      </c>
      <c r="H151" s="188"/>
      <c r="I151" s="188"/>
    </row>
    <row r="152" spans="2:9" ht="12.75" hidden="1">
      <c r="B152" s="188" t="s">
        <v>890</v>
      </c>
      <c r="C152" s="188" t="s">
        <v>533</v>
      </c>
      <c r="D152" s="197" t="s">
        <v>1199</v>
      </c>
      <c r="E152" s="188"/>
      <c r="F152" s="165" t="s">
        <v>1199</v>
      </c>
      <c r="G152" s="188" t="s">
        <v>535</v>
      </c>
      <c r="H152" s="188"/>
      <c r="I152" s="188"/>
    </row>
    <row r="153" spans="2:9" ht="12.75" hidden="1">
      <c r="B153" s="188" t="s">
        <v>890</v>
      </c>
      <c r="C153" s="188" t="s">
        <v>533</v>
      </c>
      <c r="D153" s="197" t="s">
        <v>1200</v>
      </c>
      <c r="E153" s="188"/>
      <c r="F153" s="165" t="s">
        <v>1200</v>
      </c>
      <c r="G153" s="188" t="s">
        <v>535</v>
      </c>
      <c r="H153" s="188"/>
      <c r="I153" s="188"/>
    </row>
    <row r="154" spans="2:9" ht="12.75" hidden="1">
      <c r="B154" s="188" t="s">
        <v>890</v>
      </c>
      <c r="C154" s="188" t="s">
        <v>533</v>
      </c>
      <c r="D154" s="197" t="s">
        <v>1201</v>
      </c>
      <c r="E154" s="188"/>
      <c r="F154" s="165" t="s">
        <v>1201</v>
      </c>
      <c r="G154" s="188" t="s">
        <v>535</v>
      </c>
      <c r="H154" s="188"/>
      <c r="I154" s="188"/>
    </row>
    <row r="155" spans="2:9" ht="12.75" hidden="1">
      <c r="B155" s="188" t="s">
        <v>890</v>
      </c>
      <c r="C155" s="188" t="s">
        <v>533</v>
      </c>
      <c r="D155" s="197" t="s">
        <v>1202</v>
      </c>
      <c r="E155" s="188"/>
      <c r="F155" s="165" t="s">
        <v>1202</v>
      </c>
      <c r="G155" s="188" t="s">
        <v>535</v>
      </c>
      <c r="H155" s="188"/>
      <c r="I155" s="188"/>
    </row>
    <row r="156" spans="2:9" ht="12.75" hidden="1">
      <c r="B156" s="188" t="s">
        <v>890</v>
      </c>
      <c r="C156" s="188" t="s">
        <v>533</v>
      </c>
      <c r="D156" s="197" t="s">
        <v>1203</v>
      </c>
      <c r="E156" s="188"/>
      <c r="F156" s="165" t="s">
        <v>1203</v>
      </c>
      <c r="G156" s="188" t="s">
        <v>535</v>
      </c>
      <c r="H156" s="188"/>
      <c r="I156" s="188"/>
    </row>
    <row r="157" spans="2:9" ht="12.75" hidden="1">
      <c r="B157" s="188" t="s">
        <v>890</v>
      </c>
      <c r="C157" s="188" t="s">
        <v>533</v>
      </c>
      <c r="D157" s="197" t="s">
        <v>1204</v>
      </c>
      <c r="E157" s="188"/>
      <c r="F157" s="165" t="s">
        <v>1204</v>
      </c>
      <c r="G157" s="188" t="s">
        <v>535</v>
      </c>
      <c r="H157" s="188"/>
      <c r="I157" s="188"/>
    </row>
    <row r="158" spans="2:9" ht="12.75" hidden="1">
      <c r="B158" s="188" t="s">
        <v>890</v>
      </c>
      <c r="C158" s="188" t="s">
        <v>533</v>
      </c>
      <c r="D158" s="197" t="s">
        <v>1150</v>
      </c>
      <c r="E158" s="188"/>
      <c r="F158" s="165" t="s">
        <v>1150</v>
      </c>
      <c r="G158" s="188" t="s">
        <v>535</v>
      </c>
      <c r="H158" s="188"/>
      <c r="I158" s="188"/>
    </row>
    <row r="159" spans="2:9" ht="12.75" hidden="1">
      <c r="B159" s="188" t="s">
        <v>890</v>
      </c>
      <c r="C159" s="188" t="s">
        <v>533</v>
      </c>
      <c r="D159" s="197" t="s">
        <v>1205</v>
      </c>
      <c r="E159" s="188"/>
      <c r="F159" s="165" t="s">
        <v>1205</v>
      </c>
      <c r="G159" s="188" t="s">
        <v>535</v>
      </c>
      <c r="H159" s="188"/>
      <c r="I159" s="188"/>
    </row>
    <row r="160" spans="2:9" ht="12.75" hidden="1">
      <c r="B160" s="188" t="s">
        <v>890</v>
      </c>
      <c r="C160" s="188" t="s">
        <v>533</v>
      </c>
      <c r="D160" s="197" t="s">
        <v>1206</v>
      </c>
      <c r="E160" s="188"/>
      <c r="F160" s="165" t="s">
        <v>1206</v>
      </c>
      <c r="G160" s="188" t="s">
        <v>535</v>
      </c>
      <c r="H160" s="188"/>
      <c r="I160" s="188"/>
    </row>
    <row r="161" spans="2:9" ht="12.75" hidden="1">
      <c r="B161" s="188" t="s">
        <v>890</v>
      </c>
      <c r="C161" s="188" t="s">
        <v>533</v>
      </c>
      <c r="D161" s="197" t="s">
        <v>1207</v>
      </c>
      <c r="E161" s="188"/>
      <c r="F161" s="165" t="s">
        <v>1207</v>
      </c>
      <c r="G161" s="188" t="s">
        <v>535</v>
      </c>
      <c r="H161" s="188"/>
      <c r="I161" s="188"/>
    </row>
    <row r="162" spans="2:9" ht="12.75" hidden="1">
      <c r="B162" s="188" t="s">
        <v>890</v>
      </c>
      <c r="C162" s="188" t="s">
        <v>533</v>
      </c>
      <c r="D162" s="197" t="s">
        <v>1208</v>
      </c>
      <c r="E162" s="188"/>
      <c r="F162" s="165" t="s">
        <v>1208</v>
      </c>
      <c r="G162" s="188" t="s">
        <v>535</v>
      </c>
      <c r="H162" s="188"/>
      <c r="I162" s="188"/>
    </row>
    <row r="163" spans="2:9" ht="12.75" hidden="1">
      <c r="B163" s="188" t="s">
        <v>890</v>
      </c>
      <c r="C163" s="188" t="s">
        <v>533</v>
      </c>
      <c r="D163" s="197" t="s">
        <v>1209</v>
      </c>
      <c r="E163" s="188"/>
      <c r="F163" s="165" t="s">
        <v>1209</v>
      </c>
      <c r="G163" s="188" t="s">
        <v>535</v>
      </c>
      <c r="H163" s="188"/>
      <c r="I163" s="188"/>
    </row>
    <row r="164" spans="2:9" ht="12.75" hidden="1">
      <c r="B164" s="188" t="s">
        <v>890</v>
      </c>
      <c r="C164" s="188" t="s">
        <v>533</v>
      </c>
      <c r="D164" s="197" t="s">
        <v>1210</v>
      </c>
      <c r="E164" s="188"/>
      <c r="F164" s="165" t="s">
        <v>1210</v>
      </c>
      <c r="G164" s="188" t="s">
        <v>535</v>
      </c>
      <c r="H164" s="188"/>
      <c r="I164" s="188"/>
    </row>
    <row r="165" spans="2:9" ht="12.75" hidden="1">
      <c r="B165" s="188" t="s">
        <v>890</v>
      </c>
      <c r="C165" s="188" t="s">
        <v>533</v>
      </c>
      <c r="D165" s="197" t="s">
        <v>1131</v>
      </c>
      <c r="E165" s="188"/>
      <c r="F165" s="165" t="s">
        <v>1131</v>
      </c>
      <c r="G165" s="188" t="s">
        <v>535</v>
      </c>
      <c r="H165" s="188"/>
      <c r="I165" s="188"/>
    </row>
    <row r="166" spans="2:9" ht="12.75">
      <c r="B166" s="188" t="s">
        <v>875</v>
      </c>
      <c r="C166" s="188" t="s">
        <v>533</v>
      </c>
      <c r="D166" s="197">
        <v>1</v>
      </c>
      <c r="E166" s="188"/>
      <c r="F166" s="165" t="s">
        <v>1211</v>
      </c>
      <c r="G166" s="188" t="s">
        <v>543</v>
      </c>
      <c r="H166" s="188"/>
      <c r="I166" s="188"/>
    </row>
    <row r="167" spans="2:9" ht="12.75">
      <c r="B167" s="188" t="s">
        <v>875</v>
      </c>
      <c r="C167" s="188" t="s">
        <v>533</v>
      </c>
      <c r="D167" s="197">
        <v>5</v>
      </c>
      <c r="E167" s="188"/>
      <c r="F167" s="165" t="s">
        <v>1962</v>
      </c>
      <c r="G167" s="188" t="s">
        <v>543</v>
      </c>
      <c r="H167" s="188"/>
      <c r="I167" s="188"/>
    </row>
    <row r="168" spans="2:9" ht="38.25">
      <c r="B168" s="188" t="s">
        <v>875</v>
      </c>
      <c r="C168" s="188" t="s">
        <v>533</v>
      </c>
      <c r="D168" s="197" t="s">
        <v>1963</v>
      </c>
      <c r="E168" s="188"/>
      <c r="F168" s="165" t="s">
        <v>2567</v>
      </c>
      <c r="G168" s="188" t="s">
        <v>543</v>
      </c>
      <c r="H168" s="188"/>
      <c r="I168" s="188"/>
    </row>
    <row r="169" spans="2:9" ht="12.75">
      <c r="B169" s="188" t="s">
        <v>875</v>
      </c>
      <c r="C169" s="188" t="s">
        <v>533</v>
      </c>
      <c r="D169" s="197">
        <v>99</v>
      </c>
      <c r="E169" s="188"/>
      <c r="F169" s="165" t="s">
        <v>1150</v>
      </c>
      <c r="G169" s="188" t="s">
        <v>543</v>
      </c>
      <c r="H169" s="188"/>
      <c r="I169" s="188"/>
    </row>
    <row r="170" spans="2:9" ht="12.75" hidden="1">
      <c r="B170" s="188" t="s">
        <v>928</v>
      </c>
      <c r="C170" s="188" t="s">
        <v>533</v>
      </c>
      <c r="D170" s="188" t="s">
        <v>1212</v>
      </c>
      <c r="E170" s="188"/>
      <c r="F170" s="188" t="s">
        <v>1212</v>
      </c>
      <c r="G170" s="188" t="s">
        <v>713</v>
      </c>
      <c r="H170" s="188"/>
      <c r="I170" s="188"/>
    </row>
    <row r="171" spans="2:9" ht="12.75" hidden="1">
      <c r="B171" s="188" t="s">
        <v>928</v>
      </c>
      <c r="C171" s="188" t="s">
        <v>533</v>
      </c>
      <c r="D171" s="188" t="s">
        <v>1213</v>
      </c>
      <c r="E171" s="188"/>
      <c r="F171" s="188" t="s">
        <v>1213</v>
      </c>
      <c r="G171" s="188" t="s">
        <v>713</v>
      </c>
      <c r="H171" s="188"/>
      <c r="I171" s="188"/>
    </row>
    <row r="172" spans="2:9" ht="12.75" hidden="1">
      <c r="B172" s="188" t="s">
        <v>928</v>
      </c>
      <c r="C172" s="188" t="s">
        <v>533</v>
      </c>
      <c r="D172" s="188" t="s">
        <v>1214</v>
      </c>
      <c r="E172" s="188"/>
      <c r="F172" s="188" t="s">
        <v>1214</v>
      </c>
      <c r="G172" s="188" t="s">
        <v>713</v>
      </c>
      <c r="H172" s="188"/>
      <c r="I172" s="188"/>
    </row>
    <row r="173" spans="2:9" ht="12.75" hidden="1">
      <c r="B173" s="188" t="s">
        <v>927</v>
      </c>
      <c r="C173" s="188" t="s">
        <v>533</v>
      </c>
      <c r="D173" s="189">
        <v>1</v>
      </c>
      <c r="E173" s="188"/>
      <c r="F173" s="188" t="s">
        <v>1211</v>
      </c>
      <c r="G173" s="188" t="s">
        <v>535</v>
      </c>
      <c r="H173" s="188"/>
      <c r="I173" s="188"/>
    </row>
    <row r="174" spans="2:9" ht="12.75" hidden="1">
      <c r="B174" s="188" t="s">
        <v>927</v>
      </c>
      <c r="C174" s="188" t="s">
        <v>533</v>
      </c>
      <c r="D174" s="188">
        <v>12</v>
      </c>
      <c r="E174" s="188"/>
      <c r="F174" s="188" t="s">
        <v>1215</v>
      </c>
      <c r="G174" s="188" t="s">
        <v>535</v>
      </c>
      <c r="H174" s="188"/>
      <c r="I174" s="188"/>
    </row>
    <row r="175" spans="2:9" ht="12.75" hidden="1">
      <c r="B175" s="188" t="s">
        <v>927</v>
      </c>
      <c r="C175" s="188" t="s">
        <v>533</v>
      </c>
      <c r="D175" s="188">
        <v>13</v>
      </c>
      <c r="E175" s="188"/>
      <c r="F175" s="188" t="s">
        <v>1216</v>
      </c>
      <c r="G175" s="188" t="s">
        <v>535</v>
      </c>
      <c r="H175" s="188"/>
      <c r="I175" s="188"/>
    </row>
    <row r="176" spans="2:9" ht="12.75" hidden="1">
      <c r="B176" s="188" t="s">
        <v>927</v>
      </c>
      <c r="C176" s="188" t="s">
        <v>533</v>
      </c>
      <c r="D176" s="188">
        <v>15</v>
      </c>
      <c r="E176" s="188"/>
      <c r="F176" s="188" t="s">
        <v>1217</v>
      </c>
      <c r="G176" s="188" t="s">
        <v>535</v>
      </c>
      <c r="H176" s="188"/>
      <c r="I176" s="188"/>
    </row>
    <row r="177" spans="2:9" ht="12.75" hidden="1">
      <c r="B177" s="188" t="s">
        <v>927</v>
      </c>
      <c r="C177" s="188" t="s">
        <v>533</v>
      </c>
      <c r="D177" s="188">
        <v>16</v>
      </c>
      <c r="E177" s="188"/>
      <c r="F177" s="188" t="s">
        <v>2386</v>
      </c>
      <c r="G177" s="188" t="s">
        <v>713</v>
      </c>
      <c r="H177" s="188"/>
      <c r="I177" s="188"/>
    </row>
    <row r="178" spans="2:9" ht="12.75" hidden="1">
      <c r="B178" s="188" t="s">
        <v>927</v>
      </c>
      <c r="C178" s="188" t="s">
        <v>533</v>
      </c>
      <c r="D178" s="188">
        <v>2</v>
      </c>
      <c r="E178" s="188"/>
      <c r="F178" s="188" t="s">
        <v>1218</v>
      </c>
      <c r="G178" s="188" t="s">
        <v>535</v>
      </c>
      <c r="H178" s="188"/>
      <c r="I178" s="188"/>
    </row>
    <row r="179" spans="2:9" ht="12.75" hidden="1">
      <c r="B179" s="188" t="s">
        <v>927</v>
      </c>
      <c r="C179" s="188" t="s">
        <v>533</v>
      </c>
      <c r="D179" s="188">
        <v>3</v>
      </c>
      <c r="E179" s="188"/>
      <c r="F179" s="188" t="s">
        <v>1219</v>
      </c>
      <c r="G179" s="188" t="s">
        <v>535</v>
      </c>
      <c r="H179" s="188"/>
      <c r="I179" s="188"/>
    </row>
    <row r="180" spans="2:9" ht="12.75" hidden="1">
      <c r="B180" s="188" t="s">
        <v>927</v>
      </c>
      <c r="C180" s="188" t="s">
        <v>533</v>
      </c>
      <c r="D180" s="188">
        <v>5</v>
      </c>
      <c r="E180" s="188"/>
      <c r="F180" s="188" t="s">
        <v>1220</v>
      </c>
      <c r="G180" s="188" t="s">
        <v>535</v>
      </c>
      <c r="H180" s="188"/>
      <c r="I180" s="188"/>
    </row>
    <row r="181" spans="2:9" ht="12.75" hidden="1">
      <c r="B181" s="188" t="s">
        <v>927</v>
      </c>
      <c r="C181" s="188" t="s">
        <v>533</v>
      </c>
      <c r="D181" s="188">
        <v>6</v>
      </c>
      <c r="E181" s="188"/>
      <c r="F181" s="188" t="s">
        <v>1221</v>
      </c>
      <c r="G181" s="188" t="s">
        <v>535</v>
      </c>
      <c r="H181" s="188"/>
      <c r="I181" s="188"/>
    </row>
    <row r="182" spans="2:9" ht="12.75" hidden="1">
      <c r="B182" s="188" t="s">
        <v>927</v>
      </c>
      <c r="C182" s="188" t="s">
        <v>533</v>
      </c>
      <c r="D182" s="188">
        <v>7</v>
      </c>
      <c r="E182" s="188"/>
      <c r="F182" s="188" t="s">
        <v>1222</v>
      </c>
      <c r="G182" s="188" t="s">
        <v>535</v>
      </c>
      <c r="H182" s="188"/>
      <c r="I182" s="188"/>
    </row>
    <row r="183" spans="2:9" ht="12.75" hidden="1">
      <c r="B183" s="188" t="s">
        <v>927</v>
      </c>
      <c r="C183" s="188" t="s">
        <v>533</v>
      </c>
      <c r="D183" s="188">
        <v>8</v>
      </c>
      <c r="E183" s="188"/>
      <c r="F183" s="188" t="s">
        <v>1223</v>
      </c>
      <c r="G183" s="188" t="s">
        <v>535</v>
      </c>
      <c r="H183" s="188"/>
      <c r="I183" s="188"/>
    </row>
    <row r="184" spans="2:9" ht="12.75" hidden="1">
      <c r="B184" s="188" t="s">
        <v>927</v>
      </c>
      <c r="C184" s="188" t="s">
        <v>533</v>
      </c>
      <c r="D184" s="188">
        <v>9</v>
      </c>
      <c r="E184" s="188"/>
      <c r="F184" s="188" t="s">
        <v>2424</v>
      </c>
      <c r="G184" s="188" t="s">
        <v>535</v>
      </c>
      <c r="H184" s="188"/>
      <c r="I184" s="188"/>
    </row>
    <row r="185" spans="2:9" ht="12.75" hidden="1">
      <c r="B185" s="188" t="s">
        <v>927</v>
      </c>
      <c r="C185" s="188" t="s">
        <v>533</v>
      </c>
      <c r="D185" s="188">
        <v>20</v>
      </c>
      <c r="E185" s="188"/>
      <c r="F185" s="188" t="s">
        <v>2385</v>
      </c>
      <c r="G185" s="188" t="s">
        <v>535</v>
      </c>
      <c r="H185" s="188"/>
      <c r="I185" s="188"/>
    </row>
    <row r="186" spans="2:9" ht="12.75" hidden="1">
      <c r="B186" s="188" t="s">
        <v>927</v>
      </c>
      <c r="C186" s="188" t="s">
        <v>533</v>
      </c>
      <c r="D186" s="188" t="s">
        <v>2216</v>
      </c>
      <c r="E186" s="188"/>
      <c r="F186" s="188" t="s">
        <v>2216</v>
      </c>
      <c r="G186" s="188" t="s">
        <v>543</v>
      </c>
      <c r="H186" s="188"/>
      <c r="I186" s="188"/>
    </row>
    <row r="187" spans="2:9" ht="12.75" hidden="1">
      <c r="B187" s="188" t="s">
        <v>927</v>
      </c>
      <c r="C187" s="188" t="s">
        <v>533</v>
      </c>
      <c r="D187" s="188" t="s">
        <v>2331</v>
      </c>
      <c r="E187" s="188"/>
      <c r="F187" s="188" t="s">
        <v>2331</v>
      </c>
      <c r="G187" s="188" t="s">
        <v>543</v>
      </c>
      <c r="H187" s="188"/>
      <c r="I187" s="188"/>
    </row>
    <row r="188" spans="2:9" ht="12.75" hidden="1">
      <c r="B188" s="188" t="s">
        <v>927</v>
      </c>
      <c r="C188" s="188" t="s">
        <v>533</v>
      </c>
      <c r="D188" s="188">
        <v>21</v>
      </c>
      <c r="E188" s="188"/>
      <c r="F188" s="188" t="s">
        <v>2427</v>
      </c>
      <c r="G188" s="188" t="s">
        <v>535</v>
      </c>
      <c r="H188" s="188"/>
      <c r="I188" s="188"/>
    </row>
    <row r="189" spans="2:9" ht="12.75" hidden="1">
      <c r="B189" s="188" t="s">
        <v>927</v>
      </c>
      <c r="C189" s="188" t="s">
        <v>533</v>
      </c>
      <c r="D189" s="188">
        <v>99</v>
      </c>
      <c r="E189" s="188"/>
      <c r="F189" s="188" t="s">
        <v>1150</v>
      </c>
      <c r="G189" s="188" t="s">
        <v>535</v>
      </c>
      <c r="H189" s="188"/>
      <c r="I189" s="188"/>
    </row>
    <row r="190" spans="2:9" ht="12.75" hidden="1">
      <c r="B190" s="188" t="s">
        <v>1251</v>
      </c>
      <c r="C190" s="188" t="s">
        <v>533</v>
      </c>
      <c r="D190" s="197" t="s">
        <v>63</v>
      </c>
      <c r="E190" s="188"/>
      <c r="F190" s="197" t="s">
        <v>63</v>
      </c>
      <c r="G190" s="188" t="s">
        <v>535</v>
      </c>
      <c r="H190" s="188"/>
      <c r="I190" s="188"/>
    </row>
    <row r="191" spans="2:9" ht="12.75" hidden="1">
      <c r="B191" s="188" t="s">
        <v>1251</v>
      </c>
      <c r="C191" s="188" t="s">
        <v>533</v>
      </c>
      <c r="D191" s="197" t="s">
        <v>404</v>
      </c>
      <c r="E191" s="188"/>
      <c r="F191" s="197" t="s">
        <v>404</v>
      </c>
      <c r="G191" s="188" t="s">
        <v>535</v>
      </c>
      <c r="H191" s="188"/>
      <c r="I191" s="188"/>
    </row>
    <row r="192" spans="2:9" ht="12.75" hidden="1">
      <c r="B192" s="188" t="s">
        <v>1251</v>
      </c>
      <c r="C192" s="188" t="s">
        <v>533</v>
      </c>
      <c r="D192" s="197" t="s">
        <v>403</v>
      </c>
      <c r="E192" s="188"/>
      <c r="F192" s="197" t="s">
        <v>403</v>
      </c>
      <c r="G192" s="188" t="s">
        <v>535</v>
      </c>
      <c r="H192" s="188"/>
      <c r="I192" s="188"/>
    </row>
    <row r="193" spans="2:9" ht="12.75" hidden="1">
      <c r="B193" s="188" t="s">
        <v>1251</v>
      </c>
      <c r="C193" s="188" t="s">
        <v>533</v>
      </c>
      <c r="D193" s="197" t="s">
        <v>356</v>
      </c>
      <c r="E193" s="188"/>
      <c r="F193" s="197" t="s">
        <v>356</v>
      </c>
      <c r="G193" s="188" t="s">
        <v>535</v>
      </c>
      <c r="H193" s="188"/>
      <c r="I193" s="188"/>
    </row>
    <row r="194" spans="2:9" ht="12.75" hidden="1">
      <c r="B194" s="188" t="s">
        <v>1251</v>
      </c>
      <c r="C194" s="188" t="s">
        <v>533</v>
      </c>
      <c r="D194" s="197" t="s">
        <v>114</v>
      </c>
      <c r="E194" s="188"/>
      <c r="F194" s="197" t="s">
        <v>114</v>
      </c>
      <c r="G194" s="188" t="s">
        <v>535</v>
      </c>
      <c r="H194" s="188"/>
      <c r="I194" s="188"/>
    </row>
    <row r="195" spans="2:9" ht="12.75" hidden="1">
      <c r="B195" s="188" t="s">
        <v>1251</v>
      </c>
      <c r="C195" s="188" t="s">
        <v>533</v>
      </c>
      <c r="D195" s="197" t="s">
        <v>77</v>
      </c>
      <c r="E195" s="188"/>
      <c r="F195" s="197" t="s">
        <v>77</v>
      </c>
      <c r="G195" s="188" t="s">
        <v>535</v>
      </c>
      <c r="H195" s="188"/>
      <c r="I195" s="188"/>
    </row>
    <row r="196" spans="2:9" ht="12.75" hidden="1">
      <c r="B196" s="188" t="s">
        <v>1251</v>
      </c>
      <c r="C196" s="188" t="s">
        <v>533</v>
      </c>
      <c r="D196" s="197" t="s">
        <v>27</v>
      </c>
      <c r="E196" s="188"/>
      <c r="F196" s="197" t="s">
        <v>27</v>
      </c>
      <c r="G196" s="188" t="s">
        <v>535</v>
      </c>
      <c r="H196" s="188"/>
      <c r="I196" s="188"/>
    </row>
    <row r="197" spans="2:9" ht="12.75" hidden="1">
      <c r="B197" s="188" t="s">
        <v>1251</v>
      </c>
      <c r="C197" s="188" t="s">
        <v>533</v>
      </c>
      <c r="D197" s="197" t="s">
        <v>42</v>
      </c>
      <c r="E197" s="188"/>
      <c r="F197" s="197" t="s">
        <v>42</v>
      </c>
      <c r="G197" s="188" t="s">
        <v>535</v>
      </c>
      <c r="H197" s="188"/>
      <c r="I197" s="188"/>
    </row>
    <row r="198" spans="2:9" ht="12.75" hidden="1">
      <c r="B198" s="188" t="s">
        <v>1251</v>
      </c>
      <c r="C198" s="188" t="s">
        <v>533</v>
      </c>
      <c r="D198" s="197" t="s">
        <v>44</v>
      </c>
      <c r="E198" s="188"/>
      <c r="F198" s="197" t="s">
        <v>44</v>
      </c>
      <c r="G198" s="188" t="s">
        <v>535</v>
      </c>
      <c r="H198" s="188"/>
      <c r="I198" s="188"/>
    </row>
    <row r="199" spans="2:9" ht="12.75" hidden="1">
      <c r="B199" s="188" t="s">
        <v>1251</v>
      </c>
      <c r="C199" s="188" t="s">
        <v>533</v>
      </c>
      <c r="D199" s="197" t="s">
        <v>62</v>
      </c>
      <c r="E199" s="188"/>
      <c r="F199" s="197" t="s">
        <v>62</v>
      </c>
      <c r="G199" s="188" t="s">
        <v>535</v>
      </c>
      <c r="H199" s="188"/>
      <c r="I199" s="188"/>
    </row>
    <row r="200" spans="2:9" ht="12.75" hidden="1">
      <c r="B200" s="188" t="s">
        <v>1251</v>
      </c>
      <c r="C200" s="188" t="s">
        <v>533</v>
      </c>
      <c r="D200" s="197" t="s">
        <v>92</v>
      </c>
      <c r="E200" s="188"/>
      <c r="F200" s="197" t="s">
        <v>92</v>
      </c>
      <c r="G200" s="188" t="s">
        <v>535</v>
      </c>
      <c r="H200" s="188"/>
      <c r="I200" s="188"/>
    </row>
    <row r="201" spans="2:9" ht="12.75" hidden="1">
      <c r="B201" s="188" t="s">
        <v>1251</v>
      </c>
      <c r="C201" s="188" t="s">
        <v>533</v>
      </c>
      <c r="D201" s="197" t="s">
        <v>317</v>
      </c>
      <c r="E201" s="188"/>
      <c r="F201" s="197" t="s">
        <v>317</v>
      </c>
      <c r="G201" s="188" t="s">
        <v>535</v>
      </c>
      <c r="H201" s="188"/>
      <c r="I201" s="188"/>
    </row>
    <row r="202" spans="2:9" ht="12.75" hidden="1">
      <c r="B202" s="188" t="s">
        <v>1251</v>
      </c>
      <c r="C202" s="188" t="s">
        <v>533</v>
      </c>
      <c r="D202" s="197" t="s">
        <v>432</v>
      </c>
      <c r="E202" s="188"/>
      <c r="F202" s="197" t="s">
        <v>432</v>
      </c>
      <c r="G202" s="188" t="s">
        <v>535</v>
      </c>
      <c r="H202" s="188"/>
      <c r="I202" s="188"/>
    </row>
    <row r="203" spans="2:9" ht="12.75" hidden="1">
      <c r="B203" s="188" t="s">
        <v>1251</v>
      </c>
      <c r="C203" s="188" t="s">
        <v>533</v>
      </c>
      <c r="D203" s="197" t="s">
        <v>1705</v>
      </c>
      <c r="E203" s="188"/>
      <c r="F203" s="197" t="s">
        <v>1705</v>
      </c>
      <c r="G203" s="188" t="s">
        <v>535</v>
      </c>
      <c r="H203" s="188"/>
      <c r="I203" s="188"/>
    </row>
    <row r="204" spans="2:9" ht="12.75" hidden="1">
      <c r="B204" s="188" t="s">
        <v>1251</v>
      </c>
      <c r="C204" s="188" t="s">
        <v>533</v>
      </c>
      <c r="D204" s="197" t="s">
        <v>353</v>
      </c>
      <c r="E204" s="188"/>
      <c r="F204" s="197" t="s">
        <v>353</v>
      </c>
      <c r="G204" s="188" t="s">
        <v>535</v>
      </c>
      <c r="H204" s="188"/>
      <c r="I204" s="188"/>
    </row>
    <row r="205" spans="2:9" ht="12.75" hidden="1">
      <c r="B205" s="188" t="s">
        <v>1251</v>
      </c>
      <c r="C205" s="188" t="s">
        <v>533</v>
      </c>
      <c r="D205" s="197" t="s">
        <v>1762</v>
      </c>
      <c r="E205" s="188"/>
      <c r="F205" s="197" t="s">
        <v>1762</v>
      </c>
      <c r="G205" s="188" t="s">
        <v>535</v>
      </c>
      <c r="H205" s="188"/>
      <c r="I205" s="188"/>
    </row>
    <row r="206" spans="2:9" ht="12.75" hidden="1">
      <c r="B206" s="188" t="s">
        <v>1251</v>
      </c>
      <c r="C206" s="188" t="s">
        <v>533</v>
      </c>
      <c r="D206" s="197" t="s">
        <v>61</v>
      </c>
      <c r="E206" s="188"/>
      <c r="F206" s="197" t="s">
        <v>61</v>
      </c>
      <c r="G206" s="188" t="s">
        <v>535</v>
      </c>
      <c r="H206" s="188"/>
      <c r="I206" s="188"/>
    </row>
    <row r="207" spans="2:9" ht="12.75" hidden="1">
      <c r="B207" s="188" t="s">
        <v>1251</v>
      </c>
      <c r="C207" s="188" t="s">
        <v>533</v>
      </c>
      <c r="D207" s="197" t="s">
        <v>91</v>
      </c>
      <c r="E207" s="188"/>
      <c r="F207" s="197" t="s">
        <v>91</v>
      </c>
      <c r="G207" s="188" t="s">
        <v>535</v>
      </c>
      <c r="H207" s="188"/>
      <c r="I207" s="188"/>
    </row>
    <row r="208" spans="2:9" ht="12.75" hidden="1">
      <c r="B208" s="188" t="s">
        <v>1251</v>
      </c>
      <c r="C208" s="188" t="s">
        <v>533</v>
      </c>
      <c r="D208" s="197" t="s">
        <v>109</v>
      </c>
      <c r="E208" s="188"/>
      <c r="F208" s="197" t="s">
        <v>109</v>
      </c>
      <c r="G208" s="188" t="s">
        <v>535</v>
      </c>
      <c r="H208" s="188"/>
      <c r="I208" s="188"/>
    </row>
    <row r="209" spans="2:9" ht="12.75" hidden="1">
      <c r="B209" s="188" t="s">
        <v>1251</v>
      </c>
      <c r="C209" s="188" t="s">
        <v>533</v>
      </c>
      <c r="D209" s="197" t="s">
        <v>78</v>
      </c>
      <c r="E209" s="188"/>
      <c r="F209" s="188" t="s">
        <v>78</v>
      </c>
      <c r="G209" s="197" t="s">
        <v>535</v>
      </c>
      <c r="H209" s="188"/>
      <c r="I209" s="188"/>
    </row>
    <row r="210" spans="2:9" ht="12.75" hidden="1">
      <c r="B210" s="188" t="s">
        <v>1251</v>
      </c>
      <c r="C210" s="188" t="s">
        <v>533</v>
      </c>
      <c r="D210" s="197" t="s">
        <v>394</v>
      </c>
      <c r="E210" s="188"/>
      <c r="F210" s="188" t="s">
        <v>394</v>
      </c>
      <c r="G210" s="197" t="s">
        <v>535</v>
      </c>
      <c r="H210" s="188"/>
      <c r="I210" s="188"/>
    </row>
    <row r="211" spans="2:9" ht="12.75" hidden="1">
      <c r="B211" s="188" t="s">
        <v>1251</v>
      </c>
      <c r="C211" s="188" t="s">
        <v>533</v>
      </c>
      <c r="D211" s="197" t="s">
        <v>115</v>
      </c>
      <c r="E211" s="188"/>
      <c r="F211" s="197" t="s">
        <v>115</v>
      </c>
      <c r="G211" s="188" t="s">
        <v>535</v>
      </c>
      <c r="H211" s="188"/>
      <c r="I211" s="188"/>
    </row>
    <row r="212" spans="2:9" ht="12.75" hidden="1">
      <c r="B212" s="188" t="s">
        <v>1251</v>
      </c>
      <c r="C212" s="188" t="s">
        <v>533</v>
      </c>
      <c r="D212" s="197" t="s">
        <v>107</v>
      </c>
      <c r="E212" s="188"/>
      <c r="F212" s="197" t="s">
        <v>107</v>
      </c>
      <c r="G212" s="188" t="s">
        <v>535</v>
      </c>
      <c r="H212" s="188"/>
      <c r="I212" s="188"/>
    </row>
    <row r="213" spans="2:9" ht="12.75" hidden="1">
      <c r="B213" s="188" t="s">
        <v>1251</v>
      </c>
      <c r="C213" s="188" t="s">
        <v>533</v>
      </c>
      <c r="D213" s="197" t="s">
        <v>362</v>
      </c>
      <c r="E213" s="188"/>
      <c r="F213" s="197" t="s">
        <v>362</v>
      </c>
      <c r="G213" s="188" t="s">
        <v>535</v>
      </c>
      <c r="H213" s="188"/>
      <c r="I213" s="188"/>
    </row>
    <row r="214" spans="2:9" ht="12.75" hidden="1">
      <c r="B214" s="188" t="s">
        <v>1251</v>
      </c>
      <c r="C214" s="188" t="s">
        <v>533</v>
      </c>
      <c r="D214" s="197" t="s">
        <v>399</v>
      </c>
      <c r="E214" s="188"/>
      <c r="F214" s="197" t="s">
        <v>399</v>
      </c>
      <c r="G214" s="188" t="s">
        <v>535</v>
      </c>
      <c r="H214" s="188"/>
      <c r="I214" s="188"/>
    </row>
    <row r="215" spans="2:9" ht="12.75" hidden="1">
      <c r="B215" s="188" t="s">
        <v>1251</v>
      </c>
      <c r="C215" s="188" t="s">
        <v>533</v>
      </c>
      <c r="D215" s="197" t="s">
        <v>427</v>
      </c>
      <c r="E215" s="188"/>
      <c r="F215" s="197" t="s">
        <v>427</v>
      </c>
      <c r="G215" s="188" t="s">
        <v>535</v>
      </c>
      <c r="H215" s="188"/>
      <c r="I215" s="188"/>
    </row>
    <row r="216" spans="2:9" ht="12.75" hidden="1">
      <c r="B216" s="188" t="s">
        <v>1251</v>
      </c>
      <c r="C216" s="188" t="s">
        <v>533</v>
      </c>
      <c r="D216" s="197" t="s">
        <v>407</v>
      </c>
      <c r="E216" s="188"/>
      <c r="F216" s="197" t="s">
        <v>407</v>
      </c>
      <c r="G216" s="188" t="s">
        <v>543</v>
      </c>
      <c r="H216" s="188"/>
      <c r="I216" s="188"/>
    </row>
    <row r="217" spans="2:9" ht="12.75" hidden="1">
      <c r="B217" s="188" t="s">
        <v>1251</v>
      </c>
      <c r="C217" s="188" t="s">
        <v>533</v>
      </c>
      <c r="D217" s="197" t="s">
        <v>93</v>
      </c>
      <c r="E217" s="188"/>
      <c r="F217" s="197" t="s">
        <v>93</v>
      </c>
      <c r="G217" s="188" t="s">
        <v>535</v>
      </c>
      <c r="H217" s="188"/>
      <c r="I217" s="188"/>
    </row>
    <row r="218" spans="2:9" ht="12.75" hidden="1">
      <c r="B218" s="188" t="s">
        <v>1251</v>
      </c>
      <c r="C218" s="188" t="s">
        <v>533</v>
      </c>
      <c r="D218" s="197" t="s">
        <v>108</v>
      </c>
      <c r="E218" s="188"/>
      <c r="F218" s="197" t="s">
        <v>108</v>
      </c>
      <c r="G218" s="188" t="s">
        <v>535</v>
      </c>
      <c r="H218" s="188"/>
      <c r="I218" s="188"/>
    </row>
    <row r="219" spans="2:9" ht="12.75" hidden="1">
      <c r="B219" s="188" t="s">
        <v>1251</v>
      </c>
      <c r="C219" s="188" t="s">
        <v>533</v>
      </c>
      <c r="D219" s="197" t="s">
        <v>2510</v>
      </c>
      <c r="E219" s="188"/>
      <c r="F219" s="197" t="s">
        <v>2510</v>
      </c>
      <c r="G219" s="188" t="s">
        <v>535</v>
      </c>
      <c r="H219" s="188"/>
      <c r="I219" s="188"/>
    </row>
    <row r="220" spans="2:9" ht="12.75" hidden="1">
      <c r="B220" s="188" t="s">
        <v>1358</v>
      </c>
      <c r="C220" s="188" t="s">
        <v>533</v>
      </c>
      <c r="D220" s="197">
        <v>5</v>
      </c>
      <c r="E220" s="188"/>
      <c r="F220" s="165" t="s">
        <v>613</v>
      </c>
      <c r="G220" s="188" t="s">
        <v>535</v>
      </c>
      <c r="H220" s="188"/>
      <c r="I220" s="188"/>
    </row>
    <row r="221" spans="2:9" ht="12.75" hidden="1">
      <c r="B221" s="188" t="s">
        <v>1360</v>
      </c>
      <c r="C221" s="188" t="s">
        <v>533</v>
      </c>
      <c r="D221" s="197">
        <v>1</v>
      </c>
      <c r="E221" s="188"/>
      <c r="F221" s="165" t="s">
        <v>1706</v>
      </c>
      <c r="G221" s="188" t="s">
        <v>535</v>
      </c>
      <c r="H221" s="188"/>
      <c r="I221" s="188"/>
    </row>
    <row r="222" spans="2:9" ht="12.75" hidden="1">
      <c r="B222" s="188" t="s">
        <v>1360</v>
      </c>
      <c r="C222" s="188" t="s">
        <v>533</v>
      </c>
      <c r="D222" s="197">
        <v>2</v>
      </c>
      <c r="E222" s="188"/>
      <c r="F222" s="165" t="s">
        <v>1707</v>
      </c>
      <c r="G222" s="188" t="s">
        <v>535</v>
      </c>
      <c r="H222" s="188"/>
      <c r="I222" s="188"/>
    </row>
    <row r="223" spans="2:9" ht="12.75" hidden="1">
      <c r="B223" s="188" t="s">
        <v>1360</v>
      </c>
      <c r="C223" s="188" t="s">
        <v>533</v>
      </c>
      <c r="D223" s="197">
        <v>3</v>
      </c>
      <c r="E223" s="188"/>
      <c r="F223" s="165" t="s">
        <v>537</v>
      </c>
      <c r="G223" s="188" t="s">
        <v>535</v>
      </c>
      <c r="H223" s="188"/>
      <c r="I223" s="188"/>
    </row>
    <row r="224" spans="2:9" ht="12.75" hidden="1">
      <c r="B224" s="188" t="s">
        <v>1360</v>
      </c>
      <c r="C224" s="188" t="s">
        <v>533</v>
      </c>
      <c r="D224" s="197">
        <v>4</v>
      </c>
      <c r="E224" s="188"/>
      <c r="F224" s="165" t="s">
        <v>2426</v>
      </c>
      <c r="G224" s="188" t="s">
        <v>535</v>
      </c>
      <c r="H224" s="188"/>
      <c r="I224" s="188"/>
    </row>
    <row r="225" spans="2:9" ht="12.75" hidden="1">
      <c r="B225" s="188" t="s">
        <v>1362</v>
      </c>
      <c r="C225" s="188" t="s">
        <v>533</v>
      </c>
      <c r="D225" s="197">
        <v>1</v>
      </c>
      <c r="E225" s="188"/>
      <c r="F225" s="165" t="s">
        <v>1708</v>
      </c>
      <c r="G225" s="188" t="s">
        <v>1709</v>
      </c>
      <c r="H225" s="188"/>
      <c r="I225" s="188"/>
    </row>
    <row r="226" spans="2:9" ht="12.75" hidden="1">
      <c r="B226" s="188" t="s">
        <v>1362</v>
      </c>
      <c r="C226" s="188" t="s">
        <v>533</v>
      </c>
      <c r="D226" s="197">
        <v>2</v>
      </c>
      <c r="E226" s="188"/>
      <c r="F226" s="165" t="s">
        <v>1710</v>
      </c>
      <c r="G226" s="188" t="s">
        <v>1709</v>
      </c>
      <c r="H226" s="188"/>
      <c r="I226" s="188"/>
    </row>
    <row r="227" spans="2:9" ht="12.75" hidden="1">
      <c r="B227" s="188" t="s">
        <v>1362</v>
      </c>
      <c r="C227" s="188" t="s">
        <v>533</v>
      </c>
      <c r="D227" s="197">
        <v>3</v>
      </c>
      <c r="E227" s="188"/>
      <c r="F227" s="165" t="s">
        <v>1711</v>
      </c>
      <c r="G227" s="188" t="s">
        <v>1709</v>
      </c>
      <c r="H227" s="188"/>
      <c r="I227" s="188"/>
    </row>
    <row r="228" spans="2:9" ht="12.75" hidden="1">
      <c r="B228" s="188" t="s">
        <v>1362</v>
      </c>
      <c r="C228" s="188" t="s">
        <v>533</v>
      </c>
      <c r="D228" s="197">
        <v>4</v>
      </c>
      <c r="E228" s="188"/>
      <c r="F228" s="165" t="s">
        <v>1712</v>
      </c>
      <c r="G228" s="188" t="s">
        <v>1709</v>
      </c>
      <c r="H228" s="188"/>
      <c r="I228" s="188"/>
    </row>
    <row r="229" spans="2:9" ht="12.75" hidden="1">
      <c r="B229" s="188" t="s">
        <v>1362</v>
      </c>
      <c r="C229" s="188" t="s">
        <v>533</v>
      </c>
      <c r="D229" s="197">
        <v>5</v>
      </c>
      <c r="E229" s="188"/>
      <c r="F229" s="165" t="s">
        <v>1713</v>
      </c>
      <c r="G229" s="188" t="s">
        <v>1709</v>
      </c>
      <c r="H229" s="188"/>
      <c r="I229" s="188"/>
    </row>
    <row r="230" spans="2:9" ht="12.75" hidden="1">
      <c r="B230" s="188" t="s">
        <v>1362</v>
      </c>
      <c r="C230" s="188" t="s">
        <v>533</v>
      </c>
      <c r="D230" s="197">
        <v>6</v>
      </c>
      <c r="E230" s="188"/>
      <c r="F230" s="165" t="s">
        <v>1714</v>
      </c>
      <c r="G230" s="188" t="s">
        <v>543</v>
      </c>
      <c r="H230" s="188"/>
      <c r="I230" s="188"/>
    </row>
    <row r="231" spans="2:9" ht="12.75" hidden="1">
      <c r="B231" s="188" t="s">
        <v>1362</v>
      </c>
      <c r="C231" s="188" t="s">
        <v>533</v>
      </c>
      <c r="D231" s="197">
        <v>7</v>
      </c>
      <c r="E231" s="188"/>
      <c r="F231" s="165" t="s">
        <v>1131</v>
      </c>
      <c r="G231" s="188" t="s">
        <v>543</v>
      </c>
      <c r="H231" s="188"/>
      <c r="I231" s="188"/>
    </row>
    <row r="232" spans="2:9" ht="12.75" hidden="1">
      <c r="B232" s="188" t="s">
        <v>1362</v>
      </c>
      <c r="C232" s="188" t="s">
        <v>533</v>
      </c>
      <c r="D232" s="197">
        <v>8</v>
      </c>
      <c r="E232" s="188"/>
      <c r="F232" s="165" t="s">
        <v>1715</v>
      </c>
      <c r="G232" s="188" t="s">
        <v>535</v>
      </c>
      <c r="H232" s="188"/>
      <c r="I232" s="188"/>
    </row>
    <row r="233" spans="2:9" ht="12.75" hidden="1">
      <c r="B233" s="188" t="s">
        <v>1362</v>
      </c>
      <c r="C233" s="188" t="s">
        <v>533</v>
      </c>
      <c r="D233" s="197">
        <v>99</v>
      </c>
      <c r="E233" s="188"/>
      <c r="F233" s="165" t="s">
        <v>1150</v>
      </c>
      <c r="G233" s="188" t="s">
        <v>543</v>
      </c>
      <c r="H233" s="188"/>
      <c r="I233" s="188"/>
    </row>
    <row r="234" spans="2:9" ht="12.75" hidden="1">
      <c r="B234" s="188" t="s">
        <v>1364</v>
      </c>
      <c r="C234" s="188" t="s">
        <v>533</v>
      </c>
      <c r="D234" s="197">
        <v>1</v>
      </c>
      <c r="E234" s="188"/>
      <c r="F234" s="165" t="s">
        <v>1716</v>
      </c>
      <c r="G234" s="188" t="s">
        <v>1709</v>
      </c>
      <c r="H234" s="188"/>
      <c r="I234" s="188"/>
    </row>
    <row r="235" spans="2:9" ht="12.75" hidden="1">
      <c r="B235" s="188" t="s">
        <v>1364</v>
      </c>
      <c r="C235" s="188" t="s">
        <v>533</v>
      </c>
      <c r="D235" s="197">
        <v>2</v>
      </c>
      <c r="E235" s="188"/>
      <c r="F235" s="165" t="s">
        <v>1717</v>
      </c>
      <c r="G235" s="188" t="s">
        <v>1709</v>
      </c>
      <c r="H235" s="188"/>
      <c r="I235" s="188"/>
    </row>
    <row r="236" spans="2:9" ht="12.75" hidden="1">
      <c r="B236" s="188" t="s">
        <v>1364</v>
      </c>
      <c r="C236" s="188" t="s">
        <v>533</v>
      </c>
      <c r="D236" s="197">
        <v>3</v>
      </c>
      <c r="E236" s="188"/>
      <c r="F236" s="165" t="s">
        <v>1131</v>
      </c>
      <c r="G236" s="188" t="s">
        <v>535</v>
      </c>
      <c r="H236" s="188"/>
      <c r="I236" s="188"/>
    </row>
    <row r="237" spans="2:9" ht="12.75" hidden="1">
      <c r="B237" s="188" t="s">
        <v>1364</v>
      </c>
      <c r="C237" s="188" t="s">
        <v>533</v>
      </c>
      <c r="D237" s="197">
        <v>4</v>
      </c>
      <c r="E237" s="188"/>
      <c r="F237" s="165" t="s">
        <v>1714</v>
      </c>
      <c r="G237" s="188" t="s">
        <v>535</v>
      </c>
      <c r="H237" s="188"/>
      <c r="I237" s="188"/>
    </row>
    <row r="238" spans="2:9" ht="12.75" hidden="1">
      <c r="B238" s="188" t="s">
        <v>1366</v>
      </c>
      <c r="C238" s="188" t="s">
        <v>533</v>
      </c>
      <c r="D238" s="197" t="s">
        <v>2326</v>
      </c>
      <c r="E238" s="188"/>
      <c r="F238" s="197" t="s">
        <v>2326</v>
      </c>
      <c r="G238" s="188" t="s">
        <v>543</v>
      </c>
      <c r="H238" s="188"/>
      <c r="I238" s="188"/>
    </row>
    <row r="239" spans="2:9" ht="12.75" hidden="1">
      <c r="B239" s="188" t="s">
        <v>1366</v>
      </c>
      <c r="C239" s="188" t="s">
        <v>533</v>
      </c>
      <c r="D239" s="197" t="s">
        <v>2327</v>
      </c>
      <c r="E239" s="188"/>
      <c r="F239" s="197" t="s">
        <v>2327</v>
      </c>
      <c r="G239" s="188" t="s">
        <v>543</v>
      </c>
      <c r="H239" s="188"/>
      <c r="I239" s="188"/>
    </row>
    <row r="240" spans="2:9" ht="12.75" hidden="1">
      <c r="B240" s="188" t="s">
        <v>1366</v>
      </c>
      <c r="C240" s="188" t="s">
        <v>533</v>
      </c>
      <c r="D240" s="197" t="s">
        <v>2328</v>
      </c>
      <c r="E240" s="188"/>
      <c r="F240" s="197" t="s">
        <v>2328</v>
      </c>
      <c r="G240" s="188" t="s">
        <v>543</v>
      </c>
      <c r="H240" s="188"/>
      <c r="I240" s="188"/>
    </row>
    <row r="241" spans="2:9" ht="12.75" hidden="1">
      <c r="B241" s="188" t="s">
        <v>1366</v>
      </c>
      <c r="C241" s="188" t="s">
        <v>533</v>
      </c>
      <c r="D241" s="197" t="s">
        <v>2329</v>
      </c>
      <c r="E241" s="188"/>
      <c r="F241" s="197" t="s">
        <v>2329</v>
      </c>
      <c r="G241" s="188" t="s">
        <v>543</v>
      </c>
      <c r="H241" s="188"/>
      <c r="I241" s="188"/>
    </row>
    <row r="242" spans="2:9" ht="12.75" hidden="1">
      <c r="B242" s="188" t="s">
        <v>1366</v>
      </c>
      <c r="C242" s="188" t="s">
        <v>533</v>
      </c>
      <c r="D242" s="197" t="s">
        <v>2330</v>
      </c>
      <c r="E242" s="188"/>
      <c r="F242" s="197" t="s">
        <v>2330</v>
      </c>
      <c r="G242" s="188" t="s">
        <v>543</v>
      </c>
      <c r="H242" s="188"/>
      <c r="I242" s="188"/>
    </row>
    <row r="243" spans="2:9" ht="12.75" hidden="1">
      <c r="B243" s="188" t="s">
        <v>1366</v>
      </c>
      <c r="C243" s="188" t="s">
        <v>533</v>
      </c>
      <c r="D243" s="197" t="s">
        <v>1718</v>
      </c>
      <c r="E243" s="188"/>
      <c r="F243" s="197" t="s">
        <v>1718</v>
      </c>
      <c r="G243" s="188" t="s">
        <v>535</v>
      </c>
      <c r="H243" s="188"/>
      <c r="I243" s="188"/>
    </row>
    <row r="244" spans="2:9" ht="12.75" hidden="1">
      <c r="B244" s="188" t="s">
        <v>1393</v>
      </c>
      <c r="C244" s="188" t="s">
        <v>533</v>
      </c>
      <c r="D244" s="188" t="s">
        <v>1162</v>
      </c>
      <c r="E244" s="188"/>
      <c r="F244" s="188" t="s">
        <v>1162</v>
      </c>
      <c r="G244" s="188" t="s">
        <v>543</v>
      </c>
      <c r="H244" s="188"/>
      <c r="I244" s="188"/>
    </row>
    <row r="245" spans="2:9" ht="12.75" hidden="1">
      <c r="B245" s="188" t="s">
        <v>1396</v>
      </c>
      <c r="C245" s="188" t="s">
        <v>533</v>
      </c>
      <c r="D245" s="188" t="s">
        <v>1921</v>
      </c>
      <c r="E245" s="188"/>
      <c r="F245" s="188" t="s">
        <v>1921</v>
      </c>
      <c r="G245" s="188" t="s">
        <v>1721</v>
      </c>
      <c r="H245" s="188"/>
      <c r="I245" s="188"/>
    </row>
    <row r="246" spans="2:9" ht="12.75" hidden="1">
      <c r="B246" s="188" t="s">
        <v>1396</v>
      </c>
      <c r="C246" s="188" t="s">
        <v>533</v>
      </c>
      <c r="D246" s="188" t="s">
        <v>1146</v>
      </c>
      <c r="E246" s="188"/>
      <c r="F246" s="188" t="s">
        <v>1146</v>
      </c>
      <c r="G246" s="188" t="s">
        <v>1721</v>
      </c>
      <c r="H246" s="188"/>
      <c r="I246" s="188"/>
    </row>
    <row r="247" spans="2:9" ht="12.75" hidden="1">
      <c r="B247" s="188" t="s">
        <v>1399</v>
      </c>
      <c r="C247" s="188" t="s">
        <v>533</v>
      </c>
      <c r="D247" s="188" t="s">
        <v>1198</v>
      </c>
      <c r="E247" s="188"/>
      <c r="F247" s="188" t="s">
        <v>2335</v>
      </c>
      <c r="G247" s="188" t="s">
        <v>535</v>
      </c>
      <c r="H247" s="188"/>
      <c r="I247" s="188"/>
    </row>
    <row r="248" spans="2:9" ht="12.75" hidden="1">
      <c r="B248" s="188" t="s">
        <v>1399</v>
      </c>
      <c r="C248" s="188" t="s">
        <v>533</v>
      </c>
      <c r="D248" s="188" t="s">
        <v>1204</v>
      </c>
      <c r="E248" s="188"/>
      <c r="F248" s="188" t="s">
        <v>1204</v>
      </c>
      <c r="G248" s="188" t="s">
        <v>535</v>
      </c>
      <c r="H248" s="188"/>
      <c r="I248" s="188"/>
    </row>
    <row r="249" spans="2:9" ht="12.75" hidden="1">
      <c r="B249" s="188" t="s">
        <v>1402</v>
      </c>
      <c r="C249" s="188" t="s">
        <v>533</v>
      </c>
      <c r="D249" s="197">
        <v>1</v>
      </c>
      <c r="E249" s="188"/>
      <c r="F249" s="165" t="s">
        <v>1211</v>
      </c>
      <c r="G249" s="188" t="s">
        <v>543</v>
      </c>
      <c r="H249" s="188"/>
      <c r="I249" s="188"/>
    </row>
    <row r="250" spans="2:9" ht="12.75" hidden="1">
      <c r="B250" s="188" t="s">
        <v>1402</v>
      </c>
      <c r="C250" s="188" t="s">
        <v>533</v>
      </c>
      <c r="D250" s="197" t="s">
        <v>2332</v>
      </c>
      <c r="E250" s="188"/>
      <c r="F250" s="165" t="s">
        <v>2338</v>
      </c>
      <c r="G250" s="188" t="s">
        <v>543</v>
      </c>
      <c r="H250" s="188"/>
      <c r="I250" s="188"/>
    </row>
    <row r="251" spans="2:9" ht="12.75" hidden="1">
      <c r="B251" s="188" t="s">
        <v>1402</v>
      </c>
      <c r="C251" s="188" t="s">
        <v>533</v>
      </c>
      <c r="D251" s="197" t="s">
        <v>2333</v>
      </c>
      <c r="E251" s="188"/>
      <c r="F251" s="165" t="s">
        <v>2333</v>
      </c>
      <c r="G251" s="188" t="s">
        <v>543</v>
      </c>
      <c r="H251" s="188"/>
      <c r="I251" s="188"/>
    </row>
    <row r="252" spans="2:9" ht="12.75" hidden="1">
      <c r="B252" s="188" t="s">
        <v>1402</v>
      </c>
      <c r="C252" s="188" t="s">
        <v>533</v>
      </c>
      <c r="D252" s="197" t="s">
        <v>2334</v>
      </c>
      <c r="E252" s="188"/>
      <c r="F252" s="165" t="s">
        <v>2334</v>
      </c>
      <c r="G252" s="188" t="s">
        <v>543</v>
      </c>
      <c r="H252" s="188"/>
      <c r="I252" s="188"/>
    </row>
    <row r="253" spans="2:9" ht="12.75" hidden="1">
      <c r="B253" s="188" t="s">
        <v>1402</v>
      </c>
      <c r="C253" s="188" t="s">
        <v>533</v>
      </c>
      <c r="D253" s="197">
        <v>99</v>
      </c>
      <c r="E253" s="188"/>
      <c r="F253" s="165" t="s">
        <v>1150</v>
      </c>
      <c r="G253" s="188" t="s">
        <v>543</v>
      </c>
      <c r="H253" s="188"/>
      <c r="I253" s="188"/>
    </row>
    <row r="254" spans="2:9" ht="12.75" hidden="1">
      <c r="B254" s="188" t="s">
        <v>1634</v>
      </c>
      <c r="C254" s="188" t="s">
        <v>533</v>
      </c>
      <c r="D254" s="197">
        <v>1</v>
      </c>
      <c r="E254" s="188"/>
      <c r="F254" s="165" t="s">
        <v>1722</v>
      </c>
      <c r="G254" s="188" t="s">
        <v>543</v>
      </c>
      <c r="H254" s="188"/>
      <c r="I254" s="188"/>
    </row>
    <row r="255" spans="2:9" ht="12.75" hidden="1">
      <c r="B255" s="188" t="s">
        <v>1634</v>
      </c>
      <c r="C255" s="188" t="s">
        <v>533</v>
      </c>
      <c r="D255" s="197">
        <v>2</v>
      </c>
      <c r="E255" s="188"/>
      <c r="F255" s="165" t="s">
        <v>1723</v>
      </c>
      <c r="G255" s="188" t="s">
        <v>543</v>
      </c>
      <c r="H255" s="188"/>
      <c r="I255" s="188"/>
    </row>
    <row r="256" spans="2:9" ht="12.75" hidden="1">
      <c r="B256" s="188" t="s">
        <v>1767</v>
      </c>
      <c r="C256" s="188" t="s">
        <v>533</v>
      </c>
      <c r="D256" s="197">
        <v>1</v>
      </c>
      <c r="E256" s="188"/>
      <c r="F256" s="165" t="s">
        <v>2062</v>
      </c>
      <c r="G256" s="188" t="s">
        <v>543</v>
      </c>
      <c r="H256" s="188"/>
      <c r="I256" s="188"/>
    </row>
    <row r="257" spans="2:9" ht="12.75" hidden="1">
      <c r="B257" s="188" t="s">
        <v>1767</v>
      </c>
      <c r="C257" s="188" t="s">
        <v>533</v>
      </c>
      <c r="D257" s="188">
        <v>2</v>
      </c>
      <c r="E257" s="188"/>
      <c r="F257" s="188" t="s">
        <v>2063</v>
      </c>
      <c r="G257" s="188" t="s">
        <v>543</v>
      </c>
      <c r="H257" s="188"/>
      <c r="I257" s="188"/>
    </row>
    <row r="258" spans="2:9" ht="12.75" hidden="1">
      <c r="B258" s="188" t="s">
        <v>469</v>
      </c>
      <c r="C258" s="188" t="s">
        <v>533</v>
      </c>
      <c r="D258" s="197">
        <v>1</v>
      </c>
      <c r="E258" s="188"/>
      <c r="F258" s="188" t="s">
        <v>573</v>
      </c>
      <c r="G258" s="197" t="s">
        <v>535</v>
      </c>
      <c r="H258" s="188"/>
      <c r="I258" s="188"/>
    </row>
    <row r="259" spans="2:9" ht="12.75" hidden="1">
      <c r="B259" s="188" t="s">
        <v>1597</v>
      </c>
      <c r="C259" s="188" t="s">
        <v>533</v>
      </c>
      <c r="D259" s="188">
        <v>1</v>
      </c>
      <c r="E259" s="188"/>
      <c r="F259" s="188" t="s">
        <v>586</v>
      </c>
      <c r="G259" s="188" t="s">
        <v>543</v>
      </c>
      <c r="H259" s="188"/>
      <c r="I259" s="188"/>
    </row>
    <row r="260" spans="2:9" ht="12.75" hidden="1">
      <c r="B260" s="188" t="s">
        <v>1597</v>
      </c>
      <c r="C260" s="188" t="s">
        <v>533</v>
      </c>
      <c r="D260" s="188">
        <v>10</v>
      </c>
      <c r="E260" s="188"/>
      <c r="F260" s="188" t="s">
        <v>595</v>
      </c>
      <c r="G260" s="188" t="s">
        <v>543</v>
      </c>
      <c r="H260" s="188"/>
      <c r="I260" s="188"/>
    </row>
    <row r="261" spans="2:9" ht="12.75" hidden="1">
      <c r="B261" s="188" t="s">
        <v>1597</v>
      </c>
      <c r="C261" s="188" t="s">
        <v>533</v>
      </c>
      <c r="D261" s="188">
        <v>11</v>
      </c>
      <c r="E261" s="188"/>
      <c r="F261" s="188" t="s">
        <v>596</v>
      </c>
      <c r="G261" s="188" t="s">
        <v>543</v>
      </c>
      <c r="H261" s="188"/>
      <c r="I261" s="188"/>
    </row>
    <row r="262" spans="2:9" ht="12.75" hidden="1">
      <c r="B262" s="188" t="s">
        <v>1597</v>
      </c>
      <c r="C262" s="188" t="s">
        <v>533</v>
      </c>
      <c r="D262" s="188">
        <v>12</v>
      </c>
      <c r="E262" s="188"/>
      <c r="F262" s="188" t="s">
        <v>597</v>
      </c>
      <c r="G262" s="188" t="s">
        <v>543</v>
      </c>
      <c r="H262" s="188"/>
      <c r="I262" s="188"/>
    </row>
    <row r="263" spans="2:9" ht="12.75" hidden="1">
      <c r="B263" s="188" t="s">
        <v>1597</v>
      </c>
      <c r="C263" s="188" t="s">
        <v>533</v>
      </c>
      <c r="D263" s="188">
        <v>13</v>
      </c>
      <c r="E263" s="188"/>
      <c r="F263" s="188" t="s">
        <v>598</v>
      </c>
      <c r="G263" s="188" t="s">
        <v>543</v>
      </c>
      <c r="H263" s="188"/>
      <c r="I263" s="188"/>
    </row>
    <row r="264" spans="2:9" ht="12.75" hidden="1">
      <c r="B264" s="188" t="s">
        <v>1597</v>
      </c>
      <c r="C264" s="188" t="s">
        <v>533</v>
      </c>
      <c r="D264" s="188">
        <v>2</v>
      </c>
      <c r="E264" s="188"/>
      <c r="F264" s="188" t="s">
        <v>587</v>
      </c>
      <c r="G264" s="188" t="s">
        <v>543</v>
      </c>
      <c r="H264" s="188"/>
      <c r="I264" s="188"/>
    </row>
    <row r="265" spans="2:9" ht="12.75" hidden="1">
      <c r="B265" s="188" t="s">
        <v>1597</v>
      </c>
      <c r="C265" s="188" t="s">
        <v>533</v>
      </c>
      <c r="D265" s="188">
        <v>3</v>
      </c>
      <c r="E265" s="188"/>
      <c r="F265" s="188" t="s">
        <v>588</v>
      </c>
      <c r="G265" s="188" t="s">
        <v>543</v>
      </c>
      <c r="H265" s="188"/>
      <c r="I265" s="188"/>
    </row>
    <row r="266" spans="2:9" ht="12.75" hidden="1">
      <c r="B266" s="188" t="s">
        <v>1597</v>
      </c>
      <c r="C266" s="188" t="s">
        <v>533</v>
      </c>
      <c r="D266" s="188">
        <v>4</v>
      </c>
      <c r="E266" s="188"/>
      <c r="F266" s="188" t="s">
        <v>589</v>
      </c>
      <c r="G266" s="188" t="s">
        <v>543</v>
      </c>
      <c r="H266" s="188"/>
      <c r="I266" s="188"/>
    </row>
    <row r="267" spans="2:9" ht="12.75" hidden="1">
      <c r="B267" s="188" t="s">
        <v>1597</v>
      </c>
      <c r="C267" s="188" t="s">
        <v>533</v>
      </c>
      <c r="D267" s="188">
        <v>5</v>
      </c>
      <c r="E267" s="188"/>
      <c r="F267" s="188" t="s">
        <v>590</v>
      </c>
      <c r="G267" s="188" t="s">
        <v>543</v>
      </c>
      <c r="H267" s="188"/>
      <c r="I267" s="188"/>
    </row>
    <row r="268" spans="2:9" ht="12.75" hidden="1">
      <c r="B268" s="188" t="s">
        <v>1597</v>
      </c>
      <c r="C268" s="188" t="s">
        <v>533</v>
      </c>
      <c r="D268" s="188">
        <v>6</v>
      </c>
      <c r="E268" s="188"/>
      <c r="F268" s="188" t="s">
        <v>591</v>
      </c>
      <c r="G268" s="188" t="s">
        <v>543</v>
      </c>
      <c r="H268" s="188"/>
      <c r="I268" s="188"/>
    </row>
    <row r="269" spans="2:9" ht="12.75" hidden="1">
      <c r="B269" s="188" t="s">
        <v>1597</v>
      </c>
      <c r="C269" s="188" t="s">
        <v>533</v>
      </c>
      <c r="D269" s="188">
        <v>7</v>
      </c>
      <c r="E269" s="188"/>
      <c r="F269" s="188" t="s">
        <v>592</v>
      </c>
      <c r="G269" s="188" t="s">
        <v>543</v>
      </c>
      <c r="H269" s="188"/>
      <c r="I269" s="188"/>
    </row>
    <row r="270" spans="2:9" ht="12.75" hidden="1">
      <c r="B270" s="188" t="s">
        <v>1597</v>
      </c>
      <c r="C270" s="188" t="s">
        <v>533</v>
      </c>
      <c r="D270" s="188">
        <v>8</v>
      </c>
      <c r="E270" s="188"/>
      <c r="F270" s="188" t="s">
        <v>593</v>
      </c>
      <c r="G270" s="188" t="s">
        <v>543</v>
      </c>
      <c r="H270" s="188"/>
      <c r="I270" s="188"/>
    </row>
    <row r="271" spans="2:9" ht="12.75" hidden="1">
      <c r="B271" s="188" t="s">
        <v>1597</v>
      </c>
      <c r="C271" s="188" t="s">
        <v>533</v>
      </c>
      <c r="D271" s="188">
        <v>9</v>
      </c>
      <c r="E271" s="188"/>
      <c r="F271" s="188" t="s">
        <v>594</v>
      </c>
      <c r="G271" s="188" t="s">
        <v>543</v>
      </c>
      <c r="H271" s="188"/>
      <c r="I271" s="188"/>
    </row>
    <row r="272" spans="2:9" ht="12.75" hidden="1">
      <c r="B272" s="188" t="s">
        <v>1374</v>
      </c>
      <c r="C272" s="188" t="s">
        <v>533</v>
      </c>
      <c r="D272" s="188" t="s">
        <v>2392</v>
      </c>
      <c r="E272" s="188"/>
      <c r="F272" s="188" t="s">
        <v>2393</v>
      </c>
      <c r="G272" s="188" t="s">
        <v>535</v>
      </c>
      <c r="H272" s="188"/>
      <c r="I272" s="188"/>
    </row>
    <row r="273" spans="2:9" ht="12.75" hidden="1">
      <c r="B273" s="188" t="s">
        <v>1374</v>
      </c>
      <c r="C273" s="188" t="s">
        <v>533</v>
      </c>
      <c r="D273" s="188" t="s">
        <v>2394</v>
      </c>
      <c r="E273" s="188"/>
      <c r="F273" s="188" t="s">
        <v>2395</v>
      </c>
      <c r="G273" s="188" t="s">
        <v>535</v>
      </c>
      <c r="H273" s="188"/>
      <c r="I273" s="188"/>
    </row>
    <row r="274" spans="2:9" ht="12.75" hidden="1">
      <c r="B274" s="188" t="s">
        <v>1374</v>
      </c>
      <c r="C274" s="188" t="s">
        <v>533</v>
      </c>
      <c r="D274" s="188" t="s">
        <v>2396</v>
      </c>
      <c r="E274" s="188"/>
      <c r="F274" s="188" t="s">
        <v>2397</v>
      </c>
      <c r="G274" s="188" t="s">
        <v>535</v>
      </c>
      <c r="H274" s="188"/>
      <c r="I274" s="188"/>
    </row>
    <row r="275" spans="2:9" ht="12.75" hidden="1">
      <c r="B275" s="188" t="s">
        <v>1374</v>
      </c>
      <c r="C275" s="188" t="s">
        <v>533</v>
      </c>
      <c r="D275" s="188" t="s">
        <v>2398</v>
      </c>
      <c r="E275" s="188"/>
      <c r="F275" s="188" t="s">
        <v>2399</v>
      </c>
      <c r="G275" s="188" t="s">
        <v>535</v>
      </c>
      <c r="H275" s="188"/>
      <c r="I275" s="188"/>
    </row>
    <row r="276" spans="2:9" ht="12.75" hidden="1">
      <c r="B276" s="188" t="s">
        <v>1374</v>
      </c>
      <c r="C276" s="188" t="s">
        <v>533</v>
      </c>
      <c r="D276" s="188" t="s">
        <v>2400</v>
      </c>
      <c r="E276" s="188"/>
      <c r="F276" s="188" t="s">
        <v>2401</v>
      </c>
      <c r="G276" s="188" t="s">
        <v>535</v>
      </c>
      <c r="H276" s="188"/>
      <c r="I276" s="188"/>
    </row>
    <row r="277" spans="2:9" ht="12.75" hidden="1">
      <c r="B277" s="188" t="s">
        <v>1374</v>
      </c>
      <c r="C277" s="188" t="s">
        <v>533</v>
      </c>
      <c r="D277" s="188" t="s">
        <v>2402</v>
      </c>
      <c r="E277" s="188"/>
      <c r="F277" s="188" t="s">
        <v>2403</v>
      </c>
      <c r="G277" s="188" t="s">
        <v>535</v>
      </c>
      <c r="H277" s="188"/>
      <c r="I277" s="188"/>
    </row>
    <row r="278" spans="2:9" ht="12.75" hidden="1">
      <c r="B278" s="188" t="s">
        <v>1374</v>
      </c>
      <c r="C278" s="188" t="s">
        <v>533</v>
      </c>
      <c r="D278" s="188" t="s">
        <v>1719</v>
      </c>
      <c r="E278" s="188"/>
      <c r="F278" s="188" t="s">
        <v>1720</v>
      </c>
      <c r="G278" s="188" t="s">
        <v>535</v>
      </c>
      <c r="H278" s="188"/>
      <c r="I278" s="188"/>
    </row>
    <row r="279" spans="2:9" ht="12.75" hidden="1">
      <c r="B279" s="188" t="s">
        <v>32</v>
      </c>
      <c r="C279" s="188" t="s">
        <v>533</v>
      </c>
      <c r="D279" s="188" t="s">
        <v>27</v>
      </c>
      <c r="E279" s="188"/>
      <c r="F279" s="188" t="s">
        <v>27</v>
      </c>
      <c r="G279" s="188" t="s">
        <v>535</v>
      </c>
      <c r="H279" s="188"/>
      <c r="I279" s="188"/>
    </row>
    <row r="280" spans="2:9" ht="12.75" hidden="1">
      <c r="B280" s="188" t="s">
        <v>32</v>
      </c>
      <c r="C280" s="188" t="s">
        <v>533</v>
      </c>
      <c r="D280" s="188" t="s">
        <v>353</v>
      </c>
      <c r="E280" s="188"/>
      <c r="F280" s="188" t="s">
        <v>353</v>
      </c>
      <c r="G280" s="188" t="s">
        <v>535</v>
      </c>
      <c r="H280" s="188"/>
      <c r="I280" s="188"/>
    </row>
    <row r="281" spans="2:9" ht="12.75" hidden="1">
      <c r="B281" s="188" t="s">
        <v>32</v>
      </c>
      <c r="C281" s="188" t="s">
        <v>533</v>
      </c>
      <c r="D281" s="188" t="s">
        <v>356</v>
      </c>
      <c r="E281" s="188"/>
      <c r="F281" s="188" t="s">
        <v>356</v>
      </c>
      <c r="G281" s="188" t="s">
        <v>535</v>
      </c>
      <c r="H281" s="188"/>
      <c r="I281" s="188"/>
    </row>
    <row r="282" spans="2:9" ht="12.75" hidden="1">
      <c r="B282" s="188" t="s">
        <v>32</v>
      </c>
      <c r="C282" s="188" t="s">
        <v>533</v>
      </c>
      <c r="D282" s="188" t="s">
        <v>42</v>
      </c>
      <c r="E282" s="188"/>
      <c r="F282" s="188" t="s">
        <v>42</v>
      </c>
      <c r="G282" s="188" t="s">
        <v>535</v>
      </c>
      <c r="H282" s="188"/>
      <c r="I282" s="188"/>
    </row>
    <row r="283" spans="2:9" ht="12.75" hidden="1">
      <c r="B283" s="188" t="s">
        <v>32</v>
      </c>
      <c r="C283" s="188" t="s">
        <v>533</v>
      </c>
      <c r="D283" s="188" t="s">
        <v>44</v>
      </c>
      <c r="E283" s="188"/>
      <c r="F283" s="188" t="s">
        <v>44</v>
      </c>
      <c r="G283" s="188" t="s">
        <v>535</v>
      </c>
      <c r="H283" s="188"/>
      <c r="I283" s="188"/>
    </row>
    <row r="284" spans="2:9" ht="12.75" hidden="1">
      <c r="B284" s="188" t="s">
        <v>32</v>
      </c>
      <c r="C284" s="188" t="s">
        <v>533</v>
      </c>
      <c r="D284" s="188" t="s">
        <v>61</v>
      </c>
      <c r="E284" s="188"/>
      <c r="F284" s="188" t="s">
        <v>61</v>
      </c>
      <c r="G284" s="188" t="s">
        <v>535</v>
      </c>
      <c r="H284" s="188"/>
      <c r="I284" s="188"/>
    </row>
    <row r="285" spans="2:9" ht="12.75" hidden="1">
      <c r="B285" s="188" t="s">
        <v>32</v>
      </c>
      <c r="C285" s="188" t="s">
        <v>533</v>
      </c>
      <c r="D285" s="188" t="s">
        <v>62</v>
      </c>
      <c r="E285" s="188"/>
      <c r="F285" s="188" t="s">
        <v>62</v>
      </c>
      <c r="G285" s="188" t="s">
        <v>535</v>
      </c>
      <c r="H285" s="188"/>
      <c r="I285" s="188"/>
    </row>
    <row r="286" spans="2:9" ht="12.75" hidden="1">
      <c r="B286" s="188" t="s">
        <v>32</v>
      </c>
      <c r="C286" s="188" t="s">
        <v>533</v>
      </c>
      <c r="D286" s="188" t="s">
        <v>362</v>
      </c>
      <c r="E286" s="188"/>
      <c r="F286" s="188" t="s">
        <v>362</v>
      </c>
      <c r="G286" s="188" t="s">
        <v>535</v>
      </c>
      <c r="H286" s="188"/>
      <c r="I286" s="188"/>
    </row>
    <row r="287" spans="2:9" ht="12.75" hidden="1">
      <c r="B287" s="188" t="s">
        <v>32</v>
      </c>
      <c r="C287" s="188" t="s">
        <v>533</v>
      </c>
      <c r="D287" s="188" t="s">
        <v>63</v>
      </c>
      <c r="E287" s="188"/>
      <c r="F287" s="188" t="s">
        <v>63</v>
      </c>
      <c r="G287" s="188" t="s">
        <v>535</v>
      </c>
      <c r="H287" s="188"/>
      <c r="I287" s="188"/>
    </row>
    <row r="288" spans="2:9" ht="12.75" hidden="1">
      <c r="B288" s="188" t="s">
        <v>32</v>
      </c>
      <c r="C288" s="188" t="s">
        <v>533</v>
      </c>
      <c r="D288" s="188" t="s">
        <v>77</v>
      </c>
      <c r="E288" s="188"/>
      <c r="F288" s="188" t="s">
        <v>77</v>
      </c>
      <c r="G288" s="188" t="s">
        <v>535</v>
      </c>
      <c r="H288" s="188"/>
      <c r="I288" s="188"/>
    </row>
    <row r="289" spans="2:9" ht="12.75" hidden="1">
      <c r="B289" s="188" t="s">
        <v>32</v>
      </c>
      <c r="C289" s="188" t="s">
        <v>533</v>
      </c>
      <c r="D289" s="188" t="s">
        <v>114</v>
      </c>
      <c r="E289" s="188"/>
      <c r="F289" s="188" t="s">
        <v>114</v>
      </c>
      <c r="G289" s="188" t="s">
        <v>535</v>
      </c>
      <c r="H289" s="188"/>
      <c r="I289" s="188"/>
    </row>
    <row r="290" spans="2:9" ht="12.75" hidden="1">
      <c r="B290" s="188" t="s">
        <v>32</v>
      </c>
      <c r="C290" s="188" t="s">
        <v>533</v>
      </c>
      <c r="D290" s="188" t="s">
        <v>78</v>
      </c>
      <c r="E290" s="188"/>
      <c r="F290" s="188" t="s">
        <v>78</v>
      </c>
      <c r="G290" s="188" t="s">
        <v>535</v>
      </c>
      <c r="H290" s="188"/>
      <c r="I290" s="188"/>
    </row>
    <row r="291" spans="2:9" ht="12.75" hidden="1">
      <c r="B291" s="188" t="s">
        <v>32</v>
      </c>
      <c r="C291" s="188" t="s">
        <v>533</v>
      </c>
      <c r="D291" s="188" t="s">
        <v>1705</v>
      </c>
      <c r="E291" s="188"/>
      <c r="F291" s="188" t="s">
        <v>1705</v>
      </c>
      <c r="G291" s="188" t="s">
        <v>535</v>
      </c>
      <c r="H291" s="188"/>
      <c r="I291" s="188"/>
    </row>
    <row r="292" spans="2:9" ht="12.75" hidden="1">
      <c r="B292" s="188" t="s">
        <v>32</v>
      </c>
      <c r="C292" s="188" t="s">
        <v>533</v>
      </c>
      <c r="D292" s="188" t="s">
        <v>91</v>
      </c>
      <c r="E292" s="188"/>
      <c r="F292" s="188" t="s">
        <v>91</v>
      </c>
      <c r="G292" s="188" t="s">
        <v>535</v>
      </c>
      <c r="H292" s="188"/>
      <c r="I292" s="188"/>
    </row>
    <row r="293" spans="2:9" ht="12.75" hidden="1">
      <c r="B293" s="188" t="s">
        <v>32</v>
      </c>
      <c r="C293" s="188" t="s">
        <v>533</v>
      </c>
      <c r="D293" s="188" t="s">
        <v>92</v>
      </c>
      <c r="E293" s="188"/>
      <c r="F293" s="188" t="s">
        <v>92</v>
      </c>
      <c r="G293" s="188" t="s">
        <v>535</v>
      </c>
      <c r="H293" s="188"/>
      <c r="I293" s="188"/>
    </row>
    <row r="294" spans="2:9" ht="12.75" hidden="1">
      <c r="B294" s="188" t="s">
        <v>32</v>
      </c>
      <c r="C294" s="188" t="s">
        <v>533</v>
      </c>
      <c r="D294" s="188" t="s">
        <v>1762</v>
      </c>
      <c r="E294" s="188"/>
      <c r="F294" s="188" t="s">
        <v>1762</v>
      </c>
      <c r="G294" s="188" t="s">
        <v>535</v>
      </c>
      <c r="H294" s="188"/>
      <c r="I294" s="188"/>
    </row>
    <row r="295" spans="2:9" ht="12.75" hidden="1">
      <c r="B295" s="188" t="s">
        <v>32</v>
      </c>
      <c r="C295" s="188" t="s">
        <v>533</v>
      </c>
      <c r="D295" s="188" t="s">
        <v>93</v>
      </c>
      <c r="E295" s="188"/>
      <c r="F295" s="188" t="s">
        <v>93</v>
      </c>
      <c r="G295" s="188" t="s">
        <v>535</v>
      </c>
      <c r="H295" s="188"/>
      <c r="I295" s="188"/>
    </row>
    <row r="296" spans="2:9" ht="12.75" hidden="1">
      <c r="B296" s="188" t="s">
        <v>32</v>
      </c>
      <c r="C296" s="188" t="s">
        <v>533</v>
      </c>
      <c r="D296" s="188" t="s">
        <v>394</v>
      </c>
      <c r="E296" s="188"/>
      <c r="F296" s="188" t="s">
        <v>394</v>
      </c>
      <c r="G296" s="188" t="s">
        <v>535</v>
      </c>
      <c r="H296" s="188"/>
      <c r="I296" s="188"/>
    </row>
    <row r="297" spans="2:9" ht="12.75" hidden="1">
      <c r="B297" s="188" t="s">
        <v>32</v>
      </c>
      <c r="C297" s="188" t="s">
        <v>533</v>
      </c>
      <c r="D297" s="188" t="s">
        <v>115</v>
      </c>
      <c r="E297" s="188"/>
      <c r="F297" s="188" t="s">
        <v>115</v>
      </c>
      <c r="G297" s="188" t="s">
        <v>535</v>
      </c>
      <c r="H297" s="188"/>
      <c r="I297" s="188"/>
    </row>
    <row r="298" spans="2:9" ht="12.75" hidden="1">
      <c r="B298" s="188" t="s">
        <v>32</v>
      </c>
      <c r="C298" s="188" t="s">
        <v>533</v>
      </c>
      <c r="D298" s="188" t="s">
        <v>399</v>
      </c>
      <c r="E298" s="188"/>
      <c r="F298" s="188" t="s">
        <v>399</v>
      </c>
      <c r="G298" s="188" t="s">
        <v>535</v>
      </c>
      <c r="H298" s="188"/>
      <c r="I298" s="188"/>
    </row>
    <row r="299" spans="2:9" ht="12.75" hidden="1">
      <c r="B299" s="188" t="s">
        <v>32</v>
      </c>
      <c r="C299" s="188" t="s">
        <v>533</v>
      </c>
      <c r="D299" s="188" t="s">
        <v>107</v>
      </c>
      <c r="E299" s="188"/>
      <c r="F299" s="188" t="s">
        <v>107</v>
      </c>
      <c r="G299" s="188" t="s">
        <v>535</v>
      </c>
      <c r="H299" s="188"/>
      <c r="I299" s="188"/>
    </row>
    <row r="300" spans="2:9" ht="12.75" hidden="1">
      <c r="B300" s="188" t="s">
        <v>32</v>
      </c>
      <c r="C300" s="188" t="s">
        <v>533</v>
      </c>
      <c r="D300" s="188" t="s">
        <v>317</v>
      </c>
      <c r="E300" s="188"/>
      <c r="F300" s="188" t="s">
        <v>317</v>
      </c>
      <c r="G300" s="188" t="s">
        <v>535</v>
      </c>
      <c r="H300" s="188"/>
      <c r="I300" s="188"/>
    </row>
    <row r="301" spans="2:9" ht="12.75" hidden="1">
      <c r="B301" s="564" t="s">
        <v>32</v>
      </c>
      <c r="C301" s="564" t="s">
        <v>533</v>
      </c>
      <c r="D301" s="564" t="s">
        <v>2736</v>
      </c>
      <c r="E301" s="564"/>
      <c r="F301" s="564" t="s">
        <v>2736</v>
      </c>
      <c r="G301" s="564" t="s">
        <v>535</v>
      </c>
      <c r="H301" s="188"/>
      <c r="I301" s="188"/>
    </row>
    <row r="302" spans="2:9" ht="12.75" hidden="1">
      <c r="B302" s="188" t="s">
        <v>32</v>
      </c>
      <c r="C302" s="188" t="s">
        <v>533</v>
      </c>
      <c r="D302" s="188" t="s">
        <v>108</v>
      </c>
      <c r="E302" s="188"/>
      <c r="F302" s="188" t="s">
        <v>108</v>
      </c>
      <c r="G302" s="188" t="s">
        <v>535</v>
      </c>
      <c r="H302" s="188"/>
      <c r="I302" s="188"/>
    </row>
    <row r="303" spans="2:9" ht="12.75" hidden="1">
      <c r="B303" s="188" t="s">
        <v>32</v>
      </c>
      <c r="C303" s="188" t="s">
        <v>533</v>
      </c>
      <c r="D303" s="188" t="s">
        <v>403</v>
      </c>
      <c r="E303" s="188"/>
      <c r="F303" s="188" t="s">
        <v>403</v>
      </c>
      <c r="G303" s="188" t="s">
        <v>535</v>
      </c>
      <c r="H303" s="188"/>
      <c r="I303" s="188"/>
    </row>
    <row r="304" spans="2:9" ht="12.75" hidden="1">
      <c r="B304" s="188" t="s">
        <v>32</v>
      </c>
      <c r="C304" s="188" t="s">
        <v>533</v>
      </c>
      <c r="D304" s="188" t="s">
        <v>404</v>
      </c>
      <c r="E304" s="188"/>
      <c r="F304" s="188" t="s">
        <v>404</v>
      </c>
      <c r="G304" s="188" t="s">
        <v>535</v>
      </c>
      <c r="H304" s="188"/>
      <c r="I304" s="188"/>
    </row>
    <row r="305" spans="2:9" ht="12.75" hidden="1">
      <c r="B305" s="188" t="s">
        <v>32</v>
      </c>
      <c r="C305" s="188" t="s">
        <v>533</v>
      </c>
      <c r="D305" s="188" t="s">
        <v>109</v>
      </c>
      <c r="E305" s="188"/>
      <c r="F305" s="188" t="s">
        <v>109</v>
      </c>
      <c r="G305" s="188" t="s">
        <v>535</v>
      </c>
      <c r="H305" s="188"/>
      <c r="I305" s="188"/>
    </row>
    <row r="306" spans="2:9" ht="12.75" hidden="1">
      <c r="B306" s="188" t="s">
        <v>32</v>
      </c>
      <c r="C306" s="188" t="s">
        <v>533</v>
      </c>
      <c r="D306" s="188" t="s">
        <v>432</v>
      </c>
      <c r="E306" s="188"/>
      <c r="F306" s="188" t="s">
        <v>432</v>
      </c>
      <c r="G306" s="188" t="s">
        <v>535</v>
      </c>
      <c r="H306" s="188"/>
      <c r="I306" s="188"/>
    </row>
    <row r="307" spans="2:9" ht="12.75" hidden="1">
      <c r="B307" s="188" t="s">
        <v>32</v>
      </c>
      <c r="C307" s="188" t="s">
        <v>533</v>
      </c>
      <c r="D307" s="188" t="s">
        <v>427</v>
      </c>
      <c r="E307" s="188"/>
      <c r="F307" s="188" t="s">
        <v>427</v>
      </c>
      <c r="G307" s="188" t="s">
        <v>535</v>
      </c>
      <c r="H307" s="188"/>
      <c r="I307" s="188"/>
    </row>
    <row r="308" spans="2:9" ht="12.75" hidden="1">
      <c r="B308" s="188" t="s">
        <v>32</v>
      </c>
      <c r="C308" s="188" t="s">
        <v>533</v>
      </c>
      <c r="D308" s="188" t="s">
        <v>407</v>
      </c>
      <c r="E308" s="188"/>
      <c r="F308" s="188" t="s">
        <v>407</v>
      </c>
      <c r="G308" s="188" t="s">
        <v>535</v>
      </c>
      <c r="H308" s="188"/>
      <c r="I308" s="188"/>
    </row>
    <row r="309" spans="2:9" ht="12.75" hidden="1">
      <c r="B309" s="188" t="s">
        <v>32</v>
      </c>
      <c r="C309" s="188" t="s">
        <v>533</v>
      </c>
      <c r="D309" s="188" t="s">
        <v>2510</v>
      </c>
      <c r="E309" s="188"/>
      <c r="F309" s="188" t="s">
        <v>2510</v>
      </c>
      <c r="G309" s="188" t="s">
        <v>535</v>
      </c>
      <c r="H309" s="188"/>
      <c r="I309" s="188"/>
    </row>
    <row r="310" spans="2:9" ht="12.75" hidden="1">
      <c r="B310" s="188" t="s">
        <v>2448</v>
      </c>
      <c r="C310" s="188" t="s">
        <v>533</v>
      </c>
      <c r="D310" s="188" t="s">
        <v>1688</v>
      </c>
      <c r="E310" s="188"/>
      <c r="F310" s="188" t="s">
        <v>1688</v>
      </c>
      <c r="G310" s="188" t="s">
        <v>535</v>
      </c>
      <c r="H310" s="188"/>
      <c r="I310" s="188"/>
    </row>
    <row r="311" spans="2:9" ht="12.75" hidden="1">
      <c r="B311" s="188" t="s">
        <v>2448</v>
      </c>
      <c r="C311" s="188" t="s">
        <v>533</v>
      </c>
      <c r="D311" s="188" t="s">
        <v>697</v>
      </c>
      <c r="E311" s="188"/>
      <c r="F311" s="188" t="s">
        <v>697</v>
      </c>
      <c r="G311" s="188" t="s">
        <v>535</v>
      </c>
      <c r="H311" s="188"/>
      <c r="I311" s="188"/>
    </row>
    <row r="312" spans="2:9" ht="12.75" hidden="1">
      <c r="B312" s="188" t="s">
        <v>2448</v>
      </c>
      <c r="C312" s="188" t="s">
        <v>533</v>
      </c>
      <c r="D312" s="188" t="s">
        <v>533</v>
      </c>
      <c r="E312" s="188"/>
      <c r="F312" s="188" t="s">
        <v>533</v>
      </c>
      <c r="G312" s="188" t="s">
        <v>535</v>
      </c>
      <c r="H312" s="188"/>
      <c r="I312" s="188"/>
    </row>
    <row r="313" spans="2:9" ht="12.75" hidden="1">
      <c r="B313" s="188" t="s">
        <v>2448</v>
      </c>
      <c r="C313" s="188" t="s">
        <v>533</v>
      </c>
      <c r="D313" s="188" t="s">
        <v>1686</v>
      </c>
      <c r="E313" s="188"/>
      <c r="F313" s="188" t="s">
        <v>1686</v>
      </c>
      <c r="G313" s="188" t="s">
        <v>535</v>
      </c>
      <c r="H313" s="188"/>
      <c r="I313" s="188"/>
    </row>
    <row r="314" spans="2:9" ht="12.75" hidden="1">
      <c r="B314" s="188" t="s">
        <v>2448</v>
      </c>
      <c r="C314" s="188" t="s">
        <v>533</v>
      </c>
      <c r="D314" s="188" t="s">
        <v>1691</v>
      </c>
      <c r="E314" s="188"/>
      <c r="F314" s="188" t="s">
        <v>1691</v>
      </c>
      <c r="G314" s="188" t="s">
        <v>535</v>
      </c>
      <c r="H314" s="188"/>
      <c r="I314" s="188"/>
    </row>
    <row r="315" spans="2:9" ht="12.75" hidden="1">
      <c r="B315" s="188" t="s">
        <v>2448</v>
      </c>
      <c r="C315" s="188" t="s">
        <v>533</v>
      </c>
      <c r="D315" s="188" t="s">
        <v>1684</v>
      </c>
      <c r="E315" s="188"/>
      <c r="F315" s="188" t="s">
        <v>1684</v>
      </c>
      <c r="G315" s="188" t="s">
        <v>535</v>
      </c>
      <c r="H315" s="188"/>
      <c r="I315" s="188"/>
    </row>
    <row r="316" spans="2:9" ht="12.75" hidden="1">
      <c r="B316" s="188" t="s">
        <v>2504</v>
      </c>
      <c r="C316" s="188" t="s">
        <v>533</v>
      </c>
      <c r="D316" s="188" t="s">
        <v>1688</v>
      </c>
      <c r="E316" s="188"/>
      <c r="F316" s="188" t="s">
        <v>1688</v>
      </c>
      <c r="G316" s="188" t="s">
        <v>543</v>
      </c>
      <c r="H316" s="188"/>
      <c r="I316" s="188"/>
    </row>
    <row r="317" spans="2:9" ht="12.75" hidden="1">
      <c r="B317" s="188" t="s">
        <v>2504</v>
      </c>
      <c r="C317" s="188" t="s">
        <v>533</v>
      </c>
      <c r="D317" s="188" t="s">
        <v>2453</v>
      </c>
      <c r="E317" s="188"/>
      <c r="F317" s="188" t="s">
        <v>2453</v>
      </c>
      <c r="G317" s="188" t="s">
        <v>543</v>
      </c>
      <c r="H317" s="188"/>
      <c r="I317" s="188"/>
    </row>
    <row r="318" spans="2:9" ht="12.75" hidden="1">
      <c r="B318" s="188" t="s">
        <v>2504</v>
      </c>
      <c r="C318" s="188" t="s">
        <v>533</v>
      </c>
      <c r="D318" s="188" t="s">
        <v>2454</v>
      </c>
      <c r="E318" s="188"/>
      <c r="F318" s="188" t="s">
        <v>2454</v>
      </c>
      <c r="G318" s="188" t="s">
        <v>543</v>
      </c>
      <c r="H318" s="188"/>
      <c r="I318" s="188"/>
    </row>
    <row r="319" spans="2:9" ht="12.75" hidden="1">
      <c r="B319" s="188" t="s">
        <v>2504</v>
      </c>
      <c r="C319" s="188" t="s">
        <v>533</v>
      </c>
      <c r="D319" s="188" t="s">
        <v>2455</v>
      </c>
      <c r="E319" s="188"/>
      <c r="F319" s="188" t="s">
        <v>2455</v>
      </c>
      <c r="G319" s="188" t="s">
        <v>543</v>
      </c>
      <c r="H319" s="188"/>
      <c r="I319" s="188"/>
    </row>
    <row r="320" spans="2:9" ht="12.75" hidden="1">
      <c r="B320" s="188" t="s">
        <v>2504</v>
      </c>
      <c r="C320" s="188" t="s">
        <v>533</v>
      </c>
      <c r="D320" s="188" t="s">
        <v>2456</v>
      </c>
      <c r="E320" s="188"/>
      <c r="F320" s="188" t="s">
        <v>2456</v>
      </c>
      <c r="G320" s="188" t="s">
        <v>543</v>
      </c>
      <c r="H320" s="188"/>
      <c r="I320" s="188"/>
    </row>
    <row r="321" spans="2:9" ht="12.75" hidden="1">
      <c r="B321" s="188" t="s">
        <v>2504</v>
      </c>
      <c r="C321" s="188" t="s">
        <v>533</v>
      </c>
      <c r="D321" s="188" t="s">
        <v>2457</v>
      </c>
      <c r="E321" s="188"/>
      <c r="F321" s="188" t="s">
        <v>2457</v>
      </c>
      <c r="G321" s="188" t="s">
        <v>543</v>
      </c>
      <c r="H321" s="188"/>
      <c r="I321" s="188"/>
    </row>
    <row r="322" spans="2:9" ht="12.75" hidden="1">
      <c r="B322" s="188" t="s">
        <v>2504</v>
      </c>
      <c r="C322" s="188" t="s">
        <v>533</v>
      </c>
      <c r="D322" s="188" t="s">
        <v>2458</v>
      </c>
      <c r="E322" s="188"/>
      <c r="F322" s="188" t="s">
        <v>2458</v>
      </c>
      <c r="G322" s="188" t="s">
        <v>543</v>
      </c>
      <c r="H322" s="188"/>
      <c r="I322" s="188"/>
    </row>
    <row r="323" spans="2:9" ht="12.75" hidden="1">
      <c r="B323" s="188" t="s">
        <v>2504</v>
      </c>
      <c r="C323" s="188" t="s">
        <v>533</v>
      </c>
      <c r="D323" s="188" t="s">
        <v>2459</v>
      </c>
      <c r="E323" s="188"/>
      <c r="F323" s="188" t="s">
        <v>2459</v>
      </c>
      <c r="G323" s="188" t="s">
        <v>543</v>
      </c>
      <c r="H323" s="188"/>
      <c r="I323" s="188"/>
    </row>
    <row r="324" spans="2:9" ht="12.75" hidden="1">
      <c r="B324" s="188" t="s">
        <v>2504</v>
      </c>
      <c r="C324" s="188" t="s">
        <v>533</v>
      </c>
      <c r="D324" s="188" t="s">
        <v>2460</v>
      </c>
      <c r="E324" s="188"/>
      <c r="F324" s="188" t="s">
        <v>2460</v>
      </c>
      <c r="G324" s="188" t="s">
        <v>543</v>
      </c>
      <c r="H324" s="188"/>
      <c r="I324" s="188"/>
    </row>
    <row r="325" spans="2:9" ht="12.75" hidden="1">
      <c r="B325" s="188" t="s">
        <v>2504</v>
      </c>
      <c r="C325" s="188" t="s">
        <v>533</v>
      </c>
      <c r="D325" s="188" t="s">
        <v>2461</v>
      </c>
      <c r="E325" s="188"/>
      <c r="F325" s="188" t="s">
        <v>2461</v>
      </c>
      <c r="G325" s="188" t="s">
        <v>543</v>
      </c>
      <c r="H325" s="188"/>
      <c r="I325" s="188"/>
    </row>
    <row r="326" spans="2:9" ht="12.75" hidden="1">
      <c r="B326" s="188" t="s">
        <v>2504</v>
      </c>
      <c r="C326" s="188" t="s">
        <v>533</v>
      </c>
      <c r="D326" s="188" t="s">
        <v>2462</v>
      </c>
      <c r="E326" s="188"/>
      <c r="F326" s="188" t="s">
        <v>2462</v>
      </c>
      <c r="G326" s="188" t="s">
        <v>543</v>
      </c>
      <c r="H326" s="188"/>
      <c r="I326" s="188"/>
    </row>
    <row r="327" spans="2:9" ht="12.75" hidden="1">
      <c r="B327" s="188" t="s">
        <v>2504</v>
      </c>
      <c r="C327" s="188" t="s">
        <v>533</v>
      </c>
      <c r="D327" s="188" t="s">
        <v>2463</v>
      </c>
      <c r="E327" s="188"/>
      <c r="F327" s="188" t="s">
        <v>2463</v>
      </c>
      <c r="G327" s="188" t="s">
        <v>543</v>
      </c>
      <c r="H327" s="188"/>
      <c r="I327" s="188"/>
    </row>
    <row r="328" spans="2:9" ht="12.75" hidden="1">
      <c r="B328" s="188" t="s">
        <v>2504</v>
      </c>
      <c r="C328" s="188" t="s">
        <v>533</v>
      </c>
      <c r="D328" s="188" t="s">
        <v>2464</v>
      </c>
      <c r="E328" s="188"/>
      <c r="F328" s="188" t="s">
        <v>2464</v>
      </c>
      <c r="G328" s="188" t="s">
        <v>543</v>
      </c>
      <c r="H328" s="188"/>
      <c r="I328" s="188"/>
    </row>
    <row r="329" spans="2:9" ht="12.75" hidden="1">
      <c r="B329" s="188" t="s">
        <v>2504</v>
      </c>
      <c r="C329" s="188" t="s">
        <v>533</v>
      </c>
      <c r="D329" s="188" t="s">
        <v>2465</v>
      </c>
      <c r="E329" s="188"/>
      <c r="F329" s="188" t="s">
        <v>2465</v>
      </c>
      <c r="G329" s="188" t="s">
        <v>543</v>
      </c>
      <c r="H329" s="188"/>
      <c r="I329" s="188"/>
    </row>
    <row r="330" spans="2:9" ht="12.75" hidden="1">
      <c r="B330" s="188" t="s">
        <v>2504</v>
      </c>
      <c r="C330" s="188" t="s">
        <v>533</v>
      </c>
      <c r="D330" s="188" t="s">
        <v>2466</v>
      </c>
      <c r="E330" s="188"/>
      <c r="F330" s="188" t="s">
        <v>2466</v>
      </c>
      <c r="G330" s="188" t="s">
        <v>543</v>
      </c>
      <c r="H330" s="188"/>
      <c r="I330" s="188"/>
    </row>
    <row r="331" spans="2:9" ht="12.75" hidden="1">
      <c r="B331" s="188" t="s">
        <v>2504</v>
      </c>
      <c r="C331" s="188" t="s">
        <v>533</v>
      </c>
      <c r="D331" s="188" t="s">
        <v>2467</v>
      </c>
      <c r="E331" s="188"/>
      <c r="F331" s="188" t="s">
        <v>2467</v>
      </c>
      <c r="G331" s="188" t="s">
        <v>543</v>
      </c>
      <c r="H331" s="188"/>
      <c r="I331" s="188"/>
    </row>
    <row r="332" spans="2:9" ht="12.75" hidden="1">
      <c r="B332" s="188" t="s">
        <v>2504</v>
      </c>
      <c r="C332" s="188" t="s">
        <v>533</v>
      </c>
      <c r="D332" s="188" t="s">
        <v>2468</v>
      </c>
      <c r="E332" s="188"/>
      <c r="F332" s="188" t="s">
        <v>2468</v>
      </c>
      <c r="G332" s="188" t="s">
        <v>543</v>
      </c>
      <c r="H332" s="188"/>
      <c r="I332" s="188"/>
    </row>
    <row r="333" spans="2:9" ht="12.75" hidden="1">
      <c r="B333" s="188" t="s">
        <v>2504</v>
      </c>
      <c r="C333" s="188" t="s">
        <v>533</v>
      </c>
      <c r="D333" s="188" t="s">
        <v>2469</v>
      </c>
      <c r="E333" s="188"/>
      <c r="F333" s="188" t="s">
        <v>2469</v>
      </c>
      <c r="G333" s="188" t="s">
        <v>543</v>
      </c>
      <c r="H333" s="188"/>
      <c r="I333" s="188"/>
    </row>
    <row r="334" spans="2:9" ht="12.75" hidden="1">
      <c r="B334" s="188" t="s">
        <v>2504</v>
      </c>
      <c r="C334" s="188" t="s">
        <v>533</v>
      </c>
      <c r="D334" s="188" t="s">
        <v>2470</v>
      </c>
      <c r="E334" s="188"/>
      <c r="F334" s="188" t="s">
        <v>2470</v>
      </c>
      <c r="G334" s="188" t="s">
        <v>543</v>
      </c>
      <c r="H334" s="188"/>
      <c r="I334" s="188"/>
    </row>
    <row r="335" spans="2:9" ht="12.75" hidden="1">
      <c r="B335" s="188" t="s">
        <v>2504</v>
      </c>
      <c r="C335" s="188" t="s">
        <v>533</v>
      </c>
      <c r="D335" s="188" t="s">
        <v>2471</v>
      </c>
      <c r="E335" s="188"/>
      <c r="F335" s="188" t="s">
        <v>2471</v>
      </c>
      <c r="G335" s="188" t="s">
        <v>543</v>
      </c>
      <c r="H335" s="188"/>
      <c r="I335" s="188"/>
    </row>
    <row r="336" spans="2:9" ht="12.75" hidden="1">
      <c r="B336" s="188" t="s">
        <v>2504</v>
      </c>
      <c r="C336" s="188" t="s">
        <v>533</v>
      </c>
      <c r="D336" s="188" t="s">
        <v>2472</v>
      </c>
      <c r="E336" s="188"/>
      <c r="F336" s="188" t="s">
        <v>2472</v>
      </c>
      <c r="G336" s="188" t="s">
        <v>543</v>
      </c>
      <c r="H336" s="188"/>
      <c r="I336" s="188"/>
    </row>
    <row r="337" spans="2:9" ht="12.75" hidden="1">
      <c r="B337" s="188" t="s">
        <v>2504</v>
      </c>
      <c r="C337" s="188" t="s">
        <v>533</v>
      </c>
      <c r="D337" s="188" t="s">
        <v>2473</v>
      </c>
      <c r="E337" s="188"/>
      <c r="F337" s="188" t="s">
        <v>2473</v>
      </c>
      <c r="G337" s="188" t="s">
        <v>543</v>
      </c>
      <c r="H337" s="188"/>
      <c r="I337" s="188"/>
    </row>
    <row r="338" spans="2:9" ht="12.75" hidden="1">
      <c r="B338" s="188" t="s">
        <v>2504</v>
      </c>
      <c r="C338" s="188" t="s">
        <v>533</v>
      </c>
      <c r="D338" s="188" t="s">
        <v>2474</v>
      </c>
      <c r="E338" s="188"/>
      <c r="F338" s="188" t="s">
        <v>2474</v>
      </c>
      <c r="G338" s="188" t="s">
        <v>543</v>
      </c>
      <c r="H338" s="188"/>
      <c r="I338" s="188"/>
    </row>
    <row r="339" spans="2:9" ht="12.75" hidden="1">
      <c r="B339" s="188" t="s">
        <v>2504</v>
      </c>
      <c r="C339" s="188" t="s">
        <v>533</v>
      </c>
      <c r="D339" s="188" t="s">
        <v>2475</v>
      </c>
      <c r="E339" s="188"/>
      <c r="F339" s="188" t="s">
        <v>2475</v>
      </c>
      <c r="G339" s="188" t="s">
        <v>543</v>
      </c>
      <c r="H339" s="188"/>
      <c r="I339" s="188"/>
    </row>
    <row r="340" spans="2:9" ht="12.75" hidden="1">
      <c r="B340" s="188" t="s">
        <v>2504</v>
      </c>
      <c r="C340" s="188" t="s">
        <v>533</v>
      </c>
      <c r="D340" s="188" t="s">
        <v>2476</v>
      </c>
      <c r="E340" s="188"/>
      <c r="F340" s="188" t="s">
        <v>2476</v>
      </c>
      <c r="G340" s="188" t="s">
        <v>543</v>
      </c>
      <c r="H340" s="188"/>
      <c r="I340" s="188"/>
    </row>
    <row r="341" spans="2:9" ht="12.75" hidden="1">
      <c r="B341" s="188" t="s">
        <v>2504</v>
      </c>
      <c r="C341" s="188" t="s">
        <v>533</v>
      </c>
      <c r="D341" s="188" t="s">
        <v>2477</v>
      </c>
      <c r="E341" s="188"/>
      <c r="F341" s="188" t="s">
        <v>2477</v>
      </c>
      <c r="G341" s="188" t="s">
        <v>543</v>
      </c>
      <c r="H341" s="188"/>
      <c r="I341" s="188"/>
    </row>
    <row r="342" spans="2:9" ht="12.75" hidden="1">
      <c r="B342" s="188" t="s">
        <v>2504</v>
      </c>
      <c r="C342" s="188" t="s">
        <v>533</v>
      </c>
      <c r="D342" s="188" t="s">
        <v>2478</v>
      </c>
      <c r="E342" s="188"/>
      <c r="F342" s="188" t="s">
        <v>2478</v>
      </c>
      <c r="G342" s="188" t="s">
        <v>543</v>
      </c>
      <c r="H342" s="188"/>
      <c r="I342" s="188"/>
    </row>
    <row r="343" spans="2:9" ht="12.75" hidden="1">
      <c r="B343" s="188" t="s">
        <v>2504</v>
      </c>
      <c r="C343" s="188" t="s">
        <v>533</v>
      </c>
      <c r="D343" s="188" t="s">
        <v>2479</v>
      </c>
      <c r="E343" s="188"/>
      <c r="F343" s="188" t="s">
        <v>2479</v>
      </c>
      <c r="G343" s="188" t="s">
        <v>543</v>
      </c>
      <c r="H343" s="188"/>
      <c r="I343" s="188"/>
    </row>
    <row r="344" spans="2:9" ht="12.75" hidden="1">
      <c r="B344" s="188" t="s">
        <v>2504</v>
      </c>
      <c r="C344" s="188" t="s">
        <v>533</v>
      </c>
      <c r="D344" s="188" t="s">
        <v>2480</v>
      </c>
      <c r="E344" s="188"/>
      <c r="F344" s="188" t="s">
        <v>2480</v>
      </c>
      <c r="G344" s="188" t="s">
        <v>543</v>
      </c>
      <c r="H344" s="188"/>
      <c r="I344" s="188"/>
    </row>
    <row r="345" spans="2:9" ht="12.75" hidden="1">
      <c r="B345" s="188" t="s">
        <v>2504</v>
      </c>
      <c r="C345" s="188" t="s">
        <v>533</v>
      </c>
      <c r="D345" s="188" t="s">
        <v>2481</v>
      </c>
      <c r="E345" s="188"/>
      <c r="F345" s="188" t="s">
        <v>2481</v>
      </c>
      <c r="G345" s="188" t="s">
        <v>543</v>
      </c>
      <c r="H345" s="188"/>
      <c r="I345" s="188"/>
    </row>
    <row r="346" spans="2:9" ht="12.75" hidden="1">
      <c r="B346" s="188" t="s">
        <v>2504</v>
      </c>
      <c r="C346" s="188" t="s">
        <v>533</v>
      </c>
      <c r="D346" s="188" t="s">
        <v>2482</v>
      </c>
      <c r="E346" s="188"/>
      <c r="F346" s="188" t="s">
        <v>2482</v>
      </c>
      <c r="G346" s="188" t="s">
        <v>543</v>
      </c>
      <c r="H346" s="188"/>
      <c r="I346" s="188"/>
    </row>
    <row r="347" spans="2:9" ht="12.75" hidden="1">
      <c r="B347" s="188" t="s">
        <v>2504</v>
      </c>
      <c r="C347" s="188" t="s">
        <v>533</v>
      </c>
      <c r="D347" s="188" t="s">
        <v>2483</v>
      </c>
      <c r="E347" s="188"/>
      <c r="F347" s="188" t="s">
        <v>2483</v>
      </c>
      <c r="G347" s="188" t="s">
        <v>543</v>
      </c>
      <c r="H347" s="188"/>
      <c r="I347" s="188"/>
    </row>
    <row r="348" spans="2:9" ht="12.75" hidden="1">
      <c r="B348" s="188" t="s">
        <v>2504</v>
      </c>
      <c r="C348" s="188" t="s">
        <v>533</v>
      </c>
      <c r="D348" s="188" t="s">
        <v>2484</v>
      </c>
      <c r="E348" s="188"/>
      <c r="F348" s="188" t="s">
        <v>2484</v>
      </c>
      <c r="G348" s="188" t="s">
        <v>543</v>
      </c>
      <c r="H348" s="188"/>
      <c r="I348" s="188"/>
    </row>
    <row r="349" spans="2:9" ht="12.75" hidden="1">
      <c r="B349" s="188" t="s">
        <v>2504</v>
      </c>
      <c r="C349" s="188" t="s">
        <v>533</v>
      </c>
      <c r="D349" s="188" t="s">
        <v>2485</v>
      </c>
      <c r="E349" s="188"/>
      <c r="F349" s="188" t="s">
        <v>2485</v>
      </c>
      <c r="G349" s="188" t="s">
        <v>543</v>
      </c>
      <c r="H349" s="188"/>
      <c r="I349" s="188"/>
    </row>
    <row r="350" spans="2:9" ht="12.75" hidden="1">
      <c r="B350" s="188" t="s">
        <v>2504</v>
      </c>
      <c r="C350" s="188" t="s">
        <v>533</v>
      </c>
      <c r="D350" s="188" t="s">
        <v>2486</v>
      </c>
      <c r="E350" s="188"/>
      <c r="F350" s="188" t="s">
        <v>2486</v>
      </c>
      <c r="G350" s="188" t="s">
        <v>543</v>
      </c>
      <c r="H350" s="188"/>
      <c r="I350" s="188"/>
    </row>
    <row r="351" spans="2:9" ht="12.75" hidden="1">
      <c r="B351" s="188" t="s">
        <v>2504</v>
      </c>
      <c r="C351" s="188" t="s">
        <v>533</v>
      </c>
      <c r="D351" s="188" t="s">
        <v>2487</v>
      </c>
      <c r="E351" s="188"/>
      <c r="F351" s="188" t="s">
        <v>2487</v>
      </c>
      <c r="G351" s="188" t="s">
        <v>543</v>
      </c>
      <c r="H351" s="188"/>
      <c r="I351" s="188"/>
    </row>
    <row r="352" spans="2:9" ht="12.75" hidden="1">
      <c r="B352" s="188" t="s">
        <v>2504</v>
      </c>
      <c r="C352" s="188" t="s">
        <v>533</v>
      </c>
      <c r="D352" s="188" t="s">
        <v>2488</v>
      </c>
      <c r="E352" s="188"/>
      <c r="F352" s="188" t="s">
        <v>2488</v>
      </c>
      <c r="G352" s="188" t="s">
        <v>543</v>
      </c>
      <c r="H352" s="188"/>
      <c r="I352" s="188"/>
    </row>
    <row r="353" spans="2:9" ht="12.75" hidden="1">
      <c r="B353" s="188" t="s">
        <v>2504</v>
      </c>
      <c r="C353" s="188" t="s">
        <v>533</v>
      </c>
      <c r="D353" s="188" t="s">
        <v>2489</v>
      </c>
      <c r="E353" s="188"/>
      <c r="F353" s="188" t="s">
        <v>2489</v>
      </c>
      <c r="G353" s="188" t="s">
        <v>543</v>
      </c>
      <c r="H353" s="188"/>
      <c r="I353" s="188"/>
    </row>
    <row r="354" spans="2:9" ht="12.75" hidden="1">
      <c r="B354" s="188" t="s">
        <v>2504</v>
      </c>
      <c r="C354" s="188" t="s">
        <v>533</v>
      </c>
      <c r="D354" s="188" t="s">
        <v>2490</v>
      </c>
      <c r="E354" s="188"/>
      <c r="F354" s="188" t="s">
        <v>2490</v>
      </c>
      <c r="G354" s="188" t="s">
        <v>543</v>
      </c>
      <c r="H354" s="188"/>
      <c r="I354" s="188"/>
    </row>
    <row r="355" spans="2:9" ht="12.75" hidden="1">
      <c r="B355" s="188" t="s">
        <v>2504</v>
      </c>
      <c r="C355" s="188" t="s">
        <v>533</v>
      </c>
      <c r="D355" s="188" t="s">
        <v>2491</v>
      </c>
      <c r="E355" s="188"/>
      <c r="F355" s="188" t="s">
        <v>2491</v>
      </c>
      <c r="G355" s="188" t="s">
        <v>543</v>
      </c>
      <c r="H355" s="188"/>
      <c r="I355" s="188"/>
    </row>
    <row r="356" spans="2:9" ht="12.75" hidden="1">
      <c r="B356" s="188" t="s">
        <v>2504</v>
      </c>
      <c r="C356" s="188" t="s">
        <v>533</v>
      </c>
      <c r="D356" s="188" t="s">
        <v>2492</v>
      </c>
      <c r="E356" s="188"/>
      <c r="F356" s="188" t="s">
        <v>2492</v>
      </c>
      <c r="G356" s="188" t="s">
        <v>543</v>
      </c>
      <c r="H356" s="188"/>
      <c r="I356" s="188"/>
    </row>
    <row r="357" spans="2:9" ht="12.75" hidden="1">
      <c r="B357" s="188" t="s">
        <v>2504</v>
      </c>
      <c r="C357" s="188" t="s">
        <v>533</v>
      </c>
      <c r="D357" s="188" t="s">
        <v>2493</v>
      </c>
      <c r="E357" s="188"/>
      <c r="F357" s="188" t="s">
        <v>2493</v>
      </c>
      <c r="G357" s="188" t="s">
        <v>543</v>
      </c>
      <c r="H357" s="188"/>
      <c r="I357" s="188"/>
    </row>
    <row r="358" spans="2:9" ht="12.75" hidden="1">
      <c r="B358" s="188" t="s">
        <v>2504</v>
      </c>
      <c r="C358" s="188" t="s">
        <v>533</v>
      </c>
      <c r="D358" s="188" t="s">
        <v>2494</v>
      </c>
      <c r="E358" s="188"/>
      <c r="F358" s="188" t="s">
        <v>2494</v>
      </c>
      <c r="G358" s="188" t="s">
        <v>543</v>
      </c>
      <c r="H358" s="188"/>
      <c r="I358" s="188"/>
    </row>
    <row r="359" spans="2:9" ht="12.75" hidden="1">
      <c r="B359" s="188" t="s">
        <v>2504</v>
      </c>
      <c r="C359" s="188" t="s">
        <v>533</v>
      </c>
      <c r="D359" s="188" t="s">
        <v>2495</v>
      </c>
      <c r="E359" s="188"/>
      <c r="F359" s="188" t="s">
        <v>2495</v>
      </c>
      <c r="G359" s="188" t="s">
        <v>543</v>
      </c>
      <c r="H359" s="188"/>
      <c r="I359" s="188"/>
    </row>
    <row r="360" spans="2:9" ht="12.75" hidden="1">
      <c r="B360" s="188" t="s">
        <v>2504</v>
      </c>
      <c r="C360" s="188" t="s">
        <v>533</v>
      </c>
      <c r="D360" s="188" t="s">
        <v>2496</v>
      </c>
      <c r="E360" s="188"/>
      <c r="F360" s="188" t="s">
        <v>2496</v>
      </c>
      <c r="G360" s="188" t="s">
        <v>543</v>
      </c>
      <c r="H360" s="188"/>
      <c r="I360" s="188"/>
    </row>
    <row r="361" spans="2:9" ht="12.75" hidden="1">
      <c r="B361" s="188" t="s">
        <v>2504</v>
      </c>
      <c r="C361" s="188" t="s">
        <v>533</v>
      </c>
      <c r="D361" s="188" t="s">
        <v>2497</v>
      </c>
      <c r="E361" s="188"/>
      <c r="F361" s="188" t="s">
        <v>2497</v>
      </c>
      <c r="G361" s="188" t="s">
        <v>543</v>
      </c>
      <c r="H361" s="188"/>
      <c r="I361" s="188"/>
    </row>
    <row r="362" spans="2:9" ht="12.75" hidden="1">
      <c r="B362" s="188" t="s">
        <v>2504</v>
      </c>
      <c r="C362" s="188" t="s">
        <v>533</v>
      </c>
      <c r="D362" s="188" t="s">
        <v>2498</v>
      </c>
      <c r="E362" s="188"/>
      <c r="F362" s="188" t="s">
        <v>2498</v>
      </c>
      <c r="G362" s="188" t="s">
        <v>543</v>
      </c>
      <c r="H362" s="188"/>
      <c r="I362" s="188"/>
    </row>
    <row r="363" spans="2:9" ht="12.75" hidden="1">
      <c r="B363" s="188" t="s">
        <v>2504</v>
      </c>
      <c r="C363" s="188" t="s">
        <v>533</v>
      </c>
      <c r="D363" s="188" t="s">
        <v>2499</v>
      </c>
      <c r="E363" s="188"/>
      <c r="F363" s="188" t="s">
        <v>2499</v>
      </c>
      <c r="G363" s="188" t="s">
        <v>543</v>
      </c>
      <c r="H363" s="188"/>
      <c r="I363" s="188"/>
    </row>
    <row r="364" spans="2:9" ht="12.75" hidden="1">
      <c r="B364" s="188" t="s">
        <v>2504</v>
      </c>
      <c r="C364" s="188" t="s">
        <v>533</v>
      </c>
      <c r="D364" s="188" t="s">
        <v>2500</v>
      </c>
      <c r="E364" s="188"/>
      <c r="F364" s="188" t="s">
        <v>2500</v>
      </c>
      <c r="G364" s="188" t="s">
        <v>543</v>
      </c>
      <c r="H364" s="188"/>
      <c r="I364" s="188"/>
    </row>
    <row r="365" spans="2:9" ht="12.75" hidden="1">
      <c r="B365" s="188" t="s">
        <v>2504</v>
      </c>
      <c r="C365" s="188" t="s">
        <v>533</v>
      </c>
      <c r="D365" s="188" t="s">
        <v>2501</v>
      </c>
      <c r="E365" s="188"/>
      <c r="F365" s="188" t="s">
        <v>2501</v>
      </c>
      <c r="G365" s="188" t="s">
        <v>543</v>
      </c>
      <c r="H365" s="188"/>
      <c r="I365" s="188"/>
    </row>
    <row r="366" spans="2:9" ht="12.75" hidden="1">
      <c r="B366" s="188" t="s">
        <v>2504</v>
      </c>
      <c r="C366" s="188" t="s">
        <v>533</v>
      </c>
      <c r="D366" s="188" t="s">
        <v>2502</v>
      </c>
      <c r="E366" s="188"/>
      <c r="F366" s="188" t="s">
        <v>2502</v>
      </c>
      <c r="G366" s="188" t="s">
        <v>543</v>
      </c>
      <c r="H366" s="188"/>
      <c r="I366" s="188"/>
    </row>
    <row r="367" spans="2:9" ht="12.75" hidden="1">
      <c r="B367" s="188" t="s">
        <v>2504</v>
      </c>
      <c r="C367" s="188" t="s">
        <v>533</v>
      </c>
      <c r="D367" s="188" t="s">
        <v>2503</v>
      </c>
      <c r="E367" s="188"/>
      <c r="F367" s="188" t="s">
        <v>2503</v>
      </c>
      <c r="G367" s="188" t="s">
        <v>543</v>
      </c>
      <c r="H367" s="188"/>
      <c r="I367" s="188"/>
    </row>
    <row r="368" spans="2:9" ht="12.75" hidden="1">
      <c r="B368" s="188" t="s">
        <v>2559</v>
      </c>
      <c r="C368" s="188" t="s">
        <v>533</v>
      </c>
      <c r="D368" s="188" t="s">
        <v>1688</v>
      </c>
      <c r="E368" s="188"/>
      <c r="F368" s="188" t="s">
        <v>1688</v>
      </c>
      <c r="G368" s="188" t="s">
        <v>543</v>
      </c>
      <c r="H368" s="188"/>
      <c r="I368" s="188"/>
    </row>
    <row r="369" spans="2:9" ht="12.75" hidden="1">
      <c r="B369" s="188" t="s">
        <v>2559</v>
      </c>
      <c r="C369" s="188" t="s">
        <v>533</v>
      </c>
      <c r="D369" s="188" t="s">
        <v>2460</v>
      </c>
      <c r="E369" s="188"/>
      <c r="F369" s="188" t="s">
        <v>2460</v>
      </c>
      <c r="G369" s="188" t="s">
        <v>543</v>
      </c>
      <c r="H369" s="188"/>
      <c r="I369" s="188"/>
    </row>
    <row r="370" spans="2:9" ht="12.75" hidden="1">
      <c r="B370" s="188" t="s">
        <v>2559</v>
      </c>
      <c r="C370" s="188" t="s">
        <v>533</v>
      </c>
      <c r="D370" s="188" t="s">
        <v>2464</v>
      </c>
      <c r="E370" s="188"/>
      <c r="F370" s="188" t="s">
        <v>2464</v>
      </c>
      <c r="G370" s="188" t="s">
        <v>543</v>
      </c>
      <c r="H370" s="188"/>
      <c r="I370" s="188"/>
    </row>
    <row r="371" spans="2:9" ht="12.75" hidden="1">
      <c r="B371" s="188" t="s">
        <v>2559</v>
      </c>
      <c r="C371" s="188" t="s">
        <v>533</v>
      </c>
      <c r="D371" s="188" t="s">
        <v>2467</v>
      </c>
      <c r="E371" s="188"/>
      <c r="F371" s="188" t="s">
        <v>2467</v>
      </c>
      <c r="G371" s="188" t="s">
        <v>543</v>
      </c>
      <c r="H371" s="188"/>
      <c r="I371" s="188"/>
    </row>
    <row r="372" spans="2:9" ht="12.75" hidden="1">
      <c r="B372" s="188" t="s">
        <v>2559</v>
      </c>
      <c r="C372" s="188" t="s">
        <v>533</v>
      </c>
      <c r="D372" s="188" t="s">
        <v>2469</v>
      </c>
      <c r="E372" s="188"/>
      <c r="F372" s="188" t="s">
        <v>2469</v>
      </c>
      <c r="G372" s="188" t="s">
        <v>543</v>
      </c>
      <c r="H372" s="188"/>
      <c r="I372" s="188"/>
    </row>
    <row r="373" spans="2:9" ht="12.75" hidden="1">
      <c r="B373" s="188" t="s">
        <v>2559</v>
      </c>
      <c r="C373" s="188" t="s">
        <v>533</v>
      </c>
      <c r="D373" s="188" t="s">
        <v>2473</v>
      </c>
      <c r="E373" s="188"/>
      <c r="F373" s="188" t="s">
        <v>2473</v>
      </c>
      <c r="G373" s="188" t="s">
        <v>543</v>
      </c>
      <c r="H373" s="188"/>
      <c r="I373" s="188"/>
    </row>
    <row r="374" spans="2:9" ht="12.75" hidden="1">
      <c r="B374" s="188" t="s">
        <v>2559</v>
      </c>
      <c r="C374" s="188" t="s">
        <v>533</v>
      </c>
      <c r="D374" s="188" t="s">
        <v>2476</v>
      </c>
      <c r="E374" s="188"/>
      <c r="F374" s="188" t="s">
        <v>2476</v>
      </c>
      <c r="G374" s="188" t="s">
        <v>543</v>
      </c>
      <c r="H374" s="188"/>
      <c r="I374" s="188"/>
    </row>
    <row r="375" spans="2:9" ht="12.75" hidden="1">
      <c r="B375" s="188" t="s">
        <v>2559</v>
      </c>
      <c r="C375" s="188" t="s">
        <v>533</v>
      </c>
      <c r="D375" s="188" t="s">
        <v>2481</v>
      </c>
      <c r="E375" s="188"/>
      <c r="F375" s="188" t="s">
        <v>2481</v>
      </c>
      <c r="G375" s="188" t="s">
        <v>543</v>
      </c>
      <c r="H375" s="188"/>
      <c r="I375" s="188"/>
    </row>
    <row r="376" spans="2:9" ht="12.75" hidden="1">
      <c r="B376" s="188" t="s">
        <v>2559</v>
      </c>
      <c r="C376" s="188" t="s">
        <v>533</v>
      </c>
      <c r="D376" s="188" t="s">
        <v>2484</v>
      </c>
      <c r="E376" s="188"/>
      <c r="F376" s="188" t="s">
        <v>2484</v>
      </c>
      <c r="G376" s="188" t="s">
        <v>543</v>
      </c>
      <c r="H376" s="188"/>
      <c r="I376" s="188"/>
    </row>
    <row r="377" spans="2:9" ht="12.75" hidden="1">
      <c r="B377" s="188" t="s">
        <v>2559</v>
      </c>
      <c r="C377" s="188" t="s">
        <v>533</v>
      </c>
      <c r="D377" s="188" t="s">
        <v>2485</v>
      </c>
      <c r="E377" s="188"/>
      <c r="F377" s="188" t="s">
        <v>2485</v>
      </c>
      <c r="G377" s="188" t="s">
        <v>543</v>
      </c>
      <c r="H377" s="188"/>
      <c r="I377" s="188"/>
    </row>
    <row r="378" spans="2:9" ht="12.75" hidden="1">
      <c r="B378" s="188" t="s">
        <v>2559</v>
      </c>
      <c r="C378" s="188" t="s">
        <v>533</v>
      </c>
      <c r="D378" s="188" t="s">
        <v>2486</v>
      </c>
      <c r="E378" s="188"/>
      <c r="F378" s="188" t="s">
        <v>2486</v>
      </c>
      <c r="G378" s="188" t="s">
        <v>543</v>
      </c>
      <c r="H378" s="188"/>
      <c r="I378" s="188"/>
    </row>
    <row r="379" spans="2:9" ht="12.75" hidden="1">
      <c r="B379" s="188" t="s">
        <v>2559</v>
      </c>
      <c r="C379" s="188" t="s">
        <v>533</v>
      </c>
      <c r="D379" s="188" t="s">
        <v>2492</v>
      </c>
      <c r="E379" s="188"/>
      <c r="F379" s="188" t="s">
        <v>2492</v>
      </c>
      <c r="G379" s="188" t="s">
        <v>543</v>
      </c>
      <c r="H379" s="188"/>
      <c r="I379" s="188"/>
    </row>
    <row r="380" spans="2:9" ht="12.75" hidden="1">
      <c r="B380" s="188" t="s">
        <v>2559</v>
      </c>
      <c r="C380" s="188" t="s">
        <v>533</v>
      </c>
      <c r="D380" s="188" t="s">
        <v>2503</v>
      </c>
      <c r="E380" s="188"/>
      <c r="F380" s="188" t="s">
        <v>2503</v>
      </c>
      <c r="G380" s="188" t="s">
        <v>543</v>
      </c>
      <c r="H380" s="188"/>
      <c r="I380" s="188"/>
    </row>
  </sheetData>
  <autoFilter ref="B13:I380">
    <filterColumn colId="0">
      <filters>
        <filter val="INDC"/>
      </filters>
    </filterColumn>
  </autoFilter>
  <mergeCells count="1">
    <mergeCell ref="B3:F3"/>
  </mergeCells>
  <phoneticPr fontId="18" type="noConversion"/>
  <pageMargins left="0.74803149606299213" right="0.74803149606299213" top="0.98425196850393704" bottom="0.98425196850393704" header="0.51181102362204722" footer="0.51181102362204722"/>
  <pageSetup paperSize="9" scale="94"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2</xdr:col>
                    <xdr:colOff>19050</xdr:colOff>
                    <xdr:row>3</xdr:row>
                    <xdr:rowOff>114300</xdr:rowOff>
                  </from>
                  <to>
                    <xdr:col>2</xdr:col>
                    <xdr:colOff>504825</xdr:colOff>
                    <xdr:row>5</xdr:row>
                    <xdr:rowOff>38100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1</xdr:col>
                    <xdr:colOff>295275</xdr:colOff>
                    <xdr:row>3</xdr:row>
                    <xdr:rowOff>114300</xdr:rowOff>
                  </from>
                  <to>
                    <xdr:col>2</xdr:col>
                    <xdr:colOff>28575</xdr:colOff>
                    <xdr:row>5</xdr:row>
                    <xdr:rowOff>38100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1</xdr:col>
                    <xdr:colOff>285750</xdr:colOff>
                    <xdr:row>7</xdr:row>
                    <xdr:rowOff>200025</xdr:rowOff>
                  </from>
                  <to>
                    <xdr:col>2</xdr:col>
                    <xdr:colOff>19050</xdr:colOff>
                    <xdr:row>9</xdr:row>
                    <xdr:rowOff>66675</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1</xdr:col>
                    <xdr:colOff>285750</xdr:colOff>
                    <xdr:row>7</xdr:row>
                    <xdr:rowOff>19050</xdr:rowOff>
                  </from>
                  <to>
                    <xdr:col>2</xdr:col>
                    <xdr:colOff>19050</xdr:colOff>
                    <xdr:row>8</xdr:row>
                    <xdr:rowOff>38100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63"/>
  <sheetViews>
    <sheetView showGridLines="0" zoomScaleNormal="100" workbookViewId="0">
      <pane ySplit="7" topLeftCell="A8" activePane="bottomLeft" state="frozen"/>
      <selection activeCell="N11" sqref="N11"/>
      <selection pane="bottomLeft" activeCell="C26" sqref="C26"/>
    </sheetView>
  </sheetViews>
  <sheetFormatPr defaultRowHeight="11.25"/>
  <cols>
    <col min="1" max="1" width="3" style="102" customWidth="1"/>
    <col min="2" max="2" width="19" style="102" customWidth="1"/>
    <col min="3" max="3" width="26.44140625" style="102" bestFit="1" customWidth="1"/>
    <col min="4" max="4" width="26.44140625" style="237" customWidth="1"/>
    <col min="5" max="5" width="11" style="237" customWidth="1"/>
    <col min="6" max="6" width="22.44140625" style="102" customWidth="1"/>
    <col min="7" max="7" width="12" style="102" customWidth="1"/>
    <col min="8" max="8" width="16.109375" style="102" customWidth="1"/>
    <col min="9" max="16384" width="8.88671875" style="102"/>
  </cols>
  <sheetData>
    <row r="1" spans="1:16" ht="31.5" customHeight="1">
      <c r="A1" s="115"/>
      <c r="B1" s="725" t="s">
        <v>117</v>
      </c>
      <c r="C1" s="726"/>
      <c r="D1" s="229"/>
      <c r="E1" s="231"/>
      <c r="F1" s="100"/>
      <c r="G1" s="100"/>
      <c r="H1" s="100"/>
      <c r="I1" s="100"/>
      <c r="J1" s="100"/>
      <c r="K1" s="100"/>
      <c r="L1" s="100"/>
      <c r="M1" s="100"/>
      <c r="N1" s="100"/>
      <c r="O1" s="100"/>
      <c r="P1" s="100"/>
    </row>
    <row r="2" spans="1:16" ht="12.6" customHeight="1">
      <c r="A2" s="116"/>
      <c r="B2" s="117"/>
      <c r="C2" s="118"/>
      <c r="D2" s="230"/>
      <c r="E2" s="231"/>
      <c r="F2" s="100"/>
      <c r="G2" s="100"/>
      <c r="H2" s="100"/>
      <c r="I2" s="100"/>
      <c r="J2" s="100"/>
      <c r="K2" s="100"/>
      <c r="L2" s="100"/>
      <c r="M2" s="100"/>
      <c r="N2" s="100"/>
      <c r="O2" s="100"/>
      <c r="P2" s="100"/>
    </row>
    <row r="3" spans="1:16" ht="16.149999999999999" customHeight="1">
      <c r="A3" s="116"/>
      <c r="B3" s="119" t="s">
        <v>116</v>
      </c>
      <c r="C3" s="100"/>
      <c r="D3" s="231"/>
      <c r="E3" s="231"/>
      <c r="F3" s="100"/>
      <c r="G3" s="100"/>
      <c r="H3" s="100"/>
      <c r="I3" s="100"/>
      <c r="J3" s="100"/>
      <c r="K3" s="100"/>
      <c r="L3" s="100"/>
      <c r="M3" s="100"/>
      <c r="N3" s="100"/>
      <c r="O3" s="100"/>
      <c r="P3" s="100"/>
    </row>
    <row r="4" spans="1:16" ht="15.6" customHeight="1">
      <c r="A4" s="100"/>
      <c r="B4" s="120"/>
      <c r="C4" s="121"/>
      <c r="D4" s="232"/>
      <c r="E4" s="231"/>
      <c r="F4" s="121"/>
      <c r="G4" s="121"/>
      <c r="H4" s="121"/>
      <c r="I4" s="100"/>
      <c r="J4" s="100"/>
      <c r="K4" s="100"/>
      <c r="L4" s="100"/>
      <c r="M4" s="100"/>
      <c r="N4" s="100"/>
      <c r="O4" s="100"/>
      <c r="P4" s="100"/>
    </row>
    <row r="5" spans="1:16" ht="12.6" customHeight="1">
      <c r="A5" s="116"/>
      <c r="B5" s="104"/>
      <c r="C5" s="122"/>
      <c r="D5" s="233"/>
      <c r="E5" s="238"/>
      <c r="F5" s="104"/>
      <c r="G5" s="100"/>
      <c r="H5" s="100"/>
      <c r="I5" s="100"/>
      <c r="J5" s="100"/>
      <c r="K5" s="100"/>
      <c r="L5" s="100"/>
      <c r="M5" s="100"/>
      <c r="N5" s="100"/>
      <c r="O5" s="100"/>
      <c r="P5" s="100"/>
    </row>
    <row r="6" spans="1:16" ht="24.75" customHeight="1">
      <c r="A6" s="116"/>
      <c r="B6" s="727" t="s">
        <v>191</v>
      </c>
      <c r="C6" s="727"/>
      <c r="D6" s="727"/>
      <c r="E6" s="728"/>
      <c r="F6" s="727" t="s">
        <v>177</v>
      </c>
      <c r="G6" s="728"/>
      <c r="H6" s="728"/>
      <c r="I6" s="100"/>
      <c r="J6" s="100"/>
      <c r="K6" s="100"/>
      <c r="L6" s="100"/>
      <c r="M6" s="100"/>
      <c r="N6" s="100"/>
      <c r="O6" s="100"/>
      <c r="P6" s="100"/>
    </row>
    <row r="7" spans="1:16" ht="12.75">
      <c r="A7" s="100"/>
      <c r="B7" s="123" t="s">
        <v>41</v>
      </c>
      <c r="C7" s="123" t="s">
        <v>59</v>
      </c>
      <c r="D7" s="234" t="s">
        <v>57</v>
      </c>
      <c r="E7" s="234" t="s">
        <v>377</v>
      </c>
      <c r="F7" s="124" t="s">
        <v>151</v>
      </c>
      <c r="G7" s="123" t="s">
        <v>9</v>
      </c>
      <c r="H7" s="123" t="s">
        <v>8</v>
      </c>
      <c r="I7" s="100"/>
      <c r="J7" s="100"/>
      <c r="K7" s="100"/>
      <c r="L7" s="100"/>
      <c r="M7" s="100"/>
      <c r="N7" s="100"/>
      <c r="O7" s="100"/>
      <c r="P7" s="100"/>
    </row>
    <row r="8" spans="1:16" ht="12.75">
      <c r="A8" s="100"/>
      <c r="B8" s="107" t="s">
        <v>207</v>
      </c>
      <c r="C8" s="107" t="s">
        <v>1850</v>
      </c>
      <c r="D8" s="235">
        <v>1000000</v>
      </c>
      <c r="E8" s="239">
        <v>-28</v>
      </c>
      <c r="F8" s="107" t="s">
        <v>343</v>
      </c>
      <c r="G8" s="107" t="s">
        <v>211</v>
      </c>
      <c r="H8" s="107" t="s">
        <v>211</v>
      </c>
      <c r="I8" s="100"/>
      <c r="J8" s="100"/>
      <c r="K8" s="100"/>
      <c r="L8" s="100"/>
      <c r="M8" s="100"/>
      <c r="N8" s="100"/>
      <c r="O8" s="100"/>
      <c r="P8" s="100"/>
    </row>
    <row r="9" spans="1:16" ht="12.75">
      <c r="A9" s="100"/>
      <c r="B9" s="107" t="s">
        <v>1851</v>
      </c>
      <c r="C9" s="107" t="s">
        <v>1852</v>
      </c>
      <c r="D9" s="235">
        <v>2001007</v>
      </c>
      <c r="E9" s="239">
        <v>-7</v>
      </c>
      <c r="F9" s="107" t="s">
        <v>1853</v>
      </c>
      <c r="G9" s="107" t="s">
        <v>211</v>
      </c>
      <c r="H9" s="107" t="s">
        <v>211</v>
      </c>
      <c r="I9" s="100"/>
      <c r="J9" s="100"/>
      <c r="K9" s="100"/>
      <c r="L9" s="100"/>
      <c r="M9" s="100"/>
      <c r="N9" s="100"/>
      <c r="O9" s="100"/>
      <c r="P9" s="100"/>
    </row>
    <row r="10" spans="1:16" ht="12.75">
      <c r="A10" s="100"/>
      <c r="B10" s="107" t="s">
        <v>1851</v>
      </c>
      <c r="C10" s="107" t="s">
        <v>1854</v>
      </c>
      <c r="D10" s="235">
        <v>2001010</v>
      </c>
      <c r="E10" s="239">
        <v>1</v>
      </c>
      <c r="F10" s="107" t="s">
        <v>1855</v>
      </c>
      <c r="G10" s="107" t="s">
        <v>211</v>
      </c>
      <c r="H10" s="107" t="s">
        <v>211</v>
      </c>
      <c r="I10" s="100"/>
      <c r="J10" s="100"/>
      <c r="K10" s="100"/>
      <c r="L10" s="100"/>
      <c r="M10" s="100"/>
      <c r="N10" s="100"/>
      <c r="O10" s="100"/>
      <c r="P10" s="100"/>
    </row>
    <row r="11" spans="1:16" ht="12.75">
      <c r="A11" s="100"/>
      <c r="B11" s="107" t="s">
        <v>1851</v>
      </c>
      <c r="C11" s="107" t="s">
        <v>1856</v>
      </c>
      <c r="D11" s="235">
        <v>2002010</v>
      </c>
      <c r="E11" s="239">
        <v>15</v>
      </c>
      <c r="F11" s="107" t="s">
        <v>1857</v>
      </c>
      <c r="G11" s="107" t="s">
        <v>211</v>
      </c>
      <c r="H11" s="107" t="s">
        <v>211</v>
      </c>
      <c r="I11" s="100"/>
      <c r="J11" s="100"/>
      <c r="K11" s="100"/>
      <c r="L11" s="100"/>
      <c r="M11" s="100"/>
      <c r="N11" s="100"/>
      <c r="O11" s="100"/>
      <c r="P11" s="100"/>
    </row>
    <row r="12" spans="1:16" ht="12.75">
      <c r="A12" s="100"/>
      <c r="B12" s="107" t="s">
        <v>1851</v>
      </c>
      <c r="C12" s="107" t="s">
        <v>1858</v>
      </c>
      <c r="D12" s="235">
        <v>2003010</v>
      </c>
      <c r="E12" s="239">
        <v>29</v>
      </c>
      <c r="F12" s="107" t="s">
        <v>1859</v>
      </c>
      <c r="G12" s="107" t="s">
        <v>211</v>
      </c>
      <c r="H12" s="107" t="s">
        <v>211</v>
      </c>
      <c r="I12" s="100"/>
      <c r="J12" s="100"/>
      <c r="K12" s="100"/>
      <c r="L12" s="100"/>
      <c r="M12" s="100"/>
      <c r="N12" s="100"/>
      <c r="O12" s="100"/>
      <c r="P12" s="100"/>
    </row>
    <row r="13" spans="1:16" ht="12.75">
      <c r="A13" s="100"/>
      <c r="B13" s="107" t="s">
        <v>1851</v>
      </c>
      <c r="C13" s="107" t="s">
        <v>1860</v>
      </c>
      <c r="D13" s="235">
        <v>2004010</v>
      </c>
      <c r="E13" s="239">
        <v>43</v>
      </c>
      <c r="F13" s="107" t="s">
        <v>1861</v>
      </c>
      <c r="G13" s="107" t="s">
        <v>211</v>
      </c>
      <c r="H13" s="107" t="s">
        <v>211</v>
      </c>
      <c r="I13" s="100"/>
      <c r="J13" s="100"/>
      <c r="K13" s="100"/>
      <c r="L13" s="100"/>
      <c r="M13" s="100"/>
      <c r="N13" s="100"/>
      <c r="O13" s="100"/>
      <c r="P13" s="100"/>
    </row>
    <row r="14" spans="1:16" ht="12.75">
      <c r="A14" s="100"/>
      <c r="B14" s="107" t="s">
        <v>1851</v>
      </c>
      <c r="C14" s="107" t="s">
        <v>1862</v>
      </c>
      <c r="D14" s="235">
        <v>2005010</v>
      </c>
      <c r="E14" s="239">
        <v>57</v>
      </c>
      <c r="F14" s="107" t="s">
        <v>1863</v>
      </c>
      <c r="G14" s="107" t="s">
        <v>211</v>
      </c>
      <c r="H14" s="107" t="s">
        <v>211</v>
      </c>
      <c r="I14" s="100"/>
      <c r="J14" s="100"/>
      <c r="K14" s="100"/>
      <c r="L14" s="100"/>
      <c r="M14" s="100"/>
      <c r="N14" s="100"/>
      <c r="O14" s="100"/>
      <c r="P14" s="100"/>
    </row>
    <row r="15" spans="1:16" ht="12.75">
      <c r="A15" s="100"/>
      <c r="B15" s="107" t="s">
        <v>1851</v>
      </c>
      <c r="C15" s="107" t="s">
        <v>1864</v>
      </c>
      <c r="D15" s="235">
        <v>2006010</v>
      </c>
      <c r="E15" s="239">
        <v>71</v>
      </c>
      <c r="F15" s="107" t="s">
        <v>1865</v>
      </c>
      <c r="G15" s="107" t="s">
        <v>211</v>
      </c>
      <c r="H15" s="107" t="s">
        <v>211</v>
      </c>
      <c r="I15" s="100"/>
      <c r="J15" s="100"/>
      <c r="K15" s="100"/>
      <c r="L15" s="100"/>
      <c r="M15" s="100"/>
      <c r="N15" s="100"/>
      <c r="O15" s="100"/>
      <c r="P15" s="100"/>
    </row>
    <row r="16" spans="1:16" ht="12.75">
      <c r="A16" s="100"/>
      <c r="B16" s="107" t="s">
        <v>1851</v>
      </c>
      <c r="C16" s="107" t="s">
        <v>1866</v>
      </c>
      <c r="D16" s="235">
        <v>2007010</v>
      </c>
      <c r="E16" s="239">
        <v>85</v>
      </c>
      <c r="F16" s="107" t="s">
        <v>1867</v>
      </c>
      <c r="G16" s="107" t="s">
        <v>211</v>
      </c>
      <c r="H16" s="107" t="s">
        <v>211</v>
      </c>
      <c r="I16" s="100"/>
      <c r="J16" s="100"/>
      <c r="K16" s="100"/>
      <c r="L16" s="100"/>
      <c r="M16" s="100"/>
      <c r="N16" s="100"/>
      <c r="O16" s="100"/>
      <c r="P16" s="100"/>
    </row>
    <row r="17" spans="1:16" ht="12.75">
      <c r="A17" s="100"/>
      <c r="B17" s="107" t="s">
        <v>1851</v>
      </c>
      <c r="C17" s="107" t="s">
        <v>1868</v>
      </c>
      <c r="D17" s="235">
        <v>2008010</v>
      </c>
      <c r="E17" s="239">
        <v>99</v>
      </c>
      <c r="F17" s="107" t="s">
        <v>1869</v>
      </c>
      <c r="G17" s="107" t="s">
        <v>211</v>
      </c>
      <c r="H17" s="107" t="s">
        <v>211</v>
      </c>
      <c r="I17" s="100"/>
      <c r="J17" s="100"/>
      <c r="K17" s="100"/>
      <c r="L17" s="100"/>
      <c r="M17" s="100"/>
      <c r="N17" s="100"/>
      <c r="O17" s="100"/>
      <c r="P17" s="100"/>
    </row>
    <row r="18" spans="1:16" ht="12.75">
      <c r="A18" s="100"/>
      <c r="B18" s="107" t="s">
        <v>1851</v>
      </c>
      <c r="C18" s="107" t="s">
        <v>1870</v>
      </c>
      <c r="D18" s="235">
        <v>2009010</v>
      </c>
      <c r="E18" s="239">
        <v>113</v>
      </c>
      <c r="F18" s="107" t="s">
        <v>1871</v>
      </c>
      <c r="G18" s="107" t="s">
        <v>211</v>
      </c>
      <c r="H18" s="107" t="s">
        <v>211</v>
      </c>
      <c r="I18" s="100"/>
      <c r="J18" s="100"/>
      <c r="K18" s="100"/>
      <c r="L18" s="100"/>
      <c r="M18" s="100"/>
      <c r="N18" s="100"/>
      <c r="O18" s="100"/>
      <c r="P18" s="100"/>
    </row>
    <row r="19" spans="1:16" ht="12.75">
      <c r="A19" s="100"/>
      <c r="B19" s="107" t="s">
        <v>1851</v>
      </c>
      <c r="C19" s="107" t="s">
        <v>1872</v>
      </c>
      <c r="D19" s="235">
        <v>2010010</v>
      </c>
      <c r="E19" s="239">
        <v>127</v>
      </c>
      <c r="F19" s="107" t="s">
        <v>1873</v>
      </c>
      <c r="G19" s="107" t="s">
        <v>211</v>
      </c>
      <c r="H19" s="107" t="s">
        <v>211</v>
      </c>
      <c r="I19" s="100"/>
      <c r="J19" s="100"/>
      <c r="K19" s="100"/>
      <c r="L19" s="100"/>
      <c r="M19" s="100"/>
      <c r="N19" s="100"/>
      <c r="O19" s="100"/>
      <c r="P19" s="100"/>
    </row>
    <row r="20" spans="1:16" ht="12.75">
      <c r="A20" s="100"/>
      <c r="B20" s="107" t="s">
        <v>1851</v>
      </c>
      <c r="C20" s="107" t="s">
        <v>1874</v>
      </c>
      <c r="D20" s="235">
        <v>2011010</v>
      </c>
      <c r="E20" s="239">
        <v>141</v>
      </c>
      <c r="F20" s="107" t="s">
        <v>1875</v>
      </c>
      <c r="G20" s="107" t="s">
        <v>211</v>
      </c>
      <c r="H20" s="107" t="s">
        <v>211</v>
      </c>
      <c r="I20" s="100"/>
      <c r="J20" s="100"/>
      <c r="K20" s="100"/>
      <c r="L20" s="100"/>
      <c r="M20" s="100"/>
      <c r="N20" s="100"/>
      <c r="O20" s="100"/>
      <c r="P20" s="100"/>
    </row>
    <row r="21" spans="1:16" ht="12.75">
      <c r="A21" s="100"/>
      <c r="B21" s="107" t="s">
        <v>1851</v>
      </c>
      <c r="C21" s="107" t="s">
        <v>1876</v>
      </c>
      <c r="D21" s="235">
        <v>2012010</v>
      </c>
      <c r="E21" s="239">
        <v>155</v>
      </c>
      <c r="F21" s="107" t="s">
        <v>1877</v>
      </c>
      <c r="G21" s="107" t="s">
        <v>211</v>
      </c>
      <c r="H21" s="107" t="s">
        <v>211</v>
      </c>
      <c r="I21" s="100"/>
      <c r="J21" s="100"/>
      <c r="K21" s="100"/>
      <c r="L21" s="100"/>
      <c r="M21" s="100"/>
      <c r="N21" s="100"/>
      <c r="O21" s="100"/>
      <c r="P21" s="100"/>
    </row>
    <row r="22" spans="1:16" ht="12.75">
      <c r="A22" s="100"/>
      <c r="B22" s="107" t="s">
        <v>1851</v>
      </c>
      <c r="C22" s="107" t="s">
        <v>1878</v>
      </c>
      <c r="D22" s="235">
        <v>2013010</v>
      </c>
      <c r="E22" s="239">
        <v>169</v>
      </c>
      <c r="F22" s="107" t="s">
        <v>1879</v>
      </c>
      <c r="G22" s="107" t="s">
        <v>211</v>
      </c>
      <c r="H22" s="107" t="s">
        <v>211</v>
      </c>
      <c r="I22" s="100"/>
      <c r="J22" s="100"/>
      <c r="K22" s="100"/>
      <c r="L22" s="100"/>
      <c r="M22" s="100"/>
      <c r="N22" s="100"/>
      <c r="O22" s="100"/>
      <c r="P22" s="100"/>
    </row>
    <row r="23" spans="1:16" ht="12.75">
      <c r="A23" s="100"/>
      <c r="B23" s="107" t="s">
        <v>1851</v>
      </c>
      <c r="C23" s="107" t="s">
        <v>1880</v>
      </c>
      <c r="D23" s="235" t="s">
        <v>1881</v>
      </c>
      <c r="E23" s="239" t="s">
        <v>1916</v>
      </c>
      <c r="F23" s="107" t="s">
        <v>1882</v>
      </c>
      <c r="G23" s="107" t="s">
        <v>211</v>
      </c>
      <c r="H23" s="107" t="s">
        <v>211</v>
      </c>
      <c r="I23" s="100"/>
      <c r="J23" s="100"/>
      <c r="K23" s="100"/>
      <c r="L23" s="100"/>
      <c r="M23" s="100"/>
      <c r="N23" s="100"/>
      <c r="O23" s="100"/>
      <c r="P23" s="100"/>
    </row>
    <row r="24" spans="1:16" ht="12.75">
      <c r="A24" s="100"/>
      <c r="B24" s="107" t="s">
        <v>1851</v>
      </c>
      <c r="C24" s="107" t="s">
        <v>1883</v>
      </c>
      <c r="D24" s="235">
        <v>2999999</v>
      </c>
      <c r="E24" s="235"/>
      <c r="F24" s="107" t="s">
        <v>1884</v>
      </c>
      <c r="G24" s="107" t="s">
        <v>211</v>
      </c>
      <c r="H24" s="107" t="s">
        <v>211</v>
      </c>
      <c r="I24" s="100"/>
      <c r="J24" s="100"/>
      <c r="K24" s="100"/>
      <c r="L24" s="100"/>
      <c r="M24" s="100"/>
      <c r="N24" s="100"/>
      <c r="O24" s="100"/>
      <c r="P24" s="100"/>
    </row>
    <row r="25" spans="1:16" ht="25.5">
      <c r="A25" s="100"/>
      <c r="B25" s="107" t="s">
        <v>206</v>
      </c>
      <c r="C25" s="125" t="s">
        <v>1885</v>
      </c>
      <c r="D25" s="235" t="s">
        <v>1886</v>
      </c>
      <c r="E25" s="235"/>
      <c r="F25" s="107" t="s">
        <v>1887</v>
      </c>
      <c r="G25" s="107" t="s">
        <v>211</v>
      </c>
      <c r="H25" s="107" t="s">
        <v>211</v>
      </c>
      <c r="I25" s="100"/>
      <c r="J25" s="100"/>
      <c r="K25" s="100"/>
      <c r="L25" s="100"/>
      <c r="M25" s="100"/>
      <c r="N25" s="100"/>
      <c r="O25" s="100"/>
      <c r="P25" s="100"/>
    </row>
    <row r="26" spans="1:16" ht="12.75">
      <c r="A26" s="100"/>
      <c r="B26" s="107" t="s">
        <v>206</v>
      </c>
      <c r="C26" s="107" t="s">
        <v>1888</v>
      </c>
      <c r="D26" s="235" t="s">
        <v>1889</v>
      </c>
      <c r="E26" s="235"/>
      <c r="F26" s="107" t="s">
        <v>1890</v>
      </c>
      <c r="G26" s="107" t="s">
        <v>211</v>
      </c>
      <c r="H26" s="107" t="s">
        <v>211</v>
      </c>
      <c r="I26" s="100"/>
      <c r="J26" s="100"/>
      <c r="K26" s="100"/>
      <c r="L26" s="100"/>
      <c r="M26" s="100"/>
      <c r="N26" s="100"/>
      <c r="O26" s="100"/>
      <c r="P26" s="100"/>
    </row>
    <row r="27" spans="1:16" ht="38.25">
      <c r="A27" s="100"/>
      <c r="B27" s="125" t="s">
        <v>210</v>
      </c>
      <c r="C27" s="125" t="s">
        <v>1891</v>
      </c>
      <c r="D27" s="236" t="s">
        <v>1892</v>
      </c>
      <c r="E27" s="236"/>
      <c r="F27" s="125" t="s">
        <v>1893</v>
      </c>
      <c r="G27" s="125" t="s">
        <v>211</v>
      </c>
      <c r="H27" s="125" t="s">
        <v>211</v>
      </c>
      <c r="I27" s="100"/>
      <c r="J27" s="100"/>
      <c r="K27" s="100"/>
      <c r="L27" s="100"/>
      <c r="M27" s="100"/>
      <c r="N27" s="100"/>
      <c r="O27" s="100"/>
      <c r="P27" s="100"/>
    </row>
    <row r="28" spans="1:16">
      <c r="A28" s="100"/>
      <c r="B28" s="100"/>
      <c r="C28" s="100"/>
      <c r="D28" s="231"/>
      <c r="E28" s="231"/>
      <c r="F28" s="126"/>
      <c r="G28" s="100"/>
      <c r="H28" s="100"/>
      <c r="I28" s="100"/>
      <c r="J28" s="100"/>
      <c r="K28" s="100"/>
      <c r="L28" s="100"/>
      <c r="M28" s="100"/>
      <c r="N28" s="100"/>
      <c r="O28" s="100"/>
      <c r="P28" s="100"/>
    </row>
    <row r="29" spans="1:16">
      <c r="A29" s="100"/>
      <c r="B29" s="100"/>
      <c r="C29" s="100"/>
      <c r="D29" s="231"/>
      <c r="E29" s="231"/>
      <c r="F29" s="126"/>
      <c r="G29" s="100"/>
      <c r="H29" s="100"/>
      <c r="I29" s="100"/>
      <c r="J29" s="100"/>
      <c r="K29" s="100"/>
      <c r="L29" s="100"/>
      <c r="M29" s="100"/>
      <c r="N29" s="100"/>
      <c r="O29" s="100"/>
      <c r="P29" s="100"/>
    </row>
    <row r="30" spans="1:16">
      <c r="A30" s="100"/>
      <c r="B30" s="100"/>
      <c r="C30" s="100"/>
      <c r="D30" s="231"/>
      <c r="E30" s="231"/>
      <c r="F30" s="126"/>
      <c r="G30" s="100"/>
      <c r="H30" s="100"/>
      <c r="I30" s="100"/>
      <c r="J30" s="100"/>
      <c r="K30" s="100"/>
      <c r="L30" s="100"/>
      <c r="M30" s="100"/>
      <c r="N30" s="100"/>
      <c r="O30" s="100"/>
      <c r="P30" s="100"/>
    </row>
    <row r="31" spans="1:16">
      <c r="A31" s="100"/>
      <c r="B31" s="100"/>
      <c r="C31" s="100"/>
      <c r="D31" s="231"/>
      <c r="E31" s="231"/>
      <c r="F31" s="126"/>
      <c r="G31" s="100"/>
      <c r="H31" s="100"/>
      <c r="I31" s="100"/>
      <c r="J31" s="100"/>
      <c r="K31" s="100"/>
      <c r="L31" s="100"/>
      <c r="M31" s="100"/>
      <c r="N31" s="100"/>
      <c r="O31" s="100"/>
      <c r="P31" s="100"/>
    </row>
    <row r="32" spans="1:16">
      <c r="A32" s="100"/>
      <c r="B32" s="100"/>
      <c r="C32" s="100"/>
      <c r="D32" s="231"/>
      <c r="E32" s="231"/>
      <c r="F32" s="126"/>
      <c r="G32" s="100"/>
      <c r="H32" s="100"/>
      <c r="I32" s="100"/>
      <c r="J32" s="100"/>
      <c r="K32" s="100"/>
      <c r="L32" s="100"/>
      <c r="M32" s="100"/>
      <c r="N32" s="100"/>
      <c r="O32" s="100"/>
      <c r="P32" s="100"/>
    </row>
    <row r="33" spans="1:16">
      <c r="A33" s="100"/>
      <c r="B33" s="100"/>
      <c r="C33" s="100"/>
      <c r="D33" s="231"/>
      <c r="E33" s="231"/>
      <c r="F33" s="126"/>
      <c r="G33" s="100"/>
      <c r="H33" s="100"/>
      <c r="I33" s="100"/>
      <c r="J33" s="100"/>
      <c r="K33" s="100"/>
      <c r="L33" s="100"/>
      <c r="M33" s="100"/>
      <c r="N33" s="100"/>
      <c r="O33" s="100"/>
      <c r="P33" s="100"/>
    </row>
    <row r="34" spans="1:16">
      <c r="A34" s="100"/>
      <c r="B34" s="100"/>
      <c r="C34" s="100"/>
      <c r="D34" s="231"/>
      <c r="E34" s="231"/>
      <c r="F34" s="100"/>
      <c r="G34" s="100"/>
      <c r="H34" s="100"/>
      <c r="I34" s="100"/>
      <c r="J34" s="100"/>
      <c r="K34" s="100"/>
      <c r="L34" s="100"/>
      <c r="M34" s="100"/>
      <c r="N34" s="100"/>
      <c r="O34" s="100"/>
      <c r="P34" s="100"/>
    </row>
    <row r="35" spans="1:16">
      <c r="A35" s="100"/>
      <c r="B35" s="100"/>
      <c r="C35" s="100"/>
      <c r="D35" s="231"/>
      <c r="E35" s="231"/>
      <c r="F35" s="100"/>
      <c r="G35" s="100"/>
      <c r="H35" s="100"/>
      <c r="I35" s="100"/>
      <c r="J35" s="100"/>
      <c r="K35" s="100"/>
      <c r="L35" s="100"/>
      <c r="M35" s="100"/>
      <c r="N35" s="100"/>
      <c r="O35" s="100"/>
      <c r="P35" s="100"/>
    </row>
    <row r="36" spans="1:16">
      <c r="A36" s="100"/>
      <c r="B36" s="100"/>
      <c r="C36" s="100"/>
      <c r="D36" s="231"/>
      <c r="E36" s="231"/>
      <c r="F36" s="100"/>
      <c r="G36" s="100"/>
      <c r="H36" s="100"/>
      <c r="I36" s="100"/>
      <c r="J36" s="100"/>
      <c r="K36" s="100"/>
      <c r="L36" s="100"/>
      <c r="M36" s="100"/>
      <c r="N36" s="100"/>
      <c r="O36" s="100"/>
      <c r="P36" s="100"/>
    </row>
    <row r="37" spans="1:16">
      <c r="A37" s="100"/>
      <c r="B37" s="100"/>
      <c r="C37" s="100"/>
      <c r="D37" s="231"/>
      <c r="E37" s="231"/>
      <c r="F37" s="100"/>
      <c r="G37" s="100"/>
      <c r="H37" s="100"/>
      <c r="I37" s="100"/>
      <c r="J37" s="100"/>
      <c r="K37" s="100"/>
      <c r="L37" s="100"/>
      <c r="M37" s="100"/>
      <c r="N37" s="100"/>
      <c r="O37" s="100"/>
      <c r="P37" s="100"/>
    </row>
    <row r="38" spans="1:16">
      <c r="A38" s="100"/>
      <c r="B38" s="100"/>
      <c r="C38" s="100"/>
      <c r="D38" s="231"/>
      <c r="E38" s="231"/>
      <c r="F38" s="100"/>
      <c r="G38" s="100"/>
      <c r="H38" s="100"/>
      <c r="I38" s="100"/>
      <c r="J38" s="100"/>
      <c r="K38" s="100"/>
      <c r="L38" s="100"/>
      <c r="M38" s="100"/>
      <c r="N38" s="100"/>
      <c r="O38" s="100"/>
      <c r="P38" s="100"/>
    </row>
    <row r="39" spans="1:16">
      <c r="A39" s="100"/>
      <c r="B39" s="100"/>
      <c r="C39" s="100"/>
      <c r="D39" s="231"/>
      <c r="E39" s="231"/>
      <c r="F39" s="100"/>
      <c r="G39" s="100"/>
      <c r="H39" s="100"/>
      <c r="I39" s="100"/>
      <c r="J39" s="100"/>
      <c r="K39" s="100"/>
      <c r="L39" s="100"/>
      <c r="M39" s="100"/>
      <c r="N39" s="100"/>
      <c r="O39" s="100"/>
      <c r="P39" s="100"/>
    </row>
    <row r="40" spans="1:16">
      <c r="A40" s="100"/>
      <c r="B40" s="100"/>
      <c r="C40" s="100"/>
      <c r="D40" s="231"/>
      <c r="E40" s="231"/>
      <c r="F40" s="100"/>
      <c r="G40" s="100"/>
      <c r="H40" s="100"/>
      <c r="I40" s="100"/>
      <c r="J40" s="100"/>
      <c r="K40" s="100"/>
      <c r="L40" s="100"/>
      <c r="M40" s="100"/>
      <c r="N40" s="100"/>
      <c r="O40" s="100"/>
      <c r="P40" s="100"/>
    </row>
    <row r="41" spans="1:16">
      <c r="A41" s="100"/>
      <c r="B41" s="100"/>
      <c r="C41" s="100"/>
      <c r="D41" s="231"/>
      <c r="E41" s="231"/>
      <c r="F41" s="100"/>
      <c r="G41" s="100"/>
      <c r="H41" s="100"/>
      <c r="I41" s="100"/>
      <c r="J41" s="100"/>
      <c r="K41" s="100"/>
      <c r="L41" s="100"/>
      <c r="M41" s="100"/>
      <c r="N41" s="100"/>
      <c r="O41" s="100"/>
      <c r="P41" s="100"/>
    </row>
    <row r="42" spans="1:16">
      <c r="A42" s="100"/>
      <c r="B42" s="100"/>
      <c r="C42" s="100"/>
      <c r="D42" s="231"/>
      <c r="E42" s="231"/>
      <c r="F42" s="100"/>
      <c r="G42" s="100"/>
      <c r="H42" s="100"/>
      <c r="I42" s="100"/>
      <c r="J42" s="100"/>
      <c r="K42" s="100"/>
      <c r="L42" s="100"/>
      <c r="M42" s="100"/>
      <c r="N42" s="100"/>
      <c r="O42" s="100"/>
      <c r="P42" s="100"/>
    </row>
    <row r="43" spans="1:16">
      <c r="A43" s="100"/>
      <c r="B43" s="100"/>
      <c r="C43" s="100"/>
      <c r="D43" s="231"/>
      <c r="E43" s="231"/>
      <c r="F43" s="100"/>
      <c r="G43" s="100"/>
      <c r="H43" s="100"/>
      <c r="I43" s="100"/>
      <c r="J43" s="100"/>
      <c r="K43" s="100"/>
      <c r="L43" s="100"/>
      <c r="M43" s="100"/>
      <c r="N43" s="100"/>
      <c r="O43" s="100"/>
      <c r="P43" s="100"/>
    </row>
    <row r="44" spans="1:16">
      <c r="A44" s="100"/>
      <c r="B44" s="100"/>
      <c r="C44" s="100"/>
      <c r="D44" s="231"/>
      <c r="E44" s="231"/>
      <c r="F44" s="100"/>
      <c r="G44" s="100"/>
      <c r="H44" s="100"/>
      <c r="I44" s="100"/>
      <c r="J44" s="100"/>
      <c r="K44" s="100"/>
      <c r="L44" s="100"/>
      <c r="M44" s="100"/>
      <c r="N44" s="100"/>
      <c r="O44" s="100"/>
      <c r="P44" s="100"/>
    </row>
    <row r="45" spans="1:16">
      <c r="A45" s="100"/>
      <c r="B45" s="100"/>
      <c r="C45" s="100"/>
      <c r="D45" s="231"/>
      <c r="E45" s="231"/>
      <c r="F45" s="100"/>
      <c r="G45" s="100"/>
      <c r="H45" s="100"/>
      <c r="I45" s="100"/>
      <c r="J45" s="100"/>
      <c r="K45" s="100"/>
      <c r="L45" s="100"/>
      <c r="M45" s="100"/>
      <c r="N45" s="100"/>
      <c r="O45" s="100"/>
      <c r="P45" s="100"/>
    </row>
    <row r="46" spans="1:16">
      <c r="A46" s="100"/>
      <c r="B46" s="100"/>
      <c r="C46" s="100"/>
      <c r="D46" s="231"/>
      <c r="E46" s="231"/>
      <c r="F46" s="100"/>
      <c r="G46" s="100"/>
      <c r="H46" s="100"/>
      <c r="I46" s="100"/>
      <c r="J46" s="100"/>
      <c r="K46" s="100"/>
      <c r="L46" s="100"/>
      <c r="M46" s="100"/>
      <c r="N46" s="100"/>
      <c r="O46" s="100"/>
      <c r="P46" s="100"/>
    </row>
    <row r="47" spans="1:16">
      <c r="A47" s="100"/>
      <c r="B47" s="100"/>
      <c r="C47" s="100"/>
      <c r="D47" s="231"/>
      <c r="E47" s="231"/>
      <c r="F47" s="100"/>
      <c r="G47" s="100"/>
      <c r="H47" s="100"/>
      <c r="I47" s="100"/>
      <c r="J47" s="100"/>
      <c r="K47" s="100"/>
      <c r="L47" s="100"/>
      <c r="M47" s="100"/>
      <c r="N47" s="100"/>
      <c r="O47" s="100"/>
      <c r="P47" s="100"/>
    </row>
    <row r="48" spans="1:16">
      <c r="A48" s="100"/>
      <c r="B48" s="100"/>
      <c r="C48" s="100"/>
      <c r="D48" s="231"/>
      <c r="E48" s="231"/>
      <c r="F48" s="100"/>
      <c r="G48" s="100"/>
      <c r="H48" s="100"/>
      <c r="I48" s="100"/>
      <c r="J48" s="100"/>
      <c r="K48" s="100"/>
      <c r="L48" s="100"/>
      <c r="M48" s="100"/>
      <c r="N48" s="100"/>
      <c r="O48" s="100"/>
      <c r="P48" s="100"/>
    </row>
    <row r="49" spans="1:16">
      <c r="A49" s="100"/>
      <c r="B49" s="100"/>
      <c r="C49" s="100"/>
      <c r="D49" s="231"/>
      <c r="E49" s="231"/>
      <c r="F49" s="100"/>
      <c r="G49" s="100"/>
      <c r="H49" s="100"/>
      <c r="I49" s="100"/>
      <c r="J49" s="100"/>
      <c r="K49" s="100"/>
      <c r="L49" s="100"/>
      <c r="M49" s="100"/>
      <c r="N49" s="100"/>
      <c r="O49" s="100"/>
      <c r="P49" s="100"/>
    </row>
    <row r="50" spans="1:16">
      <c r="A50" s="100"/>
      <c r="B50" s="100"/>
      <c r="C50" s="100"/>
      <c r="D50" s="231"/>
      <c r="E50" s="231"/>
      <c r="F50" s="100"/>
      <c r="G50" s="100"/>
      <c r="H50" s="100"/>
      <c r="I50" s="100"/>
      <c r="J50" s="100"/>
      <c r="K50" s="100"/>
      <c r="L50" s="100"/>
      <c r="M50" s="100"/>
      <c r="N50" s="100"/>
      <c r="O50" s="100"/>
      <c r="P50" s="100"/>
    </row>
    <row r="51" spans="1:16">
      <c r="A51" s="100"/>
      <c r="B51" s="100"/>
      <c r="C51" s="100"/>
      <c r="D51" s="231"/>
      <c r="E51" s="231"/>
      <c r="F51" s="100"/>
      <c r="G51" s="100"/>
      <c r="H51" s="100"/>
      <c r="I51" s="100"/>
      <c r="J51" s="100"/>
      <c r="K51" s="100"/>
      <c r="L51" s="100"/>
      <c r="M51" s="100"/>
      <c r="N51" s="100"/>
      <c r="O51" s="100"/>
      <c r="P51" s="100"/>
    </row>
    <row r="52" spans="1:16">
      <c r="A52" s="100"/>
      <c r="B52" s="100"/>
      <c r="C52" s="100"/>
      <c r="D52" s="231"/>
      <c r="E52" s="231"/>
      <c r="F52" s="100"/>
      <c r="G52" s="100"/>
      <c r="H52" s="100"/>
      <c r="I52" s="100"/>
      <c r="J52" s="100"/>
      <c r="K52" s="100"/>
      <c r="L52" s="100"/>
      <c r="M52" s="100"/>
      <c r="N52" s="100"/>
      <c r="O52" s="100"/>
      <c r="P52" s="100"/>
    </row>
    <row r="53" spans="1:16">
      <c r="A53" s="100"/>
      <c r="B53" s="100"/>
      <c r="C53" s="100"/>
      <c r="D53" s="231"/>
      <c r="E53" s="231"/>
      <c r="F53" s="100"/>
      <c r="G53" s="100"/>
      <c r="H53" s="100"/>
      <c r="I53" s="100"/>
      <c r="J53" s="100"/>
      <c r="K53" s="100"/>
      <c r="L53" s="100"/>
      <c r="M53" s="100"/>
      <c r="N53" s="100"/>
      <c r="O53" s="100"/>
      <c r="P53" s="100"/>
    </row>
    <row r="54" spans="1:16">
      <c r="A54" s="100"/>
      <c r="B54" s="100"/>
      <c r="C54" s="100"/>
      <c r="D54" s="231"/>
      <c r="E54" s="231"/>
      <c r="F54" s="100"/>
      <c r="G54" s="100"/>
      <c r="H54" s="100"/>
      <c r="I54" s="100"/>
      <c r="J54" s="100"/>
      <c r="K54" s="100"/>
      <c r="L54" s="100"/>
      <c r="M54" s="100"/>
      <c r="N54" s="100"/>
      <c r="O54" s="100"/>
      <c r="P54" s="100"/>
    </row>
    <row r="55" spans="1:16">
      <c r="A55" s="100"/>
      <c r="B55" s="100"/>
      <c r="C55" s="100"/>
      <c r="D55" s="231"/>
      <c r="E55" s="231"/>
      <c r="F55" s="100"/>
      <c r="G55" s="100"/>
      <c r="H55" s="100"/>
      <c r="I55" s="100"/>
      <c r="J55" s="100"/>
      <c r="K55" s="100"/>
      <c r="L55" s="100"/>
      <c r="M55" s="100"/>
      <c r="N55" s="100"/>
      <c r="O55" s="100"/>
      <c r="P55" s="100"/>
    </row>
    <row r="56" spans="1:16">
      <c r="A56" s="100"/>
      <c r="B56" s="100"/>
      <c r="C56" s="100"/>
      <c r="D56" s="231"/>
      <c r="E56" s="231"/>
      <c r="F56" s="100"/>
      <c r="G56" s="100"/>
      <c r="H56" s="100"/>
      <c r="I56" s="100"/>
      <c r="J56" s="100"/>
      <c r="K56" s="100"/>
      <c r="L56" s="100"/>
      <c r="M56" s="100"/>
      <c r="N56" s="100"/>
      <c r="O56" s="100"/>
      <c r="P56" s="100"/>
    </row>
    <row r="57" spans="1:16">
      <c r="A57" s="100"/>
      <c r="B57" s="100"/>
      <c r="C57" s="100"/>
      <c r="D57" s="231"/>
      <c r="E57" s="231"/>
      <c r="F57" s="100"/>
      <c r="G57" s="100"/>
      <c r="H57" s="100"/>
      <c r="I57" s="100"/>
      <c r="J57" s="100"/>
      <c r="K57" s="100"/>
      <c r="L57" s="100"/>
      <c r="M57" s="100"/>
      <c r="N57" s="100"/>
      <c r="O57" s="100"/>
      <c r="P57" s="100"/>
    </row>
    <row r="58" spans="1:16">
      <c r="A58" s="100"/>
      <c r="B58" s="100"/>
      <c r="C58" s="100"/>
      <c r="D58" s="231"/>
      <c r="E58" s="231"/>
      <c r="F58" s="100"/>
      <c r="G58" s="100"/>
      <c r="H58" s="100"/>
      <c r="I58" s="100"/>
      <c r="J58" s="100"/>
      <c r="K58" s="100"/>
      <c r="L58" s="100"/>
      <c r="M58" s="100"/>
      <c r="N58" s="100"/>
      <c r="O58" s="100"/>
      <c r="P58" s="100"/>
    </row>
    <row r="59" spans="1:16">
      <c r="A59" s="100"/>
      <c r="B59" s="100"/>
      <c r="C59" s="100"/>
      <c r="D59" s="231"/>
      <c r="E59" s="231"/>
      <c r="F59" s="100"/>
      <c r="G59" s="100"/>
      <c r="H59" s="100"/>
      <c r="I59" s="100"/>
      <c r="J59" s="100"/>
      <c r="K59" s="100"/>
      <c r="L59" s="100"/>
      <c r="M59" s="100"/>
      <c r="N59" s="100"/>
      <c r="O59" s="100"/>
      <c r="P59" s="100"/>
    </row>
    <row r="60" spans="1:16">
      <c r="A60" s="100"/>
      <c r="B60" s="100"/>
      <c r="C60" s="100"/>
      <c r="D60" s="231"/>
      <c r="E60" s="231"/>
      <c r="F60" s="100"/>
      <c r="G60" s="100"/>
      <c r="H60" s="100"/>
      <c r="I60" s="100"/>
      <c r="J60" s="100"/>
      <c r="K60" s="100"/>
      <c r="L60" s="100"/>
      <c r="M60" s="100"/>
      <c r="N60" s="100"/>
      <c r="O60" s="100"/>
      <c r="P60" s="100"/>
    </row>
    <row r="61" spans="1:16">
      <c r="A61" s="100"/>
      <c r="B61" s="100"/>
      <c r="C61" s="100"/>
      <c r="D61" s="231"/>
      <c r="E61" s="231"/>
      <c r="F61" s="100"/>
      <c r="G61" s="100"/>
      <c r="H61" s="100"/>
      <c r="I61" s="100"/>
      <c r="J61" s="100"/>
      <c r="K61" s="100"/>
      <c r="L61" s="100"/>
      <c r="M61" s="100"/>
      <c r="N61" s="100"/>
      <c r="O61" s="100"/>
      <c r="P61" s="100"/>
    </row>
    <row r="62" spans="1:16">
      <c r="A62" s="100"/>
      <c r="B62" s="100"/>
      <c r="C62" s="100"/>
      <c r="D62" s="231"/>
      <c r="E62" s="231"/>
      <c r="F62" s="100"/>
      <c r="G62" s="100"/>
      <c r="H62" s="100"/>
      <c r="I62" s="100"/>
      <c r="J62" s="100"/>
      <c r="K62" s="100"/>
      <c r="L62" s="100"/>
      <c r="M62" s="100"/>
      <c r="N62" s="100"/>
      <c r="O62" s="100"/>
      <c r="P62" s="100"/>
    </row>
    <row r="63" spans="1:16">
      <c r="A63" s="100"/>
      <c r="B63" s="100"/>
      <c r="C63" s="100"/>
      <c r="D63" s="231"/>
      <c r="E63" s="231"/>
      <c r="F63" s="100"/>
      <c r="G63" s="100"/>
      <c r="H63" s="100"/>
      <c r="I63" s="100"/>
      <c r="J63" s="100"/>
      <c r="K63" s="100"/>
      <c r="L63" s="100"/>
      <c r="M63" s="100"/>
      <c r="N63" s="100"/>
      <c r="O63" s="100"/>
      <c r="P63" s="100"/>
    </row>
    <row r="64" spans="1:16">
      <c r="A64" s="100"/>
      <c r="B64" s="100"/>
      <c r="C64" s="100"/>
      <c r="D64" s="231"/>
      <c r="E64" s="231"/>
      <c r="F64" s="100"/>
      <c r="G64" s="100"/>
      <c r="H64" s="100"/>
      <c r="I64" s="100"/>
      <c r="J64" s="100"/>
      <c r="K64" s="100"/>
      <c r="L64" s="100"/>
      <c r="M64" s="100"/>
      <c r="N64" s="100"/>
      <c r="O64" s="100"/>
      <c r="P64" s="100"/>
    </row>
    <row r="65" spans="1:16">
      <c r="A65" s="100"/>
      <c r="B65" s="100"/>
      <c r="C65" s="100"/>
      <c r="D65" s="231"/>
      <c r="E65" s="231"/>
      <c r="F65" s="100"/>
      <c r="G65" s="100"/>
      <c r="H65" s="100"/>
      <c r="I65" s="100"/>
      <c r="J65" s="100"/>
      <c r="K65" s="100"/>
      <c r="L65" s="100"/>
      <c r="M65" s="100"/>
      <c r="N65" s="100"/>
      <c r="O65" s="100"/>
      <c r="P65" s="100"/>
    </row>
    <row r="66" spans="1:16">
      <c r="A66" s="100"/>
      <c r="B66" s="100"/>
      <c r="C66" s="100"/>
      <c r="D66" s="231"/>
      <c r="E66" s="231"/>
      <c r="F66" s="100"/>
      <c r="G66" s="100"/>
      <c r="H66" s="100"/>
      <c r="I66" s="100"/>
      <c r="J66" s="100"/>
      <c r="K66" s="100"/>
      <c r="L66" s="100"/>
      <c r="M66" s="100"/>
      <c r="N66" s="100"/>
      <c r="O66" s="100"/>
      <c r="P66" s="100"/>
    </row>
    <row r="67" spans="1:16">
      <c r="A67" s="100"/>
      <c r="B67" s="100"/>
      <c r="C67" s="100"/>
      <c r="D67" s="231"/>
      <c r="E67" s="231"/>
      <c r="F67" s="100"/>
      <c r="G67" s="100"/>
      <c r="H67" s="100"/>
      <c r="I67" s="100"/>
      <c r="J67" s="100"/>
      <c r="K67" s="100"/>
      <c r="L67" s="100"/>
      <c r="M67" s="100"/>
      <c r="N67" s="100"/>
      <c r="O67" s="100"/>
      <c r="P67" s="100"/>
    </row>
    <row r="68" spans="1:16">
      <c r="A68" s="100"/>
      <c r="B68" s="100"/>
      <c r="C68" s="100"/>
      <c r="D68" s="231"/>
      <c r="E68" s="231"/>
      <c r="F68" s="100"/>
      <c r="G68" s="100"/>
      <c r="H68" s="100"/>
      <c r="I68" s="100"/>
      <c r="J68" s="100"/>
      <c r="K68" s="100"/>
      <c r="L68" s="100"/>
      <c r="M68" s="100"/>
      <c r="N68" s="100"/>
      <c r="O68" s="100"/>
      <c r="P68" s="100"/>
    </row>
    <row r="69" spans="1:16">
      <c r="A69" s="100"/>
      <c r="B69" s="100"/>
      <c r="C69" s="100"/>
      <c r="D69" s="231"/>
      <c r="E69" s="231"/>
      <c r="F69" s="100"/>
      <c r="G69" s="100"/>
      <c r="H69" s="100"/>
      <c r="I69" s="100"/>
      <c r="J69" s="100"/>
      <c r="K69" s="100"/>
      <c r="L69" s="100"/>
      <c r="M69" s="100"/>
      <c r="N69" s="100"/>
      <c r="O69" s="100"/>
      <c r="P69" s="100"/>
    </row>
    <row r="70" spans="1:16">
      <c r="A70" s="100"/>
      <c r="B70" s="100"/>
      <c r="C70" s="100"/>
      <c r="D70" s="231"/>
      <c r="E70" s="231"/>
      <c r="F70" s="100"/>
      <c r="G70" s="100"/>
      <c r="H70" s="100"/>
      <c r="I70" s="100"/>
      <c r="J70" s="100"/>
      <c r="K70" s="100"/>
      <c r="L70" s="100"/>
      <c r="M70" s="100"/>
      <c r="N70" s="100"/>
      <c r="O70" s="100"/>
      <c r="P70" s="100"/>
    </row>
    <row r="71" spans="1:16">
      <c r="A71" s="100"/>
      <c r="B71" s="100"/>
      <c r="C71" s="100"/>
      <c r="D71" s="231"/>
      <c r="E71" s="231"/>
      <c r="F71" s="100"/>
      <c r="G71" s="100"/>
      <c r="H71" s="100"/>
      <c r="I71" s="100"/>
      <c r="J71" s="100"/>
      <c r="K71" s="100"/>
      <c r="L71" s="100"/>
      <c r="M71" s="100"/>
      <c r="N71" s="100"/>
      <c r="O71" s="100"/>
      <c r="P71" s="100"/>
    </row>
    <row r="72" spans="1:16">
      <c r="A72" s="100"/>
      <c r="B72" s="100"/>
      <c r="C72" s="100"/>
      <c r="D72" s="231"/>
      <c r="E72" s="231"/>
      <c r="F72" s="100"/>
      <c r="G72" s="100"/>
      <c r="H72" s="100"/>
      <c r="I72" s="100"/>
      <c r="J72" s="100"/>
      <c r="K72" s="100"/>
      <c r="L72" s="100"/>
      <c r="M72" s="100"/>
      <c r="N72" s="100"/>
      <c r="O72" s="100"/>
      <c r="P72" s="100"/>
    </row>
    <row r="73" spans="1:16">
      <c r="A73" s="100"/>
      <c r="B73" s="100"/>
      <c r="C73" s="100"/>
      <c r="D73" s="231"/>
      <c r="E73" s="231"/>
      <c r="F73" s="100"/>
      <c r="G73" s="100"/>
      <c r="H73" s="100"/>
      <c r="I73" s="100"/>
      <c r="J73" s="100"/>
      <c r="K73" s="100"/>
      <c r="L73" s="100"/>
      <c r="M73" s="100"/>
      <c r="N73" s="100"/>
      <c r="O73" s="100"/>
      <c r="P73" s="100"/>
    </row>
    <row r="74" spans="1:16">
      <c r="A74" s="100"/>
      <c r="B74" s="100"/>
      <c r="C74" s="100"/>
      <c r="D74" s="231"/>
      <c r="E74" s="231"/>
      <c r="F74" s="100"/>
      <c r="G74" s="100"/>
      <c r="H74" s="100"/>
      <c r="I74" s="100"/>
      <c r="J74" s="100"/>
      <c r="K74" s="100"/>
      <c r="L74" s="100"/>
      <c r="M74" s="100"/>
      <c r="N74" s="100"/>
      <c r="O74" s="100"/>
      <c r="P74" s="100"/>
    </row>
    <row r="75" spans="1:16">
      <c r="A75" s="100"/>
      <c r="B75" s="100"/>
      <c r="C75" s="100"/>
      <c r="D75" s="231"/>
      <c r="E75" s="231"/>
      <c r="F75" s="100"/>
      <c r="G75" s="100"/>
      <c r="H75" s="100"/>
      <c r="I75" s="100"/>
      <c r="J75" s="100"/>
      <c r="K75" s="100"/>
      <c r="L75" s="100"/>
      <c r="M75" s="100"/>
      <c r="N75" s="100"/>
      <c r="O75" s="100"/>
      <c r="P75" s="100"/>
    </row>
    <row r="76" spans="1:16">
      <c r="A76" s="100"/>
      <c r="B76" s="100"/>
      <c r="C76" s="100"/>
      <c r="D76" s="231"/>
      <c r="E76" s="231"/>
      <c r="F76" s="100"/>
      <c r="G76" s="100"/>
      <c r="H76" s="100"/>
      <c r="I76" s="100"/>
      <c r="J76" s="100"/>
      <c r="K76" s="100"/>
      <c r="L76" s="100"/>
      <c r="M76" s="100"/>
      <c r="N76" s="100"/>
      <c r="O76" s="100"/>
      <c r="P76" s="100"/>
    </row>
    <row r="77" spans="1:16">
      <c r="A77" s="100"/>
      <c r="B77" s="100"/>
      <c r="C77" s="100"/>
      <c r="D77" s="231"/>
      <c r="E77" s="231"/>
      <c r="F77" s="100"/>
      <c r="G77" s="100"/>
      <c r="H77" s="100"/>
      <c r="I77" s="100"/>
      <c r="J77" s="100"/>
      <c r="K77" s="100"/>
      <c r="L77" s="100"/>
      <c r="M77" s="100"/>
      <c r="N77" s="100"/>
      <c r="O77" s="100"/>
      <c r="P77" s="100"/>
    </row>
    <row r="78" spans="1:16">
      <c r="A78" s="100"/>
      <c r="B78" s="100"/>
      <c r="C78" s="100"/>
      <c r="D78" s="231"/>
      <c r="E78" s="231"/>
      <c r="F78" s="100"/>
      <c r="G78" s="100"/>
      <c r="H78" s="100"/>
      <c r="I78" s="100"/>
      <c r="J78" s="100"/>
      <c r="K78" s="100"/>
      <c r="L78" s="100"/>
      <c r="M78" s="100"/>
      <c r="N78" s="100"/>
      <c r="O78" s="100"/>
      <c r="P78" s="100"/>
    </row>
    <row r="79" spans="1:16">
      <c r="A79" s="100"/>
      <c r="B79" s="100"/>
      <c r="C79" s="100"/>
      <c r="D79" s="231"/>
      <c r="E79" s="231"/>
      <c r="F79" s="100"/>
      <c r="G79" s="100"/>
      <c r="H79" s="100"/>
      <c r="I79" s="100"/>
      <c r="J79" s="100"/>
      <c r="K79" s="100"/>
      <c r="L79" s="100"/>
      <c r="M79" s="100"/>
      <c r="N79" s="100"/>
      <c r="O79" s="100"/>
      <c r="P79" s="100"/>
    </row>
    <row r="80" spans="1:16">
      <c r="A80" s="100"/>
      <c r="B80" s="100"/>
      <c r="C80" s="100"/>
      <c r="D80" s="231"/>
      <c r="E80" s="231"/>
      <c r="F80" s="100"/>
      <c r="G80" s="100"/>
      <c r="H80" s="100"/>
      <c r="I80" s="100"/>
      <c r="J80" s="100"/>
      <c r="K80" s="100"/>
      <c r="L80" s="100"/>
      <c r="M80" s="100"/>
      <c r="N80" s="100"/>
      <c r="O80" s="100"/>
      <c r="P80" s="100"/>
    </row>
    <row r="81" spans="1:16">
      <c r="A81" s="100"/>
      <c r="B81" s="100"/>
      <c r="C81" s="100"/>
      <c r="D81" s="231"/>
      <c r="E81" s="231"/>
      <c r="F81" s="100"/>
      <c r="G81" s="100"/>
      <c r="H81" s="100"/>
      <c r="I81" s="100"/>
      <c r="J81" s="100"/>
      <c r="K81" s="100"/>
      <c r="L81" s="100"/>
      <c r="M81" s="100"/>
      <c r="N81" s="100"/>
      <c r="O81" s="100"/>
      <c r="P81" s="100"/>
    </row>
    <row r="82" spans="1:16">
      <c r="A82" s="100"/>
      <c r="B82" s="100"/>
      <c r="C82" s="100"/>
      <c r="D82" s="231"/>
      <c r="E82" s="231"/>
      <c r="F82" s="100"/>
      <c r="G82" s="100"/>
      <c r="H82" s="100"/>
      <c r="I82" s="100"/>
      <c r="J82" s="100"/>
      <c r="K82" s="100"/>
      <c r="L82" s="100"/>
      <c r="M82" s="100"/>
      <c r="N82" s="100"/>
      <c r="O82" s="100"/>
      <c r="P82" s="100"/>
    </row>
    <row r="83" spans="1:16">
      <c r="A83" s="100"/>
      <c r="B83" s="100"/>
      <c r="C83" s="100"/>
      <c r="D83" s="231"/>
      <c r="E83" s="231"/>
      <c r="F83" s="100"/>
      <c r="G83" s="100"/>
      <c r="H83" s="100"/>
      <c r="I83" s="100"/>
      <c r="J83" s="100"/>
      <c r="K83" s="100"/>
      <c r="L83" s="100"/>
      <c r="M83" s="100"/>
      <c r="N83" s="100"/>
      <c r="O83" s="100"/>
      <c r="P83" s="100"/>
    </row>
    <row r="84" spans="1:16">
      <c r="A84" s="100"/>
      <c r="B84" s="100"/>
      <c r="C84" s="100"/>
      <c r="D84" s="231"/>
      <c r="E84" s="231"/>
      <c r="F84" s="100"/>
      <c r="G84" s="100"/>
      <c r="H84" s="100"/>
      <c r="I84" s="100"/>
      <c r="J84" s="100"/>
      <c r="K84" s="100"/>
      <c r="L84" s="100"/>
      <c r="M84" s="100"/>
      <c r="N84" s="100"/>
      <c r="O84" s="100"/>
      <c r="P84" s="100"/>
    </row>
    <row r="85" spans="1:16">
      <c r="A85" s="100"/>
      <c r="B85" s="100"/>
      <c r="C85" s="100"/>
      <c r="D85" s="231"/>
      <c r="E85" s="231"/>
      <c r="F85" s="100"/>
      <c r="G85" s="100"/>
      <c r="H85" s="100"/>
      <c r="I85" s="100"/>
      <c r="J85" s="100"/>
      <c r="K85" s="100"/>
      <c r="L85" s="100"/>
      <c r="M85" s="100"/>
      <c r="N85" s="100"/>
      <c r="O85" s="100"/>
      <c r="P85" s="100"/>
    </row>
    <row r="86" spans="1:16">
      <c r="A86" s="100"/>
      <c r="B86" s="100"/>
      <c r="C86" s="100"/>
      <c r="D86" s="231"/>
      <c r="E86" s="231"/>
      <c r="F86" s="100"/>
      <c r="G86" s="100"/>
      <c r="H86" s="100"/>
      <c r="I86" s="100"/>
      <c r="J86" s="100"/>
      <c r="K86" s="100"/>
      <c r="L86" s="100"/>
      <c r="M86" s="100"/>
      <c r="N86" s="100"/>
      <c r="O86" s="100"/>
      <c r="P86" s="100"/>
    </row>
    <row r="87" spans="1:16">
      <c r="A87" s="100"/>
      <c r="B87" s="100"/>
      <c r="C87" s="100"/>
      <c r="D87" s="231"/>
      <c r="E87" s="231"/>
      <c r="F87" s="100"/>
      <c r="G87" s="100"/>
      <c r="H87" s="100"/>
      <c r="I87" s="100"/>
      <c r="J87" s="100"/>
      <c r="K87" s="100"/>
      <c r="L87" s="100"/>
      <c r="M87" s="100"/>
      <c r="N87" s="100"/>
      <c r="O87" s="100"/>
      <c r="P87" s="100"/>
    </row>
    <row r="88" spans="1:16">
      <c r="A88" s="100"/>
      <c r="B88" s="100"/>
      <c r="C88" s="100"/>
      <c r="D88" s="231"/>
      <c r="E88" s="231"/>
      <c r="F88" s="100"/>
      <c r="G88" s="100"/>
      <c r="H88" s="100"/>
      <c r="I88" s="100"/>
      <c r="J88" s="100"/>
      <c r="K88" s="100"/>
      <c r="L88" s="100"/>
      <c r="M88" s="100"/>
      <c r="N88" s="100"/>
      <c r="O88" s="100"/>
      <c r="P88" s="100"/>
    </row>
    <row r="89" spans="1:16">
      <c r="A89" s="100"/>
      <c r="B89" s="100"/>
      <c r="C89" s="100"/>
      <c r="D89" s="231"/>
      <c r="E89" s="231"/>
      <c r="F89" s="100"/>
      <c r="G89" s="100"/>
      <c r="H89" s="100"/>
      <c r="I89" s="100"/>
      <c r="J89" s="100"/>
      <c r="K89" s="100"/>
      <c r="L89" s="100"/>
      <c r="M89" s="100"/>
      <c r="N89" s="100"/>
      <c r="O89" s="100"/>
      <c r="P89" s="100"/>
    </row>
    <row r="90" spans="1:16">
      <c r="A90" s="100"/>
      <c r="B90" s="100"/>
      <c r="C90" s="100"/>
      <c r="D90" s="231"/>
      <c r="E90" s="231"/>
      <c r="F90" s="100"/>
      <c r="G90" s="100"/>
      <c r="H90" s="100"/>
      <c r="I90" s="100"/>
      <c r="J90" s="100"/>
      <c r="K90" s="100"/>
      <c r="L90" s="100"/>
      <c r="M90" s="100"/>
      <c r="N90" s="100"/>
      <c r="O90" s="100"/>
      <c r="P90" s="100"/>
    </row>
    <row r="91" spans="1:16">
      <c r="A91" s="100"/>
      <c r="B91" s="100"/>
      <c r="C91" s="100"/>
      <c r="D91" s="231"/>
      <c r="E91" s="231"/>
      <c r="F91" s="100"/>
      <c r="G91" s="100"/>
      <c r="H91" s="100"/>
      <c r="I91" s="100"/>
      <c r="J91" s="100"/>
      <c r="K91" s="100"/>
      <c r="L91" s="100"/>
      <c r="M91" s="100"/>
      <c r="N91" s="100"/>
      <c r="O91" s="100"/>
      <c r="P91" s="100"/>
    </row>
    <row r="92" spans="1:16">
      <c r="A92" s="100"/>
      <c r="B92" s="100"/>
      <c r="C92" s="100"/>
      <c r="D92" s="231"/>
      <c r="E92" s="231"/>
      <c r="F92" s="100"/>
      <c r="G92" s="100"/>
      <c r="H92" s="100"/>
      <c r="I92" s="100"/>
      <c r="J92" s="100"/>
      <c r="K92" s="100"/>
      <c r="L92" s="100"/>
      <c r="M92" s="100"/>
      <c r="N92" s="100"/>
      <c r="O92" s="100"/>
      <c r="P92" s="100"/>
    </row>
    <row r="93" spans="1:16">
      <c r="A93" s="100"/>
      <c r="B93" s="100"/>
      <c r="C93" s="100"/>
      <c r="D93" s="231"/>
      <c r="E93" s="231"/>
      <c r="F93" s="100"/>
      <c r="G93" s="100"/>
      <c r="H93" s="100"/>
      <c r="I93" s="100"/>
      <c r="J93" s="100"/>
      <c r="K93" s="100"/>
      <c r="L93" s="100"/>
      <c r="M93" s="100"/>
      <c r="N93" s="100"/>
      <c r="O93" s="100"/>
      <c r="P93" s="100"/>
    </row>
    <row r="94" spans="1:16">
      <c r="A94" s="100"/>
      <c r="B94" s="100"/>
      <c r="C94" s="100"/>
      <c r="D94" s="231"/>
      <c r="E94" s="231"/>
      <c r="F94" s="100"/>
      <c r="G94" s="100"/>
      <c r="H94" s="100"/>
      <c r="I94" s="100"/>
      <c r="J94" s="100"/>
      <c r="K94" s="100"/>
      <c r="L94" s="100"/>
      <c r="M94" s="100"/>
      <c r="N94" s="100"/>
      <c r="O94" s="100"/>
      <c r="P94" s="100"/>
    </row>
    <row r="95" spans="1:16">
      <c r="A95" s="100"/>
      <c r="B95" s="100"/>
      <c r="C95" s="100"/>
      <c r="D95" s="231"/>
      <c r="E95" s="231"/>
      <c r="F95" s="100"/>
      <c r="G95" s="100"/>
      <c r="H95" s="100"/>
      <c r="I95" s="100"/>
      <c r="J95" s="100"/>
      <c r="K95" s="100"/>
      <c r="L95" s="100"/>
      <c r="M95" s="100"/>
      <c r="N95" s="100"/>
      <c r="O95" s="100"/>
      <c r="P95" s="100"/>
    </row>
    <row r="96" spans="1:16">
      <c r="A96" s="100"/>
      <c r="B96" s="100"/>
      <c r="C96" s="100"/>
      <c r="D96" s="231"/>
      <c r="E96" s="231"/>
      <c r="F96" s="100"/>
      <c r="G96" s="100"/>
      <c r="H96" s="100"/>
      <c r="I96" s="100"/>
      <c r="J96" s="100"/>
      <c r="K96" s="100"/>
      <c r="L96" s="100"/>
      <c r="M96" s="100"/>
      <c r="N96" s="100"/>
      <c r="O96" s="100"/>
      <c r="P96" s="100"/>
    </row>
    <row r="97" spans="1:16">
      <c r="A97" s="100"/>
      <c r="B97" s="100"/>
      <c r="C97" s="100"/>
      <c r="D97" s="231"/>
      <c r="E97" s="231"/>
      <c r="F97" s="100"/>
      <c r="G97" s="100"/>
      <c r="H97" s="100"/>
      <c r="I97" s="100"/>
      <c r="J97" s="100"/>
      <c r="K97" s="100"/>
      <c r="L97" s="100"/>
      <c r="M97" s="100"/>
      <c r="N97" s="100"/>
      <c r="O97" s="100"/>
      <c r="P97" s="100"/>
    </row>
    <row r="98" spans="1:16">
      <c r="A98" s="100"/>
      <c r="B98" s="100"/>
      <c r="C98" s="100"/>
      <c r="D98" s="231"/>
      <c r="E98" s="231"/>
      <c r="F98" s="100"/>
      <c r="G98" s="100"/>
      <c r="H98" s="100"/>
      <c r="I98" s="100"/>
      <c r="J98" s="100"/>
      <c r="K98" s="100"/>
      <c r="L98" s="100"/>
      <c r="M98" s="100"/>
      <c r="N98" s="100"/>
      <c r="O98" s="100"/>
      <c r="P98" s="100"/>
    </row>
    <row r="99" spans="1:16">
      <c r="A99" s="100"/>
      <c r="B99" s="100"/>
      <c r="C99" s="100"/>
      <c r="D99" s="231"/>
      <c r="E99" s="231"/>
      <c r="F99" s="100"/>
      <c r="G99" s="100"/>
      <c r="H99" s="100"/>
      <c r="I99" s="100"/>
      <c r="J99" s="100"/>
      <c r="K99" s="100"/>
      <c r="L99" s="100"/>
      <c r="M99" s="100"/>
      <c r="N99" s="100"/>
      <c r="O99" s="100"/>
      <c r="P99" s="100"/>
    </row>
    <row r="100" spans="1:16">
      <c r="A100" s="100"/>
      <c r="B100" s="100"/>
      <c r="C100" s="100"/>
      <c r="D100" s="231"/>
      <c r="E100" s="231"/>
      <c r="F100" s="100"/>
      <c r="G100" s="100"/>
      <c r="H100" s="100"/>
      <c r="I100" s="100"/>
      <c r="J100" s="100"/>
      <c r="K100" s="100"/>
      <c r="L100" s="100"/>
      <c r="M100" s="100"/>
      <c r="N100" s="100"/>
      <c r="O100" s="100"/>
      <c r="P100" s="100"/>
    </row>
    <row r="101" spans="1:16">
      <c r="A101" s="100"/>
      <c r="B101" s="100"/>
      <c r="C101" s="100"/>
      <c r="D101" s="231"/>
      <c r="E101" s="231"/>
      <c r="F101" s="100"/>
      <c r="G101" s="100"/>
      <c r="H101" s="100"/>
      <c r="I101" s="100"/>
      <c r="J101" s="100"/>
      <c r="K101" s="100"/>
      <c r="L101" s="100"/>
      <c r="M101" s="100"/>
      <c r="N101" s="100"/>
      <c r="O101" s="100"/>
      <c r="P101" s="100"/>
    </row>
    <row r="102" spans="1:16">
      <c r="A102" s="100"/>
      <c r="B102" s="100"/>
      <c r="C102" s="100"/>
      <c r="D102" s="231"/>
      <c r="E102" s="231"/>
      <c r="F102" s="100"/>
      <c r="G102" s="100"/>
      <c r="H102" s="100"/>
      <c r="I102" s="100"/>
      <c r="J102" s="100"/>
      <c r="K102" s="100"/>
      <c r="L102" s="100"/>
      <c r="M102" s="100"/>
      <c r="N102" s="100"/>
      <c r="O102" s="100"/>
      <c r="P102" s="100"/>
    </row>
    <row r="103" spans="1:16">
      <c r="A103" s="100"/>
      <c r="B103" s="100"/>
      <c r="C103" s="100"/>
      <c r="D103" s="231"/>
      <c r="E103" s="231"/>
      <c r="F103" s="100"/>
      <c r="G103" s="100"/>
      <c r="H103" s="100"/>
      <c r="I103" s="100"/>
      <c r="J103" s="100"/>
      <c r="K103" s="100"/>
      <c r="L103" s="100"/>
      <c r="M103" s="100"/>
      <c r="N103" s="100"/>
      <c r="O103" s="100"/>
      <c r="P103" s="100"/>
    </row>
    <row r="104" spans="1:16">
      <c r="A104" s="100"/>
      <c r="B104" s="100"/>
      <c r="C104" s="100"/>
      <c r="D104" s="231"/>
      <c r="E104" s="231"/>
      <c r="F104" s="100"/>
      <c r="G104" s="100"/>
      <c r="H104" s="100"/>
      <c r="I104" s="100"/>
      <c r="J104" s="100"/>
      <c r="K104" s="100"/>
      <c r="L104" s="100"/>
      <c r="M104" s="100"/>
      <c r="N104" s="100"/>
      <c r="O104" s="100"/>
      <c r="P104" s="100"/>
    </row>
    <row r="105" spans="1:16">
      <c r="A105" s="100"/>
      <c r="B105" s="100"/>
      <c r="C105" s="100"/>
      <c r="D105" s="231"/>
      <c r="E105" s="231"/>
      <c r="F105" s="100"/>
      <c r="G105" s="100"/>
      <c r="H105" s="100"/>
      <c r="I105" s="100"/>
      <c r="J105" s="100"/>
      <c r="K105" s="100"/>
      <c r="L105" s="100"/>
      <c r="M105" s="100"/>
      <c r="N105" s="100"/>
      <c r="O105" s="100"/>
      <c r="P105" s="100"/>
    </row>
    <row r="106" spans="1:16">
      <c r="A106" s="100"/>
      <c r="B106" s="100"/>
      <c r="C106" s="100"/>
      <c r="D106" s="231"/>
      <c r="E106" s="231"/>
      <c r="F106" s="100"/>
      <c r="G106" s="100"/>
      <c r="H106" s="100"/>
      <c r="I106" s="100"/>
      <c r="J106" s="100"/>
      <c r="K106" s="100"/>
      <c r="L106" s="100"/>
      <c r="M106" s="100"/>
      <c r="N106" s="100"/>
      <c r="O106" s="100"/>
      <c r="P106" s="100"/>
    </row>
    <row r="107" spans="1:16">
      <c r="A107" s="100"/>
      <c r="B107" s="100"/>
      <c r="C107" s="100"/>
      <c r="D107" s="231"/>
      <c r="E107" s="231"/>
      <c r="F107" s="100"/>
      <c r="G107" s="100"/>
      <c r="H107" s="100"/>
      <c r="I107" s="100"/>
      <c r="J107" s="100"/>
      <c r="K107" s="100"/>
      <c r="L107" s="100"/>
      <c r="M107" s="100"/>
      <c r="N107" s="100"/>
      <c r="O107" s="100"/>
      <c r="P107" s="100"/>
    </row>
    <row r="108" spans="1:16">
      <c r="A108" s="100"/>
      <c r="B108" s="100"/>
      <c r="C108" s="100"/>
      <c r="D108" s="231"/>
      <c r="E108" s="231"/>
      <c r="F108" s="100"/>
      <c r="G108" s="100"/>
      <c r="H108" s="100"/>
      <c r="I108" s="100"/>
      <c r="J108" s="100"/>
      <c r="K108" s="100"/>
      <c r="L108" s="100"/>
      <c r="M108" s="100"/>
      <c r="N108" s="100"/>
      <c r="O108" s="100"/>
      <c r="P108" s="100"/>
    </row>
    <row r="109" spans="1:16">
      <c r="A109" s="100"/>
      <c r="B109" s="100"/>
      <c r="C109" s="100"/>
      <c r="D109" s="231"/>
      <c r="E109" s="231"/>
      <c r="F109" s="100"/>
      <c r="G109" s="100"/>
      <c r="H109" s="100"/>
      <c r="I109" s="100"/>
      <c r="J109" s="100"/>
      <c r="K109" s="100"/>
      <c r="L109" s="100"/>
      <c r="M109" s="100"/>
      <c r="N109" s="100"/>
      <c r="O109" s="100"/>
      <c r="P109" s="100"/>
    </row>
    <row r="110" spans="1:16">
      <c r="A110" s="100"/>
      <c r="B110" s="100"/>
      <c r="C110" s="100"/>
      <c r="D110" s="231"/>
      <c r="E110" s="231"/>
      <c r="F110" s="100"/>
      <c r="G110" s="100"/>
      <c r="H110" s="100"/>
      <c r="I110" s="100"/>
      <c r="J110" s="100"/>
      <c r="K110" s="100"/>
      <c r="L110" s="100"/>
      <c r="M110" s="100"/>
      <c r="N110" s="100"/>
      <c r="O110" s="100"/>
      <c r="P110" s="100"/>
    </row>
    <row r="111" spans="1:16">
      <c r="A111" s="100"/>
      <c r="B111" s="100"/>
      <c r="C111" s="100"/>
      <c r="D111" s="231"/>
      <c r="E111" s="231"/>
      <c r="F111" s="100"/>
      <c r="G111" s="100"/>
      <c r="H111" s="100"/>
      <c r="I111" s="100"/>
      <c r="J111" s="100"/>
      <c r="K111" s="100"/>
      <c r="L111" s="100"/>
      <c r="M111" s="100"/>
      <c r="N111" s="100"/>
      <c r="O111" s="100"/>
      <c r="P111" s="100"/>
    </row>
    <row r="112" spans="1:16">
      <c r="A112" s="100"/>
      <c r="B112" s="100"/>
      <c r="C112" s="100"/>
      <c r="D112" s="231"/>
      <c r="E112" s="231"/>
      <c r="F112" s="100"/>
      <c r="G112" s="100"/>
      <c r="H112" s="100"/>
      <c r="I112" s="100"/>
      <c r="J112" s="100"/>
      <c r="K112" s="100"/>
      <c r="L112" s="100"/>
      <c r="M112" s="100"/>
      <c r="N112" s="100"/>
      <c r="O112" s="100"/>
      <c r="P112" s="100"/>
    </row>
    <row r="113" spans="1:16">
      <c r="A113" s="100"/>
      <c r="B113" s="100"/>
      <c r="C113" s="100"/>
      <c r="D113" s="231"/>
      <c r="E113" s="231"/>
      <c r="F113" s="100"/>
      <c r="G113" s="100"/>
      <c r="H113" s="100"/>
      <c r="I113" s="100"/>
      <c r="J113" s="100"/>
      <c r="K113" s="100"/>
      <c r="L113" s="100"/>
      <c r="M113" s="100"/>
      <c r="N113" s="100"/>
      <c r="O113" s="100"/>
      <c r="P113" s="100"/>
    </row>
    <row r="114" spans="1:16">
      <c r="A114" s="100"/>
      <c r="B114" s="100"/>
      <c r="C114" s="100"/>
      <c r="D114" s="231"/>
      <c r="E114" s="231"/>
      <c r="F114" s="100"/>
      <c r="G114" s="100"/>
      <c r="H114" s="100"/>
      <c r="I114" s="100"/>
      <c r="J114" s="100"/>
      <c r="K114" s="100"/>
      <c r="L114" s="100"/>
      <c r="M114" s="100"/>
      <c r="N114" s="100"/>
      <c r="O114" s="100"/>
      <c r="P114" s="100"/>
    </row>
    <row r="115" spans="1:16">
      <c r="A115" s="100"/>
      <c r="B115" s="100"/>
      <c r="C115" s="100"/>
      <c r="D115" s="231"/>
      <c r="E115" s="231"/>
      <c r="F115" s="100"/>
      <c r="G115" s="100"/>
      <c r="H115" s="100"/>
      <c r="I115" s="100"/>
      <c r="J115" s="100"/>
      <c r="K115" s="100"/>
      <c r="L115" s="100"/>
      <c r="M115" s="100"/>
      <c r="N115" s="100"/>
      <c r="O115" s="100"/>
      <c r="P115" s="100"/>
    </row>
    <row r="116" spans="1:16">
      <c r="A116" s="100"/>
      <c r="B116" s="100"/>
      <c r="C116" s="100"/>
      <c r="D116" s="231"/>
      <c r="E116" s="231"/>
      <c r="F116" s="100"/>
      <c r="G116" s="100"/>
      <c r="H116" s="100"/>
      <c r="I116" s="100"/>
      <c r="J116" s="100"/>
      <c r="K116" s="100"/>
      <c r="L116" s="100"/>
      <c r="M116" s="100"/>
      <c r="N116" s="100"/>
      <c r="O116" s="100"/>
      <c r="P116" s="100"/>
    </row>
    <row r="117" spans="1:16">
      <c r="A117" s="100"/>
      <c r="B117" s="100"/>
      <c r="C117" s="100"/>
      <c r="D117" s="231"/>
      <c r="E117" s="231"/>
      <c r="F117" s="100"/>
      <c r="G117" s="100"/>
      <c r="H117" s="100"/>
      <c r="I117" s="100"/>
      <c r="J117" s="100"/>
      <c r="K117" s="100"/>
      <c r="L117" s="100"/>
      <c r="M117" s="100"/>
      <c r="N117" s="100"/>
      <c r="O117" s="100"/>
      <c r="P117" s="100"/>
    </row>
    <row r="118" spans="1:16">
      <c r="A118" s="100"/>
      <c r="B118" s="100"/>
      <c r="C118" s="100"/>
      <c r="D118" s="231"/>
      <c r="E118" s="231"/>
      <c r="F118" s="100"/>
      <c r="G118" s="100"/>
      <c r="H118" s="100"/>
      <c r="I118" s="100"/>
      <c r="J118" s="100"/>
      <c r="K118" s="100"/>
      <c r="L118" s="100"/>
      <c r="M118" s="100"/>
      <c r="N118" s="100"/>
      <c r="O118" s="100"/>
      <c r="P118" s="100"/>
    </row>
    <row r="119" spans="1:16">
      <c r="A119" s="100"/>
      <c r="B119" s="100"/>
      <c r="C119" s="100"/>
      <c r="D119" s="231"/>
      <c r="E119" s="231"/>
      <c r="F119" s="100"/>
      <c r="G119" s="100"/>
      <c r="H119" s="100"/>
      <c r="I119" s="100"/>
      <c r="J119" s="100"/>
      <c r="K119" s="100"/>
      <c r="L119" s="100"/>
      <c r="M119" s="100"/>
      <c r="N119" s="100"/>
      <c r="O119" s="100"/>
      <c r="P119" s="100"/>
    </row>
    <row r="120" spans="1:16">
      <c r="A120" s="100"/>
      <c r="B120" s="100"/>
      <c r="C120" s="100"/>
      <c r="D120" s="231"/>
      <c r="E120" s="231"/>
      <c r="F120" s="100"/>
      <c r="G120" s="100"/>
      <c r="H120" s="100"/>
      <c r="I120" s="100"/>
      <c r="J120" s="100"/>
      <c r="K120" s="100"/>
      <c r="L120" s="100"/>
      <c r="M120" s="100"/>
      <c r="N120" s="100"/>
      <c r="O120" s="100"/>
      <c r="P120" s="100"/>
    </row>
    <row r="121" spans="1:16">
      <c r="A121" s="100"/>
      <c r="B121" s="100"/>
      <c r="C121" s="100"/>
      <c r="D121" s="231"/>
      <c r="E121" s="231"/>
      <c r="F121" s="100"/>
      <c r="G121" s="100"/>
      <c r="H121" s="100"/>
      <c r="I121" s="100"/>
      <c r="J121" s="100"/>
      <c r="K121" s="100"/>
      <c r="L121" s="100"/>
      <c r="M121" s="100"/>
      <c r="N121" s="100"/>
      <c r="O121" s="100"/>
      <c r="P121" s="100"/>
    </row>
    <row r="122" spans="1:16">
      <c r="A122" s="100"/>
      <c r="B122" s="100"/>
      <c r="C122" s="100"/>
      <c r="D122" s="231"/>
      <c r="E122" s="231"/>
      <c r="F122" s="100"/>
      <c r="G122" s="100"/>
      <c r="H122" s="100"/>
      <c r="I122" s="100"/>
      <c r="J122" s="100"/>
      <c r="K122" s="100"/>
      <c r="L122" s="100"/>
      <c r="M122" s="100"/>
      <c r="N122" s="100"/>
      <c r="O122" s="100"/>
      <c r="P122" s="100"/>
    </row>
    <row r="123" spans="1:16">
      <c r="A123" s="100"/>
      <c r="B123" s="100"/>
      <c r="C123" s="100"/>
      <c r="D123" s="231"/>
      <c r="E123" s="231"/>
      <c r="F123" s="100"/>
      <c r="G123" s="100"/>
      <c r="H123" s="100"/>
      <c r="I123" s="100"/>
      <c r="J123" s="100"/>
      <c r="K123" s="100"/>
      <c r="L123" s="100"/>
      <c r="M123" s="100"/>
      <c r="N123" s="100"/>
      <c r="O123" s="100"/>
      <c r="P123" s="100"/>
    </row>
    <row r="124" spans="1:16">
      <c r="A124" s="100"/>
      <c r="B124" s="100"/>
      <c r="C124" s="100"/>
      <c r="D124" s="231"/>
      <c r="E124" s="231"/>
      <c r="F124" s="100"/>
      <c r="G124" s="100"/>
      <c r="H124" s="100"/>
      <c r="I124" s="100"/>
      <c r="J124" s="100"/>
      <c r="K124" s="100"/>
      <c r="L124" s="100"/>
      <c r="M124" s="100"/>
      <c r="N124" s="100"/>
      <c r="O124" s="100"/>
      <c r="P124" s="100"/>
    </row>
    <row r="125" spans="1:16">
      <c r="A125" s="100"/>
      <c r="B125" s="100"/>
      <c r="C125" s="100"/>
      <c r="D125" s="231"/>
      <c r="E125" s="231"/>
      <c r="F125" s="100"/>
      <c r="G125" s="100"/>
      <c r="H125" s="100"/>
      <c r="I125" s="100"/>
      <c r="J125" s="100"/>
      <c r="K125" s="100"/>
      <c r="L125" s="100"/>
      <c r="M125" s="100"/>
      <c r="N125" s="100"/>
      <c r="O125" s="100"/>
      <c r="P125" s="100"/>
    </row>
    <row r="126" spans="1:16">
      <c r="A126" s="100"/>
      <c r="B126" s="100"/>
      <c r="C126" s="100"/>
      <c r="D126" s="231"/>
      <c r="E126" s="231"/>
      <c r="F126" s="100"/>
      <c r="G126" s="100"/>
      <c r="H126" s="100"/>
      <c r="I126" s="100"/>
      <c r="J126" s="100"/>
      <c r="K126" s="100"/>
      <c r="L126" s="100"/>
      <c r="M126" s="100"/>
      <c r="N126" s="100"/>
      <c r="O126" s="100"/>
      <c r="P126" s="100"/>
    </row>
    <row r="127" spans="1:16">
      <c r="A127" s="100"/>
      <c r="B127" s="100"/>
      <c r="C127" s="100"/>
      <c r="D127" s="231"/>
      <c r="E127" s="231"/>
      <c r="F127" s="100"/>
      <c r="G127" s="100"/>
      <c r="H127" s="100"/>
      <c r="I127" s="100"/>
      <c r="J127" s="100"/>
      <c r="K127" s="100"/>
      <c r="L127" s="100"/>
      <c r="M127" s="100"/>
      <c r="N127" s="100"/>
      <c r="O127" s="100"/>
      <c r="P127" s="100"/>
    </row>
    <row r="128" spans="1:16">
      <c r="A128" s="100"/>
      <c r="B128" s="100"/>
      <c r="C128" s="100"/>
      <c r="D128" s="231"/>
      <c r="E128" s="231"/>
      <c r="F128" s="100"/>
      <c r="G128" s="100"/>
      <c r="H128" s="100"/>
      <c r="I128" s="100"/>
      <c r="J128" s="100"/>
      <c r="K128" s="100"/>
      <c r="L128" s="100"/>
      <c r="M128" s="100"/>
      <c r="N128" s="100"/>
      <c r="O128" s="100"/>
      <c r="P128" s="100"/>
    </row>
    <row r="129" spans="1:16">
      <c r="A129" s="100"/>
      <c r="B129" s="100"/>
      <c r="C129" s="100"/>
      <c r="D129" s="231"/>
      <c r="E129" s="231"/>
      <c r="F129" s="100"/>
      <c r="G129" s="100"/>
      <c r="H129" s="100"/>
      <c r="I129" s="100"/>
      <c r="J129" s="100"/>
      <c r="K129" s="100"/>
      <c r="L129" s="100"/>
      <c r="M129" s="100"/>
      <c r="N129" s="100"/>
      <c r="O129" s="100"/>
      <c r="P129" s="100"/>
    </row>
    <row r="130" spans="1:16">
      <c r="A130" s="100"/>
      <c r="B130" s="100"/>
      <c r="C130" s="100"/>
      <c r="D130" s="231"/>
      <c r="E130" s="231"/>
      <c r="F130" s="100"/>
      <c r="G130" s="100"/>
      <c r="H130" s="100"/>
      <c r="I130" s="100"/>
      <c r="J130" s="100"/>
      <c r="K130" s="100"/>
      <c r="L130" s="100"/>
      <c r="M130" s="100"/>
      <c r="N130" s="100"/>
      <c r="O130" s="100"/>
      <c r="P130" s="100"/>
    </row>
    <row r="131" spans="1:16">
      <c r="A131" s="100"/>
      <c r="B131" s="100"/>
      <c r="C131" s="100"/>
      <c r="D131" s="231"/>
      <c r="E131" s="231"/>
      <c r="F131" s="100"/>
      <c r="G131" s="100"/>
      <c r="H131" s="100"/>
      <c r="I131" s="100"/>
      <c r="J131" s="100"/>
      <c r="K131" s="100"/>
      <c r="L131" s="100"/>
      <c r="M131" s="100"/>
      <c r="N131" s="100"/>
      <c r="O131" s="100"/>
      <c r="P131" s="100"/>
    </row>
    <row r="132" spans="1:16">
      <c r="A132" s="100"/>
      <c r="B132" s="100"/>
      <c r="C132" s="100"/>
      <c r="D132" s="231"/>
      <c r="E132" s="231"/>
      <c r="F132" s="100"/>
      <c r="G132" s="100"/>
      <c r="H132" s="100"/>
      <c r="I132" s="100"/>
      <c r="J132" s="100"/>
      <c r="K132" s="100"/>
      <c r="L132" s="100"/>
      <c r="M132" s="100"/>
      <c r="N132" s="100"/>
      <c r="O132" s="100"/>
      <c r="P132" s="100"/>
    </row>
    <row r="133" spans="1:16">
      <c r="A133" s="100"/>
      <c r="B133" s="100"/>
      <c r="C133" s="100"/>
      <c r="D133" s="231"/>
      <c r="E133" s="231"/>
      <c r="F133" s="100"/>
      <c r="G133" s="100"/>
      <c r="H133" s="100"/>
      <c r="I133" s="100"/>
      <c r="J133" s="100"/>
      <c r="K133" s="100"/>
      <c r="L133" s="100"/>
      <c r="M133" s="100"/>
      <c r="N133" s="100"/>
      <c r="O133" s="100"/>
      <c r="P133" s="100"/>
    </row>
    <row r="134" spans="1:16">
      <c r="A134" s="100"/>
      <c r="B134" s="100"/>
      <c r="C134" s="100"/>
      <c r="D134" s="231"/>
      <c r="E134" s="231"/>
      <c r="F134" s="100"/>
      <c r="G134" s="100"/>
      <c r="H134" s="100"/>
      <c r="I134" s="100"/>
      <c r="J134" s="100"/>
      <c r="K134" s="100"/>
      <c r="L134" s="100"/>
      <c r="M134" s="100"/>
      <c r="N134" s="100"/>
      <c r="O134" s="100"/>
      <c r="P134" s="100"/>
    </row>
    <row r="135" spans="1:16">
      <c r="A135" s="100"/>
      <c r="B135" s="100"/>
      <c r="C135" s="100"/>
      <c r="D135" s="231"/>
      <c r="E135" s="231"/>
      <c r="F135" s="100"/>
      <c r="G135" s="100"/>
      <c r="H135" s="100"/>
      <c r="I135" s="100"/>
      <c r="J135" s="100"/>
      <c r="K135" s="100"/>
      <c r="L135" s="100"/>
      <c r="M135" s="100"/>
      <c r="N135" s="100"/>
      <c r="O135" s="100"/>
      <c r="P135" s="100"/>
    </row>
    <row r="136" spans="1:16">
      <c r="A136" s="100"/>
      <c r="B136" s="100"/>
      <c r="C136" s="100"/>
      <c r="D136" s="231"/>
      <c r="E136" s="231"/>
      <c r="F136" s="100"/>
      <c r="G136" s="100"/>
      <c r="H136" s="100"/>
      <c r="I136" s="100"/>
      <c r="J136" s="100"/>
      <c r="K136" s="100"/>
      <c r="L136" s="100"/>
      <c r="M136" s="100"/>
      <c r="N136" s="100"/>
      <c r="O136" s="100"/>
      <c r="P136" s="100"/>
    </row>
    <row r="137" spans="1:16">
      <c r="A137" s="100"/>
      <c r="B137" s="100"/>
      <c r="C137" s="100"/>
      <c r="D137" s="231"/>
      <c r="E137" s="231"/>
      <c r="F137" s="100"/>
      <c r="G137" s="100"/>
      <c r="H137" s="100"/>
      <c r="I137" s="100"/>
      <c r="J137" s="100"/>
      <c r="K137" s="100"/>
      <c r="L137" s="100"/>
      <c r="M137" s="100"/>
      <c r="N137" s="100"/>
      <c r="O137" s="100"/>
      <c r="P137" s="100"/>
    </row>
    <row r="138" spans="1:16">
      <c r="A138" s="100"/>
      <c r="B138" s="100"/>
      <c r="C138" s="100"/>
      <c r="D138" s="231"/>
      <c r="E138" s="231"/>
      <c r="F138" s="100"/>
      <c r="G138" s="100"/>
      <c r="H138" s="100"/>
      <c r="I138" s="100"/>
      <c r="J138" s="100"/>
      <c r="K138" s="100"/>
      <c r="L138" s="100"/>
      <c r="M138" s="100"/>
      <c r="N138" s="100"/>
      <c r="O138" s="100"/>
      <c r="P138" s="100"/>
    </row>
    <row r="139" spans="1:16">
      <c r="A139" s="100"/>
      <c r="B139" s="100"/>
      <c r="C139" s="100"/>
      <c r="D139" s="231"/>
      <c r="E139" s="231"/>
      <c r="F139" s="100"/>
      <c r="G139" s="100"/>
      <c r="H139" s="100"/>
      <c r="I139" s="100"/>
      <c r="J139" s="100"/>
      <c r="K139" s="100"/>
      <c r="L139" s="100"/>
      <c r="M139" s="100"/>
      <c r="N139" s="100"/>
      <c r="O139" s="100"/>
      <c r="P139" s="100"/>
    </row>
    <row r="140" spans="1:16">
      <c r="A140" s="100"/>
      <c r="B140" s="100"/>
      <c r="C140" s="100"/>
      <c r="D140" s="231"/>
      <c r="E140" s="231"/>
      <c r="F140" s="100"/>
      <c r="G140" s="100"/>
      <c r="H140" s="100"/>
      <c r="I140" s="100"/>
      <c r="J140" s="100"/>
      <c r="K140" s="100"/>
      <c r="L140" s="100"/>
      <c r="M140" s="100"/>
      <c r="N140" s="100"/>
      <c r="O140" s="100"/>
      <c r="P140" s="100"/>
    </row>
    <row r="141" spans="1:16">
      <c r="A141" s="100"/>
      <c r="B141" s="100"/>
      <c r="C141" s="100"/>
      <c r="D141" s="231"/>
      <c r="E141" s="231"/>
      <c r="F141" s="100"/>
      <c r="G141" s="100"/>
      <c r="H141" s="100"/>
      <c r="I141" s="100"/>
      <c r="J141" s="100"/>
      <c r="K141" s="100"/>
      <c r="L141" s="100"/>
      <c r="M141" s="100"/>
      <c r="N141" s="100"/>
      <c r="O141" s="100"/>
      <c r="P141" s="100"/>
    </row>
    <row r="142" spans="1:16">
      <c r="A142" s="100"/>
      <c r="B142" s="100"/>
      <c r="C142" s="100"/>
      <c r="D142" s="231"/>
      <c r="E142" s="231"/>
      <c r="F142" s="100"/>
      <c r="G142" s="100"/>
      <c r="H142" s="100"/>
      <c r="I142" s="100"/>
      <c r="J142" s="100"/>
      <c r="K142" s="100"/>
      <c r="L142" s="100"/>
      <c r="M142" s="100"/>
      <c r="N142" s="100"/>
      <c r="O142" s="100"/>
      <c r="P142" s="100"/>
    </row>
    <row r="143" spans="1:16">
      <c r="A143" s="100"/>
      <c r="B143" s="100"/>
      <c r="C143" s="100"/>
      <c r="D143" s="231"/>
      <c r="E143" s="231"/>
      <c r="F143" s="100"/>
      <c r="G143" s="100"/>
      <c r="H143" s="100"/>
      <c r="I143" s="100"/>
      <c r="J143" s="100"/>
      <c r="K143" s="100"/>
      <c r="L143" s="100"/>
      <c r="M143" s="100"/>
      <c r="N143" s="100"/>
      <c r="O143" s="100"/>
      <c r="P143" s="100"/>
    </row>
    <row r="144" spans="1:16">
      <c r="A144" s="100"/>
      <c r="B144" s="100"/>
      <c r="C144" s="100"/>
      <c r="D144" s="231"/>
      <c r="E144" s="231"/>
      <c r="F144" s="100"/>
      <c r="G144" s="100"/>
      <c r="H144" s="100"/>
      <c r="I144" s="100"/>
      <c r="J144" s="100"/>
      <c r="K144" s="100"/>
      <c r="L144" s="100"/>
      <c r="M144" s="100"/>
      <c r="N144" s="100"/>
      <c r="O144" s="100"/>
      <c r="P144" s="100"/>
    </row>
    <row r="145" spans="1:16">
      <c r="A145" s="100"/>
      <c r="B145" s="100"/>
      <c r="C145" s="100"/>
      <c r="D145" s="231"/>
      <c r="E145" s="231"/>
      <c r="F145" s="100"/>
      <c r="G145" s="100"/>
      <c r="H145" s="100"/>
      <c r="I145" s="100"/>
      <c r="J145" s="100"/>
      <c r="K145" s="100"/>
      <c r="L145" s="100"/>
      <c r="M145" s="100"/>
      <c r="N145" s="100"/>
      <c r="O145" s="100"/>
      <c r="P145" s="100"/>
    </row>
    <row r="146" spans="1:16">
      <c r="A146" s="100"/>
      <c r="B146" s="100"/>
      <c r="C146" s="100"/>
      <c r="D146" s="231"/>
      <c r="E146" s="231"/>
      <c r="F146" s="100"/>
      <c r="G146" s="100"/>
      <c r="H146" s="100"/>
      <c r="I146" s="100"/>
      <c r="J146" s="100"/>
      <c r="K146" s="100"/>
      <c r="L146" s="100"/>
      <c r="M146" s="100"/>
      <c r="N146" s="100"/>
      <c r="O146" s="100"/>
      <c r="P146" s="100"/>
    </row>
    <row r="147" spans="1:16">
      <c r="A147" s="100"/>
      <c r="B147" s="100"/>
      <c r="C147" s="100"/>
      <c r="D147" s="231"/>
      <c r="E147" s="231"/>
      <c r="F147" s="100"/>
      <c r="G147" s="100"/>
      <c r="H147" s="100"/>
      <c r="I147" s="100"/>
      <c r="J147" s="100"/>
      <c r="K147" s="100"/>
      <c r="L147" s="100"/>
      <c r="M147" s="100"/>
      <c r="N147" s="100"/>
      <c r="O147" s="100"/>
      <c r="P147" s="100"/>
    </row>
    <row r="148" spans="1:16">
      <c r="A148" s="100"/>
      <c r="B148" s="100"/>
      <c r="C148" s="100"/>
      <c r="D148" s="231"/>
      <c r="E148" s="231"/>
      <c r="F148" s="100"/>
      <c r="G148" s="100"/>
      <c r="H148" s="100"/>
      <c r="I148" s="100"/>
      <c r="J148" s="100"/>
      <c r="K148" s="100"/>
      <c r="L148" s="100"/>
      <c r="M148" s="100"/>
      <c r="N148" s="100"/>
      <c r="O148" s="100"/>
      <c r="P148" s="100"/>
    </row>
    <row r="149" spans="1:16">
      <c r="A149" s="100"/>
      <c r="B149" s="100"/>
      <c r="C149" s="100"/>
      <c r="D149" s="231"/>
      <c r="E149" s="231"/>
      <c r="F149" s="100"/>
      <c r="G149" s="100"/>
      <c r="H149" s="100"/>
      <c r="I149" s="100"/>
      <c r="J149" s="100"/>
      <c r="K149" s="100"/>
      <c r="L149" s="100"/>
      <c r="M149" s="100"/>
      <c r="N149" s="100"/>
      <c r="O149" s="100"/>
      <c r="P149" s="100"/>
    </row>
    <row r="150" spans="1:16">
      <c r="A150" s="100"/>
      <c r="B150" s="100"/>
      <c r="C150" s="100"/>
      <c r="D150" s="231"/>
      <c r="E150" s="231"/>
      <c r="F150" s="100"/>
      <c r="G150" s="100"/>
      <c r="H150" s="100"/>
      <c r="I150" s="100"/>
      <c r="J150" s="100"/>
      <c r="K150" s="100"/>
      <c r="L150" s="100"/>
      <c r="M150" s="100"/>
      <c r="N150" s="100"/>
      <c r="O150" s="100"/>
      <c r="P150" s="100"/>
    </row>
    <row r="151" spans="1:16">
      <c r="A151" s="100"/>
      <c r="B151" s="100"/>
      <c r="C151" s="100"/>
      <c r="D151" s="231"/>
      <c r="E151" s="231"/>
      <c r="F151" s="100"/>
      <c r="G151" s="100"/>
      <c r="H151" s="100"/>
      <c r="I151" s="100"/>
      <c r="J151" s="100"/>
      <c r="K151" s="100"/>
      <c r="L151" s="100"/>
      <c r="M151" s="100"/>
      <c r="N151" s="100"/>
      <c r="O151" s="100"/>
      <c r="P151" s="100"/>
    </row>
    <row r="152" spans="1:16">
      <c r="A152" s="100"/>
      <c r="B152" s="100"/>
      <c r="C152" s="100"/>
      <c r="D152" s="231"/>
      <c r="E152" s="231"/>
      <c r="F152" s="100"/>
      <c r="G152" s="100"/>
      <c r="H152" s="100"/>
      <c r="I152" s="100"/>
      <c r="J152" s="100"/>
      <c r="K152" s="100"/>
      <c r="L152" s="100"/>
      <c r="M152" s="100"/>
      <c r="N152" s="100"/>
      <c r="O152" s="100"/>
      <c r="P152" s="100"/>
    </row>
    <row r="153" spans="1:16">
      <c r="A153" s="100"/>
      <c r="B153" s="100"/>
      <c r="C153" s="100"/>
      <c r="D153" s="231"/>
      <c r="E153" s="231"/>
      <c r="F153" s="100"/>
      <c r="G153" s="100"/>
      <c r="H153" s="100"/>
      <c r="I153" s="100"/>
      <c r="J153" s="100"/>
      <c r="K153" s="100"/>
      <c r="L153" s="100"/>
      <c r="M153" s="100"/>
      <c r="N153" s="100"/>
      <c r="O153" s="100"/>
      <c r="P153" s="100"/>
    </row>
    <row r="154" spans="1:16">
      <c r="A154" s="100"/>
      <c r="B154" s="100"/>
      <c r="C154" s="100"/>
      <c r="D154" s="231"/>
      <c r="E154" s="231"/>
      <c r="F154" s="100"/>
      <c r="G154" s="100"/>
      <c r="H154" s="100"/>
      <c r="I154" s="100"/>
      <c r="J154" s="100"/>
      <c r="K154" s="100"/>
      <c r="L154" s="100"/>
      <c r="M154" s="100"/>
      <c r="N154" s="100"/>
      <c r="O154" s="100"/>
      <c r="P154" s="100"/>
    </row>
    <row r="155" spans="1:16">
      <c r="A155" s="100"/>
      <c r="B155" s="100"/>
      <c r="C155" s="100"/>
      <c r="D155" s="231"/>
      <c r="E155" s="231"/>
      <c r="F155" s="100"/>
      <c r="G155" s="100"/>
      <c r="H155" s="100"/>
      <c r="I155" s="100"/>
      <c r="J155" s="100"/>
      <c r="K155" s="100"/>
      <c r="L155" s="100"/>
      <c r="M155" s="100"/>
      <c r="N155" s="100"/>
      <c r="O155" s="100"/>
      <c r="P155" s="100"/>
    </row>
    <row r="156" spans="1:16">
      <c r="A156" s="100"/>
      <c r="B156" s="100"/>
      <c r="C156" s="100"/>
      <c r="D156" s="231"/>
      <c r="E156" s="231"/>
      <c r="F156" s="100"/>
      <c r="G156" s="100"/>
      <c r="H156" s="100"/>
      <c r="I156" s="100"/>
      <c r="J156" s="100"/>
      <c r="K156" s="100"/>
      <c r="L156" s="100"/>
      <c r="M156" s="100"/>
      <c r="N156" s="100"/>
      <c r="O156" s="100"/>
      <c r="P156" s="100"/>
    </row>
    <row r="157" spans="1:16">
      <c r="A157" s="100"/>
      <c r="B157" s="100"/>
      <c r="C157" s="100"/>
      <c r="D157" s="231"/>
      <c r="E157" s="231"/>
      <c r="F157" s="100"/>
      <c r="G157" s="100"/>
      <c r="H157" s="100"/>
      <c r="I157" s="100"/>
      <c r="J157" s="100"/>
      <c r="K157" s="100"/>
      <c r="L157" s="100"/>
      <c r="M157" s="100"/>
      <c r="N157" s="100"/>
      <c r="O157" s="100"/>
      <c r="P157" s="100"/>
    </row>
    <row r="158" spans="1:16">
      <c r="A158" s="100"/>
      <c r="B158" s="100"/>
      <c r="C158" s="100"/>
      <c r="D158" s="231"/>
      <c r="E158" s="231"/>
      <c r="F158" s="100"/>
      <c r="G158" s="100"/>
      <c r="H158" s="100"/>
      <c r="I158" s="100"/>
      <c r="J158" s="100"/>
      <c r="K158" s="100"/>
      <c r="L158" s="100"/>
      <c r="M158" s="100"/>
      <c r="N158" s="100"/>
      <c r="O158" s="100"/>
      <c r="P158" s="100"/>
    </row>
    <row r="159" spans="1:16">
      <c r="A159" s="100"/>
      <c r="B159" s="100"/>
      <c r="C159" s="100"/>
      <c r="D159" s="231"/>
      <c r="E159" s="231"/>
      <c r="F159" s="100"/>
      <c r="G159" s="100"/>
      <c r="H159" s="100"/>
      <c r="I159" s="100"/>
      <c r="J159" s="100"/>
      <c r="K159" s="100"/>
      <c r="L159" s="100"/>
      <c r="M159" s="100"/>
      <c r="N159" s="100"/>
      <c r="O159" s="100"/>
      <c r="P159" s="100"/>
    </row>
    <row r="160" spans="1:16">
      <c r="A160" s="100"/>
      <c r="B160" s="100"/>
      <c r="C160" s="100"/>
      <c r="D160" s="231"/>
      <c r="E160" s="231"/>
      <c r="F160" s="100"/>
      <c r="G160" s="100"/>
      <c r="H160" s="100"/>
      <c r="I160" s="100"/>
      <c r="J160" s="100"/>
      <c r="K160" s="100"/>
      <c r="L160" s="100"/>
      <c r="M160" s="100"/>
      <c r="N160" s="100"/>
      <c r="O160" s="100"/>
      <c r="P160" s="100"/>
    </row>
    <row r="161" spans="1:16">
      <c r="A161" s="100"/>
      <c r="B161" s="100"/>
      <c r="C161" s="100"/>
      <c r="D161" s="231"/>
      <c r="E161" s="231"/>
      <c r="F161" s="100"/>
      <c r="G161" s="100"/>
      <c r="H161" s="100"/>
      <c r="I161" s="100"/>
      <c r="J161" s="100"/>
      <c r="K161" s="100"/>
      <c r="L161" s="100"/>
      <c r="M161" s="100"/>
      <c r="N161" s="100"/>
      <c r="O161" s="100"/>
      <c r="P161" s="100"/>
    </row>
    <row r="162" spans="1:16">
      <c r="A162" s="100"/>
      <c r="B162" s="100"/>
      <c r="C162" s="100"/>
      <c r="D162" s="231"/>
      <c r="E162" s="231"/>
      <c r="F162" s="100"/>
      <c r="G162" s="100"/>
      <c r="H162" s="100"/>
      <c r="I162" s="100"/>
      <c r="J162" s="100"/>
      <c r="K162" s="100"/>
      <c r="L162" s="100"/>
      <c r="M162" s="100"/>
      <c r="N162" s="100"/>
      <c r="O162" s="100"/>
      <c r="P162" s="100"/>
    </row>
    <row r="163" spans="1:16">
      <c r="A163" s="100"/>
      <c r="B163" s="100"/>
      <c r="C163" s="100"/>
      <c r="D163" s="231"/>
      <c r="E163" s="231"/>
      <c r="F163" s="100"/>
      <c r="G163" s="100"/>
      <c r="H163" s="100"/>
      <c r="I163" s="100"/>
      <c r="J163" s="100"/>
      <c r="K163" s="100"/>
      <c r="L163" s="100"/>
      <c r="M163" s="100"/>
      <c r="N163" s="100"/>
      <c r="O163" s="100"/>
      <c r="P163" s="100"/>
    </row>
  </sheetData>
  <mergeCells count="3">
    <mergeCell ref="B1:C1"/>
    <mergeCell ref="B6:E6"/>
    <mergeCell ref="F6:H6"/>
  </mergeCells>
  <pageMargins left="0.74803149606299213" right="0.74803149606299213" top="0.98425196850393704" bottom="0.98425196850393704" header="0.51181102362204722" footer="0.51181102362204722"/>
  <pageSetup paperSize="9" fitToHeight="0" orientation="landscape" r:id="rId1"/>
  <headerFooter alignWithMargins="0">
    <oddHeader>&amp;C&amp;"Times New Roman,Regular"&amp;14PAREXEL International
Study Data Tabulation Model Data Transfer Mapping Specification</oddHeader>
    <oddFooter>&amp;L&amp;"Times New Roman,Regular"&amp;10FM-GDO-WW-467-03
Effective Date:  06 Nov 13
Related to:  SOP-GDO-WW-024&amp;C&amp;"Times New Roman,Regular"&amp;10Confidential&amp;R&amp;"Times New Roman,Regular"&amp;10Document Version Number: x.x
Document Version Date: dd Mmm yy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1</xdr:col>
                    <xdr:colOff>1333500</xdr:colOff>
                    <xdr:row>2</xdr:row>
                    <xdr:rowOff>180975</xdr:rowOff>
                  </from>
                  <to>
                    <xdr:col>2</xdr:col>
                    <xdr:colOff>409575</xdr:colOff>
                    <xdr:row>4</xdr:row>
                    <xdr:rowOff>47625</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1</xdr:col>
                    <xdr:colOff>19050</xdr:colOff>
                    <xdr:row>3</xdr:row>
                    <xdr:rowOff>9525</xdr:rowOff>
                  </from>
                  <to>
                    <xdr:col>1</xdr:col>
                    <xdr:colOff>819150</xdr:colOff>
                    <xdr:row>4</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60</vt:i4>
      </vt:variant>
      <vt:variant>
        <vt:lpstr>Named Ranges</vt:lpstr>
      </vt:variant>
      <vt:variant>
        <vt:i4>34</vt:i4>
      </vt:variant>
    </vt:vector>
  </HeadingPairs>
  <TitlesOfParts>
    <vt:vector size="94" baseType="lpstr">
      <vt:lpstr>Title Sheet</vt:lpstr>
      <vt:lpstr>Document History</vt:lpstr>
      <vt:lpstr>E-Data 1</vt:lpstr>
      <vt:lpstr>Define_DATADEF</vt:lpstr>
      <vt:lpstr>Derivations-COMPMETH</vt:lpstr>
      <vt:lpstr>STUDYDEF</vt:lpstr>
      <vt:lpstr>VALDEF</vt:lpstr>
      <vt:lpstr>Codelist-CD</vt:lpstr>
      <vt:lpstr>Visit Mapping</vt:lpstr>
      <vt:lpstr>Instruction</vt:lpstr>
      <vt:lpstr>AE</vt:lpstr>
      <vt:lpstr>SUPPAE</vt:lpstr>
      <vt:lpstr>VS</vt:lpstr>
      <vt:lpstr>EX</vt:lpstr>
      <vt:lpstr>SUPPEX</vt:lpstr>
      <vt:lpstr>BE</vt:lpstr>
      <vt:lpstr>CE</vt:lpstr>
      <vt:lpstr>SUPPCE</vt:lpstr>
      <vt:lpstr>EG</vt:lpstr>
      <vt:lpstr>SUPPEG</vt:lpstr>
      <vt:lpstr>XZ</vt:lpstr>
      <vt:lpstr>CM</vt:lpstr>
      <vt:lpstr>SUPPCM</vt:lpstr>
      <vt:lpstr>MH</vt:lpstr>
      <vt:lpstr>DM</vt:lpstr>
      <vt:lpstr>SUPPDM</vt:lpstr>
      <vt:lpstr>DS</vt:lpstr>
      <vt:lpstr>SUPPDS</vt:lpstr>
      <vt:lpstr>LB</vt:lpstr>
      <vt:lpstr>SUPPLB</vt:lpstr>
      <vt:lpstr>PE</vt:lpstr>
      <vt:lpstr>SUPPPE</vt:lpstr>
      <vt:lpstr>CO</vt:lpstr>
      <vt:lpstr>FA</vt:lpstr>
      <vt:lpstr>SUPPFA</vt:lpstr>
      <vt:lpstr>PC</vt:lpstr>
      <vt:lpstr>SUPPPC</vt:lpstr>
      <vt:lpstr>QS</vt:lpstr>
      <vt:lpstr>SV</vt:lpstr>
      <vt:lpstr>DV</vt:lpstr>
      <vt:lpstr>IE</vt:lpstr>
      <vt:lpstr>RS</vt:lpstr>
      <vt:lpstr>SUPPRS</vt:lpstr>
      <vt:lpstr>SE</vt:lpstr>
      <vt:lpstr>SG</vt:lpstr>
      <vt:lpstr>SUPPSG</vt:lpstr>
      <vt:lpstr>PR</vt:lpstr>
      <vt:lpstr>TI</vt:lpstr>
      <vt:lpstr>TR</vt:lpstr>
      <vt:lpstr>SUPPTR</vt:lpstr>
      <vt:lpstr>TU</vt:lpstr>
      <vt:lpstr>SUPPTU</vt:lpstr>
      <vt:lpstr>XB</vt:lpstr>
      <vt:lpstr>XS</vt:lpstr>
      <vt:lpstr>SUPPXS</vt:lpstr>
      <vt:lpstr>RELREC</vt:lpstr>
      <vt:lpstr>MK</vt:lpstr>
      <vt:lpstr>IS</vt:lpstr>
      <vt:lpstr>EPOCH</vt:lpstr>
      <vt:lpstr>Sheet1</vt:lpstr>
      <vt:lpstr>DV!DS</vt:lpstr>
      <vt:lpstr>LB!IE</vt:lpstr>
      <vt:lpstr>IE</vt:lpstr>
      <vt:lpstr>EG!LB</vt:lpstr>
      <vt:lpstr>EX!LB</vt:lpstr>
      <vt:lpstr>SG!LB</vt:lpstr>
      <vt:lpstr>AE!Print_Area</vt:lpstr>
      <vt:lpstr>CM!Print_Area</vt:lpstr>
      <vt:lpstr>'Derivations-COMPMETH'!Print_Area</vt:lpstr>
      <vt:lpstr>DM!Print_Area</vt:lpstr>
      <vt:lpstr>'Document History'!Print_Area</vt:lpstr>
      <vt:lpstr>DS!Print_Area</vt:lpstr>
      <vt:lpstr>DV!Print_Area</vt:lpstr>
      <vt:lpstr>'E-Data 1'!Print_Area</vt:lpstr>
      <vt:lpstr>EG!Print_Area</vt:lpstr>
      <vt:lpstr>EX!Print_Area</vt:lpstr>
      <vt:lpstr>FA!Print_Area</vt:lpstr>
      <vt:lpstr>IE!Print_Area</vt:lpstr>
      <vt:lpstr>LB!Print_Area</vt:lpstr>
      <vt:lpstr>SG!Print_Area</vt:lpstr>
      <vt:lpstr>'Title Sheet'!Print_Area</vt:lpstr>
      <vt:lpstr>'Visit Mapping'!Print_Area</vt:lpstr>
      <vt:lpstr>VS!Print_Area</vt:lpstr>
      <vt:lpstr>DS!Print_Titles</vt:lpstr>
      <vt:lpstr>DV!Print_Titles</vt:lpstr>
      <vt:lpstr>EG!Print_Titles</vt:lpstr>
      <vt:lpstr>EPOCH!Print_Titles</vt:lpstr>
      <vt:lpstr>EX!Print_Titles</vt:lpstr>
      <vt:lpstr>IE!Print_Titles</vt:lpstr>
      <vt:lpstr>LB!Print_Titles</vt:lpstr>
      <vt:lpstr>RELREC!Print_Titles</vt:lpstr>
      <vt:lpstr>SG!Print_Titles</vt:lpstr>
      <vt:lpstr>VS!Print_Titles</vt:lpstr>
      <vt:lpstr>EPOCH!TRIAL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Schueller, Joachim</dc:creator>
  <cp:lastModifiedBy>Shen, Brian</cp:lastModifiedBy>
  <cp:lastPrinted>2013-11-06T10:56:56Z</cp:lastPrinted>
  <dcterms:created xsi:type="dcterms:W3CDTF">2011-02-02T21:21:25Z</dcterms:created>
  <dcterms:modified xsi:type="dcterms:W3CDTF">2015-08-13T10:30:10Z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