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8870" windowHeight="7035" tabRatio="904" firstSheet="2" activeTab="4"/>
  </bookViews>
  <sheets>
    <sheet name="Process options" sheetId="3" state="hidden" r:id="rId1"/>
    <sheet name="TLFs" sheetId="2" state="hidden" r:id="rId2"/>
    <sheet name="VERSION" sheetId="30" r:id="rId3"/>
    <sheet name="TABLES" sheetId="4" r:id="rId4"/>
    <sheet name="COLUMNS" sheetId="31" r:id="rId5"/>
  </sheets>
  <externalReferences>
    <externalReference r:id="rId6"/>
  </externalReferences>
  <definedNames>
    <definedName name="_xlnm._FilterDatabase" localSheetId="4" hidden="1">COLUMNS!$A$1:$W$73</definedName>
    <definedName name="_xlnm._FilterDatabase" localSheetId="3" hidden="1">TABLES!$B$1:$H$35</definedName>
    <definedName name="_xlnm._FilterDatabase">SDTM [1]columns!$A$4:$P$1942</definedName>
    <definedName name="COLUMNS">COLUMNS!$B$1:$W$687</definedName>
    <definedName name="Sheet5">#REF!</definedName>
  </definedNames>
  <calcPr calcId="145621"/>
</workbook>
</file>

<file path=xl/calcChain.xml><?xml version="1.0" encoding="utf-8"?>
<calcChain xmlns="http://schemas.openxmlformats.org/spreadsheetml/2006/main">
  <c r="E30" i="2" l="1"/>
  <c r="E32" i="2"/>
  <c r="E31" i="2"/>
  <c r="E29" i="2"/>
  <c r="E28" i="2"/>
  <c r="E27" i="2"/>
  <c r="E26" i="2"/>
  <c r="E25" i="2"/>
  <c r="E24" i="2"/>
  <c r="E23" i="2"/>
  <c r="E22" i="2"/>
  <c r="E21" i="2"/>
  <c r="E19" i="2"/>
  <c r="E18" i="2"/>
  <c r="E17" i="2"/>
  <c r="E16" i="2"/>
  <c r="E15" i="2"/>
  <c r="E14" i="2"/>
  <c r="E13" i="2"/>
  <c r="E12" i="2"/>
  <c r="E10" i="2"/>
  <c r="E9" i="2"/>
  <c r="E7" i="2"/>
  <c r="E6" i="2"/>
  <c r="E5" i="2"/>
</calcChain>
</file>

<file path=xl/sharedStrings.xml><?xml version="1.0" encoding="utf-8"?>
<sst xmlns="http://schemas.openxmlformats.org/spreadsheetml/2006/main" count="1356" uniqueCount="392">
  <si>
    <t>FUNCTION OF THESE VARIABLES</t>
  </si>
  <si>
    <t>FUNCTION</t>
  </si>
  <si>
    <t>TLF</t>
  </si>
  <si>
    <t>VARIABLE USED</t>
  </si>
  <si>
    <t>DATASET DERIVED FROM</t>
  </si>
  <si>
    <t>16.2.4.3</t>
  </si>
  <si>
    <t>SUBNO</t>
  </si>
  <si>
    <t>TRT</t>
  </si>
  <si>
    <t>DEMOGDT</t>
  </si>
  <si>
    <t>DAYPRIOR</t>
  </si>
  <si>
    <t>BIRTHDT</t>
  </si>
  <si>
    <t>AGE</t>
  </si>
  <si>
    <t>SEX</t>
  </si>
  <si>
    <t>ETHNIC</t>
  </si>
  <si>
    <t>RACE1</t>
  </si>
  <si>
    <t>RACE2</t>
  </si>
  <si>
    <t>RACE3</t>
  </si>
  <si>
    <t>RACE4</t>
  </si>
  <si>
    <t>RACE5</t>
  </si>
  <si>
    <t>WEIGHT</t>
  </si>
  <si>
    <t>14.1.4</t>
  </si>
  <si>
    <t>AGECAT</t>
  </si>
  <si>
    <t>RACE</t>
  </si>
  <si>
    <t>VARIABLE RENAMED</t>
  </si>
  <si>
    <t>ANAL.MPL</t>
  </si>
  <si>
    <t>missing - &lt;16=1; 16 - 64=2; &gt;64=3</t>
  </si>
  <si>
    <t>RAW.DEMOG</t>
  </si>
  <si>
    <t>datepart(DOSE1_DT)-DEMOGDT</t>
  </si>
  <si>
    <t>ANAL.MPL; RAW.DEMOG</t>
  </si>
  <si>
    <t>MPL.DOSE1_DT; DEMOG.DEMOGDT</t>
  </si>
  <si>
    <t>Demography</t>
  </si>
  <si>
    <t>Program</t>
  </si>
  <si>
    <t>16.2.4.2</t>
  </si>
  <si>
    <t>DOSED</t>
  </si>
  <si>
    <t>CONS_D</t>
  </si>
  <si>
    <t>_RAND_DT</t>
  </si>
  <si>
    <t>_DOSE1_DT</t>
  </si>
  <si>
    <t>_DOSEL_DT</t>
  </si>
  <si>
    <t>DISC_D</t>
  </si>
  <si>
    <t>STOPREAS</t>
  </si>
  <si>
    <t>DISCREAS</t>
  </si>
  <si>
    <t>ANAL.MPL; RAW.RANDOM</t>
  </si>
  <si>
    <t>conversion of date and time to datetime</t>
  </si>
  <si>
    <t>DOSE1_D; DOSE1_DT</t>
  </si>
  <si>
    <t>MPL.RAND_D; RANDOM.TXASGTM</t>
  </si>
  <si>
    <t>conversion to datetime</t>
  </si>
  <si>
    <t>DOSEL_D; DOSEL_DT</t>
  </si>
  <si>
    <t>1=not missing; 0=missing</t>
  </si>
  <si>
    <t>ANAL.MPL.CONS_D</t>
  </si>
  <si>
    <t>MPL.DOSE1_D</t>
  </si>
  <si>
    <t>ANAL.MPL.DISC_D</t>
  </si>
  <si>
    <t>MPL.SEX</t>
  </si>
  <si>
    <t>formatted</t>
  </si>
  <si>
    <t>ITT</t>
  </si>
  <si>
    <t>MPL.STOPPREM; MPL.STOPTXT</t>
  </si>
  <si>
    <t>STOPPREM=0 mapped to STOPTXT; formatted with STOPTXT</t>
  </si>
  <si>
    <t>MPL.DISCPREM; MPL.DISCTXT</t>
  </si>
  <si>
    <t>DISCPREM=0 mapped to DISCTXT; formatted with DISCTXT</t>
  </si>
  <si>
    <t>BasicInfo</t>
  </si>
  <si>
    <t>14;.1.1</t>
  </si>
  <si>
    <t>WIN</t>
  </si>
  <si>
    <t>MPL.DISC_D; MPL.RAND_D</t>
  </si>
  <si>
    <t>DISC_D-RAND_D, formatted to text based on ranges</t>
  </si>
  <si>
    <t>1=not missing; 0=missing, formatted</t>
  </si>
  <si>
    <t>operational</t>
  </si>
  <si>
    <t>==&gt;</t>
  </si>
  <si>
    <t>ADS</t>
  </si>
  <si>
    <t>SDTM</t>
  </si>
  <si>
    <t>----&gt;</t>
  </si>
  <si>
    <t>ADAM</t>
  </si>
  <si>
    <t>Required</t>
  </si>
  <si>
    <t>Done</t>
  </si>
  <si>
    <t>Option 1 - Derive ADAM from ADS</t>
  </si>
  <si>
    <t>Option 2 - Derive ADAM from operational</t>
  </si>
  <si>
    <t>Option 3 - Derive ADAM from operational and ADS</t>
  </si>
  <si>
    <t>Ideal</t>
  </si>
  <si>
    <t>Option 4 - Derive ADS from SDTM</t>
  </si>
  <si>
    <t>LABEL</t>
  </si>
  <si>
    <t>CLASS</t>
  </si>
  <si>
    <t>STRUCTURE</t>
  </si>
  <si>
    <t>ORDER</t>
  </si>
  <si>
    <t>ORIGIN</t>
  </si>
  <si>
    <t>BackgroundPAHMeds</t>
  </si>
  <si>
    <t>14.1.9.3</t>
  </si>
  <si>
    <t>ERAPDE</t>
  </si>
  <si>
    <t>ANYERAC</t>
  </si>
  <si>
    <t>ANYPDEC</t>
  </si>
  <si>
    <t>ANYC</t>
  </si>
  <si>
    <t>RECID</t>
  </si>
  <si>
    <t>ERA_X</t>
  </si>
  <si>
    <t>ERADAY</t>
  </si>
  <si>
    <t>EXNAME</t>
  </si>
  <si>
    <t>EXTDD</t>
  </si>
  <si>
    <t>EXRFC</t>
  </si>
  <si>
    <t>PDE_X</t>
  </si>
  <si>
    <t>PDEDAY</t>
  </si>
  <si>
    <t>PXNAME</t>
  </si>
  <si>
    <t>PXTDD</t>
  </si>
  <si>
    <t>PXRFC</t>
  </si>
  <si>
    <t>16.2.4.9</t>
  </si>
  <si>
    <t>EXSTRDY; EXSTRMO; EXSTRYR</t>
  </si>
  <si>
    <t>partial date</t>
  </si>
  <si>
    <t>EXSTRDY; EXSTRMO; EXSTRYR; MPL.RAND_D</t>
  </si>
  <si>
    <t>imputed start date-RAND_D+1</t>
  </si>
  <si>
    <t>ANAL.MPL; RAW.PAHHX; RAW.PDE5I</t>
  </si>
  <si>
    <t>ANAL.MPL; RAW.PAHHX; RAW.ERA</t>
  </si>
  <si>
    <t>PXSTRDY; PXSTRMO; PXSTRYR</t>
  </si>
  <si>
    <t>PXSTRDY; PXSTRMO; PXSTRYR; MPL.RAND_D</t>
  </si>
  <si>
    <t>RAW.PAHHX; RAW.ERA</t>
  </si>
  <si>
    <t>PAHHX.EXNAME; ERA.EXRFC</t>
  </si>
  <si>
    <t>copy EXNAME but assign when specified text is found in EXRFC</t>
  </si>
  <si>
    <t>PAHHX.PXNAME; ERA.PXRFC</t>
  </si>
  <si>
    <t>copy PXNAME but assign when specified text is found in PXRFC</t>
  </si>
  <si>
    <t>PAHHX.EXTDD; ERA.EXTDD</t>
  </si>
  <si>
    <t>PAHHX.PXTDD; ERA.PXTDD</t>
  </si>
  <si>
    <t>RAW.ERA</t>
  </si>
  <si>
    <t>ERA.EXRFC</t>
  </si>
  <si>
    <t>RAW.PDE5I</t>
  </si>
  <si>
    <t>PDE5I.PXRFC</t>
  </si>
  <si>
    <t>RAW.PAHHX; RAW.PDE5I</t>
  </si>
  <si>
    <t>RAW.ERA; RAW.PDE5I</t>
  </si>
  <si>
    <t>copied RECID, but values of -1 and 0 were added.</t>
  </si>
  <si>
    <t>MPL.ITT</t>
  </si>
  <si>
    <t>MPL.SUBNO</t>
  </si>
  <si>
    <t>MPL.TRT</t>
  </si>
  <si>
    <t>ERA.EXNAME; PDE5I.PXNAME</t>
  </si>
  <si>
    <t>ordering of the background era/pde5i meds at baseilne</t>
  </si>
  <si>
    <t>RAW.PDE5I; RAW.ERA</t>
  </si>
  <si>
    <t>ANYERAC; ANYPDEC</t>
  </si>
  <si>
    <t>max</t>
  </si>
  <si>
    <t>set to 1 for records after baseline where imputed start date for EXNAME is before last date</t>
  </si>
  <si>
    <t>set to 1 for records after baseline where imputed start date for PXNAME is before last date</t>
  </si>
  <si>
    <t>ERA.RECID; ERA.EXNAME; ERA_D; MPL.DOSEL_D</t>
  </si>
  <si>
    <t>PDE5I.RECID; PDE5I.PXNAME; PDE5I_D; MPL.DOSEL_D</t>
  </si>
  <si>
    <t>RAW.ERA; ANAL.MPL</t>
  </si>
  <si>
    <t>RAW.PDE5I; ANAL.MPL</t>
  </si>
  <si>
    <t>Derived</t>
  </si>
  <si>
    <t>integer</t>
  </si>
  <si>
    <t>text</t>
  </si>
  <si>
    <t>N</t>
  </si>
  <si>
    <t>Y</t>
  </si>
  <si>
    <t>Assigned</t>
  </si>
  <si>
    <t>SORTORDER</t>
  </si>
  <si>
    <t>SASTYPE</t>
  </si>
  <si>
    <t>SASLENGTH</t>
  </si>
  <si>
    <t>CRF Page xx</t>
  </si>
  <si>
    <t>BUSINESS_ALGORITHM</t>
  </si>
  <si>
    <t>BUSINESS_RULE</t>
  </si>
  <si>
    <t>RDOMAIN</t>
  </si>
  <si>
    <t>QNAM</t>
  </si>
  <si>
    <t>QLABEL</t>
  </si>
  <si>
    <t>IDVAR</t>
  </si>
  <si>
    <t>QORIG</t>
  </si>
  <si>
    <t>DM</t>
  </si>
  <si>
    <t>Demographics</t>
  </si>
  <si>
    <t>STUDYID</t>
  </si>
  <si>
    <t>DOMAIN</t>
  </si>
  <si>
    <t>USUBJID</t>
  </si>
  <si>
    <t>SUBJID</t>
  </si>
  <si>
    <t>RFSTDTC</t>
  </si>
  <si>
    <t>RFENDTC</t>
  </si>
  <si>
    <t>RFXSTDTC</t>
  </si>
  <si>
    <t>RFXENDTC</t>
  </si>
  <si>
    <t>RFICDTC</t>
  </si>
  <si>
    <t>RFPENDTC</t>
  </si>
  <si>
    <t>DTHDTC</t>
  </si>
  <si>
    <t>DTHFL</t>
  </si>
  <si>
    <t>SITEID</t>
  </si>
  <si>
    <t>INVID</t>
  </si>
  <si>
    <t>INVNAM</t>
  </si>
  <si>
    <t>BRTHDTC</t>
  </si>
  <si>
    <t>AGEU</t>
  </si>
  <si>
    <t>ARMCD</t>
  </si>
  <si>
    <t>ARM</t>
  </si>
  <si>
    <t>ACTARMCD</t>
  </si>
  <si>
    <t>ACTARM</t>
  </si>
  <si>
    <t>COUNTRY</t>
  </si>
  <si>
    <t>Subject Reference Start Date/Time</t>
  </si>
  <si>
    <t>Subject Reference End Date/Time</t>
  </si>
  <si>
    <t>Date/Time of First Study Treatment</t>
  </si>
  <si>
    <t>Date/Time of Last Study Treatment</t>
  </si>
  <si>
    <t>Date/Time of Informed Consent</t>
  </si>
  <si>
    <t>Date/Time of Death</t>
  </si>
  <si>
    <t>Subject Death Flag</t>
  </si>
  <si>
    <t>Study Site Identifier</t>
  </si>
  <si>
    <t>Investigator Identifier</t>
  </si>
  <si>
    <t>Investigator Name</t>
  </si>
  <si>
    <t>Date/Time of Birth</t>
  </si>
  <si>
    <t>Age</t>
  </si>
  <si>
    <t>Age Units</t>
  </si>
  <si>
    <t>Sex</t>
  </si>
  <si>
    <t>Race</t>
  </si>
  <si>
    <t>Ethnicity</t>
  </si>
  <si>
    <t>Planned Arm Code</t>
  </si>
  <si>
    <t>Description of Planned Arm</t>
  </si>
  <si>
    <t>Actual Arm Code</t>
  </si>
  <si>
    <t>Country</t>
  </si>
  <si>
    <t>VLFLAG</t>
  </si>
  <si>
    <t>Study Identifier</t>
  </si>
  <si>
    <t>Domain Abbreviation</t>
  </si>
  <si>
    <t>Unique Subject Identifier</t>
  </si>
  <si>
    <t>Subject Identifier for the Study</t>
  </si>
  <si>
    <t>IDVARVAL</t>
  </si>
  <si>
    <t>QVAL</t>
  </si>
  <si>
    <t>Set to "DM"</t>
  </si>
  <si>
    <t>eDT</t>
  </si>
  <si>
    <t>Two-character abbreviation for the domain.</t>
  </si>
  <si>
    <t>Date/Time of End of Participation</t>
  </si>
  <si>
    <t>DICTIONARY_NAME</t>
  </si>
  <si>
    <t>Version #</t>
  </si>
  <si>
    <t>Reason for Version</t>
  </si>
  <si>
    <t>CDISC Related Version</t>
  </si>
  <si>
    <t>Date</t>
  </si>
  <si>
    <t>Comments</t>
  </si>
  <si>
    <t>Initial Release</t>
  </si>
  <si>
    <t>SDTM 3.1.2/SDTM 3.1.2 AMENDMENT 1</t>
  </si>
  <si>
    <t>DATASET</t>
  </si>
  <si>
    <t>VARIABLE</t>
  </si>
  <si>
    <t>VARIABLE_REQUIRED</t>
  </si>
  <si>
    <t>VALUE_REQUIRED</t>
  </si>
  <si>
    <t>DATATYPE</t>
  </si>
  <si>
    <t>CTLIST</t>
  </si>
  <si>
    <t>SIGNIFICANT_DIGITS</t>
  </si>
  <si>
    <t>Related Domain Abbreviation</t>
  </si>
  <si>
    <t>Identifying Variable</t>
  </si>
  <si>
    <t>Identifying Variable Value</t>
  </si>
  <si>
    <t>Qualifier Variable Name</t>
  </si>
  <si>
    <t>Qualifier Variable Label</t>
  </si>
  <si>
    <t>Data Value</t>
  </si>
  <si>
    <t>Origin</t>
  </si>
  <si>
    <t>SUPPDM</t>
  </si>
  <si>
    <t>Set to null</t>
  </si>
  <si>
    <t>One record per IDVAR, IDVARVAL, and QNAM value per subject.</t>
  </si>
  <si>
    <t>Supplemental Qualifiers DM</t>
  </si>
  <si>
    <t>CL3.AGEU</t>
  </si>
  <si>
    <t>CL4.ARMCD</t>
  </si>
  <si>
    <t>CL4.ARM</t>
  </si>
  <si>
    <t>CL.COUNTRY</t>
  </si>
  <si>
    <t>CL.ETHNIC</t>
  </si>
  <si>
    <t>CL.RACE_ALL</t>
  </si>
  <si>
    <t>CL.SEX</t>
  </si>
  <si>
    <t>LILLY_VERSION</t>
  </si>
  <si>
    <t>CL2.QNAM.SUPPDM</t>
  </si>
  <si>
    <t>CL2.QLABEL.SUPPDM</t>
  </si>
  <si>
    <t>CDISC_IG</t>
  </si>
  <si>
    <t>SDTM 3.1.2</t>
  </si>
  <si>
    <t>C</t>
  </si>
  <si>
    <t>SUBMISSION_COMMENT</t>
  </si>
  <si>
    <t>Age is based on date of birth and reference start date.  If only year is provided, then month and day is set to be July 01.  If only year nd month is provided, then set day to 15.  Age = floor((intck('month',brthdtc,rfstdtc)-(day(rfstdtc) &lt; day(brthdtc)))/12)</t>
  </si>
  <si>
    <t>ALGORITHM_STATUS</t>
  </si>
  <si>
    <t>LOCKED</t>
  </si>
  <si>
    <t>CHGREQ</t>
  </si>
  <si>
    <t>CHGOPT</t>
  </si>
  <si>
    <t>Assigned based on controlled terminology for the study.</t>
  </si>
  <si>
    <t>REMOVE</t>
  </si>
  <si>
    <t>Set to DM1001.SUBJID.</t>
  </si>
  <si>
    <t>Pull SUBJID, EXSTDATDD, EXSTDATMO, EXSTDATYY, EXSTTIMHR, and EXSTTIMMI from EX1001.  Convert date and time variables into a SAS date and time, drop records where SAS date and time is null (.).  Sort by SUBJID and SAS date and time in ascending order.  Pull min(SAS date and time) and convert to ISO8601 format.  Merge onto demographics data by SUBJID.  Will be null for subjects who did not receive study drug.</t>
  </si>
  <si>
    <t>Set to RFSTDTC</t>
  </si>
  <si>
    <t>Pull SUBJID, DTHDATDD, DTHDATMO, DTHDATYY, DTHTIMHR, and DTHTIMMI from DS1001.  Convert date and time variables into a SAS date and time.  Create an output record, X, with SUBJID and SAS date and time.  Pull SUBJID, DTHDATDD, DTHDATMO, DTHDATYY, DTHTIMHR, and DTHTIMMI from DS3001 if file exists for the study.  Create an output record, Y, with SUBJID and SAS date and time.  Append files X and Y (if Y exists).  Pull SAS date and time and convert to ISO8601 format.  Merge onto demographics data by SUBJID.  Can be null (if no death for a subject).</t>
  </si>
  <si>
    <t>Set to INF_SITE_UPATE.SITEMNEMONIC where INF_SITE_UPATE.SUBJECT_ID = DM1001.SUBJECT_ID.</t>
  </si>
  <si>
    <t>Set to CDMS_IASCI_SITE_INV.CLNPID_CLNCL_PRSNL_ID where CDMS_IASCI_SITE_INV.INVID = INF_SITE_UPATE.SITEMNEMONIC and INF_SITE_UPATE.SUBJECT_ID = DM1001.SUBJECT_ID.</t>
  </si>
  <si>
    <t xml:space="preserve">If more than one race is valued in DM1001.RACE_84, RACE_58, RACE_2, RACE_79, RACE_1, then set to  'MULTIPLE'.   Otherwise,  set to the single value selected in RACE_84, RACE_58, RACE_2, RACE_79 or RACE_1. </t>
  </si>
  <si>
    <t>Pull SUBJID, EXSTDATDD, EXSTDATMO, EXSTDATYY, EXSTTIMHR, and EXSTTIMMI from EX1001.  Convert date and time variables into a SAS date and time, drop records where SAS date and time is null (.).  Sort by SUBJID and SAS date and time in ascending order.  Pull max(SAS date and time) and convert to ISO8601 format.  Merge onto demographics data by SUBJID.  Can be null if no drug was given (no date\time exists for subject).</t>
  </si>
  <si>
    <t>Protocol dependent.  If the subject is enrolled but not randomized (assigned treatment), then ARMCD = "NOTASSGN".  If the subject is a Screen Failure, then ARMCD="SCRNFAIL".  Otherwise, set to the subjects planned treatment arm.   Logic must be added at the protocol level to define how ARMCD is to be set.</t>
  </si>
  <si>
    <t>Protocol dependent.  If the subject is enrolled but not randomized (assigned treatment), ARM = "NOT ASSIGNED".  If the subject is a Screen Failure, then ARM="SCREEN FAILURE". Otherwise, set to the subjects planned treatment arm.   Logic must be added at the protocol level to define how ARM is to be set.</t>
  </si>
  <si>
    <t>Protocol dependent. When an Arm is not planned (not in Trial Arms), ACTARMCD will be set to "UNPLAN".  Randomized subjects who were not treated will be given a value of "NOTTRT".   If a subject was given treatment for an existing arm code but not the one assigned, set to the existing armcode.  Otherwise, set to ARMCD.  Logic must be added at the protocol level to define how ACTARMCD is to be set.</t>
  </si>
  <si>
    <t>Protocol dependent.  When an Arm is not planned (not in Trial Arms), ACTARM will be set to “UNPLANNED TREATMENT”.  Randomized subjects who were not treated will be given a value of “NOT TREATED”.   If a subject was given treatment for an existing arm but not the one assigned, set to the existing arm.  Otherwise, set to ARM.   Logic must be added at the protocol level to define how ACTARM is to be set.</t>
  </si>
  <si>
    <t xml:space="preserve">Equivalent to date/time when subject was first exposed to study treatment.  Null for for subjects who discontinue before the first study drug dose has been administered.  </t>
  </si>
  <si>
    <t>Equivalent to date/time when the subject terminated the study either by completion, discontinuation, or death.</t>
  </si>
  <si>
    <t xml:space="preserve"> </t>
  </si>
  <si>
    <t>Added additional logic for programming.</t>
  </si>
  <si>
    <t>Pull SUBJID and DSDECOD from DS1001 where DSDECOD = 'DEATH'.  If record exists, set DTHFL to 'Y'.  Pull SUBJID and DSDECOD from DS3001 (if file exists).  If record exists, set DTHFL to 'Y'.  Otherwise, set to null.  Merge onto demographics data by SUBJID.</t>
  </si>
  <si>
    <t>If a death is indicated on the CRF, then the death flag will be set to 'Y'.  Otherwise, it will be null.</t>
  </si>
  <si>
    <t xml:space="preserve">Year as reported on CRF page. (Excludes paediatric studies, where full date of birth will continue to be collected)
</t>
  </si>
  <si>
    <t>CL.NY_Y</t>
  </si>
  <si>
    <t xml:space="preserve">This is the initial release of the core DM domain.  It includes the standard variables for core.  </t>
  </si>
  <si>
    <t>Pull SUBJID, DSSTDAT_ICDD, DSSTDAT_ICMO, DSSTDAT_ICYY, DSSTTIM_ICHR, and DSSTTIM_ICMI from DS2001.  Convert date and time variables into a SAS date and time, drop records where SAS date and time is null (.).  Sort by SUBJID and SAS date and time in ascending order.  Pull min(SAS date and time) and convert to ISO8601 format.  Merge onto demographics data by SUBJID</t>
  </si>
  <si>
    <t>Pull value level metadata (VALUES) where DATASET = 'SUPPDM'  and VARIABLE = 'QVAL' creating a file named VALUES_SUPPDM.  The input variable is contained in the BUSINESS_ALGORITHM in the form of 'Set to xxxxx', where xxxxx is the input variable.  For each input variable, If it exists and is valued on the input dataset (DM1001), then create a suppqual record for this input.</t>
  </si>
  <si>
    <t>Set to CONDITIONAL_VALUE1 from the value level metadata (VALUES_SUPPDM) for each record being processed.</t>
  </si>
  <si>
    <t>Set to the CTVALUE value from the value level metadata (VALUES) where DATASET = 'SUPPDM' and VARIABLE = 'QLABEL' and CONDITIONAL_VALUE1 = the given QNAM value.</t>
  </si>
  <si>
    <t>Set as defined in the business-algorithm in the value level metadata (VALUES_SUPPDM) for the record being processed.</t>
  </si>
  <si>
    <t>Set to DM1001.SEX.  If DM1001.SEX is null or does not exist, set to the value defined in the controlled terminology for this field.</t>
  </si>
  <si>
    <t>DMSF</t>
  </si>
  <si>
    <t>SUPPDMSF</t>
  </si>
  <si>
    <t>19-Mar-13 to 14-May-13</t>
  </si>
  <si>
    <t>One record per unique subject id (USUBJID)</t>
  </si>
  <si>
    <t xml:space="preserve">After processing all records, pull out records for subject ids that were collected for a subject who has re-screened and place them in domain DMSF.  This domain will mirror DM.  Remove these records from the DM domain.
Pull CIV1001.SUBJID where CIV1001.PRVSUBJSFID = SUBSTR(DM.USUBJID,17,5).  If a record is not found, leave record in the DM domain.  If a record is found, pull it from DM and put it into the DMSF domain.  Set NEWSUBJID to CIV1001.SUBJID for the found record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 </t>
  </si>
  <si>
    <t xml:space="preserve">Any USUBJID record pulled from DM and placed in DMSF will also require their corresponding SUPPAE records placed into SUPPDMSF domains and removed from the SUPPDM domain.  Follow the logic defined above to reset USUBJID for the SUPPDMSF records.  </t>
  </si>
  <si>
    <t>All columns business_algorithms were updated to include detailed programming logic to include all input files and variables required.  Also included were logic required to pull in required information.  Any reference to other SDTM domains as input were removed.  Reference to CIV1001 was removed for STUDYID and USUBJID.  Note variable logic was not altered, only the business algorithm to add programming logic.  Removed variable QEVAL in SUPPDM.  Changed CTLIST for DTHFL from CL.NY to CL.NY_Y.  Added a REMOVE column to the tables and columns tab and a ALGORITHM_STATUS column to the columns tab.  Changed REVIEW_ALGORITHM to SUBMISSION_COMMENT.  Reordered columns in the tables and columns tab to match the SST.  Removed column UPPERCASE in columns tab.  Added entries to VLFLAG in the columns tab.  Added logic to the COLUMNS tab for column SEX to set to the controlled terminology if not provided in the input dataset.  Updated DTHDTC and DTHFLG to required (set varible_required to Y).  Added tables DMSF and SUPPDMSF to process previous screening data for re-screened subjects.</t>
  </si>
  <si>
    <t xml:space="preserve">Pull INVSTGTR_ADRS_CNTRY_NM from CDMS_IASCI_INVSTGTR where CDMS_IASCI_INVSTGTR.CLNPID_CLNCL_PRSNL_ID =  CDMS_IASCI_SITE_INV.CLNPID_CLNCL_PRSNL_ID and CDMS_IASCI_SITE_INV.INVID = INF_SITE_UPATE.SITEMNEMONIC and INF_SITE_UPATE.SUBJECT_ID = DM1001.SUBJECT_ID.  Set to the Code of the code list (CL.COUNTRY) where Decode = INVSTGTR_ADRS_CNTRY_NM.  </t>
  </si>
  <si>
    <t xml:space="preserve">If RFSTDTC is null, RFENDTC will be null.  Pull SUBJID, DSSTDATDD, DSSTDATMO, DSSTDATYY, DSSTTIMHR, DSDTTIMMI (discontinuation\completion date\time), DTHDATDD, DTHDATMO, DTHDATYY, DTHTIMHR, and DTHTIMMI (death date\time) from DS1001.  Convert date and time variables into a SAS date and time.  Create an output record, X, with SUBJID and SAS date and time (one record for discontinuation\completion where SAS date and time is not missing and one for death where SAS date and time is not missing).  Pull SUBJID, DSSTVDTD, DSSTVDTM, DSSTVDTY (last know alive date), DTHDATDD, DTHDATMO, DTHDATYY, DTHTIMHR, and DTHTIMMI (death date\time) from DS3001 if file exists for the study.  Create an output record, Y, with SUBJID and SAS date and time (one record for last known alive date where SAS date and time is not missing and one for death where SAS date and time is not missing).  Merge file X and Y (if Y exists).  Pull max(SAS date and time) and convert to ISO8601 format.  Merge onto demographics data by SUBJID.  </t>
  </si>
  <si>
    <t>Pull CLNPTTL_INVSTGTR_INV_TTL_TXT, CLNPNAME_INVSTGTR_FRST_NM_TXT, CLNPNAME_INVSTGTR_MDL_NM_TXT, and CLNPNAME_INVSTGTR_LST_NM_TXT from CDMS_IASCI_INVSTGTR where CDMS_IASCI_INVSTGTR.CLNPID_CLNCL_PRSNL_ID =  CDMS_IASCI_SITE_INV.CLNPID_CLNCL_PRSNL_ID and CDMS_IASCI_SITE_INV.INVID = INF_SITE_UPATE.SITEMNEMONIC and INF_SITE_UPATE.SUBJECT_ID = DM1001.SUBJECT_ID.  Concatenate the title, first name, middle name and last name allowing only one space between each.</t>
  </si>
  <si>
    <t>One record per unique subject id (SUBJID)</t>
  </si>
  <si>
    <t>Set NEWSUBJID to CIV1001.SUBJID for the record extract to DMSF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t>
  </si>
  <si>
    <t>Set to parent domain associated variable</t>
  </si>
  <si>
    <t>Set NEWSUBJID to CIV1001.SUBJID for the record extract to DMSF and pull CIV1001.SUBJID where CIV1001.PRVSUBJSFID = NEWSUBJID.  If a record is not found, use NEWSUBJID.  If a record is found, set NEWSUBJID to CIV1001.SUBJID for the found record and pull CIV1001.SUBJID where CIV1001.PRVSUBJSFID = NEWSUBJID.  If a record is not found, use NEWSUBJID.  If a record is found, repeat logic until no match is found in CIV1001.PRVSUBJSFID.  The last NEWSUBJID found will be used to replace the subject id part of the current USUBJID in the given record (substr(USUBJID,17,5) = NEWSUBJID (padded with leading 0’s to make 5 digits)).
An additional record will need to be created where QNAM "SUBJID,” QVAL=original subject number (substr(USUBJID,17,5)), and QORIGIN = 'CRF.'</t>
  </si>
  <si>
    <t>Added column metadata for xxSF and SUPPxxSF domains</t>
  </si>
  <si>
    <t>24Jun2013 updates by Shelley Dunn - Added column metadata for xxSF and SUPPxxSF domains.  CT/VL updates.  SW:  Updated the label column in the tables tab to ensure each is unique.</t>
  </si>
  <si>
    <t>Demographics - SF</t>
  </si>
  <si>
    <t>Supplemental Qualifiers DM - SF</t>
  </si>
  <si>
    <t>Description of Actual Arm</t>
  </si>
  <si>
    <t>Updated STUDYID and USUBJID Business_Algorithm.</t>
  </si>
  <si>
    <t>Set to DM.USUBJID for the parent record.</t>
  </si>
  <si>
    <t>Set to DM.STUDYID for the parent record.</t>
  </si>
  <si>
    <t>Pull SITEGUID from INF_SUBJECT where SUBJECT_ID = &lt;input&gt;.SUBJECT_ID.
Pull SITEMNEMONIC from INF_SITE_UPDATE where CT_RECID = INF_SUBJECT.SITEGUID.
Set to CDMS_IASCI_SITE_INV. USDYID_UNQ_STDY_ID_TXT where CDMS_IASCI_SITE_INV.INVID = INF_SITE_UPDATE.SITEMNEMONIC.</t>
  </si>
  <si>
    <t>Pull SITEGUID from INF_SUBJECT where SUBJECT_ID = &lt;input&gt;.SUBJECT_ID.
Pull SITEMNEMONIC from INF_SITE_UPDATE where CT_RECID = INF_SUBJECT.SITEGUID.
Set to STUDYID || "-" || INF_SITE_UPDATE.SITEMNEMONIC || "-" || &lt;input file&gt;.SUBJID
Set in the form of XXX-XX-XXXX-XXX-XXXXX with no spaces in the value.  Add leading 0's where necessary to make 3 digits for the site mnemonic and to make 5 digits for subject id.</t>
  </si>
  <si>
    <t>Set to the ORIGIN value from the value level metadata (VALUES_SUPPDM) for the record being processed.  If ORIGIN = 'CRF Page xx', set to 'CRF'.</t>
  </si>
  <si>
    <t>Correct the logic required to set DM.STUDYID, DM.USUBJID, SUPPDM.STUDYID, and SUPPDM.USUBJID.  Another input file was needed, INF_SUBJECT, which was also added to the tables tab.  Also, input file INF_SITE_UPATE was changed to INF_SITE_UPDATE.  Deleted the example tab.  Changed the label for ACTARM as it was incorrect. Updated length of ARM and ACTARM from 200 to 100 to provide consistensy across domains.  Updated Business_Algorithm for SUPPDM.QORIG.  Changed CLASS to Special Purpose Datasets for SUPPDM and SUPPDMSF.</t>
  </si>
  <si>
    <t>Add QEVAL to SUPPDM and SUPPDMSF.</t>
  </si>
  <si>
    <t xml:space="preserve">Added QEVAL to SUPPDM and SUPPDMSF as this variable is expected (RS-00434).  </t>
  </si>
  <si>
    <t>QEVAL</t>
  </si>
  <si>
    <t>Set to null.</t>
  </si>
  <si>
    <t>Evaluator</t>
  </si>
  <si>
    <t>Add new metadata fields to separate SST and CT/VL (RS-00469).  Add INPUT_DATA_SETS (RS-00469).  Change --SF to -- (RS-00463)</t>
  </si>
  <si>
    <t xml:space="preserve">RS-00469:  Added CTCONFIG &amp; CTLISTSTUDY to Columns tab.  Added a column INPUT_DATA_SETS on the tables tab to be filled out later.  RS-00463:  Change "Set to --SF" to "Set to --".   All updates made by Shelley Dunn.
</t>
  </si>
  <si>
    <t>INPUT_DATA_SETS</t>
  </si>
  <si>
    <t>CTCONFIG</t>
  </si>
  <si>
    <t>CTLISTSTUDY</t>
  </si>
  <si>
    <t>SELECT</t>
  </si>
  <si>
    <t>DEFINE</t>
  </si>
  <si>
    <t>N/A</t>
  </si>
  <si>
    <t>DM1001, INF_SUBJECT, INF_SITE_UPDATE, CDMS_IASCI_SITE_INV, CDMS_IASCI_INVSTGTR, DS1001, DS2001, and EX1001.</t>
  </si>
  <si>
    <t>Copied from CRF form DM1001.  Other input files include INF_SUBJECT, INF_SITE_UPDATE, CDMS_IASCI_SITE_INV, CDMS_IASCI_INVSTGTR, DS1001, DS2001, and EX1001.</t>
  </si>
  <si>
    <t xml:space="preserve">DM1001 </t>
  </si>
  <si>
    <t>SUPPDM, CIV1001</t>
  </si>
  <si>
    <t>DM, CIV1001</t>
  </si>
  <si>
    <t xml:space="preserve">Updated CTCONFIG and VLFLAG </t>
  </si>
  <si>
    <t>Updated CTCONFIG and VLFLAG to reflect global library.</t>
  </si>
  <si>
    <t>CL3.QORIG</t>
  </si>
  <si>
    <t>Added VARIABLE_OWNER column.</t>
  </si>
  <si>
    <t>VARIABLE_OWNER</t>
  </si>
  <si>
    <t>RS-00827:  Added VARIABLE_OWNER column after VARIABLE_REQUIRED column and before ALGORITHM_STATUS. 
RS-00832:  Add BRTHYR as input to BRTHDTC.  Map ETHNIC to "NOT REPORTED" if input value equals "NOT APPLICABLE".</t>
  </si>
  <si>
    <t>If DM1001.ETHNIC = "NOT APPLICABLE", set to "NOT REPORTED".  Otherwise, set to DM1001.ETHNIC.</t>
  </si>
  <si>
    <t>SCB - CORE</t>
  </si>
  <si>
    <t>DATA</t>
  </si>
  <si>
    <t>FIXED</t>
  </si>
  <si>
    <t>Updated CTLIST from CL3.ORIG to CL3.QORIG
CTLIST/CTCONFIG/VLFLAG updated as needed.</t>
  </si>
  <si>
    <t>Special Purpose</t>
  </si>
  <si>
    <t>RS-00752: CTLIST for SUPPDMSF QORIG updated from CL3.ORIG to CL3.QORIG
ssullivan 6/6/14:
RS-00751: CTLIST, CL3.IDVAR.SUPPxx added as needed, CTCONFIG  = SELECT as needed, VLFLAG missing for IDVAR
RS-00754: CTLIST CL3.EVAL removed
RS-01270: CTCONFIG updated as neeed
RS-01386:  Changed class from "Special Purpose Dataset" to "Special Purpose"</t>
  </si>
  <si>
    <t>10-Apr-14
24-Jun-14</t>
  </si>
  <si>
    <t>Set to DM1001.BRTHYR.  If BRTHYR does not exist on the input file, set to DM1001.BRTHDATDD, BRTHDATMO, BRTHDATYY, BRTHTIMHR, and BRTHTIMMI.  If any components of the date are missing, the value will be -99.  Treat these values as if they were missing (do not include them in BRTHDTC).  
Convert to ISO8601 format.</t>
  </si>
  <si>
    <t>Added BRTHTIMHR and BRTHTIMMI to BRTHDTC</t>
  </si>
  <si>
    <t>1.10</t>
  </si>
  <si>
    <t>RS-01169: Update DM1001 to include time of birth.  Added age calculations for unit of months, weeks, days,and  hours.  Changed algorithm_status to CHGOPT if a calculation other than year is desired.</t>
  </si>
  <si>
    <t>Where only year is present, default day to 1 and month to 7 (July), where only year and month is present, detault day to 15.  
Algorithm for unit of Year:  Age=floor((intck('month',brthdtc,rficdtc)-(day(rficdtc) &lt; day(brthdtc)))/12)
Algorithm for unit of Months:  Age=intck('month',brthdtc,rficdtc)-(day(rficdtc) &lt; day(brthdtc))  
Algorithm for unit of Weeks:  Age=intck('week',brthdtc,rficdtc)-(day(rficdtc) &lt; day(brthdtc)) 
Algorithm for unit of Days:  Age=intck('day',brthdtc,rficdtc)-(day(rficdtc) &lt; day(brthdtc))  
Default to the algorithm for the unit of year unless otherwise specified. 
Algorithm for unit of Hours:  Age=intck('hour',brthdtc,rficdtc)-(day(rficdtc) &lt; day(brthdtc))  
Default to the algorithm for the unit of year unless otherwise specified.  
Note:  brthdtc and rficdtc will need to be converted to SAS datetime before using in the calculations.</t>
  </si>
  <si>
    <t>Age is based on date of birth and Informed consent start date.  If only year is provided, then month and day is set to be July 01.  If only year nd month is provided, then set day to 15.  Age = floor((intck('month',brthdtc,rficdtc)-(day(rficdtc) &lt; day(brthdtc)))/12)</t>
  </si>
  <si>
    <t>Age at informed consent start date. Where only Year present in BRTHDTC, Day and Month defaulted to 01 July (e.g. 1974-07-01).
Age=floor((intck('month',brthdtc,rficdtc)-(day(rficdtc) &lt; day(brthdtc)))/12)</t>
  </si>
  <si>
    <t xml:space="preserve">RS-01630: DM ACTARM length update 
RS-01683: Update DM AGE variable imputation by using Informed consent date instaed of Date of first dose </t>
  </si>
  <si>
    <t>Updated ACTARM Variable
Updated AGE Variable</t>
  </si>
  <si>
    <t>Updated ARM Variable</t>
  </si>
  <si>
    <t>RS-1630: DM ARM length updated</t>
  </si>
  <si>
    <t>Updated RFPENDTC BUSINESS_ALGORITHM</t>
  </si>
  <si>
    <t>RS-01944: Business Algorithm is 'set to RFENDTC'. RFENDTC will be null if RFSTDTC is null, but RFPENDTC should be provided and not dependent on RFENDTC.</t>
  </si>
  <si>
    <t xml:space="preserve">Pull SUBJID, DSSTDATDD, DSSTDATMO, DSSTDATYY, DSSTTIMHR, DSDTTIMMI (discontinuation\completion date\time), DTHDATDD, DTHDATMO, DTHDATYY, DTHTIMHR, and DTHTIMMI (death date\time) from DS1001.  Convert date and time variables into a SAS date and time.  Create an output record, X, with SUBJID and SAS date and time (one record for discontinuation\completion where SAS date and time is not missing and one for death where SAS date and time is not missing).  Pull SUBJID, DSSTVDTD, DSSTVDTM, DSSTVDTY (last know alive date), DTHDATDD, DTHDATMO, DTHDATYY, DTHTIMHR, and DTHTIMMI (death date\time) from DS3001 if file exists for the study.  Create an output record, Y, with SUBJID and SAS date and time (one record for last known alive date where SAS date and time is not missing and one for death where SAS date and time is not missing).  Merge file X and Y (if Y exists).  Pull max(SAS date and time) and convert to ISO8601 format.  Merge onto demographics data by SUBJID.  </t>
  </si>
  <si>
    <t>Updated Submission_comment for DM.ETHNIC</t>
  </si>
  <si>
    <t>If the input value equals “NOT APPLICABLE”, set to “NOT REPORTED”.  Otherwise, set to the input (collected) value.</t>
  </si>
  <si>
    <t>RS-01802: Submission comment is updated as 'If the input value equals “NOT APPLICABLE”, set to “NOT REPORTED”.  Otherwise, set to the input (collected) value'.</t>
  </si>
  <si>
    <t>Updated Business Rule</t>
  </si>
  <si>
    <t>1.15</t>
  </si>
  <si>
    <t>Study ID (Protocol Number) (example A1B-EW-CDEF).</t>
  </si>
  <si>
    <t>Provide as concatenation of Study ID &amp; Site ID &amp; Subject ID in format XXX-XX-XXXX-xxx-xxxxx e.g. A1B-EW-CDEF-001-00001.
Add leading zeros where necessary to make 3 digits for Site ID, and 5 digits for Subject ID.
For re-screened subjects who are collected in the database:
Multiple entries (one per assigned Subject identifier) will be presented in DM, with USUBJID the same for all rows. USUBJID will be the final number that a subject was recruited under.</t>
  </si>
  <si>
    <t>Randomization number as reported on the eCRF. Reported as a five digit number, using leading '0s' is needed.
For Screening Failures and re-screened subjects, will be the Screening Number.
Multiple entries (one per assigned Subject identifier) will be presented in DM. SUBJID will contain the Subject identifier associated with the Screening Visit.</t>
  </si>
  <si>
    <t>Set to the Day 1 first study drug date and time in ISO 8601 format.
For studies where no study drug is given at Day 1, use the Date and Time of visit.
Will be null for subjects who do not reach this time point.</t>
  </si>
  <si>
    <t>Set to the final date captured for a subject in ISO 8601 format.  Usually the last date captured in the DS domain.
If RFSTDTC is null, RFENDTC will be null.</t>
  </si>
  <si>
    <t>Set to the first study drug dose date and time for the given subject in ISO 8601 format.  Can be null if no drug was given.</t>
  </si>
  <si>
    <t>Set to the final study drug dose date and time for a given subject in ISO 8601 format.  If only one dose given, will match RFXSTDTC. For IV doses, will be the end date/time of dosing.
Can be null if no drug was given.</t>
  </si>
  <si>
    <t>Set to the screening informed consent date/time if one was obtained for the study in ISO 8601 format. Otherwise, use the  study informed consent date/time.</t>
  </si>
  <si>
    <t>Set to the final date captured for a subject in ISO 8601 format.  Usually the last date captured in the DS domain.</t>
  </si>
  <si>
    <t>Set to the date of death for a subject if one exists, in ISO 8601 format.</t>
  </si>
  <si>
    <t>Set to Y if DTHDTC is not null (death occurred). Otherwise, will be null.</t>
  </si>
  <si>
    <t>Refer to trial specific information.
If a subject changes sites, replace all site id values with the new site number.  Note:  this applies to all USUBJID values as well.</t>
  </si>
  <si>
    <t xml:space="preserve">Refer to trial specific information. 
If a subject changes investigators, replace all investigator id values with the new investigator number. </t>
  </si>
  <si>
    <t>Refer to trial specific information.
If a subject changes investigators, replace the investigator name with the new investigator name.</t>
  </si>
  <si>
    <t>Default to "YEARS".  (For paediatric subject reporting, Age should be reported as required).
If AGE is null, AGEU will be null.</t>
  </si>
  <si>
    <t>Set to "M" or "F".</t>
  </si>
  <si>
    <t>If more than one Race is selected, set RACE to "MULTIPLE" and populate the individual details in SUPPDM. Otherwise, set to the Decode value from the RACE codelist.</t>
  </si>
  <si>
    <t>Populated with the Decode value from the ETHNIC codelist. Can be null.</t>
  </si>
  <si>
    <t>Populated once study is unblinded/randomization of subject is known. Is populated to the Arm the Subject was randomized to (see TA domain).
If the subject is a Screening Failure, set to "SCRNFAIL".
If the subject is not a Screening Failure, but was withdrawn prior to assignment of ARMCD, then set to "NOTASSGN".
If the trial requires arm assignment to be defined by two or more processes at separate points and the subject withdraws prior to completing full process to determine the arm, then the subject should be assigned ARM/ARMCDs that reflect only the allocation process they underwent.</t>
  </si>
  <si>
    <t>Populated once study is unblinded/randomization of subject is known. Is populated to the Arm the Subject was randomized to (see TA domain).
If the subject is a Screening Failure, set to "Screen Failure".
If the subject is not a Screening Failure, but was withdrawn prior to assignment of ARMCD, then set to "Not Assigned".
If the trial requires arm assignment to be defined by two or more processes at separate points and the subject withdraws prior to completing full process to determine the arm, then the subject should be assigned ARM/ARMCDs that reflect only the allocation process they underwent.</t>
  </si>
  <si>
    <t>Set to the ARMCD value the Subject actually took (see TA domain).
If a Subject took the planned dose, set to ARMCD. If the Subject took the dose from another Arm, use the appropriate ARMCD value.
If the Actual treatment did not match any of the planned Arms, set to "UNPLAN".
If the subject was a Screening Failure, set to "SCRNFAIL".
If the subject was not a Screening Failure, but was not Randomized, set to "NOTASSGN".
If the subject was Randomized, but not treated, set to "NOTTRT".</t>
  </si>
  <si>
    <t>Set to the ARM value the Subject actually took (see TA domain).
If a Subject took the planned dose, set to ARM. If the Subject took the dose from another Arm, use the appropriate ARM value.
If the Actual treatment did not match any of the planned Arms, set to "Unplanned Treatment".
If the subject was a Screening Failure, set to "Screen Failure".
If the subject was not a Screening Failure, but was not Randomized, set to "Not Assigned".
If the subject was Randomized, but not treated, set to "Not Treated".</t>
  </si>
  <si>
    <t>ISO3166</t>
  </si>
  <si>
    <t>Two character abbreviation for the domain of the parent record.</t>
  </si>
  <si>
    <t>Provide as concatenation of Study ID &amp; Site ID &amp; Subject ID in format XXX-XX-XXXX-xxx-xxxxx e.g. A1B-EW-CDEF-001-00001.
Add leading zeros where necessary to make 3 digits for Site ID, and 5 digits for Subject ID.</t>
  </si>
  <si>
    <t>Where possible, use xxSEQ as the identifying variable.</t>
  </si>
  <si>
    <t>Value of the parent record as identified in IDVAR.</t>
  </si>
  <si>
    <t>Refer to controlled terminology.
If the SUPPxx Variable is not defined in the controlled terminology, use the SAS Field Name from the Data Element Definition.</t>
  </si>
  <si>
    <t>Refer to controlled terminology.
If the SUPPxx Variable is not defined in the controlled terminology, use the Item Prompt (in title case) from the Data Element Definition.</t>
  </si>
  <si>
    <t>Refer to controlled terminology.
If the SUPPxx Variable is not defined in the controlled terminology, use the value as collected, or populate with the Decode from the appropriate Codelist.</t>
  </si>
  <si>
    <t>Select the most appropriate value for the record:
CRF
eDT
Derived
Assigned
Protocol</t>
  </si>
  <si>
    <t>Will be null.</t>
  </si>
  <si>
    <t>RS-02038: Updated Business Rule Algorithm                                                                                                                                               RS-02078  Updated Business Rule Algorithm for SUPPDM,SUPPDMSF</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</si>
</sst>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mmm\-yy;@"/>
    <numFmt numFmtId="166" formatCode="_-&quot;£&quot;* #,##0.00_-;\-&quot;£&quot;* #,##0.00_-;_-&quot;£&quot;* &quot;-&quot;??_-;_-@_-"/>
  </numFmts>
  <fonts count="21" x14ac:knownFonts="1">
    <font>
      <sz val="11"/>
      <color theme="1"/>
      <name val="Calibri"/>
      <family val="2"/>
      <scheme val="minor"/>
    </font>
    <font>
      <sz val="11"/>
      <color indexed="8"/>
      <name val="Calibri"/>
      <family val="2"/>
    </font>
    <font>
      <sz val="10"/>
      <color indexed="8"/>
      <name val="Calibri"/>
      <family val="2"/>
    </font>
    <font>
      <b/>
      <sz val="10"/>
      <color indexed="8"/>
      <name val="Calibri"/>
      <family val="2"/>
    </font>
    <font>
      <b/>
      <sz val="11"/>
      <name val="Calibri"/>
      <family val="2"/>
    </font>
    <font>
      <sz val="11"/>
      <name val="Calibri"/>
      <family val="2"/>
    </font>
    <font>
      <sz val="10"/>
      <name val="Arial"/>
      <family val="2"/>
    </font>
    <font>
      <sz val="11"/>
      <color indexed="8"/>
      <name val="Calibri"/>
      <family val="2"/>
    </font>
    <font>
      <sz val="8"/>
      <name val="Calibri"/>
      <family val="2"/>
    </font>
    <font>
      <sz val="11"/>
      <color indexed="8"/>
      <name val="Calibri"/>
      <family val="2"/>
    </font>
    <font>
      <b/>
      <sz val="11"/>
      <color theme="1"/>
      <name val="Calibri"/>
      <family val="2"/>
      <scheme val="minor"/>
    </font>
    <font>
      <sz val="11"/>
      <color theme="1"/>
      <name val="Calibri"/>
      <family val="2"/>
    </font>
    <font>
      <b/>
      <sz val="11"/>
      <name val="Calibri"/>
      <family val="2"/>
      <scheme val="minor"/>
    </font>
    <font>
      <sz val="10"/>
      <name val="MS Sans Serif"/>
      <family val="2"/>
    </font>
    <font>
      <sz val="11"/>
      <color rgb="FFFF0000"/>
      <name val="Calibri"/>
      <family val="2"/>
      <scheme val="minor"/>
    </font>
    <font>
      <sz val="11"/>
      <name val="Calibri"/>
      <family val="2"/>
      <scheme val="minor"/>
    </font>
    <font>
      <sz val="11"/>
      <color theme="1" tint="4.9989318521683403E-2"/>
      <name val="Calibri"/>
      <family val="2"/>
    </font>
    <font>
      <sz val="11"/>
      <color theme="1"/>
      <name val="Calibri"/>
      <family val="2"/>
      <scheme val="minor"/>
    </font>
    <font>
      <sz val="11"/>
      <color indexed="8"/>
      <name val="Calibri"/>
      <family val="2"/>
      <charset val="1"/>
    </font>
    <font>
      <b/>
      <sz val="11"/>
      <color theme="1" tint="0.14999847407452621"/>
      <name val="Calibri"/>
      <family val="2"/>
    </font>
    <font>
      <sz val="11"/>
      <color theme="1" tint="0.14999847407452621"/>
      <name val="Calibri"/>
      <family val="2"/>
      <scheme val="minor"/>
    </font>
  </fonts>
  <fills count="5">
    <fill>
      <patternFill patternType="none"/>
    </fill>
    <fill>
      <patternFill patternType="gray125"/>
    </fill>
    <fill>
      <patternFill patternType="solid">
        <fgColor indexed="55"/>
        <bgColor indexed="64"/>
      </patternFill>
    </fill>
    <fill>
      <patternFill patternType="solid">
        <fgColor indexed="9"/>
        <bgColor indexed="64"/>
      </patternFill>
    </fill>
    <fill>
      <patternFill patternType="solid">
        <fgColor theme="0" tint="-0.34998626667073579"/>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8">
    <xf numFmtId="0" fontId="0" fillId="0" borderId="0"/>
    <xf numFmtId="0" fontId="6" fillId="0" borderId="0"/>
    <xf numFmtId="0" fontId="13" fillId="0" borderId="0"/>
    <xf numFmtId="0" fontId="6" fillId="0" borderId="0"/>
    <xf numFmtId="0" fontId="18" fillId="0" borderId="0"/>
    <xf numFmtId="0" fontId="6" fillId="0" borderId="0"/>
    <xf numFmtId="0" fontId="6" fillId="0" borderId="0"/>
    <xf numFmtId="0" fontId="17" fillId="0" borderId="0"/>
    <xf numFmtId="0" fontId="6" fillId="0" borderId="0"/>
    <xf numFmtId="166" fontId="6" fillId="0" borderId="0" applyFont="0" applyFill="0" applyBorder="0" applyAlignment="0" applyProtection="0"/>
    <xf numFmtId="0" fontId="17" fillId="0" borderId="0"/>
    <xf numFmtId="0" fontId="17" fillId="0" borderId="0"/>
    <xf numFmtId="0" fontId="17" fillId="0" borderId="0"/>
    <xf numFmtId="0" fontId="17" fillId="0" borderId="0"/>
    <xf numFmtId="0" fontId="17" fillId="0" borderId="0"/>
    <xf numFmtId="0" fontId="6" fillId="0" borderId="0">
      <alignment wrapText="1"/>
    </xf>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6" fillId="0" borderId="0"/>
    <xf numFmtId="0" fontId="6" fillId="0" borderId="0">
      <alignment wrapText="1"/>
    </xf>
    <xf numFmtId="0" fontId="17" fillId="0" borderId="0"/>
    <xf numFmtId="0" fontId="17" fillId="0" borderId="0"/>
    <xf numFmtId="0" fontId="17" fillId="0" borderId="0"/>
    <xf numFmtId="0" fontId="17" fillId="0" borderId="0"/>
    <xf numFmtId="0" fontId="6" fillId="0" borderId="0"/>
    <xf numFmtId="0" fontId="6" fillId="0" borderId="0"/>
    <xf numFmtId="0" fontId="6" fillId="0" borderId="0"/>
    <xf numFmtId="0" fontId="6" fillId="0" borderId="0"/>
  </cellStyleXfs>
  <cellXfs count="92">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3" fillId="0" borderId="0" xfId="0" applyFont="1"/>
    <xf numFmtId="0" fontId="0" fillId="0" borderId="0" xfId="0" quotePrefix="1" applyAlignment="1">
      <alignment horizontal="center"/>
    </xf>
    <xf numFmtId="0" fontId="0" fillId="0" borderId="0" xfId="0" applyAlignment="1">
      <alignment horizontal="center"/>
    </xf>
    <xf numFmtId="0" fontId="0" fillId="0" borderId="0" xfId="0" applyAlignment="1">
      <alignment horizontal="left"/>
    </xf>
    <xf numFmtId="0" fontId="5" fillId="0" borderId="1" xfId="0" applyFont="1" applyBorder="1" applyAlignment="1"/>
    <xf numFmtId="0" fontId="0" fillId="0" borderId="0" xfId="0" applyAlignment="1"/>
    <xf numFmtId="0" fontId="7" fillId="0" borderId="2" xfId="0" applyFont="1" applyBorder="1" applyAlignment="1">
      <alignment horizontal="left" vertical="top" wrapText="1"/>
    </xf>
    <xf numFmtId="0" fontId="4" fillId="2" borderId="2" xfId="0" applyFont="1" applyFill="1" applyBorder="1" applyAlignment="1">
      <alignment horizontal="left" vertical="top" wrapText="1"/>
    </xf>
    <xf numFmtId="0" fontId="5" fillId="0" borderId="2" xfId="0" quotePrefix="1" applyNumberFormat="1" applyFont="1" applyBorder="1" applyAlignment="1">
      <alignment horizontal="left" vertical="top" wrapText="1"/>
    </xf>
    <xf numFmtId="49" fontId="5" fillId="3" borderId="3" xfId="0" applyNumberFormat="1" applyFont="1" applyFill="1" applyBorder="1" applyAlignment="1">
      <alignment horizontal="left" vertical="top" wrapText="1"/>
    </xf>
    <xf numFmtId="0" fontId="5" fillId="0" borderId="3" xfId="0" applyFont="1" applyBorder="1" applyAlignment="1">
      <alignment horizontal="left" vertical="top" wrapText="1"/>
    </xf>
    <xf numFmtId="49" fontId="5" fillId="0" borderId="3" xfId="0" applyNumberFormat="1" applyFont="1" applyFill="1" applyBorder="1" applyAlignment="1">
      <alignment horizontal="left" vertical="top" wrapText="1"/>
    </xf>
    <xf numFmtId="0" fontId="0" fillId="0" borderId="0" xfId="0" applyAlignment="1">
      <alignment horizontal="left" vertical="top" wrapText="1"/>
    </xf>
    <xf numFmtId="0" fontId="5" fillId="3" borderId="2" xfId="0" applyFont="1" applyFill="1" applyBorder="1" applyAlignment="1">
      <alignment horizontal="left" vertical="top" wrapText="1"/>
    </xf>
    <xf numFmtId="0" fontId="1"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2" xfId="0" applyFont="1" applyFill="1" applyBorder="1" applyAlignment="1">
      <alignment horizontal="left" vertical="top" wrapText="1"/>
    </xf>
    <xf numFmtId="0" fontId="5" fillId="0" borderId="1" xfId="0" applyFont="1" applyBorder="1" applyAlignment="1">
      <alignment horizontal="left" vertical="top" wrapText="1"/>
    </xf>
    <xf numFmtId="0" fontId="0" fillId="0" borderId="0" xfId="0" applyFill="1" applyBorder="1" applyAlignment="1">
      <alignment horizontal="left" vertical="top" wrapText="1"/>
    </xf>
    <xf numFmtId="0" fontId="0" fillId="0" borderId="2" xfId="0" applyBorder="1" applyAlignment="1">
      <alignment horizontal="left" vertical="top" wrapText="1"/>
    </xf>
    <xf numFmtId="0" fontId="11" fillId="0" borderId="2" xfId="0" applyFont="1" applyBorder="1" applyAlignment="1">
      <alignment horizontal="left" vertical="top" wrapText="1"/>
    </xf>
    <xf numFmtId="0" fontId="0" fillId="0" borderId="2" xfId="0" applyNumberFormat="1" applyBorder="1" applyAlignment="1">
      <alignment horizontal="left" vertical="top" wrapText="1"/>
    </xf>
    <xf numFmtId="0" fontId="6" fillId="0" borderId="2" xfId="0" quotePrefix="1" applyNumberFormat="1" applyFont="1" applyBorder="1" applyAlignment="1">
      <alignment horizontal="left" vertical="top" wrapText="1"/>
    </xf>
    <xf numFmtId="0" fontId="4" fillId="4" borderId="2" xfId="0" applyFont="1" applyFill="1" applyBorder="1" applyAlignment="1">
      <alignment horizontal="left" vertical="top" wrapText="1"/>
    </xf>
    <xf numFmtId="0" fontId="0" fillId="0" borderId="2" xfId="0" applyFill="1" applyBorder="1" applyAlignment="1">
      <alignment horizontal="left" vertical="top" wrapText="1"/>
    </xf>
    <xf numFmtId="0" fontId="12" fillId="4" borderId="2" xfId="0" applyFont="1" applyFill="1" applyBorder="1" applyAlignment="1">
      <alignment horizontal="left" vertical="top" wrapText="1"/>
    </xf>
    <xf numFmtId="0" fontId="0" fillId="0" borderId="2" xfId="0" applyFont="1" applyBorder="1" applyAlignment="1">
      <alignment horizontal="left" vertical="top" wrapText="1"/>
    </xf>
    <xf numFmtId="0" fontId="0" fillId="0" borderId="2" xfId="0" applyBorder="1" applyAlignment="1"/>
    <xf numFmtId="0" fontId="6" fillId="0" borderId="2" xfId="0" applyFont="1" applyFill="1" applyBorder="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4" fillId="2" borderId="2" xfId="0" applyFont="1" applyFill="1" applyBorder="1" applyAlignment="1">
      <alignment vertical="top" wrapText="1"/>
    </xf>
    <xf numFmtId="0" fontId="7" fillId="0" borderId="2" xfId="0" applyFont="1" applyBorder="1" applyAlignment="1">
      <alignment vertical="top" wrapText="1"/>
    </xf>
    <xf numFmtId="0" fontId="5" fillId="0" borderId="2" xfId="0" applyFont="1" applyBorder="1" applyAlignment="1">
      <alignment vertical="top" wrapText="1"/>
    </xf>
    <xf numFmtId="0" fontId="9" fillId="0" borderId="2" xfId="0" applyFont="1" applyBorder="1" applyAlignment="1">
      <alignment vertical="top" wrapText="1"/>
    </xf>
    <xf numFmtId="0" fontId="1" fillId="0" borderId="2" xfId="0" applyFont="1" applyBorder="1" applyAlignment="1">
      <alignment vertical="top" wrapText="1"/>
    </xf>
    <xf numFmtId="0" fontId="0" fillId="0" borderId="0" xfId="0" applyAlignment="1">
      <alignment vertical="top" wrapText="1"/>
    </xf>
    <xf numFmtId="0" fontId="15" fillId="0" borderId="0" xfId="0" applyFont="1" applyAlignment="1">
      <alignment vertical="top" wrapText="1"/>
    </xf>
    <xf numFmtId="0" fontId="15" fillId="0" borderId="2" xfId="0" applyFont="1" applyBorder="1" applyAlignment="1">
      <alignment horizontal="left" vertical="top" wrapText="1"/>
    </xf>
    <xf numFmtId="0" fontId="15" fillId="0" borderId="2" xfId="0" applyFont="1" applyBorder="1" applyAlignment="1">
      <alignment vertical="top"/>
    </xf>
    <xf numFmtId="0" fontId="0" fillId="0" borderId="0" xfId="0" applyAlignment="1">
      <alignment vertical="top"/>
    </xf>
    <xf numFmtId="0" fontId="11" fillId="0" borderId="2" xfId="0" applyFont="1" applyBorder="1" applyAlignment="1">
      <alignment vertical="top"/>
    </xf>
    <xf numFmtId="0" fontId="5" fillId="0" borderId="2" xfId="0" applyFont="1" applyBorder="1" applyAlignment="1">
      <alignment vertical="top"/>
    </xf>
    <xf numFmtId="0" fontId="11" fillId="0" borderId="2" xfId="0" applyFont="1" applyBorder="1" applyAlignment="1">
      <alignment horizontal="left" vertical="top"/>
    </xf>
    <xf numFmtId="0" fontId="15" fillId="0" borderId="0" xfId="0" applyFont="1" applyAlignment="1">
      <alignment vertical="top"/>
    </xf>
    <xf numFmtId="0" fontId="0" fillId="0" borderId="0" xfId="0" applyAlignment="1">
      <alignment horizontal="left" vertical="top"/>
    </xf>
    <xf numFmtId="164" fontId="10" fillId="0" borderId="2" xfId="0" applyNumberFormat="1" applyFont="1" applyBorder="1" applyAlignment="1">
      <alignment horizontal="left" vertical="top" wrapText="1"/>
    </xf>
    <xf numFmtId="0" fontId="10" fillId="0" borderId="2" xfId="0" applyFont="1" applyBorder="1" applyAlignment="1">
      <alignment horizontal="left" vertical="top" wrapText="1"/>
    </xf>
    <xf numFmtId="164" fontId="0" fillId="0" borderId="2" xfId="0" applyNumberFormat="1" applyBorder="1" applyAlignment="1">
      <alignment horizontal="left" vertical="top" wrapText="1"/>
    </xf>
    <xf numFmtId="15" fontId="0" fillId="0" borderId="2" xfId="0" applyNumberFormat="1" applyBorder="1" applyAlignment="1">
      <alignment horizontal="left" vertical="top" wrapText="1"/>
    </xf>
    <xf numFmtId="0" fontId="1" fillId="0" borderId="2" xfId="0" applyFont="1" applyFill="1" applyBorder="1" applyAlignment="1">
      <alignment horizontal="left" vertical="top" wrapText="1"/>
    </xf>
    <xf numFmtId="0" fontId="11" fillId="0" borderId="2" xfId="0" applyFont="1" applyFill="1" applyBorder="1" applyAlignment="1">
      <alignment horizontal="left" vertical="top" wrapText="1"/>
    </xf>
    <xf numFmtId="0" fontId="0" fillId="0" borderId="2" xfId="0" applyBorder="1" applyAlignment="1">
      <alignment vertical="top" wrapText="1"/>
    </xf>
    <xf numFmtId="0" fontId="1" fillId="0" borderId="2" xfId="0" quotePrefix="1" applyNumberFormat="1" applyFont="1" applyBorder="1" applyAlignment="1">
      <alignment horizontal="left" vertical="top" wrapText="1"/>
    </xf>
    <xf numFmtId="0" fontId="15" fillId="0" borderId="2" xfId="0" applyFont="1" applyFill="1" applyBorder="1" applyAlignment="1">
      <alignment vertical="top"/>
    </xf>
    <xf numFmtId="0" fontId="7" fillId="0" borderId="2" xfId="0" applyFont="1" applyFill="1" applyBorder="1" applyAlignment="1">
      <alignment horizontal="left" vertical="top" wrapText="1"/>
    </xf>
    <xf numFmtId="0" fontId="7" fillId="0" borderId="2" xfId="0" applyFont="1" applyFill="1" applyBorder="1" applyAlignment="1">
      <alignment vertical="top" wrapText="1"/>
    </xf>
    <xf numFmtId="0" fontId="5" fillId="0" borderId="2" xfId="0" applyFont="1" applyFill="1" applyBorder="1" applyAlignment="1">
      <alignment vertical="top" wrapText="1"/>
    </xf>
    <xf numFmtId="0" fontId="0" fillId="0" borderId="0" xfId="0" applyFill="1" applyAlignment="1">
      <alignment vertical="top"/>
    </xf>
    <xf numFmtId="0" fontId="9" fillId="0" borderId="2" xfId="0" applyFont="1" applyFill="1" applyBorder="1" applyAlignment="1">
      <alignment vertical="top" wrapText="1"/>
    </xf>
    <xf numFmtId="0" fontId="5" fillId="0" borderId="3" xfId="0" applyFont="1" applyFill="1" applyBorder="1" applyAlignment="1">
      <alignment horizontal="left" vertical="top" wrapText="1"/>
    </xf>
    <xf numFmtId="0" fontId="1" fillId="0" borderId="2" xfId="0" applyFont="1" applyFill="1" applyBorder="1" applyAlignment="1">
      <alignment vertical="top" wrapText="1"/>
    </xf>
    <xf numFmtId="0" fontId="11" fillId="0" borderId="2" xfId="0" applyFont="1" applyFill="1" applyBorder="1" applyAlignment="1">
      <alignment vertical="top"/>
    </xf>
    <xf numFmtId="0" fontId="5" fillId="0" borderId="2" xfId="0" applyFont="1" applyFill="1" applyBorder="1" applyAlignment="1">
      <alignment vertical="top"/>
    </xf>
    <xf numFmtId="0" fontId="11" fillId="0" borderId="2" xfId="0" applyFont="1" applyFill="1" applyBorder="1" applyAlignment="1">
      <alignment horizontal="left" vertical="top"/>
    </xf>
    <xf numFmtId="0" fontId="0" fillId="0" borderId="0" xfId="0" applyAlignment="1">
      <alignment vertical="center"/>
    </xf>
    <xf numFmtId="0" fontId="0" fillId="0" borderId="2" xfId="0" applyBorder="1" applyAlignment="1">
      <alignment vertical="top"/>
    </xf>
    <xf numFmtId="0" fontId="15" fillId="0" borderId="2" xfId="0" applyFont="1" applyBorder="1" applyAlignment="1">
      <alignment vertical="top" wrapText="1"/>
    </xf>
    <xf numFmtId="0" fontId="0" fillId="0" borderId="2" xfId="0" applyFill="1" applyBorder="1" applyAlignment="1">
      <alignment horizontal="left" vertical="top"/>
    </xf>
    <xf numFmtId="0" fontId="11" fillId="0" borderId="4" xfId="0" applyFont="1" applyFill="1" applyBorder="1" applyAlignment="1">
      <alignment horizontal="left" vertical="top" wrapText="1"/>
    </xf>
    <xf numFmtId="0" fontId="0" fillId="0" borderId="0" xfId="0" applyFill="1" applyAlignment="1">
      <alignment horizontal="left" vertical="top"/>
    </xf>
    <xf numFmtId="0" fontId="12" fillId="4" borderId="2" xfId="0" applyFont="1" applyFill="1" applyBorder="1" applyAlignment="1">
      <alignment horizontal="left" vertical="top"/>
    </xf>
    <xf numFmtId="165" fontId="0" fillId="0" borderId="2" xfId="0" applyNumberFormat="1" applyBorder="1" applyAlignment="1">
      <alignment horizontal="left" vertical="top" wrapText="1"/>
    </xf>
    <xf numFmtId="0" fontId="0" fillId="0" borderId="2" xfId="0" quotePrefix="1" applyBorder="1" applyAlignment="1">
      <alignment horizontal="left" vertical="top" wrapText="1"/>
    </xf>
    <xf numFmtId="49" fontId="0" fillId="0" borderId="2" xfId="0" applyNumberFormat="1" applyFont="1" applyBorder="1" applyAlignment="1">
      <alignment horizontal="left" vertical="top" wrapText="1"/>
    </xf>
    <xf numFmtId="0" fontId="16" fillId="0" borderId="2" xfId="3" applyFont="1" applyFill="1" applyBorder="1" applyAlignment="1">
      <alignment horizontal="left" vertical="top" wrapText="1"/>
    </xf>
    <xf numFmtId="0" fontId="16" fillId="0" borderId="2" xfId="0" applyFont="1" applyFill="1" applyBorder="1" applyAlignment="1">
      <alignment horizontal="left" vertical="top" wrapText="1"/>
    </xf>
    <xf numFmtId="0" fontId="16" fillId="0" borderId="2" xfId="3" applyFont="1" applyFill="1" applyBorder="1" applyAlignment="1">
      <alignment vertical="top" wrapText="1"/>
    </xf>
    <xf numFmtId="0" fontId="16" fillId="0" borderId="4" xfId="3" applyFont="1" applyFill="1" applyBorder="1" applyAlignment="1">
      <alignment horizontal="left" vertical="top" wrapText="1"/>
    </xf>
    <xf numFmtId="0" fontId="16" fillId="0" borderId="4" xfId="0" applyFont="1" applyFill="1" applyBorder="1" applyAlignment="1">
      <alignment horizontal="left" vertical="top" wrapText="1"/>
    </xf>
    <xf numFmtId="0" fontId="16" fillId="0" borderId="2" xfId="0" applyFont="1" applyFill="1" applyBorder="1" applyAlignment="1">
      <alignment vertical="top"/>
    </xf>
    <xf numFmtId="0" fontId="16" fillId="0" borderId="2" xfId="0" applyFont="1" applyFill="1" applyBorder="1" applyAlignment="1">
      <alignment vertical="top" wrapText="1"/>
    </xf>
    <xf numFmtId="0" fontId="20" fillId="0" borderId="0" xfId="0" applyFont="1" applyAlignment="1">
      <alignment horizontal="left" vertical="top" wrapText="1"/>
    </xf>
    <xf numFmtId="0" fontId="20" fillId="0" borderId="0" xfId="0" applyFont="1" applyAlignment="1">
      <alignment vertical="top"/>
    </xf>
    <xf numFmtId="0" fontId="20" fillId="0" borderId="2" xfId="3" applyFont="1" applyFill="1" applyBorder="1" applyAlignment="1">
      <alignment horizontal="left" vertical="top"/>
    </xf>
    <xf numFmtId="0" fontId="20" fillId="0" borderId="2" xfId="3" applyFont="1" applyFill="1" applyBorder="1" applyAlignment="1">
      <alignment horizontal="left" vertical="top" wrapText="1"/>
    </xf>
    <xf numFmtId="0" fontId="19" fillId="2" borderId="2" xfId="0" applyFont="1" applyFill="1" applyBorder="1" applyAlignment="1">
      <alignment horizontal="left" vertical="top" wrapText="1"/>
    </xf>
    <xf numFmtId="0" fontId="0" fillId="0" borderId="2" xfId="0" applyFill="1" applyBorder="1" applyAlignment="1">
      <alignment vertical="top"/>
    </xf>
  </cellXfs>
  <cellStyles count="48">
    <cellStyle name="Currency 2" xfId="9"/>
    <cellStyle name="Excel Built-in Normal" xfId="4"/>
    <cellStyle name="Normal" xfId="0" builtinId="0"/>
    <cellStyle name="Normal 10" xfId="11"/>
    <cellStyle name="Normal 10 2" xfId="12"/>
    <cellStyle name="Normal 11" xfId="3"/>
    <cellStyle name="Normal 12" xfId="7"/>
    <cellStyle name="Normal 12 2" xfId="13"/>
    <cellStyle name="Normal 13" xfId="6"/>
    <cellStyle name="Normal 14" xfId="14"/>
    <cellStyle name="Normal 15" xfId="8"/>
    <cellStyle name="Normal 15 2" xfId="10"/>
    <cellStyle name="Normal 2" xfId="2"/>
    <cellStyle name="Normal 2 2" xfId="15"/>
    <cellStyle name="Normal 2 2 2" xfId="5"/>
    <cellStyle name="Normal 2 3" xfId="16"/>
    <cellStyle name="Normal 2 3 2" xfId="17"/>
    <cellStyle name="Normal 2 3 2 2" xfId="18"/>
    <cellStyle name="Normal 2 3 3" xfId="19"/>
    <cellStyle name="Normal 2 4" xfId="20"/>
    <cellStyle name="Normal 2 4 2" xfId="21"/>
    <cellStyle name="Normal 2 5" xfId="22"/>
    <cellStyle name="Normal 3" xfId="1"/>
    <cellStyle name="Normal 3 2" xfId="23"/>
    <cellStyle name="Normal 3 2 2" xfId="24"/>
    <cellStyle name="Normal 3 3" xfId="25"/>
    <cellStyle name="Normal 4" xfId="26"/>
    <cellStyle name="Normal 4 2" xfId="27"/>
    <cellStyle name="Normal 4 2 2" xfId="28"/>
    <cellStyle name="Normal 4 3" xfId="29"/>
    <cellStyle name="Normal 5" xfId="30"/>
    <cellStyle name="Normal 5 2" xfId="31"/>
    <cellStyle name="Normal 5 2 2" xfId="32"/>
    <cellStyle name="Normal 5 2 2 2" xfId="33"/>
    <cellStyle name="Normal 5 2 3" xfId="34"/>
    <cellStyle name="Normal 5 3" xfId="35"/>
    <cellStyle name="Normal 5 3 2" xfId="36"/>
    <cellStyle name="Normal 5 4" xfId="37"/>
    <cellStyle name="Normal 6" xfId="38"/>
    <cellStyle name="Normal 7" xfId="39"/>
    <cellStyle name="Normal 8" xfId="40"/>
    <cellStyle name="Normal 8 2" xfId="41"/>
    <cellStyle name="Normal 8 2 2" xfId="42"/>
    <cellStyle name="Normal 8 3" xfId="43"/>
    <cellStyle name="Normal 9" xfId="44"/>
    <cellStyle name="Normal 9 2" xfId="45"/>
    <cellStyle name="Normal 9 3" xfId="46"/>
    <cellStyle name="標準 10" xfId="4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380206</xdr:colOff>
      <xdr:row>2</xdr:row>
      <xdr:rowOff>84614</xdr:rowOff>
    </xdr:from>
    <xdr:to>
      <xdr:col>0</xdr:col>
      <xdr:colOff>381794</xdr:colOff>
      <xdr:row>5</xdr:row>
      <xdr:rowOff>69374</xdr:rowOff>
    </xdr:to>
    <xdr:cxnSp macro="">
      <xdr:nvCxnSpPr>
        <xdr:cNvPr id="3" name="Straight Arrow Connector 2"/>
        <xdr:cNvCxnSpPr/>
      </xdr:nvCxnSpPr>
      <xdr:spPr>
        <a:xfrm rot="5400000">
          <a:off x="114300" y="716280"/>
          <a:ext cx="533400"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138748</xdr:colOff>
      <xdr:row>9</xdr:row>
      <xdr:rowOff>91440</xdr:rowOff>
    </xdr:from>
    <xdr:to>
      <xdr:col>0</xdr:col>
      <xdr:colOff>868680</xdr:colOff>
      <xdr:row>9</xdr:row>
      <xdr:rowOff>93028</xdr:rowOff>
    </xdr:to>
    <xdr:cxnSp macro="">
      <xdr:nvCxnSpPr>
        <xdr:cNvPr id="6" name="Straight Arrow Connector 5"/>
        <xdr:cNvCxnSpPr/>
      </xdr:nvCxnSpPr>
      <xdr:spPr>
        <a:xfrm>
          <a:off x="138748" y="1737360"/>
          <a:ext cx="729932" cy="1588"/>
        </a:xfrm>
        <a:prstGeom prst="straightConnector1">
          <a:avLst/>
        </a:prstGeom>
        <a:ln>
          <a:prstDash val="sys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2</xdr:row>
      <xdr:rowOff>45720</xdr:rowOff>
    </xdr:from>
    <xdr:to>
      <xdr:col>2</xdr:col>
      <xdr:colOff>312420</xdr:colOff>
      <xdr:row>5</xdr:row>
      <xdr:rowOff>144780</xdr:rowOff>
    </xdr:to>
    <xdr:cxnSp macro="">
      <xdr:nvCxnSpPr>
        <xdr:cNvPr id="9" name="Straight Arrow Connector 8"/>
        <xdr:cNvCxnSpPr/>
      </xdr:nvCxnSpPr>
      <xdr:spPr>
        <a:xfrm rot="5400000">
          <a:off x="2628900" y="731520"/>
          <a:ext cx="6477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167640</xdr:colOff>
      <xdr:row>12</xdr:row>
      <xdr:rowOff>83820</xdr:rowOff>
    </xdr:from>
    <xdr:to>
      <xdr:col>0</xdr:col>
      <xdr:colOff>853440</xdr:colOff>
      <xdr:row>12</xdr:row>
      <xdr:rowOff>91440</xdr:rowOff>
    </xdr:to>
    <xdr:cxnSp macro="">
      <xdr:nvCxnSpPr>
        <xdr:cNvPr id="10" name="Straight Arrow Connector 9"/>
        <xdr:cNvCxnSpPr/>
      </xdr:nvCxnSpPr>
      <xdr:spPr>
        <a:xfrm>
          <a:off x="167640" y="2095500"/>
          <a:ext cx="685800" cy="7620"/>
        </a:xfrm>
        <a:prstGeom prst="straightConnector1">
          <a:avLst/>
        </a:prstGeom>
        <a:ln>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731520</xdr:colOff>
      <xdr:row>2</xdr:row>
      <xdr:rowOff>0</xdr:rowOff>
    </xdr:from>
    <xdr:to>
      <xdr:col>2</xdr:col>
      <xdr:colOff>60960</xdr:colOff>
      <xdr:row>6</xdr:row>
      <xdr:rowOff>22860</xdr:rowOff>
    </xdr:to>
    <xdr:cxnSp macro="">
      <xdr:nvCxnSpPr>
        <xdr:cNvPr id="12" name="Straight Arrow Connector 11"/>
        <xdr:cNvCxnSpPr/>
      </xdr:nvCxnSpPr>
      <xdr:spPr>
        <a:xfrm>
          <a:off x="731520" y="365760"/>
          <a:ext cx="1973580" cy="754380"/>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13</xdr:row>
      <xdr:rowOff>106680</xdr:rowOff>
    </xdr:from>
    <xdr:to>
      <xdr:col>0</xdr:col>
      <xdr:colOff>868680</xdr:colOff>
      <xdr:row>13</xdr:row>
      <xdr:rowOff>108268</xdr:rowOff>
    </xdr:to>
    <xdr:cxnSp macro="">
      <xdr:nvCxnSpPr>
        <xdr:cNvPr id="14" name="Straight Arrow Connector 13"/>
        <xdr:cNvCxnSpPr/>
      </xdr:nvCxnSpPr>
      <xdr:spPr>
        <a:xfrm>
          <a:off x="190500" y="2301240"/>
          <a:ext cx="678180" cy="1588"/>
        </a:xfrm>
        <a:prstGeom prst="straightConnector1">
          <a:avLst/>
        </a:prstGeom>
        <a:ln>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495300</xdr:colOff>
      <xdr:row>1</xdr:row>
      <xdr:rowOff>167640</xdr:rowOff>
    </xdr:from>
    <xdr:to>
      <xdr:col>1</xdr:col>
      <xdr:colOff>1470660</xdr:colOff>
      <xdr:row>6</xdr:row>
      <xdr:rowOff>83820</xdr:rowOff>
    </xdr:to>
    <xdr:cxnSp macro="">
      <xdr:nvCxnSpPr>
        <xdr:cNvPr id="16" name="Straight Arrow Connector 15"/>
        <xdr:cNvCxnSpPr/>
      </xdr:nvCxnSpPr>
      <xdr:spPr>
        <a:xfrm>
          <a:off x="495300" y="350520"/>
          <a:ext cx="2133600" cy="830580"/>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434340</xdr:colOff>
      <xdr:row>2</xdr:row>
      <xdr:rowOff>54134</xdr:rowOff>
    </xdr:from>
    <xdr:to>
      <xdr:col>2</xdr:col>
      <xdr:colOff>442754</xdr:colOff>
      <xdr:row>5</xdr:row>
      <xdr:rowOff>121920</xdr:rowOff>
    </xdr:to>
    <xdr:cxnSp macro="">
      <xdr:nvCxnSpPr>
        <xdr:cNvPr id="18" name="Straight Arrow Connector 17"/>
        <xdr:cNvCxnSpPr/>
      </xdr:nvCxnSpPr>
      <xdr:spPr>
        <a:xfrm rot="5400000">
          <a:off x="2774474" y="723900"/>
          <a:ext cx="616426" cy="841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183674</xdr:colOff>
      <xdr:row>14</xdr:row>
      <xdr:rowOff>99060</xdr:rowOff>
    </xdr:from>
    <xdr:to>
      <xdr:col>0</xdr:col>
      <xdr:colOff>883920</xdr:colOff>
      <xdr:row>14</xdr:row>
      <xdr:rowOff>99854</xdr:rowOff>
    </xdr:to>
    <xdr:cxnSp macro="">
      <xdr:nvCxnSpPr>
        <xdr:cNvPr id="24" name="Straight Arrow Connector 23"/>
        <xdr:cNvCxnSpPr/>
      </xdr:nvCxnSpPr>
      <xdr:spPr>
        <a:xfrm flipV="1">
          <a:off x="183674" y="2476500"/>
          <a:ext cx="700246" cy="794"/>
        </a:xfrm>
        <a:prstGeom prst="straightConnector1">
          <a:avLst/>
        </a:prstGeom>
        <a:ln>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518160</xdr:colOff>
      <xdr:row>2</xdr:row>
      <xdr:rowOff>45720</xdr:rowOff>
    </xdr:from>
    <xdr:to>
      <xdr:col>2</xdr:col>
      <xdr:colOff>30480</xdr:colOff>
      <xdr:row>6</xdr:row>
      <xdr:rowOff>45720</xdr:rowOff>
    </xdr:to>
    <xdr:cxnSp macro="">
      <xdr:nvCxnSpPr>
        <xdr:cNvPr id="27" name="Straight Arrow Connector 26"/>
        <xdr:cNvCxnSpPr/>
      </xdr:nvCxnSpPr>
      <xdr:spPr>
        <a:xfrm flipV="1">
          <a:off x="518160" y="411480"/>
          <a:ext cx="2156460" cy="7315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175260</xdr:colOff>
      <xdr:row>15</xdr:row>
      <xdr:rowOff>106680</xdr:rowOff>
    </xdr:from>
    <xdr:to>
      <xdr:col>0</xdr:col>
      <xdr:colOff>830580</xdr:colOff>
      <xdr:row>15</xdr:row>
      <xdr:rowOff>114300</xdr:rowOff>
    </xdr:to>
    <xdr:cxnSp macro="">
      <xdr:nvCxnSpPr>
        <xdr:cNvPr id="29" name="Straight Arrow Connector 28"/>
        <xdr:cNvCxnSpPr/>
      </xdr:nvCxnSpPr>
      <xdr:spPr>
        <a:xfrm flipV="1">
          <a:off x="175260" y="2849880"/>
          <a:ext cx="655320" cy="7620"/>
        </a:xfrm>
        <a:prstGeom prst="straightConnector1">
          <a:avLst/>
        </a:prstGeom>
        <a:ln>
          <a:solidFill>
            <a:schemeClr val="accent6"/>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lillyremote.xh1.lilly.com/Users/hooligian/Desktop/Downloads/colum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lumn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E21"/>
  <sheetViews>
    <sheetView workbookViewId="0">
      <selection activeCell="A5" sqref="A5"/>
    </sheetView>
  </sheetViews>
  <sheetFormatPr defaultRowHeight="15" x14ac:dyDescent="0.25"/>
  <cols>
    <col min="1" max="1" width="16.85546875" customWidth="1"/>
    <col min="2" max="2" width="21.7109375" style="6" customWidth="1"/>
    <col min="3" max="3" width="22.28515625" customWidth="1"/>
    <col min="4" max="4" width="21.5703125" style="6" customWidth="1"/>
    <col min="5" max="5" width="26.42578125" customWidth="1"/>
  </cols>
  <sheetData>
    <row r="2" spans="1:5" x14ac:dyDescent="0.35">
      <c r="A2" t="s">
        <v>64</v>
      </c>
      <c r="B2" s="5" t="s">
        <v>65</v>
      </c>
      <c r="C2" t="s">
        <v>66</v>
      </c>
      <c r="D2" s="5" t="s">
        <v>65</v>
      </c>
      <c r="E2" t="s">
        <v>2</v>
      </c>
    </row>
    <row r="3" spans="1:5" x14ac:dyDescent="0.35">
      <c r="B3" s="5"/>
      <c r="D3" s="5"/>
    </row>
    <row r="4" spans="1:5" x14ac:dyDescent="0.35">
      <c r="B4" s="5"/>
      <c r="D4" s="5"/>
    </row>
    <row r="7" spans="1:5" x14ac:dyDescent="0.35">
      <c r="A7" t="s">
        <v>67</v>
      </c>
      <c r="B7" s="5" t="s">
        <v>68</v>
      </c>
      <c r="C7" t="s">
        <v>69</v>
      </c>
      <c r="D7" s="5" t="s">
        <v>68</v>
      </c>
      <c r="E7" t="s">
        <v>2</v>
      </c>
    </row>
    <row r="10" spans="1:5" x14ac:dyDescent="0.25">
      <c r="B10" s="7" t="s">
        <v>70</v>
      </c>
    </row>
    <row r="11" spans="1:5" x14ac:dyDescent="0.25">
      <c r="A11" s="5" t="s">
        <v>65</v>
      </c>
      <c r="B11" s="7" t="s">
        <v>71</v>
      </c>
    </row>
    <row r="12" spans="1:5" x14ac:dyDescent="0.25">
      <c r="A12" s="5" t="s">
        <v>68</v>
      </c>
      <c r="B12" s="7" t="s">
        <v>75</v>
      </c>
    </row>
    <row r="13" spans="1:5" x14ac:dyDescent="0.25">
      <c r="A13" s="7"/>
      <c r="B13" s="7" t="s">
        <v>72</v>
      </c>
    </row>
    <row r="14" spans="1:5" x14ac:dyDescent="0.25">
      <c r="B14" s="7" t="s">
        <v>73</v>
      </c>
    </row>
    <row r="15" spans="1:5" x14ac:dyDescent="0.25">
      <c r="B15" s="7" t="s">
        <v>74</v>
      </c>
    </row>
    <row r="16" spans="1:5" x14ac:dyDescent="0.25">
      <c r="B16" s="7" t="s">
        <v>76</v>
      </c>
    </row>
    <row r="17" spans="2:2" x14ac:dyDescent="0.25">
      <c r="B17" s="7"/>
    </row>
    <row r="18" spans="2:2" x14ac:dyDescent="0.25">
      <c r="B18" s="7"/>
    </row>
    <row r="19" spans="2:2" x14ac:dyDescent="0.25">
      <c r="B19" s="7"/>
    </row>
    <row r="20" spans="2:2" x14ac:dyDescent="0.25">
      <c r="B20" s="7"/>
    </row>
    <row r="21" spans="2:2" x14ac:dyDescent="0.25">
      <c r="B21" s="7"/>
    </row>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4:G64"/>
  <sheetViews>
    <sheetView zoomScale="70" zoomScaleNormal="70" workbookViewId="0">
      <pane ySplit="4" topLeftCell="A5" activePane="bottomLeft" state="frozen"/>
      <selection activeCell="A5" sqref="A5"/>
      <selection pane="bottomLeft" activeCell="A5" sqref="A5"/>
    </sheetView>
  </sheetViews>
  <sheetFormatPr defaultColWidth="8.85546875" defaultRowHeight="12.75" x14ac:dyDescent="0.2"/>
  <cols>
    <col min="1" max="1" width="18.5703125" style="1" customWidth="1"/>
    <col min="2" max="2" width="10.5703125" style="1" customWidth="1"/>
    <col min="3" max="3" width="24.28515625" style="1" customWidth="1"/>
    <col min="4" max="5" width="24.28515625" style="2" customWidth="1"/>
    <col min="6" max="6" width="30.5703125" style="2" bestFit="1" customWidth="1"/>
    <col min="7" max="10" width="24.28515625" style="1" customWidth="1"/>
    <col min="11" max="16384" width="8.85546875" style="1"/>
  </cols>
  <sheetData>
    <row r="4" spans="1:7" x14ac:dyDescent="0.2">
      <c r="A4" s="4" t="s">
        <v>31</v>
      </c>
      <c r="B4" s="4" t="s">
        <v>2</v>
      </c>
      <c r="C4" s="4" t="s">
        <v>3</v>
      </c>
      <c r="D4" s="3" t="s">
        <v>4</v>
      </c>
      <c r="E4" s="3" t="s">
        <v>23</v>
      </c>
      <c r="F4" s="3" t="s">
        <v>0</v>
      </c>
      <c r="G4" s="4" t="s">
        <v>1</v>
      </c>
    </row>
    <row r="5" spans="1:7" x14ac:dyDescent="0.2">
      <c r="A5" s="1" t="s">
        <v>30</v>
      </c>
      <c r="B5" s="1" t="s">
        <v>5</v>
      </c>
      <c r="C5" s="1" t="s">
        <v>6</v>
      </c>
      <c r="D5" s="2" t="s">
        <v>24</v>
      </c>
      <c r="E5" s="2" t="str">
        <f>D5&amp;"."&amp;C5</f>
        <v>ANAL.MPL.SUBNO</v>
      </c>
    </row>
    <row r="6" spans="1:7" x14ac:dyDescent="0.2">
      <c r="A6" s="1" t="s">
        <v>30</v>
      </c>
      <c r="B6" s="1" t="s">
        <v>5</v>
      </c>
      <c r="C6" s="1" t="s">
        <v>7</v>
      </c>
      <c r="D6" s="2" t="s">
        <v>24</v>
      </c>
      <c r="E6" s="2" t="str">
        <f t="shared" ref="E6:E30" si="0">D6&amp;"."&amp;C6</f>
        <v>ANAL.MPL.TRT</v>
      </c>
    </row>
    <row r="7" spans="1:7" x14ac:dyDescent="0.2">
      <c r="A7" s="1" t="s">
        <v>30</v>
      </c>
      <c r="B7" s="1" t="s">
        <v>5</v>
      </c>
      <c r="C7" s="1" t="s">
        <v>8</v>
      </c>
      <c r="D7" s="2" t="s">
        <v>26</v>
      </c>
      <c r="E7" s="2" t="str">
        <f t="shared" si="0"/>
        <v>RAW.DEMOG.DEMOGDT</v>
      </c>
    </row>
    <row r="8" spans="1:7" x14ac:dyDescent="0.2">
      <c r="A8" s="1" t="s">
        <v>30</v>
      </c>
      <c r="B8" s="1" t="s">
        <v>5</v>
      </c>
      <c r="C8" s="1" t="s">
        <v>9</v>
      </c>
      <c r="D8" s="2" t="s">
        <v>28</v>
      </c>
      <c r="F8" s="2" t="s">
        <v>29</v>
      </c>
      <c r="G8" s="1" t="s">
        <v>27</v>
      </c>
    </row>
    <row r="9" spans="1:7" x14ac:dyDescent="0.2">
      <c r="A9" s="1" t="s">
        <v>30</v>
      </c>
      <c r="B9" s="1" t="s">
        <v>5</v>
      </c>
      <c r="C9" s="1" t="s">
        <v>10</v>
      </c>
      <c r="D9" s="2" t="s">
        <v>26</v>
      </c>
      <c r="E9" s="2" t="str">
        <f t="shared" si="0"/>
        <v>RAW.DEMOG.BIRTHDT</v>
      </c>
    </row>
    <row r="10" spans="1:7" x14ac:dyDescent="0.2">
      <c r="A10" s="1" t="s">
        <v>30</v>
      </c>
      <c r="B10" s="1" t="s">
        <v>5</v>
      </c>
      <c r="C10" s="1" t="s">
        <v>11</v>
      </c>
      <c r="D10" s="2" t="s">
        <v>24</v>
      </c>
      <c r="E10" s="2" t="str">
        <f t="shared" si="0"/>
        <v>ANAL.MPL.AGE</v>
      </c>
    </row>
    <row r="11" spans="1:7" x14ac:dyDescent="0.2">
      <c r="A11" s="1" t="s">
        <v>30</v>
      </c>
      <c r="B11" s="1" t="s">
        <v>5</v>
      </c>
      <c r="C11" s="1" t="s">
        <v>12</v>
      </c>
      <c r="D11" s="2" t="s">
        <v>24</v>
      </c>
      <c r="F11" s="2" t="s">
        <v>51</v>
      </c>
      <c r="G11" s="1" t="s">
        <v>52</v>
      </c>
    </row>
    <row r="12" spans="1:7" x14ac:dyDescent="0.2">
      <c r="A12" s="1" t="s">
        <v>30</v>
      </c>
      <c r="B12" s="1" t="s">
        <v>5</v>
      </c>
      <c r="C12" s="1" t="s">
        <v>13</v>
      </c>
      <c r="D12" s="2" t="s">
        <v>24</v>
      </c>
      <c r="E12" s="2" t="str">
        <f t="shared" si="0"/>
        <v>ANAL.MPL.ETHNIC</v>
      </c>
    </row>
    <row r="13" spans="1:7" x14ac:dyDescent="0.2">
      <c r="A13" s="1" t="s">
        <v>30</v>
      </c>
      <c r="B13" s="1" t="s">
        <v>5</v>
      </c>
      <c r="C13" s="1" t="s">
        <v>14</v>
      </c>
      <c r="D13" s="2" t="s">
        <v>24</v>
      </c>
      <c r="E13" s="2" t="str">
        <f t="shared" si="0"/>
        <v>ANAL.MPL.RACE1</v>
      </c>
    </row>
    <row r="14" spans="1:7" x14ac:dyDescent="0.2">
      <c r="A14" s="1" t="s">
        <v>30</v>
      </c>
      <c r="B14" s="1" t="s">
        <v>5</v>
      </c>
      <c r="C14" s="1" t="s">
        <v>15</v>
      </c>
      <c r="D14" s="2" t="s">
        <v>24</v>
      </c>
      <c r="E14" s="2" t="str">
        <f t="shared" si="0"/>
        <v>ANAL.MPL.RACE2</v>
      </c>
    </row>
    <row r="15" spans="1:7" x14ac:dyDescent="0.2">
      <c r="A15" s="1" t="s">
        <v>30</v>
      </c>
      <c r="B15" s="1" t="s">
        <v>5</v>
      </c>
      <c r="C15" s="1" t="s">
        <v>16</v>
      </c>
      <c r="D15" s="2" t="s">
        <v>24</v>
      </c>
      <c r="E15" s="2" t="str">
        <f t="shared" si="0"/>
        <v>ANAL.MPL.RACE3</v>
      </c>
    </row>
    <row r="16" spans="1:7" x14ac:dyDescent="0.2">
      <c r="A16" s="1" t="s">
        <v>30</v>
      </c>
      <c r="B16" s="1" t="s">
        <v>5</v>
      </c>
      <c r="C16" s="1" t="s">
        <v>17</v>
      </c>
      <c r="D16" s="2" t="s">
        <v>24</v>
      </c>
      <c r="E16" s="2" t="str">
        <f t="shared" si="0"/>
        <v>ANAL.MPL.RACE4</v>
      </c>
    </row>
    <row r="17" spans="1:7" x14ac:dyDescent="0.2">
      <c r="A17" s="1" t="s">
        <v>30</v>
      </c>
      <c r="B17" s="1" t="s">
        <v>5</v>
      </c>
      <c r="C17" s="1" t="s">
        <v>18</v>
      </c>
      <c r="D17" s="2" t="s">
        <v>24</v>
      </c>
      <c r="E17" s="2" t="str">
        <f t="shared" si="0"/>
        <v>ANAL.MPL.RACE5</v>
      </c>
    </row>
    <row r="18" spans="1:7" x14ac:dyDescent="0.2">
      <c r="A18" s="1" t="s">
        <v>30</v>
      </c>
      <c r="B18" s="1" t="s">
        <v>5</v>
      </c>
      <c r="C18" s="1" t="s">
        <v>19</v>
      </c>
      <c r="D18" s="2" t="s">
        <v>24</v>
      </c>
      <c r="E18" s="2" t="str">
        <f t="shared" si="0"/>
        <v>ANAL.MPL.WEIGHT</v>
      </c>
    </row>
    <row r="19" spans="1:7" x14ac:dyDescent="0.2">
      <c r="A19" s="1" t="s">
        <v>30</v>
      </c>
      <c r="B19" s="1" t="s">
        <v>20</v>
      </c>
      <c r="C19" s="1" t="s">
        <v>11</v>
      </c>
      <c r="D19" s="2" t="s">
        <v>24</v>
      </c>
      <c r="E19" s="2" t="str">
        <f t="shared" si="0"/>
        <v>ANAL.MPL.AGE</v>
      </c>
    </row>
    <row r="20" spans="1:7" x14ac:dyDescent="0.2">
      <c r="A20" s="1" t="s">
        <v>30</v>
      </c>
      <c r="B20" s="1" t="s">
        <v>20</v>
      </c>
      <c r="C20" s="1" t="s">
        <v>21</v>
      </c>
      <c r="D20" s="2" t="s">
        <v>24</v>
      </c>
      <c r="F20" s="2" t="s">
        <v>11</v>
      </c>
      <c r="G20" s="1" t="s">
        <v>25</v>
      </c>
    </row>
    <row r="21" spans="1:7" x14ac:dyDescent="0.2">
      <c r="A21" s="1" t="s">
        <v>30</v>
      </c>
      <c r="B21" s="1" t="s">
        <v>20</v>
      </c>
      <c r="C21" s="1" t="s">
        <v>12</v>
      </c>
      <c r="D21" s="2" t="s">
        <v>24</v>
      </c>
      <c r="E21" s="2" t="str">
        <f t="shared" si="0"/>
        <v>ANAL.MPL.SEX</v>
      </c>
    </row>
    <row r="22" spans="1:7" x14ac:dyDescent="0.2">
      <c r="A22" s="1" t="s">
        <v>30</v>
      </c>
      <c r="B22" s="1" t="s">
        <v>20</v>
      </c>
      <c r="C22" s="1" t="s">
        <v>13</v>
      </c>
      <c r="D22" s="2" t="s">
        <v>24</v>
      </c>
      <c r="E22" s="2" t="str">
        <f t="shared" si="0"/>
        <v>ANAL.MPL.ETHNIC</v>
      </c>
    </row>
    <row r="23" spans="1:7" x14ac:dyDescent="0.2">
      <c r="A23" s="1" t="s">
        <v>30</v>
      </c>
      <c r="B23" s="1" t="s">
        <v>20</v>
      </c>
      <c r="C23" s="1" t="s">
        <v>22</v>
      </c>
      <c r="D23" s="2" t="s">
        <v>24</v>
      </c>
      <c r="E23" s="2" t="str">
        <f t="shared" si="0"/>
        <v>ANAL.MPL.RACE</v>
      </c>
    </row>
    <row r="24" spans="1:7" x14ac:dyDescent="0.2">
      <c r="A24" s="1" t="s">
        <v>30</v>
      </c>
      <c r="B24" s="1" t="s">
        <v>20</v>
      </c>
      <c r="C24" s="1" t="s">
        <v>14</v>
      </c>
      <c r="D24" s="2" t="s">
        <v>24</v>
      </c>
      <c r="E24" s="2" t="str">
        <f t="shared" si="0"/>
        <v>ANAL.MPL.RACE1</v>
      </c>
    </row>
    <row r="25" spans="1:7" x14ac:dyDescent="0.2">
      <c r="A25" s="1" t="s">
        <v>30</v>
      </c>
      <c r="B25" s="1" t="s">
        <v>20</v>
      </c>
      <c r="C25" s="1" t="s">
        <v>15</v>
      </c>
      <c r="D25" s="2" t="s">
        <v>24</v>
      </c>
      <c r="E25" s="2" t="str">
        <f t="shared" si="0"/>
        <v>ANAL.MPL.RACE2</v>
      </c>
    </row>
    <row r="26" spans="1:7" x14ac:dyDescent="0.2">
      <c r="A26" s="1" t="s">
        <v>30</v>
      </c>
      <c r="B26" s="1" t="s">
        <v>20</v>
      </c>
      <c r="C26" s="1" t="s">
        <v>16</v>
      </c>
      <c r="D26" s="2" t="s">
        <v>24</v>
      </c>
      <c r="E26" s="2" t="str">
        <f t="shared" si="0"/>
        <v>ANAL.MPL.RACE3</v>
      </c>
    </row>
    <row r="27" spans="1:7" x14ac:dyDescent="0.2">
      <c r="A27" s="1" t="s">
        <v>30</v>
      </c>
      <c r="B27" s="1" t="s">
        <v>20</v>
      </c>
      <c r="C27" s="1" t="s">
        <v>17</v>
      </c>
      <c r="D27" s="2" t="s">
        <v>24</v>
      </c>
      <c r="E27" s="2" t="str">
        <f t="shared" si="0"/>
        <v>ANAL.MPL.RACE4</v>
      </c>
    </row>
    <row r="28" spans="1:7" x14ac:dyDescent="0.2">
      <c r="A28" s="1" t="s">
        <v>30</v>
      </c>
      <c r="B28" s="1" t="s">
        <v>20</v>
      </c>
      <c r="C28" s="1" t="s">
        <v>18</v>
      </c>
      <c r="D28" s="2" t="s">
        <v>24</v>
      </c>
      <c r="E28" s="2" t="str">
        <f t="shared" si="0"/>
        <v>ANAL.MPL.RACE5</v>
      </c>
    </row>
    <row r="29" spans="1:7" x14ac:dyDescent="0.2">
      <c r="A29" s="1" t="s">
        <v>30</v>
      </c>
      <c r="B29" s="1" t="s">
        <v>20</v>
      </c>
      <c r="C29" s="1" t="s">
        <v>19</v>
      </c>
      <c r="D29" s="2" t="s">
        <v>24</v>
      </c>
      <c r="E29" s="2" t="str">
        <f t="shared" si="0"/>
        <v>ANAL.MPL.WEIGHT</v>
      </c>
    </row>
    <row r="30" spans="1:7" x14ac:dyDescent="0.2">
      <c r="A30" s="1" t="s">
        <v>30</v>
      </c>
      <c r="B30" s="1" t="s">
        <v>20</v>
      </c>
      <c r="C30" s="1" t="s">
        <v>53</v>
      </c>
      <c r="D30" s="2" t="s">
        <v>24</v>
      </c>
      <c r="E30" s="2" t="str">
        <f t="shared" si="0"/>
        <v>ANAL.MPL.ITT</v>
      </c>
    </row>
    <row r="31" spans="1:7" x14ac:dyDescent="0.2">
      <c r="A31" s="1" t="s">
        <v>58</v>
      </c>
      <c r="B31" s="1" t="s">
        <v>32</v>
      </c>
      <c r="C31" s="1" t="s">
        <v>7</v>
      </c>
      <c r="D31" s="2" t="s">
        <v>24</v>
      </c>
      <c r="E31" s="2" t="str">
        <f>D31&amp;"."&amp;C31</f>
        <v>ANAL.MPL.TRT</v>
      </c>
    </row>
    <row r="32" spans="1:7" x14ac:dyDescent="0.2">
      <c r="A32" s="1" t="s">
        <v>58</v>
      </c>
      <c r="B32" s="1" t="s">
        <v>32</v>
      </c>
      <c r="C32" s="1" t="s">
        <v>6</v>
      </c>
      <c r="D32" s="2" t="s">
        <v>24</v>
      </c>
      <c r="E32" s="2" t="str">
        <f>D32&amp;"."&amp;C32</f>
        <v>ANAL.MPL.SUBNO</v>
      </c>
    </row>
    <row r="33" spans="1:7" x14ac:dyDescent="0.2">
      <c r="A33" s="1" t="s">
        <v>58</v>
      </c>
      <c r="B33" s="1" t="s">
        <v>32</v>
      </c>
      <c r="C33" s="1" t="s">
        <v>33</v>
      </c>
      <c r="D33" s="2" t="s">
        <v>24</v>
      </c>
      <c r="F33" s="2" t="s">
        <v>49</v>
      </c>
      <c r="G33" s="1" t="s">
        <v>63</v>
      </c>
    </row>
    <row r="34" spans="1:7" x14ac:dyDescent="0.2">
      <c r="A34" s="1" t="s">
        <v>58</v>
      </c>
      <c r="B34" s="1" t="s">
        <v>32</v>
      </c>
      <c r="C34" s="1" t="s">
        <v>34</v>
      </c>
      <c r="D34" s="2" t="s">
        <v>24</v>
      </c>
      <c r="E34" s="2" t="s">
        <v>48</v>
      </c>
    </row>
    <row r="35" spans="1:7" x14ac:dyDescent="0.2">
      <c r="A35" s="1" t="s">
        <v>58</v>
      </c>
      <c r="B35" s="1" t="s">
        <v>32</v>
      </c>
      <c r="C35" s="1" t="s">
        <v>35</v>
      </c>
      <c r="D35" s="2" t="s">
        <v>41</v>
      </c>
      <c r="F35" s="2" t="s">
        <v>44</v>
      </c>
      <c r="G35" s="1" t="s">
        <v>42</v>
      </c>
    </row>
    <row r="36" spans="1:7" x14ac:dyDescent="0.2">
      <c r="A36" s="1" t="s">
        <v>58</v>
      </c>
      <c r="B36" s="1" t="s">
        <v>32</v>
      </c>
      <c r="C36" s="1" t="s">
        <v>36</v>
      </c>
      <c r="D36" s="2" t="s">
        <v>24</v>
      </c>
      <c r="F36" s="2" t="s">
        <v>43</v>
      </c>
      <c r="G36" s="1" t="s">
        <v>45</v>
      </c>
    </row>
    <row r="37" spans="1:7" x14ac:dyDescent="0.2">
      <c r="A37" s="1" t="s">
        <v>58</v>
      </c>
      <c r="B37" s="1" t="s">
        <v>32</v>
      </c>
      <c r="C37" s="1" t="s">
        <v>37</v>
      </c>
      <c r="D37" s="2" t="s">
        <v>24</v>
      </c>
      <c r="F37" s="2" t="s">
        <v>46</v>
      </c>
      <c r="G37" s="1" t="s">
        <v>45</v>
      </c>
    </row>
    <row r="38" spans="1:7" x14ac:dyDescent="0.2">
      <c r="A38" s="1" t="s">
        <v>58</v>
      </c>
      <c r="B38" s="1" t="s">
        <v>32</v>
      </c>
      <c r="C38" s="1" t="s">
        <v>38</v>
      </c>
      <c r="D38" s="2" t="s">
        <v>24</v>
      </c>
      <c r="E38" s="2" t="s">
        <v>50</v>
      </c>
    </row>
    <row r="39" spans="1:7" x14ac:dyDescent="0.2">
      <c r="A39" s="1" t="s">
        <v>58</v>
      </c>
      <c r="B39" s="1" t="s">
        <v>32</v>
      </c>
      <c r="C39" s="1" t="s">
        <v>39</v>
      </c>
      <c r="D39" s="2" t="s">
        <v>24</v>
      </c>
      <c r="F39" s="2" t="s">
        <v>54</v>
      </c>
      <c r="G39" s="1" t="s">
        <v>55</v>
      </c>
    </row>
    <row r="40" spans="1:7" x14ac:dyDescent="0.2">
      <c r="A40" s="1" t="s">
        <v>58</v>
      </c>
      <c r="B40" s="1" t="s">
        <v>32</v>
      </c>
      <c r="C40" s="1" t="s">
        <v>40</v>
      </c>
      <c r="D40" s="2" t="s">
        <v>24</v>
      </c>
      <c r="F40" s="2" t="s">
        <v>56</v>
      </c>
      <c r="G40" s="1" t="s">
        <v>57</v>
      </c>
    </row>
    <row r="41" spans="1:7" x14ac:dyDescent="0.2">
      <c r="A41" s="1" t="s">
        <v>58</v>
      </c>
      <c r="B41" s="1" t="s">
        <v>59</v>
      </c>
      <c r="C41" s="1" t="s">
        <v>33</v>
      </c>
      <c r="D41" s="2" t="s">
        <v>24</v>
      </c>
      <c r="F41" s="2" t="s">
        <v>49</v>
      </c>
      <c r="G41" s="1" t="s">
        <v>47</v>
      </c>
    </row>
    <row r="42" spans="1:7" x14ac:dyDescent="0.2">
      <c r="A42" s="1" t="s">
        <v>58</v>
      </c>
      <c r="B42" s="1" t="s">
        <v>59</v>
      </c>
      <c r="C42" s="1" t="s">
        <v>39</v>
      </c>
      <c r="D42" s="2" t="s">
        <v>24</v>
      </c>
      <c r="F42" s="2" t="s">
        <v>54</v>
      </c>
      <c r="G42" s="1" t="s">
        <v>55</v>
      </c>
    </row>
    <row r="43" spans="1:7" x14ac:dyDescent="0.2">
      <c r="A43" s="1" t="s">
        <v>58</v>
      </c>
      <c r="B43" s="1" t="s">
        <v>59</v>
      </c>
      <c r="C43" s="1" t="s">
        <v>40</v>
      </c>
      <c r="D43" s="2" t="s">
        <v>24</v>
      </c>
      <c r="F43" s="2" t="s">
        <v>56</v>
      </c>
      <c r="G43" s="1" t="s">
        <v>57</v>
      </c>
    </row>
    <row r="44" spans="1:7" x14ac:dyDescent="0.2">
      <c r="A44" s="1" t="s">
        <v>58</v>
      </c>
      <c r="B44" s="1" t="s">
        <v>59</v>
      </c>
      <c r="C44" s="1" t="s">
        <v>60</v>
      </c>
      <c r="D44" s="2" t="s">
        <v>24</v>
      </c>
      <c r="F44" s="2" t="s">
        <v>61</v>
      </c>
      <c r="G44" s="1" t="s">
        <v>62</v>
      </c>
    </row>
    <row r="45" spans="1:7" x14ac:dyDescent="0.2">
      <c r="A45" s="1" t="s">
        <v>58</v>
      </c>
      <c r="B45" s="1" t="s">
        <v>59</v>
      </c>
      <c r="C45" s="1" t="s">
        <v>53</v>
      </c>
      <c r="D45" s="2" t="s">
        <v>24</v>
      </c>
      <c r="E45" s="2" t="s">
        <v>122</v>
      </c>
    </row>
    <row r="46" spans="1:7" x14ac:dyDescent="0.2">
      <c r="A46" s="1" t="s">
        <v>82</v>
      </c>
      <c r="B46" s="1" t="s">
        <v>83</v>
      </c>
      <c r="C46" s="1" t="s">
        <v>84</v>
      </c>
      <c r="D46" s="2" t="s">
        <v>127</v>
      </c>
      <c r="F46" s="2" t="s">
        <v>125</v>
      </c>
      <c r="G46" s="1" t="s">
        <v>126</v>
      </c>
    </row>
    <row r="47" spans="1:7" ht="25.5" x14ac:dyDescent="0.2">
      <c r="A47" s="1" t="s">
        <v>82</v>
      </c>
      <c r="B47" s="1" t="s">
        <v>83</v>
      </c>
      <c r="C47" s="1" t="s">
        <v>85</v>
      </c>
      <c r="D47" s="2" t="s">
        <v>134</v>
      </c>
      <c r="F47" s="2" t="s">
        <v>132</v>
      </c>
      <c r="G47" s="1" t="s">
        <v>130</v>
      </c>
    </row>
    <row r="48" spans="1:7" ht="25.5" x14ac:dyDescent="0.2">
      <c r="A48" s="1" t="s">
        <v>82</v>
      </c>
      <c r="B48" s="1" t="s">
        <v>83</v>
      </c>
      <c r="C48" s="1" t="s">
        <v>86</v>
      </c>
      <c r="D48" s="2" t="s">
        <v>135</v>
      </c>
      <c r="F48" s="2" t="s">
        <v>133</v>
      </c>
      <c r="G48" s="1" t="s">
        <v>131</v>
      </c>
    </row>
    <row r="49" spans="1:7" x14ac:dyDescent="0.2">
      <c r="A49" s="1" t="s">
        <v>82</v>
      </c>
      <c r="B49" s="1" t="s">
        <v>83</v>
      </c>
      <c r="C49" s="1" t="s">
        <v>87</v>
      </c>
      <c r="F49" s="2" t="s">
        <v>128</v>
      </c>
      <c r="G49" s="1" t="s">
        <v>129</v>
      </c>
    </row>
    <row r="50" spans="1:7" x14ac:dyDescent="0.2">
      <c r="A50" s="1" t="s">
        <v>82</v>
      </c>
      <c r="B50" s="1" t="s">
        <v>83</v>
      </c>
      <c r="C50" s="1" t="s">
        <v>7</v>
      </c>
      <c r="D50" s="2" t="s">
        <v>24</v>
      </c>
      <c r="E50" s="2" t="s">
        <v>124</v>
      </c>
    </row>
    <row r="51" spans="1:7" x14ac:dyDescent="0.2">
      <c r="A51" s="1" t="s">
        <v>82</v>
      </c>
      <c r="B51" s="1" t="s">
        <v>99</v>
      </c>
      <c r="C51" s="1" t="s">
        <v>7</v>
      </c>
      <c r="D51" s="2" t="s">
        <v>24</v>
      </c>
      <c r="E51" s="2" t="s">
        <v>124</v>
      </c>
    </row>
    <row r="52" spans="1:7" x14ac:dyDescent="0.2">
      <c r="A52" s="1" t="s">
        <v>82</v>
      </c>
      <c r="B52" s="1" t="s">
        <v>99</v>
      </c>
      <c r="C52" s="1" t="s">
        <v>6</v>
      </c>
      <c r="D52" s="2" t="s">
        <v>24</v>
      </c>
      <c r="E52" s="2" t="s">
        <v>123</v>
      </c>
    </row>
    <row r="53" spans="1:7" x14ac:dyDescent="0.2">
      <c r="A53" s="1" t="s">
        <v>82</v>
      </c>
      <c r="B53" s="1" t="s">
        <v>99</v>
      </c>
      <c r="C53" s="1" t="s">
        <v>53</v>
      </c>
      <c r="D53" s="2" t="s">
        <v>24</v>
      </c>
      <c r="E53" s="2" t="s">
        <v>122</v>
      </c>
    </row>
    <row r="54" spans="1:7" x14ac:dyDescent="0.2">
      <c r="A54" s="1" t="s">
        <v>82</v>
      </c>
      <c r="B54" s="1" t="s">
        <v>99</v>
      </c>
      <c r="C54" s="1" t="s">
        <v>88</v>
      </c>
      <c r="D54" s="2" t="s">
        <v>120</v>
      </c>
      <c r="F54" s="2" t="s">
        <v>88</v>
      </c>
      <c r="G54" s="1" t="s">
        <v>121</v>
      </c>
    </row>
    <row r="55" spans="1:7" ht="25.5" x14ac:dyDescent="0.2">
      <c r="A55" s="1" t="s">
        <v>82</v>
      </c>
      <c r="B55" s="1" t="s">
        <v>99</v>
      </c>
      <c r="C55" s="1" t="s">
        <v>89</v>
      </c>
      <c r="D55" s="2" t="s">
        <v>105</v>
      </c>
      <c r="F55" s="2" t="s">
        <v>100</v>
      </c>
      <c r="G55" s="1" t="s">
        <v>101</v>
      </c>
    </row>
    <row r="56" spans="1:7" ht="25.5" x14ac:dyDescent="0.2">
      <c r="A56" s="1" t="s">
        <v>82</v>
      </c>
      <c r="B56" s="1" t="s">
        <v>99</v>
      </c>
      <c r="C56" s="1" t="s">
        <v>90</v>
      </c>
      <c r="D56" s="2" t="s">
        <v>105</v>
      </c>
      <c r="F56" s="2" t="s">
        <v>102</v>
      </c>
      <c r="G56" s="1" t="s">
        <v>103</v>
      </c>
    </row>
    <row r="57" spans="1:7" x14ac:dyDescent="0.2">
      <c r="A57" s="1" t="s">
        <v>82</v>
      </c>
      <c r="B57" s="1" t="s">
        <v>99</v>
      </c>
      <c r="C57" s="1" t="s">
        <v>91</v>
      </c>
      <c r="D57" s="2" t="s">
        <v>108</v>
      </c>
      <c r="F57" s="2" t="s">
        <v>109</v>
      </c>
      <c r="G57" s="1" t="s">
        <v>110</v>
      </c>
    </row>
    <row r="58" spans="1:7" x14ac:dyDescent="0.2">
      <c r="A58" s="1" t="s">
        <v>82</v>
      </c>
      <c r="B58" s="1" t="s">
        <v>99</v>
      </c>
      <c r="C58" s="1" t="s">
        <v>92</v>
      </c>
      <c r="D58" s="2" t="s">
        <v>108</v>
      </c>
      <c r="E58" s="2" t="s">
        <v>113</v>
      </c>
    </row>
    <row r="59" spans="1:7" x14ac:dyDescent="0.2">
      <c r="A59" s="1" t="s">
        <v>82</v>
      </c>
      <c r="B59" s="1" t="s">
        <v>99</v>
      </c>
      <c r="C59" s="1" t="s">
        <v>93</v>
      </c>
      <c r="D59" s="2" t="s">
        <v>115</v>
      </c>
      <c r="E59" s="2" t="s">
        <v>116</v>
      </c>
    </row>
    <row r="60" spans="1:7" ht="25.5" x14ac:dyDescent="0.2">
      <c r="A60" s="1" t="s">
        <v>82</v>
      </c>
      <c r="B60" s="1" t="s">
        <v>99</v>
      </c>
      <c r="C60" s="1" t="s">
        <v>94</v>
      </c>
      <c r="D60" s="2" t="s">
        <v>104</v>
      </c>
      <c r="F60" s="2" t="s">
        <v>106</v>
      </c>
      <c r="G60" s="1" t="s">
        <v>101</v>
      </c>
    </row>
    <row r="61" spans="1:7" ht="25.5" x14ac:dyDescent="0.2">
      <c r="A61" s="1" t="s">
        <v>82</v>
      </c>
      <c r="B61" s="1" t="s">
        <v>99</v>
      </c>
      <c r="C61" s="1" t="s">
        <v>95</v>
      </c>
      <c r="D61" s="2" t="s">
        <v>104</v>
      </c>
      <c r="F61" s="2" t="s">
        <v>107</v>
      </c>
      <c r="G61" s="1" t="s">
        <v>103</v>
      </c>
    </row>
    <row r="62" spans="1:7" x14ac:dyDescent="0.2">
      <c r="A62" s="1" t="s">
        <v>82</v>
      </c>
      <c r="B62" s="1" t="s">
        <v>99</v>
      </c>
      <c r="C62" s="1" t="s">
        <v>96</v>
      </c>
      <c r="D62" s="2" t="s">
        <v>119</v>
      </c>
      <c r="F62" s="2" t="s">
        <v>111</v>
      </c>
      <c r="G62" s="1" t="s">
        <v>112</v>
      </c>
    </row>
    <row r="63" spans="1:7" x14ac:dyDescent="0.2">
      <c r="A63" s="1" t="s">
        <v>82</v>
      </c>
      <c r="B63" s="1" t="s">
        <v>99</v>
      </c>
      <c r="C63" s="1" t="s">
        <v>97</v>
      </c>
      <c r="D63" s="2" t="s">
        <v>119</v>
      </c>
      <c r="E63" s="2" t="s">
        <v>114</v>
      </c>
    </row>
    <row r="64" spans="1:7" x14ac:dyDescent="0.2">
      <c r="A64" s="1" t="s">
        <v>82</v>
      </c>
      <c r="B64" s="1" t="s">
        <v>99</v>
      </c>
      <c r="C64" s="1" t="s">
        <v>98</v>
      </c>
      <c r="D64" s="2" t="s">
        <v>117</v>
      </c>
      <c r="E64" s="2" t="s">
        <v>118</v>
      </c>
    </row>
  </sheetData>
  <phoneticPr fontId="8"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11" workbookViewId="0">
      <selection activeCell="B17" sqref="B17"/>
    </sheetView>
  </sheetViews>
  <sheetFormatPr defaultRowHeight="15" x14ac:dyDescent="0.25"/>
  <cols>
    <col min="1" max="1" width="10" style="16" customWidth="1"/>
    <col min="2" max="2" width="28.42578125" style="16" customWidth="1"/>
    <col min="3" max="3" width="22.28515625" style="16" customWidth="1"/>
    <col min="4" max="4" width="13" style="16" customWidth="1"/>
    <col min="5" max="5" width="102.140625" style="16" customWidth="1"/>
  </cols>
  <sheetData>
    <row r="1" spans="1:5" s="16" customFormat="1" x14ac:dyDescent="0.25">
      <c r="A1" s="50" t="s">
        <v>209</v>
      </c>
      <c r="B1" s="51" t="s">
        <v>210</v>
      </c>
      <c r="C1" s="51" t="s">
        <v>211</v>
      </c>
      <c r="D1" s="51" t="s">
        <v>212</v>
      </c>
      <c r="E1" s="51" t="s">
        <v>213</v>
      </c>
    </row>
    <row r="2" spans="1:5" ht="30" x14ac:dyDescent="0.25">
      <c r="A2" s="52">
        <v>1</v>
      </c>
      <c r="B2" s="23" t="s">
        <v>214</v>
      </c>
      <c r="C2" s="23" t="s">
        <v>215</v>
      </c>
      <c r="D2" s="53">
        <v>41099</v>
      </c>
      <c r="E2" s="23" t="s">
        <v>275</v>
      </c>
    </row>
    <row r="3" spans="1:5" ht="168" customHeight="1" x14ac:dyDescent="0.25">
      <c r="A3" s="23">
        <v>1.1000000000000001</v>
      </c>
      <c r="B3" s="23" t="s">
        <v>270</v>
      </c>
      <c r="C3" s="23" t="s">
        <v>215</v>
      </c>
      <c r="D3" s="53" t="s">
        <v>284</v>
      </c>
      <c r="E3" s="23" t="s">
        <v>288</v>
      </c>
    </row>
    <row r="4" spans="1:5" ht="30" x14ac:dyDescent="0.25">
      <c r="A4" s="23">
        <v>1.2</v>
      </c>
      <c r="B4" s="23" t="s">
        <v>296</v>
      </c>
      <c r="C4" s="23" t="s">
        <v>245</v>
      </c>
      <c r="D4" s="53">
        <v>41449</v>
      </c>
      <c r="E4" s="23" t="s">
        <v>297</v>
      </c>
    </row>
    <row r="5" spans="1:5" ht="90" x14ac:dyDescent="0.25">
      <c r="A5" s="23">
        <v>1.4</v>
      </c>
      <c r="B5" s="23" t="s">
        <v>301</v>
      </c>
      <c r="C5" s="23" t="s">
        <v>245</v>
      </c>
      <c r="D5" s="53">
        <v>41512</v>
      </c>
      <c r="E5" s="23" t="s">
        <v>307</v>
      </c>
    </row>
    <row r="6" spans="1:5" ht="30" x14ac:dyDescent="0.25">
      <c r="A6" s="52">
        <v>1.5</v>
      </c>
      <c r="B6" s="23" t="s">
        <v>308</v>
      </c>
      <c r="C6" s="23" t="s">
        <v>245</v>
      </c>
      <c r="D6" s="53">
        <v>41582</v>
      </c>
      <c r="E6" s="23" t="s">
        <v>309</v>
      </c>
    </row>
    <row r="7" spans="1:5" ht="75" x14ac:dyDescent="0.25">
      <c r="A7" s="23">
        <v>1.6</v>
      </c>
      <c r="B7" s="23" t="s">
        <v>313</v>
      </c>
      <c r="C7" s="23" t="s">
        <v>245</v>
      </c>
      <c r="D7" s="53">
        <v>41605</v>
      </c>
      <c r="E7" s="23" t="s">
        <v>314</v>
      </c>
    </row>
    <row r="8" spans="1:5" ht="30" x14ac:dyDescent="0.25">
      <c r="A8" s="23">
        <v>1.7</v>
      </c>
      <c r="B8" s="23" t="s">
        <v>326</v>
      </c>
      <c r="C8" s="23" t="s">
        <v>245</v>
      </c>
      <c r="D8" s="53">
        <v>41683</v>
      </c>
      <c r="E8" s="23" t="s">
        <v>327</v>
      </c>
    </row>
    <row r="9" spans="1:5" ht="60" x14ac:dyDescent="0.25">
      <c r="A9" s="23">
        <v>1.8</v>
      </c>
      <c r="B9" s="23" t="s">
        <v>329</v>
      </c>
      <c r="C9" s="23" t="s">
        <v>245</v>
      </c>
      <c r="D9" s="76">
        <v>41719</v>
      </c>
      <c r="E9" s="23" t="s">
        <v>331</v>
      </c>
    </row>
    <row r="10" spans="1:5" ht="105" x14ac:dyDescent="0.25">
      <c r="A10" s="23">
        <v>1.9</v>
      </c>
      <c r="B10" s="23" t="s">
        <v>336</v>
      </c>
      <c r="C10" s="23" t="s">
        <v>245</v>
      </c>
      <c r="D10" s="53" t="s">
        <v>339</v>
      </c>
      <c r="E10" s="23" t="s">
        <v>338</v>
      </c>
    </row>
    <row r="11" spans="1:5" ht="30" x14ac:dyDescent="0.25">
      <c r="A11" s="77" t="s">
        <v>342</v>
      </c>
      <c r="B11" s="23" t="s">
        <v>341</v>
      </c>
      <c r="C11" s="23" t="s">
        <v>245</v>
      </c>
      <c r="D11" s="53">
        <v>41837</v>
      </c>
      <c r="E11" s="42" t="s">
        <v>343</v>
      </c>
    </row>
    <row r="12" spans="1:5" ht="30" x14ac:dyDescent="0.25">
      <c r="A12" s="23">
        <v>1.1100000000000001</v>
      </c>
      <c r="B12" s="23" t="s">
        <v>348</v>
      </c>
      <c r="C12" s="23" t="s">
        <v>245</v>
      </c>
      <c r="D12" s="53">
        <v>41891</v>
      </c>
      <c r="E12" s="23" t="s">
        <v>347</v>
      </c>
    </row>
    <row r="13" spans="1:5" x14ac:dyDescent="0.25">
      <c r="A13" s="23">
        <v>1.1200000000000001</v>
      </c>
      <c r="B13" s="23" t="s">
        <v>349</v>
      </c>
      <c r="C13" s="23" t="s">
        <v>245</v>
      </c>
      <c r="D13" s="53">
        <v>41913</v>
      </c>
      <c r="E13" s="23" t="s">
        <v>350</v>
      </c>
    </row>
    <row r="14" spans="1:5" ht="30" x14ac:dyDescent="0.25">
      <c r="A14" s="23">
        <v>1.1299999999999999</v>
      </c>
      <c r="B14" s="53" t="s">
        <v>351</v>
      </c>
      <c r="C14" s="23" t="s">
        <v>245</v>
      </c>
      <c r="D14" s="53">
        <v>42019</v>
      </c>
      <c r="E14" s="53" t="s">
        <v>352</v>
      </c>
    </row>
    <row r="15" spans="1:5" ht="45" x14ac:dyDescent="0.25">
      <c r="A15" s="23">
        <v>1.1399999999999999</v>
      </c>
      <c r="B15" s="53" t="s">
        <v>354</v>
      </c>
      <c r="C15" s="23" t="s">
        <v>245</v>
      </c>
      <c r="D15" s="53">
        <v>42038</v>
      </c>
      <c r="E15" s="53" t="s">
        <v>356</v>
      </c>
    </row>
    <row r="16" spans="1:5" ht="30" x14ac:dyDescent="0.25">
      <c r="A16" s="23">
        <v>1.1499999999999999</v>
      </c>
      <c r="B16" s="23" t="s">
        <v>357</v>
      </c>
      <c r="C16" s="23" t="s">
        <v>245</v>
      </c>
      <c r="D16" s="53">
        <v>42052</v>
      </c>
      <c r="E16" s="23" t="s">
        <v>391</v>
      </c>
    </row>
  </sheetData>
  <phoneticPr fontId="8" type="noConversion"/>
  <pageMargins left="0.75" right="0.75" top="1" bottom="1" header="0.5" footer="0.5"/>
  <pageSetup orientation="portrait" horizontalDpi="200" verticalDpi="2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6"/>
  <sheetViews>
    <sheetView zoomScaleNormal="100" workbookViewId="0">
      <pane xSplit="2" ySplit="1" topLeftCell="D3" activePane="bottomRight" state="frozen"/>
      <selection activeCell="D23" sqref="D23"/>
      <selection pane="topRight" activeCell="D23" sqref="D23"/>
      <selection pane="bottomLeft" activeCell="D23" sqref="D23"/>
      <selection pane="bottomRight" activeCell="I1" sqref="I1"/>
    </sheetView>
  </sheetViews>
  <sheetFormatPr defaultColWidth="9.140625" defaultRowHeight="15" x14ac:dyDescent="0.25"/>
  <cols>
    <col min="1" max="1" width="12.140625" style="9" customWidth="1"/>
    <col min="2" max="2" width="12.28515625" style="16" customWidth="1"/>
    <col min="3" max="3" width="82" style="16" customWidth="1"/>
    <col min="4" max="5" width="26.85546875" style="16" customWidth="1"/>
    <col min="6" max="6" width="33.85546875" style="16" customWidth="1"/>
    <col min="7" max="7" width="10.42578125" style="16" customWidth="1"/>
    <col min="8" max="8" width="25.7109375" style="16" customWidth="1"/>
    <col min="9" max="9" width="20.85546875" style="9" customWidth="1"/>
    <col min="10" max="10" width="21.7109375" style="9" customWidth="1"/>
    <col min="11" max="16384" width="9.140625" style="9"/>
  </cols>
  <sheetData>
    <row r="1" spans="1:10" s="8" customFormat="1" ht="19.5" customHeight="1" thickBot="1" x14ac:dyDescent="0.3">
      <c r="A1" s="11" t="s">
        <v>254</v>
      </c>
      <c r="B1" s="11" t="s">
        <v>216</v>
      </c>
      <c r="C1" s="11" t="s">
        <v>147</v>
      </c>
      <c r="D1" s="11" t="s">
        <v>79</v>
      </c>
      <c r="E1" s="75" t="s">
        <v>315</v>
      </c>
      <c r="F1" s="11" t="s">
        <v>77</v>
      </c>
      <c r="G1" s="11" t="s">
        <v>80</v>
      </c>
      <c r="H1" s="11" t="s">
        <v>78</v>
      </c>
      <c r="I1" s="27" t="s">
        <v>241</v>
      </c>
      <c r="J1" s="29" t="s">
        <v>244</v>
      </c>
    </row>
    <row r="2" spans="1:10" ht="75" x14ac:dyDescent="0.25">
      <c r="A2" s="31"/>
      <c r="B2" s="10" t="s">
        <v>153</v>
      </c>
      <c r="C2" s="18" t="s">
        <v>322</v>
      </c>
      <c r="D2" s="57" t="s">
        <v>285</v>
      </c>
      <c r="E2" s="57" t="s">
        <v>321</v>
      </c>
      <c r="F2" s="10" t="s">
        <v>154</v>
      </c>
      <c r="G2" s="10"/>
      <c r="H2" s="12" t="s">
        <v>337</v>
      </c>
      <c r="I2" s="78" t="s">
        <v>358</v>
      </c>
      <c r="J2" s="30" t="s">
        <v>245</v>
      </c>
    </row>
    <row r="3" spans="1:10" ht="75" x14ac:dyDescent="0.25">
      <c r="A3" s="31"/>
      <c r="B3" s="23" t="s">
        <v>230</v>
      </c>
      <c r="C3" s="42" t="s">
        <v>277</v>
      </c>
      <c r="D3" s="26" t="s">
        <v>232</v>
      </c>
      <c r="E3" s="26" t="s">
        <v>323</v>
      </c>
      <c r="F3" s="25" t="s">
        <v>233</v>
      </c>
      <c r="G3" s="25"/>
      <c r="H3" s="12" t="s">
        <v>337</v>
      </c>
      <c r="I3" s="78" t="s">
        <v>358</v>
      </c>
      <c r="J3" s="28" t="s">
        <v>245</v>
      </c>
    </row>
    <row r="4" spans="1:10" ht="195" x14ac:dyDescent="0.25">
      <c r="A4" s="31"/>
      <c r="B4" s="23" t="s">
        <v>282</v>
      </c>
      <c r="C4" s="56" t="s">
        <v>286</v>
      </c>
      <c r="D4" s="57" t="s">
        <v>292</v>
      </c>
      <c r="E4" s="57" t="s">
        <v>325</v>
      </c>
      <c r="F4" s="18" t="s">
        <v>298</v>
      </c>
      <c r="G4" s="23"/>
      <c r="H4" s="12" t="s">
        <v>337</v>
      </c>
      <c r="I4" s="78" t="s">
        <v>358</v>
      </c>
      <c r="J4" s="30" t="s">
        <v>245</v>
      </c>
    </row>
    <row r="5" spans="1:10" ht="60" x14ac:dyDescent="0.25">
      <c r="A5" s="31"/>
      <c r="B5" s="23" t="s">
        <v>283</v>
      </c>
      <c r="C5" s="56" t="s">
        <v>287</v>
      </c>
      <c r="D5" s="26" t="s">
        <v>232</v>
      </c>
      <c r="E5" s="26" t="s">
        <v>324</v>
      </c>
      <c r="F5" s="25" t="s">
        <v>299</v>
      </c>
      <c r="G5" s="25"/>
      <c r="H5" s="12" t="s">
        <v>337</v>
      </c>
      <c r="I5" s="78" t="s">
        <v>358</v>
      </c>
      <c r="J5" s="28" t="s">
        <v>245</v>
      </c>
    </row>
    <row r="6" spans="1:10" x14ac:dyDescent="0.25">
      <c r="C6" s="33"/>
    </row>
  </sheetData>
  <phoneticPr fontId="8" type="noConversion"/>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7"/>
  <sheetViews>
    <sheetView tabSelected="1" zoomScaleNormal="100" workbookViewId="0">
      <pane xSplit="3" ySplit="1" topLeftCell="S2" activePane="bottomRight" state="frozen"/>
      <selection pane="topRight" activeCell="C1" sqref="C1"/>
      <selection pane="bottomLeft" activeCell="A2" sqref="A2"/>
      <selection pane="bottomRight" activeCell="W14" sqref="W14"/>
    </sheetView>
  </sheetViews>
  <sheetFormatPr defaultColWidth="9.140625" defaultRowHeight="15" x14ac:dyDescent="0.25"/>
  <cols>
    <col min="1" max="1" width="8.85546875" style="48" customWidth="1"/>
    <col min="2" max="2" width="10.7109375" style="16" customWidth="1"/>
    <col min="3" max="3" width="10.7109375" style="16" bestFit="1" customWidth="1"/>
    <col min="4" max="4" width="19.28515625" style="40" bestFit="1" customWidth="1"/>
    <col min="5" max="5" width="18.5703125" style="40" customWidth="1"/>
    <col min="6" max="6" width="20.28515625" style="41" customWidth="1"/>
    <col min="7" max="7" width="80.7109375" style="34" customWidth="1"/>
    <col min="8" max="8" width="43.5703125" style="16" customWidth="1"/>
    <col min="9" max="9" width="13" style="16" customWidth="1"/>
    <col min="10" max="11" width="27" style="16" customWidth="1"/>
    <col min="12" max="12" width="19" style="16" bestFit="1" customWidth="1"/>
    <col min="13" max="13" width="19" style="16" customWidth="1"/>
    <col min="14" max="14" width="7.42578125" style="16" bestFit="1" customWidth="1"/>
    <col min="15" max="15" width="6.7109375" style="16" bestFit="1" customWidth="1"/>
    <col min="16" max="16" width="16.5703125" style="40" bestFit="1" customWidth="1"/>
    <col min="17" max="17" width="11" style="16" bestFit="1" customWidth="1"/>
    <col min="18" max="18" width="9.85546875" style="16" bestFit="1" customWidth="1"/>
    <col min="19" max="19" width="19" style="16" bestFit="1" customWidth="1"/>
    <col min="20" max="20" width="11.28515625" style="16" bestFit="1" customWidth="1"/>
    <col min="21" max="21" width="8.28515625" style="16" bestFit="1" customWidth="1"/>
    <col min="22" max="22" width="18.28515625" style="16" bestFit="1" customWidth="1"/>
    <col min="23" max="23" width="81.140625" style="86" customWidth="1"/>
    <col min="24" max="24" width="20.28515625" style="44" customWidth="1"/>
    <col min="25" max="16384" width="9.140625" style="44"/>
  </cols>
  <sheetData>
    <row r="1" spans="1:24" s="21" customFormat="1" ht="30.75" thickBot="1" x14ac:dyDescent="0.3">
      <c r="A1" s="11" t="s">
        <v>254</v>
      </c>
      <c r="B1" s="11" t="s">
        <v>216</v>
      </c>
      <c r="C1" s="11" t="s">
        <v>217</v>
      </c>
      <c r="D1" s="35" t="s">
        <v>218</v>
      </c>
      <c r="E1" s="35" t="s">
        <v>330</v>
      </c>
      <c r="F1" s="35" t="s">
        <v>249</v>
      </c>
      <c r="G1" s="11" t="s">
        <v>146</v>
      </c>
      <c r="H1" s="11" t="s">
        <v>247</v>
      </c>
      <c r="I1" s="11" t="s">
        <v>81</v>
      </c>
      <c r="J1" s="11" t="s">
        <v>77</v>
      </c>
      <c r="K1" s="11" t="s">
        <v>316</v>
      </c>
      <c r="L1" s="11" t="s">
        <v>221</v>
      </c>
      <c r="M1" s="11" t="s">
        <v>317</v>
      </c>
      <c r="N1" s="11" t="s">
        <v>197</v>
      </c>
      <c r="O1" s="11" t="s">
        <v>80</v>
      </c>
      <c r="P1" s="35" t="s">
        <v>219</v>
      </c>
      <c r="Q1" s="11" t="s">
        <v>144</v>
      </c>
      <c r="R1" s="11" t="s">
        <v>220</v>
      </c>
      <c r="S1" s="11" t="s">
        <v>222</v>
      </c>
      <c r="T1" s="11" t="s">
        <v>142</v>
      </c>
      <c r="U1" s="11" t="s">
        <v>143</v>
      </c>
      <c r="V1" s="11" t="s">
        <v>208</v>
      </c>
      <c r="W1" s="90" t="s">
        <v>147</v>
      </c>
      <c r="X1" s="27" t="s">
        <v>241</v>
      </c>
    </row>
    <row r="2" spans="1:24" s="62" customFormat="1" ht="60" x14ac:dyDescent="0.25">
      <c r="A2" s="58"/>
      <c r="B2" s="59" t="s">
        <v>153</v>
      </c>
      <c r="C2" s="15" t="s">
        <v>155</v>
      </c>
      <c r="D2" s="60" t="s">
        <v>140</v>
      </c>
      <c r="E2" s="65" t="s">
        <v>333</v>
      </c>
      <c r="F2" s="61" t="s">
        <v>250</v>
      </c>
      <c r="G2" s="37" t="s">
        <v>304</v>
      </c>
      <c r="H2" s="59"/>
      <c r="I2" s="20" t="s">
        <v>205</v>
      </c>
      <c r="J2" s="59" t="s">
        <v>198</v>
      </c>
      <c r="K2" s="59"/>
      <c r="L2" s="59"/>
      <c r="M2" s="59"/>
      <c r="N2" s="59"/>
      <c r="O2" s="59">
        <v>1</v>
      </c>
      <c r="P2" s="60" t="s">
        <v>140</v>
      </c>
      <c r="Q2" s="59">
        <v>12</v>
      </c>
      <c r="R2" s="59" t="s">
        <v>138</v>
      </c>
      <c r="S2" s="59"/>
      <c r="T2" s="59">
        <v>1</v>
      </c>
      <c r="U2" s="59" t="s">
        <v>246</v>
      </c>
      <c r="V2" s="59"/>
      <c r="W2" s="79" t="s">
        <v>359</v>
      </c>
      <c r="X2" s="91">
        <v>1.1499999999999999</v>
      </c>
    </row>
    <row r="3" spans="1:24" s="62" customFormat="1" x14ac:dyDescent="0.25">
      <c r="A3" s="58"/>
      <c r="B3" s="59" t="s">
        <v>153</v>
      </c>
      <c r="C3" s="15" t="s">
        <v>156</v>
      </c>
      <c r="D3" s="60" t="s">
        <v>140</v>
      </c>
      <c r="E3" s="65" t="s">
        <v>333</v>
      </c>
      <c r="F3" s="61" t="s">
        <v>250</v>
      </c>
      <c r="G3" s="20" t="s">
        <v>204</v>
      </c>
      <c r="H3" s="59"/>
      <c r="I3" s="20" t="s">
        <v>141</v>
      </c>
      <c r="J3" s="59" t="s">
        <v>199</v>
      </c>
      <c r="K3" s="59"/>
      <c r="L3" s="54"/>
      <c r="M3" s="54"/>
      <c r="N3" s="59"/>
      <c r="O3" s="59">
        <v>2</v>
      </c>
      <c r="P3" s="60" t="s">
        <v>140</v>
      </c>
      <c r="Q3" s="59">
        <v>2</v>
      </c>
      <c r="R3" s="59" t="s">
        <v>138</v>
      </c>
      <c r="S3" s="59"/>
      <c r="T3" s="59"/>
      <c r="U3" s="59" t="s">
        <v>246</v>
      </c>
      <c r="V3" s="59"/>
      <c r="W3" s="80" t="s">
        <v>206</v>
      </c>
      <c r="X3" s="91"/>
    </row>
    <row r="4" spans="1:24" s="62" customFormat="1" ht="135" x14ac:dyDescent="0.25">
      <c r="A4" s="58"/>
      <c r="B4" s="59" t="s">
        <v>153</v>
      </c>
      <c r="C4" s="15" t="s">
        <v>157</v>
      </c>
      <c r="D4" s="60" t="s">
        <v>140</v>
      </c>
      <c r="E4" s="65" t="s">
        <v>333</v>
      </c>
      <c r="F4" s="61" t="s">
        <v>250</v>
      </c>
      <c r="G4" s="71" t="s">
        <v>305</v>
      </c>
      <c r="H4" s="32"/>
      <c r="I4" s="20" t="s">
        <v>205</v>
      </c>
      <c r="J4" s="59" t="s">
        <v>200</v>
      </c>
      <c r="K4" s="59"/>
      <c r="L4" s="59"/>
      <c r="M4" s="59"/>
      <c r="N4" s="59"/>
      <c r="O4" s="59">
        <v>3</v>
      </c>
      <c r="P4" s="60" t="s">
        <v>140</v>
      </c>
      <c r="Q4" s="59">
        <v>22</v>
      </c>
      <c r="R4" s="59" t="s">
        <v>138</v>
      </c>
      <c r="S4" s="59"/>
      <c r="T4" s="59">
        <v>2</v>
      </c>
      <c r="U4" s="59" t="s">
        <v>246</v>
      </c>
      <c r="V4" s="59"/>
      <c r="W4" s="79" t="s">
        <v>360</v>
      </c>
      <c r="X4" s="91">
        <v>1.1499999999999999</v>
      </c>
    </row>
    <row r="5" spans="1:24" s="62" customFormat="1" ht="90" x14ac:dyDescent="0.25">
      <c r="A5" s="58"/>
      <c r="B5" s="59" t="s">
        <v>153</v>
      </c>
      <c r="C5" s="15" t="s">
        <v>158</v>
      </c>
      <c r="D5" s="60" t="s">
        <v>140</v>
      </c>
      <c r="E5" s="65" t="s">
        <v>333</v>
      </c>
      <c r="F5" s="61" t="s">
        <v>250</v>
      </c>
      <c r="G5" s="20" t="s">
        <v>255</v>
      </c>
      <c r="H5" s="59"/>
      <c r="I5" s="20" t="s">
        <v>145</v>
      </c>
      <c r="J5" s="59" t="s">
        <v>201</v>
      </c>
      <c r="K5" s="59"/>
      <c r="L5" s="59"/>
      <c r="M5" s="59"/>
      <c r="N5" s="59"/>
      <c r="O5" s="59">
        <v>4</v>
      </c>
      <c r="P5" s="60" t="s">
        <v>140</v>
      </c>
      <c r="Q5" s="59">
        <v>6</v>
      </c>
      <c r="R5" s="59" t="s">
        <v>138</v>
      </c>
      <c r="S5" s="59"/>
      <c r="T5" s="59"/>
      <c r="U5" s="59" t="s">
        <v>246</v>
      </c>
      <c r="V5" s="59"/>
      <c r="W5" s="81" t="s">
        <v>361</v>
      </c>
      <c r="X5" s="91">
        <v>1.1499999999999999</v>
      </c>
    </row>
    <row r="6" spans="1:24" s="62" customFormat="1" ht="75" x14ac:dyDescent="0.25">
      <c r="A6" s="58"/>
      <c r="B6" s="59" t="s">
        <v>153</v>
      </c>
      <c r="C6" s="15" t="s">
        <v>159</v>
      </c>
      <c r="D6" s="63" t="s">
        <v>140</v>
      </c>
      <c r="E6" s="65" t="s">
        <v>333</v>
      </c>
      <c r="F6" s="61" t="s">
        <v>250</v>
      </c>
      <c r="G6" s="20" t="s">
        <v>256</v>
      </c>
      <c r="H6" s="20" t="s">
        <v>267</v>
      </c>
      <c r="I6" s="20" t="s">
        <v>145</v>
      </c>
      <c r="J6" s="59" t="s">
        <v>177</v>
      </c>
      <c r="K6" s="59"/>
      <c r="L6" s="59"/>
      <c r="M6" s="59"/>
      <c r="N6" s="59"/>
      <c r="O6" s="59">
        <v>5</v>
      </c>
      <c r="P6" s="63"/>
      <c r="Q6" s="59">
        <v>20</v>
      </c>
      <c r="R6" s="59" t="s">
        <v>138</v>
      </c>
      <c r="S6" s="59"/>
      <c r="T6" s="59"/>
      <c r="U6" s="59" t="s">
        <v>246</v>
      </c>
      <c r="V6" s="59"/>
      <c r="W6" s="81" t="s">
        <v>362</v>
      </c>
      <c r="X6" s="91">
        <v>1.1499999999999999</v>
      </c>
    </row>
    <row r="7" spans="1:24" s="62" customFormat="1" ht="195" x14ac:dyDescent="0.25">
      <c r="A7" s="58"/>
      <c r="B7" s="59" t="s">
        <v>153</v>
      </c>
      <c r="C7" s="15" t="s">
        <v>160</v>
      </c>
      <c r="D7" s="63" t="s">
        <v>140</v>
      </c>
      <c r="E7" s="65" t="s">
        <v>333</v>
      </c>
      <c r="F7" s="61" t="s">
        <v>250</v>
      </c>
      <c r="G7" s="20" t="s">
        <v>290</v>
      </c>
      <c r="H7" s="20" t="s">
        <v>268</v>
      </c>
      <c r="I7" s="20" t="s">
        <v>145</v>
      </c>
      <c r="J7" s="59" t="s">
        <v>178</v>
      </c>
      <c r="K7" s="59"/>
      <c r="L7" s="59"/>
      <c r="M7" s="59"/>
      <c r="N7" s="59"/>
      <c r="O7" s="59">
        <v>6</v>
      </c>
      <c r="P7" s="63"/>
      <c r="Q7" s="59">
        <v>20</v>
      </c>
      <c r="R7" s="59" t="s">
        <v>138</v>
      </c>
      <c r="S7" s="59"/>
      <c r="T7" s="59"/>
      <c r="U7" s="59" t="s">
        <v>246</v>
      </c>
      <c r="V7" s="59"/>
      <c r="W7" s="79" t="s">
        <v>363</v>
      </c>
      <c r="X7" s="91">
        <v>1.1499999999999999</v>
      </c>
    </row>
    <row r="8" spans="1:24" s="62" customFormat="1" ht="30" x14ac:dyDescent="0.25">
      <c r="A8" s="58"/>
      <c r="B8" s="59" t="s">
        <v>153</v>
      </c>
      <c r="C8" s="64" t="s">
        <v>161</v>
      </c>
      <c r="D8" s="61" t="s">
        <v>140</v>
      </c>
      <c r="E8" s="65" t="s">
        <v>333</v>
      </c>
      <c r="F8" s="61" t="s">
        <v>250</v>
      </c>
      <c r="G8" s="20" t="s">
        <v>257</v>
      </c>
      <c r="H8" s="59"/>
      <c r="I8" s="20" t="s">
        <v>145</v>
      </c>
      <c r="J8" s="59" t="s">
        <v>179</v>
      </c>
      <c r="K8" s="59"/>
      <c r="L8" s="59"/>
      <c r="M8" s="59"/>
      <c r="N8" s="59"/>
      <c r="O8" s="59">
        <v>7</v>
      </c>
      <c r="P8" s="61"/>
      <c r="Q8" s="59">
        <v>20</v>
      </c>
      <c r="R8" s="59" t="s">
        <v>138</v>
      </c>
      <c r="S8" s="59"/>
      <c r="T8" s="59"/>
      <c r="U8" s="59" t="s">
        <v>246</v>
      </c>
      <c r="V8" s="59"/>
      <c r="W8" s="82" t="s">
        <v>364</v>
      </c>
      <c r="X8" s="91">
        <v>1.1499999999999999</v>
      </c>
    </row>
    <row r="9" spans="1:24" s="62" customFormat="1" ht="93" customHeight="1" x14ac:dyDescent="0.25">
      <c r="A9" s="58"/>
      <c r="B9" s="59" t="s">
        <v>153</v>
      </c>
      <c r="C9" s="64" t="s">
        <v>162</v>
      </c>
      <c r="D9" s="61" t="s">
        <v>140</v>
      </c>
      <c r="E9" s="65" t="s">
        <v>333</v>
      </c>
      <c r="F9" s="61" t="s">
        <v>250</v>
      </c>
      <c r="G9" s="20" t="s">
        <v>262</v>
      </c>
      <c r="H9" s="59"/>
      <c r="I9" s="20" t="s">
        <v>145</v>
      </c>
      <c r="J9" s="59" t="s">
        <v>180</v>
      </c>
      <c r="K9" s="59"/>
      <c r="L9" s="59"/>
      <c r="M9" s="59"/>
      <c r="N9" s="59"/>
      <c r="O9" s="59">
        <v>8</v>
      </c>
      <c r="P9" s="61"/>
      <c r="Q9" s="59">
        <v>20</v>
      </c>
      <c r="R9" s="59" t="s">
        <v>138</v>
      </c>
      <c r="S9" s="59"/>
      <c r="T9" s="59"/>
      <c r="U9" s="59" t="s">
        <v>246</v>
      </c>
      <c r="V9" s="59"/>
      <c r="W9" s="82" t="s">
        <v>365</v>
      </c>
      <c r="X9" s="91">
        <v>1.1499999999999999</v>
      </c>
    </row>
    <row r="10" spans="1:24" s="62" customFormat="1" ht="75" x14ac:dyDescent="0.25">
      <c r="A10" s="58"/>
      <c r="B10" s="59" t="s">
        <v>153</v>
      </c>
      <c r="C10" s="64" t="s">
        <v>163</v>
      </c>
      <c r="D10" s="61" t="s">
        <v>140</v>
      </c>
      <c r="E10" s="65" t="s">
        <v>333</v>
      </c>
      <c r="F10" s="61" t="s">
        <v>250</v>
      </c>
      <c r="G10" s="20" t="s">
        <v>276</v>
      </c>
      <c r="H10" s="59"/>
      <c r="I10" s="20" t="s">
        <v>145</v>
      </c>
      <c r="J10" s="59" t="s">
        <v>181</v>
      </c>
      <c r="K10" s="59"/>
      <c r="L10" s="59"/>
      <c r="M10" s="59"/>
      <c r="N10" s="59"/>
      <c r="O10" s="59">
        <v>9</v>
      </c>
      <c r="P10" s="61"/>
      <c r="Q10" s="59">
        <v>20</v>
      </c>
      <c r="R10" s="59" t="s">
        <v>138</v>
      </c>
      <c r="S10" s="59"/>
      <c r="T10" s="59"/>
      <c r="U10" s="59" t="s">
        <v>246</v>
      </c>
      <c r="V10" s="59"/>
      <c r="W10" s="82" t="s">
        <v>366</v>
      </c>
      <c r="X10" s="91">
        <v>1.1499999999999999</v>
      </c>
    </row>
    <row r="11" spans="1:24" s="62" customFormat="1" ht="195" x14ac:dyDescent="0.25">
      <c r="A11" s="58"/>
      <c r="B11" s="59" t="s">
        <v>153</v>
      </c>
      <c r="C11" s="64" t="s">
        <v>164</v>
      </c>
      <c r="D11" s="61" t="s">
        <v>140</v>
      </c>
      <c r="E11" s="65" t="s">
        <v>333</v>
      </c>
      <c r="F11" s="61" t="s">
        <v>250</v>
      </c>
      <c r="G11" s="20" t="s">
        <v>353</v>
      </c>
      <c r="H11" s="59"/>
      <c r="I11" s="20" t="s">
        <v>145</v>
      </c>
      <c r="J11" s="59" t="s">
        <v>207</v>
      </c>
      <c r="K11" s="59"/>
      <c r="L11" s="59"/>
      <c r="M11" s="59"/>
      <c r="N11" s="59"/>
      <c r="O11" s="59">
        <v>10</v>
      </c>
      <c r="P11" s="61"/>
      <c r="Q11" s="59">
        <v>20</v>
      </c>
      <c r="R11" s="59" t="s">
        <v>138</v>
      </c>
      <c r="S11" s="59"/>
      <c r="T11" s="59"/>
      <c r="U11" s="59" t="s">
        <v>246</v>
      </c>
      <c r="V11" s="59"/>
      <c r="W11" s="82" t="s">
        <v>367</v>
      </c>
      <c r="X11" s="91">
        <v>1.1499999999999999</v>
      </c>
    </row>
    <row r="12" spans="1:24" s="62" customFormat="1" ht="105" x14ac:dyDescent="0.25">
      <c r="A12" s="58"/>
      <c r="B12" s="59" t="s">
        <v>153</v>
      </c>
      <c r="C12" s="64" t="s">
        <v>165</v>
      </c>
      <c r="D12" s="61" t="s">
        <v>140</v>
      </c>
      <c r="E12" s="65" t="s">
        <v>333</v>
      </c>
      <c r="F12" s="61" t="s">
        <v>250</v>
      </c>
      <c r="G12" s="20" t="s">
        <v>258</v>
      </c>
      <c r="H12" s="59"/>
      <c r="I12" s="20" t="s">
        <v>145</v>
      </c>
      <c r="J12" s="59" t="s">
        <v>182</v>
      </c>
      <c r="K12" s="59"/>
      <c r="L12" s="59"/>
      <c r="M12" s="59"/>
      <c r="N12" s="59"/>
      <c r="O12" s="59">
        <v>11</v>
      </c>
      <c r="P12" s="61"/>
      <c r="Q12" s="59">
        <v>20</v>
      </c>
      <c r="R12" s="59" t="s">
        <v>138</v>
      </c>
      <c r="S12" s="59"/>
      <c r="T12" s="59"/>
      <c r="U12" s="59" t="s">
        <v>246</v>
      </c>
      <c r="V12" s="59"/>
      <c r="W12" s="83" t="s">
        <v>368</v>
      </c>
      <c r="X12" s="91">
        <v>1.1499999999999999</v>
      </c>
    </row>
    <row r="13" spans="1:24" s="62" customFormat="1" ht="45" x14ac:dyDescent="0.25">
      <c r="A13" s="58"/>
      <c r="B13" s="59" t="s">
        <v>153</v>
      </c>
      <c r="C13" s="64" t="s">
        <v>166</v>
      </c>
      <c r="D13" s="61" t="s">
        <v>140</v>
      </c>
      <c r="E13" s="65" t="s">
        <v>333</v>
      </c>
      <c r="F13" s="61" t="s">
        <v>250</v>
      </c>
      <c r="G13" s="20" t="s">
        <v>271</v>
      </c>
      <c r="H13" s="54" t="s">
        <v>272</v>
      </c>
      <c r="I13" s="20" t="s">
        <v>136</v>
      </c>
      <c r="J13" s="59" t="s">
        <v>183</v>
      </c>
      <c r="K13" s="54" t="s">
        <v>335</v>
      </c>
      <c r="L13" s="54" t="s">
        <v>274</v>
      </c>
      <c r="M13" s="54"/>
      <c r="N13" s="59"/>
      <c r="O13" s="59">
        <v>12</v>
      </c>
      <c r="P13" s="61"/>
      <c r="Q13" s="59">
        <v>1</v>
      </c>
      <c r="R13" s="59" t="s">
        <v>138</v>
      </c>
      <c r="S13" s="59"/>
      <c r="T13" s="59"/>
      <c r="U13" s="59" t="s">
        <v>246</v>
      </c>
      <c r="V13" s="59"/>
      <c r="W13" s="83" t="s">
        <v>369</v>
      </c>
      <c r="X13" s="91">
        <v>1.1499999999999999</v>
      </c>
    </row>
    <row r="14" spans="1:24" s="62" customFormat="1" ht="45" x14ac:dyDescent="0.25">
      <c r="A14" s="58"/>
      <c r="B14" s="59" t="s">
        <v>153</v>
      </c>
      <c r="C14" s="15" t="s">
        <v>167</v>
      </c>
      <c r="D14" s="60" t="s">
        <v>140</v>
      </c>
      <c r="E14" s="65" t="s">
        <v>333</v>
      </c>
      <c r="F14" s="61" t="s">
        <v>250</v>
      </c>
      <c r="G14" s="20" t="s">
        <v>259</v>
      </c>
      <c r="H14" s="59"/>
      <c r="I14" s="20" t="s">
        <v>145</v>
      </c>
      <c r="J14" s="59" t="s">
        <v>184</v>
      </c>
      <c r="K14" s="59"/>
      <c r="L14" s="59"/>
      <c r="M14" s="59"/>
      <c r="N14" s="59"/>
      <c r="O14" s="59">
        <v>13</v>
      </c>
      <c r="P14" s="60" t="s">
        <v>140</v>
      </c>
      <c r="Q14" s="59">
        <v>4</v>
      </c>
      <c r="R14" s="59" t="s">
        <v>138</v>
      </c>
      <c r="S14" s="59"/>
      <c r="T14" s="59"/>
      <c r="U14" s="59" t="s">
        <v>246</v>
      </c>
      <c r="V14" s="59"/>
      <c r="W14" s="79" t="s">
        <v>370</v>
      </c>
      <c r="X14" s="91">
        <v>1.1499999999999999</v>
      </c>
    </row>
    <row r="15" spans="1:24" s="62" customFormat="1" ht="45" x14ac:dyDescent="0.25">
      <c r="A15" s="58"/>
      <c r="B15" s="59" t="s">
        <v>153</v>
      </c>
      <c r="C15" s="15" t="s">
        <v>168</v>
      </c>
      <c r="D15" s="60" t="s">
        <v>140</v>
      </c>
      <c r="E15" s="65" t="s">
        <v>333</v>
      </c>
      <c r="F15" s="61" t="s">
        <v>250</v>
      </c>
      <c r="G15" s="20" t="s">
        <v>260</v>
      </c>
      <c r="H15" s="59"/>
      <c r="I15" s="20" t="s">
        <v>205</v>
      </c>
      <c r="J15" s="59" t="s">
        <v>185</v>
      </c>
      <c r="K15" s="59"/>
      <c r="L15" s="59"/>
      <c r="M15" s="59"/>
      <c r="N15" s="59"/>
      <c r="O15" s="59">
        <v>14</v>
      </c>
      <c r="P15" s="65" t="s">
        <v>140</v>
      </c>
      <c r="Q15" s="59">
        <v>8</v>
      </c>
      <c r="R15" s="59" t="s">
        <v>138</v>
      </c>
      <c r="S15" s="59"/>
      <c r="T15" s="59"/>
      <c r="U15" s="59" t="s">
        <v>246</v>
      </c>
      <c r="V15" s="59"/>
      <c r="W15" s="79" t="s">
        <v>371</v>
      </c>
      <c r="X15" s="91">
        <v>1.1499999999999999</v>
      </c>
    </row>
    <row r="16" spans="1:24" s="62" customFormat="1" ht="105" x14ac:dyDescent="0.25">
      <c r="A16" s="58"/>
      <c r="B16" s="59" t="s">
        <v>153</v>
      </c>
      <c r="C16" s="15" t="s">
        <v>169</v>
      </c>
      <c r="D16" s="60" t="s">
        <v>140</v>
      </c>
      <c r="E16" s="65" t="s">
        <v>333</v>
      </c>
      <c r="F16" s="61" t="s">
        <v>250</v>
      </c>
      <c r="G16" s="20" t="s">
        <v>291</v>
      </c>
      <c r="H16" s="59"/>
      <c r="I16" s="20" t="s">
        <v>205</v>
      </c>
      <c r="J16" s="59" t="s">
        <v>186</v>
      </c>
      <c r="K16" s="59"/>
      <c r="L16" s="59"/>
      <c r="M16" s="59"/>
      <c r="N16" s="59"/>
      <c r="O16" s="59">
        <v>15</v>
      </c>
      <c r="P16" s="65" t="s">
        <v>140</v>
      </c>
      <c r="Q16" s="59">
        <v>50</v>
      </c>
      <c r="R16" s="59" t="s">
        <v>138</v>
      </c>
      <c r="S16" s="59"/>
      <c r="T16" s="59"/>
      <c r="U16" s="59" t="s">
        <v>246</v>
      </c>
      <c r="V16" s="59"/>
      <c r="W16" s="79" t="s">
        <v>372</v>
      </c>
      <c r="X16" s="91">
        <v>1.1499999999999999</v>
      </c>
    </row>
    <row r="17" spans="1:24" s="62" customFormat="1" ht="75" x14ac:dyDescent="0.25">
      <c r="A17" s="58"/>
      <c r="B17" s="59" t="s">
        <v>153</v>
      </c>
      <c r="C17" s="15" t="s">
        <v>170</v>
      </c>
      <c r="D17" s="60" t="s">
        <v>140</v>
      </c>
      <c r="E17" s="65" t="s">
        <v>333</v>
      </c>
      <c r="F17" s="61" t="s">
        <v>250</v>
      </c>
      <c r="G17" s="20" t="s">
        <v>340</v>
      </c>
      <c r="H17" s="59"/>
      <c r="I17" s="20" t="s">
        <v>145</v>
      </c>
      <c r="J17" s="59" t="s">
        <v>187</v>
      </c>
      <c r="K17" s="59"/>
      <c r="L17" s="59"/>
      <c r="M17" s="59"/>
      <c r="N17" s="59"/>
      <c r="O17" s="59">
        <v>16</v>
      </c>
      <c r="P17" s="60" t="s">
        <v>140</v>
      </c>
      <c r="Q17" s="59">
        <v>20</v>
      </c>
      <c r="R17" s="59" t="s">
        <v>138</v>
      </c>
      <c r="S17" s="59"/>
      <c r="T17" s="59"/>
      <c r="U17" s="59" t="s">
        <v>246</v>
      </c>
      <c r="V17" s="59"/>
      <c r="W17" s="80" t="s">
        <v>273</v>
      </c>
      <c r="X17" s="91"/>
    </row>
    <row r="18" spans="1:24" s="62" customFormat="1" ht="225" x14ac:dyDescent="0.25">
      <c r="A18" s="58"/>
      <c r="B18" s="59" t="s">
        <v>153</v>
      </c>
      <c r="C18" s="15" t="s">
        <v>11</v>
      </c>
      <c r="D18" s="60" t="s">
        <v>140</v>
      </c>
      <c r="E18" s="65" t="s">
        <v>333</v>
      </c>
      <c r="F18" s="61" t="s">
        <v>252</v>
      </c>
      <c r="G18" s="20" t="s">
        <v>344</v>
      </c>
      <c r="H18" s="20" t="s">
        <v>345</v>
      </c>
      <c r="I18" s="20" t="s">
        <v>136</v>
      </c>
      <c r="J18" s="59" t="s">
        <v>188</v>
      </c>
      <c r="K18" s="59"/>
      <c r="L18" s="59"/>
      <c r="M18" s="59"/>
      <c r="N18" s="59"/>
      <c r="O18" s="59">
        <v>17</v>
      </c>
      <c r="P18" s="60"/>
      <c r="Q18" s="59">
        <v>8</v>
      </c>
      <c r="R18" s="59" t="s">
        <v>137</v>
      </c>
      <c r="S18" s="59"/>
      <c r="T18" s="59"/>
      <c r="U18" s="59" t="s">
        <v>139</v>
      </c>
      <c r="V18" s="59"/>
      <c r="W18" s="80" t="s">
        <v>346</v>
      </c>
      <c r="X18" s="91"/>
    </row>
    <row r="19" spans="1:24" s="62" customFormat="1" ht="45" x14ac:dyDescent="0.25">
      <c r="A19" s="58"/>
      <c r="B19" s="59" t="s">
        <v>153</v>
      </c>
      <c r="C19" s="15" t="s">
        <v>171</v>
      </c>
      <c r="D19" s="60" t="s">
        <v>140</v>
      </c>
      <c r="E19" s="65" t="s">
        <v>333</v>
      </c>
      <c r="F19" s="61" t="s">
        <v>250</v>
      </c>
      <c r="G19" s="20" t="s">
        <v>253</v>
      </c>
      <c r="H19" s="54"/>
      <c r="I19" s="20" t="s">
        <v>141</v>
      </c>
      <c r="J19" s="59" t="s">
        <v>189</v>
      </c>
      <c r="K19" s="54" t="s">
        <v>334</v>
      </c>
      <c r="L19" s="59" t="s">
        <v>234</v>
      </c>
      <c r="M19" s="59"/>
      <c r="N19" s="59"/>
      <c r="O19" s="59">
        <v>18</v>
      </c>
      <c r="P19" s="60"/>
      <c r="Q19" s="59">
        <v>6</v>
      </c>
      <c r="R19" s="59" t="s">
        <v>138</v>
      </c>
      <c r="S19" s="59"/>
      <c r="T19" s="59"/>
      <c r="U19" s="59" t="s">
        <v>246</v>
      </c>
      <c r="V19" s="59"/>
      <c r="W19" s="79" t="s">
        <v>373</v>
      </c>
      <c r="X19" s="91">
        <v>1.1499999999999999</v>
      </c>
    </row>
    <row r="20" spans="1:24" s="62" customFormat="1" ht="30" x14ac:dyDescent="0.25">
      <c r="A20" s="58"/>
      <c r="B20" s="59" t="s">
        <v>153</v>
      </c>
      <c r="C20" s="15" t="s">
        <v>12</v>
      </c>
      <c r="D20" s="60" t="s">
        <v>140</v>
      </c>
      <c r="E20" s="65" t="s">
        <v>333</v>
      </c>
      <c r="F20" s="61" t="s">
        <v>250</v>
      </c>
      <c r="G20" s="20" t="s">
        <v>281</v>
      </c>
      <c r="H20" s="54"/>
      <c r="I20" s="20" t="s">
        <v>145</v>
      </c>
      <c r="J20" s="59" t="s">
        <v>190</v>
      </c>
      <c r="K20" s="54" t="s">
        <v>318</v>
      </c>
      <c r="L20" s="59" t="s">
        <v>240</v>
      </c>
      <c r="M20" s="59"/>
      <c r="N20" s="59"/>
      <c r="O20" s="59">
        <v>19</v>
      </c>
      <c r="P20" s="60" t="s">
        <v>140</v>
      </c>
      <c r="Q20" s="59">
        <v>1</v>
      </c>
      <c r="R20" s="59" t="s">
        <v>138</v>
      </c>
      <c r="S20" s="59"/>
      <c r="T20" s="59"/>
      <c r="U20" s="59" t="s">
        <v>246</v>
      </c>
      <c r="V20" s="59"/>
      <c r="W20" s="84" t="s">
        <v>374</v>
      </c>
      <c r="X20" s="91">
        <v>1.1499999999999999</v>
      </c>
    </row>
    <row r="21" spans="1:24" s="62" customFormat="1" ht="45" x14ac:dyDescent="0.25">
      <c r="A21" s="58"/>
      <c r="B21" s="59" t="s">
        <v>153</v>
      </c>
      <c r="C21" s="15" t="s">
        <v>22</v>
      </c>
      <c r="D21" s="60" t="s">
        <v>140</v>
      </c>
      <c r="E21" s="65" t="s">
        <v>333</v>
      </c>
      <c r="F21" s="61" t="s">
        <v>250</v>
      </c>
      <c r="G21" s="20" t="s">
        <v>261</v>
      </c>
      <c r="H21" s="54"/>
      <c r="I21" s="20" t="s">
        <v>145</v>
      </c>
      <c r="J21" s="59" t="s">
        <v>191</v>
      </c>
      <c r="K21" s="54" t="s">
        <v>318</v>
      </c>
      <c r="L21" s="59" t="s">
        <v>239</v>
      </c>
      <c r="M21" s="59"/>
      <c r="N21" s="59"/>
      <c r="O21" s="59">
        <v>20</v>
      </c>
      <c r="P21" s="65" t="s">
        <v>140</v>
      </c>
      <c r="Q21" s="59">
        <v>42</v>
      </c>
      <c r="R21" s="59" t="s">
        <v>138</v>
      </c>
      <c r="S21" s="59"/>
      <c r="T21" s="59"/>
      <c r="U21" s="59" t="s">
        <v>246</v>
      </c>
      <c r="V21" s="59"/>
      <c r="W21" s="79" t="s">
        <v>375</v>
      </c>
      <c r="X21" s="91">
        <v>1.1499999999999999</v>
      </c>
    </row>
    <row r="22" spans="1:24" s="62" customFormat="1" ht="45" x14ac:dyDescent="0.25">
      <c r="A22" s="58"/>
      <c r="B22" s="59" t="s">
        <v>153</v>
      </c>
      <c r="C22" s="15" t="s">
        <v>13</v>
      </c>
      <c r="D22" s="60" t="s">
        <v>140</v>
      </c>
      <c r="E22" s="65" t="s">
        <v>333</v>
      </c>
      <c r="F22" s="61" t="s">
        <v>250</v>
      </c>
      <c r="G22" s="20" t="s">
        <v>332</v>
      </c>
      <c r="H22" s="20" t="s">
        <v>355</v>
      </c>
      <c r="I22" s="20" t="s">
        <v>145</v>
      </c>
      <c r="J22" s="59" t="s">
        <v>192</v>
      </c>
      <c r="K22" s="54" t="s">
        <v>318</v>
      </c>
      <c r="L22" s="59" t="s">
        <v>238</v>
      </c>
      <c r="M22" s="59"/>
      <c r="N22" s="59"/>
      <c r="O22" s="59">
        <v>21</v>
      </c>
      <c r="P22" s="60"/>
      <c r="Q22" s="59">
        <v>22</v>
      </c>
      <c r="R22" s="59" t="s">
        <v>138</v>
      </c>
      <c r="S22" s="59"/>
      <c r="T22" s="59"/>
      <c r="U22" s="59" t="s">
        <v>246</v>
      </c>
      <c r="V22" s="59"/>
      <c r="W22" s="85" t="s">
        <v>376</v>
      </c>
      <c r="X22" s="91">
        <v>1.1499999999999999</v>
      </c>
    </row>
    <row r="23" spans="1:24" s="62" customFormat="1" ht="180" x14ac:dyDescent="0.25">
      <c r="A23" s="58"/>
      <c r="B23" s="59" t="s">
        <v>153</v>
      </c>
      <c r="C23" s="15" t="s">
        <v>172</v>
      </c>
      <c r="D23" s="60" t="s">
        <v>140</v>
      </c>
      <c r="E23" s="65" t="s">
        <v>333</v>
      </c>
      <c r="F23" s="61" t="s">
        <v>251</v>
      </c>
      <c r="G23" s="20" t="s">
        <v>263</v>
      </c>
      <c r="H23" s="54"/>
      <c r="I23" s="20" t="s">
        <v>136</v>
      </c>
      <c r="J23" s="59" t="s">
        <v>193</v>
      </c>
      <c r="K23" s="54" t="s">
        <v>319</v>
      </c>
      <c r="L23" s="59" t="s">
        <v>235</v>
      </c>
      <c r="M23" s="59"/>
      <c r="N23" s="59"/>
      <c r="O23" s="59">
        <v>22</v>
      </c>
      <c r="P23" s="60" t="s">
        <v>140</v>
      </c>
      <c r="Q23" s="59">
        <v>20</v>
      </c>
      <c r="R23" s="59" t="s">
        <v>138</v>
      </c>
      <c r="S23" s="59"/>
      <c r="T23" s="59"/>
      <c r="U23" s="59" t="s">
        <v>246</v>
      </c>
      <c r="V23" s="59"/>
      <c r="W23" s="81" t="s">
        <v>377</v>
      </c>
      <c r="X23" s="91">
        <v>1.1499999999999999</v>
      </c>
    </row>
    <row r="24" spans="1:24" s="62" customFormat="1" ht="180" x14ac:dyDescent="0.25">
      <c r="A24" s="58"/>
      <c r="B24" s="59" t="s">
        <v>153</v>
      </c>
      <c r="C24" s="15" t="s">
        <v>173</v>
      </c>
      <c r="D24" s="60" t="s">
        <v>140</v>
      </c>
      <c r="E24" s="65" t="s">
        <v>333</v>
      </c>
      <c r="F24" s="61" t="s">
        <v>251</v>
      </c>
      <c r="G24" s="20" t="s">
        <v>264</v>
      </c>
      <c r="H24" s="54"/>
      <c r="I24" s="20" t="s">
        <v>136</v>
      </c>
      <c r="J24" s="59" t="s">
        <v>194</v>
      </c>
      <c r="K24" s="54" t="s">
        <v>319</v>
      </c>
      <c r="L24" s="59" t="s">
        <v>236</v>
      </c>
      <c r="M24" s="59"/>
      <c r="N24" s="59"/>
      <c r="O24" s="59">
        <v>23</v>
      </c>
      <c r="P24" s="60" t="s">
        <v>140</v>
      </c>
      <c r="Q24" s="59">
        <v>200</v>
      </c>
      <c r="R24" s="59" t="s">
        <v>138</v>
      </c>
      <c r="S24" s="59"/>
      <c r="T24" s="59"/>
      <c r="U24" s="59" t="s">
        <v>246</v>
      </c>
      <c r="V24" s="59"/>
      <c r="W24" s="81" t="s">
        <v>378</v>
      </c>
      <c r="X24" s="91">
        <v>1.1499999999999999</v>
      </c>
    </row>
    <row r="25" spans="1:24" s="62" customFormat="1" ht="120" x14ac:dyDescent="0.25">
      <c r="A25" s="58"/>
      <c r="B25" s="59" t="s">
        <v>153</v>
      </c>
      <c r="C25" s="15" t="s">
        <v>174</v>
      </c>
      <c r="D25" s="61" t="s">
        <v>140</v>
      </c>
      <c r="E25" s="65" t="s">
        <v>333</v>
      </c>
      <c r="F25" s="61" t="s">
        <v>251</v>
      </c>
      <c r="G25" s="20" t="s">
        <v>265</v>
      </c>
      <c r="H25" s="54"/>
      <c r="I25" s="20" t="s">
        <v>136</v>
      </c>
      <c r="J25" s="59" t="s">
        <v>195</v>
      </c>
      <c r="K25" s="54" t="s">
        <v>319</v>
      </c>
      <c r="L25" s="20" t="s">
        <v>235</v>
      </c>
      <c r="M25" s="20"/>
      <c r="N25" s="59"/>
      <c r="O25" s="59">
        <v>24</v>
      </c>
      <c r="P25" s="61" t="s">
        <v>140</v>
      </c>
      <c r="Q25" s="20">
        <v>20</v>
      </c>
      <c r="R25" s="20" t="s">
        <v>138</v>
      </c>
      <c r="S25" s="20"/>
      <c r="T25" s="59"/>
      <c r="U25" s="59" t="s">
        <v>246</v>
      </c>
      <c r="V25" s="20"/>
      <c r="W25" s="79" t="s">
        <v>379</v>
      </c>
      <c r="X25" s="91">
        <v>1.1499999999999999</v>
      </c>
    </row>
    <row r="26" spans="1:24" s="62" customFormat="1" ht="150" x14ac:dyDescent="0.25">
      <c r="A26" s="58"/>
      <c r="B26" s="59" t="s">
        <v>153</v>
      </c>
      <c r="C26" s="15" t="s">
        <v>175</v>
      </c>
      <c r="D26" s="61" t="s">
        <v>140</v>
      </c>
      <c r="E26" s="65" t="s">
        <v>333</v>
      </c>
      <c r="F26" s="61" t="s">
        <v>251</v>
      </c>
      <c r="G26" s="20" t="s">
        <v>266</v>
      </c>
      <c r="H26" s="54"/>
      <c r="I26" s="20" t="s">
        <v>136</v>
      </c>
      <c r="J26" s="54" t="s">
        <v>300</v>
      </c>
      <c r="K26" s="54" t="s">
        <v>319</v>
      </c>
      <c r="L26" s="20" t="s">
        <v>236</v>
      </c>
      <c r="M26" s="20"/>
      <c r="N26" s="59"/>
      <c r="O26" s="59">
        <v>25</v>
      </c>
      <c r="P26" s="61" t="s">
        <v>140</v>
      </c>
      <c r="Q26" s="20">
        <v>200</v>
      </c>
      <c r="R26" s="20" t="s">
        <v>138</v>
      </c>
      <c r="S26" s="20"/>
      <c r="T26" s="59"/>
      <c r="U26" s="59" t="s">
        <v>246</v>
      </c>
      <c r="V26" s="20"/>
      <c r="W26" s="79" t="s">
        <v>380</v>
      </c>
      <c r="X26" s="91">
        <v>1.1499999999999999</v>
      </c>
    </row>
    <row r="27" spans="1:24" s="62" customFormat="1" ht="90" x14ac:dyDescent="0.25">
      <c r="A27" s="58"/>
      <c r="B27" s="59" t="s">
        <v>153</v>
      </c>
      <c r="C27" s="15" t="s">
        <v>176</v>
      </c>
      <c r="D27" s="60" t="s">
        <v>140</v>
      </c>
      <c r="E27" s="65" t="s">
        <v>333</v>
      </c>
      <c r="F27" s="61" t="s">
        <v>250</v>
      </c>
      <c r="G27" s="20" t="s">
        <v>289</v>
      </c>
      <c r="H27" s="54"/>
      <c r="I27" s="20" t="s">
        <v>205</v>
      </c>
      <c r="J27" s="59" t="s">
        <v>196</v>
      </c>
      <c r="K27" s="54" t="s">
        <v>334</v>
      </c>
      <c r="L27" s="59" t="s">
        <v>237</v>
      </c>
      <c r="M27" s="59"/>
      <c r="N27" s="59"/>
      <c r="O27" s="59">
        <v>26</v>
      </c>
      <c r="P27" s="60" t="s">
        <v>140</v>
      </c>
      <c r="Q27" s="59">
        <v>3</v>
      </c>
      <c r="R27" s="59" t="s">
        <v>138</v>
      </c>
      <c r="S27" s="59"/>
      <c r="T27" s="59"/>
      <c r="U27" s="59" t="s">
        <v>246</v>
      </c>
      <c r="V27" s="59"/>
      <c r="W27" s="84" t="s">
        <v>381</v>
      </c>
      <c r="X27" s="91">
        <v>1.1499999999999999</v>
      </c>
    </row>
    <row r="28" spans="1:24" s="62" customFormat="1" x14ac:dyDescent="0.25">
      <c r="A28" s="58"/>
      <c r="B28" s="55" t="s">
        <v>230</v>
      </c>
      <c r="C28" s="55" t="s">
        <v>155</v>
      </c>
      <c r="D28" s="66" t="s">
        <v>140</v>
      </c>
      <c r="E28" s="65" t="s">
        <v>333</v>
      </c>
      <c r="F28" s="67" t="s">
        <v>250</v>
      </c>
      <c r="G28" s="20" t="s">
        <v>303</v>
      </c>
      <c r="H28" s="59"/>
      <c r="I28" s="20" t="s">
        <v>141</v>
      </c>
      <c r="J28" s="59" t="s">
        <v>198</v>
      </c>
      <c r="K28" s="59"/>
      <c r="L28" s="55"/>
      <c r="M28" s="55"/>
      <c r="N28" s="59"/>
      <c r="O28" s="55">
        <v>1</v>
      </c>
      <c r="P28" s="66" t="s">
        <v>140</v>
      </c>
      <c r="Q28" s="55">
        <v>12</v>
      </c>
      <c r="R28" s="59" t="s">
        <v>138</v>
      </c>
      <c r="S28" s="59"/>
      <c r="T28" s="55">
        <v>1</v>
      </c>
      <c r="U28" s="55" t="s">
        <v>246</v>
      </c>
      <c r="V28" s="55"/>
      <c r="W28" s="89" t="s">
        <v>359</v>
      </c>
      <c r="X28" s="91">
        <v>1.1499999999999999</v>
      </c>
    </row>
    <row r="29" spans="1:24" s="62" customFormat="1" ht="30" x14ac:dyDescent="0.25">
      <c r="A29" s="58"/>
      <c r="B29" s="55" t="s">
        <v>230</v>
      </c>
      <c r="C29" s="55" t="s">
        <v>148</v>
      </c>
      <c r="D29" s="66" t="s">
        <v>140</v>
      </c>
      <c r="E29" s="65" t="s">
        <v>333</v>
      </c>
      <c r="F29" s="67" t="s">
        <v>250</v>
      </c>
      <c r="G29" s="20" t="s">
        <v>204</v>
      </c>
      <c r="H29" s="55"/>
      <c r="I29" s="68" t="s">
        <v>141</v>
      </c>
      <c r="J29" s="55" t="s">
        <v>223</v>
      </c>
      <c r="K29" s="55"/>
      <c r="L29" s="55"/>
      <c r="M29" s="55"/>
      <c r="N29" s="55"/>
      <c r="O29" s="55">
        <v>2</v>
      </c>
      <c r="P29" s="66" t="s">
        <v>140</v>
      </c>
      <c r="Q29" s="55">
        <v>2</v>
      </c>
      <c r="R29" s="55" t="s">
        <v>138</v>
      </c>
      <c r="S29" s="55"/>
      <c r="T29" s="55"/>
      <c r="U29" s="55" t="s">
        <v>246</v>
      </c>
      <c r="V29" s="55"/>
      <c r="W29" s="89" t="s">
        <v>382</v>
      </c>
      <c r="X29" s="91">
        <v>1.1499999999999999</v>
      </c>
    </row>
    <row r="30" spans="1:24" s="62" customFormat="1" ht="60" x14ac:dyDescent="0.25">
      <c r="A30" s="58"/>
      <c r="B30" s="55" t="s">
        <v>230</v>
      </c>
      <c r="C30" s="55" t="s">
        <v>157</v>
      </c>
      <c r="D30" s="66" t="s">
        <v>140</v>
      </c>
      <c r="E30" s="65" t="s">
        <v>333</v>
      </c>
      <c r="F30" s="67" t="s">
        <v>250</v>
      </c>
      <c r="G30" s="20" t="s">
        <v>302</v>
      </c>
      <c r="H30" s="59"/>
      <c r="I30" s="20" t="s">
        <v>205</v>
      </c>
      <c r="J30" s="55" t="s">
        <v>200</v>
      </c>
      <c r="K30" s="55"/>
      <c r="L30" s="55"/>
      <c r="M30" s="55"/>
      <c r="N30" s="55"/>
      <c r="O30" s="55">
        <v>3</v>
      </c>
      <c r="P30" s="66" t="s">
        <v>140</v>
      </c>
      <c r="Q30" s="55">
        <v>22</v>
      </c>
      <c r="R30" s="59" t="s">
        <v>138</v>
      </c>
      <c r="S30" s="59"/>
      <c r="T30" s="55">
        <v>2</v>
      </c>
      <c r="U30" s="55" t="s">
        <v>246</v>
      </c>
      <c r="V30" s="55"/>
      <c r="W30" s="89" t="s">
        <v>383</v>
      </c>
      <c r="X30" s="91">
        <v>1.1499999999999999</v>
      </c>
    </row>
    <row r="31" spans="1:24" s="62" customFormat="1" x14ac:dyDescent="0.25">
      <c r="A31" s="58"/>
      <c r="B31" s="55" t="s">
        <v>230</v>
      </c>
      <c r="C31" s="55" t="s">
        <v>151</v>
      </c>
      <c r="D31" s="66" t="s">
        <v>140</v>
      </c>
      <c r="E31" s="65" t="s">
        <v>333</v>
      </c>
      <c r="F31" s="67" t="s">
        <v>250</v>
      </c>
      <c r="G31" s="20" t="s">
        <v>231</v>
      </c>
      <c r="H31" s="55"/>
      <c r="I31" s="68" t="s">
        <v>141</v>
      </c>
      <c r="J31" s="55" t="s">
        <v>224</v>
      </c>
      <c r="K31" s="55"/>
      <c r="L31" s="55"/>
      <c r="M31" s="55"/>
      <c r="N31" s="55"/>
      <c r="O31" s="55">
        <v>4</v>
      </c>
      <c r="P31" s="66" t="s">
        <v>140</v>
      </c>
      <c r="Q31" s="55">
        <v>8</v>
      </c>
      <c r="R31" s="55" t="s">
        <v>138</v>
      </c>
      <c r="S31" s="55"/>
      <c r="T31" s="55" t="s">
        <v>269</v>
      </c>
      <c r="U31" s="55" t="s">
        <v>246</v>
      </c>
      <c r="V31" s="55"/>
      <c r="W31" s="88" t="s">
        <v>384</v>
      </c>
      <c r="X31" s="91">
        <v>1.1499999999999999</v>
      </c>
    </row>
    <row r="32" spans="1:24" s="62" customFormat="1" x14ac:dyDescent="0.25">
      <c r="A32" s="58"/>
      <c r="B32" s="55" t="s">
        <v>230</v>
      </c>
      <c r="C32" s="55" t="s">
        <v>202</v>
      </c>
      <c r="D32" s="66" t="s">
        <v>140</v>
      </c>
      <c r="E32" s="65" t="s">
        <v>333</v>
      </c>
      <c r="F32" s="67" t="s">
        <v>250</v>
      </c>
      <c r="G32" s="20" t="s">
        <v>231</v>
      </c>
      <c r="H32" s="55"/>
      <c r="I32" s="68" t="s">
        <v>141</v>
      </c>
      <c r="J32" s="55" t="s">
        <v>225</v>
      </c>
      <c r="K32" s="55"/>
      <c r="L32" s="55"/>
      <c r="M32" s="55"/>
      <c r="N32" s="55"/>
      <c r="O32" s="55">
        <v>5</v>
      </c>
      <c r="P32" s="66" t="s">
        <v>140</v>
      </c>
      <c r="Q32" s="55">
        <v>50</v>
      </c>
      <c r="R32" s="55" t="s">
        <v>138</v>
      </c>
      <c r="S32" s="55"/>
      <c r="T32" s="55" t="s">
        <v>269</v>
      </c>
      <c r="U32" s="55" t="s">
        <v>246</v>
      </c>
      <c r="V32" s="55"/>
      <c r="W32" s="88" t="s">
        <v>385</v>
      </c>
      <c r="X32" s="91">
        <v>1.1499999999999999</v>
      </c>
    </row>
    <row r="33" spans="1:24" s="62" customFormat="1" ht="45" x14ac:dyDescent="0.25">
      <c r="A33" s="58"/>
      <c r="B33" s="55" t="s">
        <v>230</v>
      </c>
      <c r="C33" s="55" t="s">
        <v>149</v>
      </c>
      <c r="D33" s="66" t="s">
        <v>140</v>
      </c>
      <c r="E33" s="65" t="s">
        <v>333</v>
      </c>
      <c r="F33" s="67" t="s">
        <v>250</v>
      </c>
      <c r="G33" s="20" t="s">
        <v>278</v>
      </c>
      <c r="H33" s="55"/>
      <c r="I33" s="68" t="s">
        <v>141</v>
      </c>
      <c r="J33" s="55" t="s">
        <v>226</v>
      </c>
      <c r="K33" s="55" t="s">
        <v>318</v>
      </c>
      <c r="L33" s="55" t="s">
        <v>242</v>
      </c>
      <c r="M33" s="55"/>
      <c r="N33" s="55" t="s">
        <v>269</v>
      </c>
      <c r="O33" s="55">
        <v>6</v>
      </c>
      <c r="P33" s="66" t="s">
        <v>140</v>
      </c>
      <c r="Q33" s="55">
        <v>8</v>
      </c>
      <c r="R33" s="55" t="s">
        <v>138</v>
      </c>
      <c r="S33" s="55"/>
      <c r="T33" s="55">
        <v>3</v>
      </c>
      <c r="U33" s="55" t="s">
        <v>246</v>
      </c>
      <c r="V33" s="55"/>
      <c r="W33" s="89" t="s">
        <v>386</v>
      </c>
      <c r="X33" s="91">
        <v>1.1499999999999999</v>
      </c>
    </row>
    <row r="34" spans="1:24" s="62" customFormat="1" ht="45" x14ac:dyDescent="0.25">
      <c r="A34" s="58"/>
      <c r="B34" s="55" t="s">
        <v>230</v>
      </c>
      <c r="C34" s="55" t="s">
        <v>150</v>
      </c>
      <c r="D34" s="66" t="s">
        <v>140</v>
      </c>
      <c r="E34" s="65" t="s">
        <v>333</v>
      </c>
      <c r="F34" s="67" t="s">
        <v>250</v>
      </c>
      <c r="G34" s="20" t="s">
        <v>279</v>
      </c>
      <c r="H34" s="55"/>
      <c r="I34" s="68" t="s">
        <v>141</v>
      </c>
      <c r="J34" s="55" t="s">
        <v>227</v>
      </c>
      <c r="K34" s="55" t="s">
        <v>318</v>
      </c>
      <c r="L34" s="55" t="s">
        <v>243</v>
      </c>
      <c r="M34" s="55"/>
      <c r="N34" s="55" t="s">
        <v>140</v>
      </c>
      <c r="O34" s="55">
        <v>7</v>
      </c>
      <c r="P34" s="66" t="s">
        <v>140</v>
      </c>
      <c r="Q34" s="55">
        <v>40</v>
      </c>
      <c r="R34" s="55" t="s">
        <v>138</v>
      </c>
      <c r="S34" s="55"/>
      <c r="T34" s="55"/>
      <c r="U34" s="55" t="s">
        <v>246</v>
      </c>
      <c r="V34" s="55"/>
      <c r="W34" s="89" t="s">
        <v>387</v>
      </c>
      <c r="X34" s="91">
        <v>1.1499999999999999</v>
      </c>
    </row>
    <row r="35" spans="1:24" s="62" customFormat="1" ht="45" x14ac:dyDescent="0.25">
      <c r="A35" s="58"/>
      <c r="B35" s="55" t="s">
        <v>230</v>
      </c>
      <c r="C35" s="55" t="s">
        <v>203</v>
      </c>
      <c r="D35" s="66" t="s">
        <v>140</v>
      </c>
      <c r="E35" s="65" t="s">
        <v>333</v>
      </c>
      <c r="F35" s="67" t="s">
        <v>250</v>
      </c>
      <c r="G35" s="20" t="s">
        <v>280</v>
      </c>
      <c r="H35" s="55"/>
      <c r="I35" s="68" t="s">
        <v>145</v>
      </c>
      <c r="J35" s="55" t="s">
        <v>228</v>
      </c>
      <c r="K35" s="55"/>
      <c r="L35" s="55"/>
      <c r="M35" s="55"/>
      <c r="N35" s="55" t="s">
        <v>140</v>
      </c>
      <c r="O35" s="55">
        <v>8</v>
      </c>
      <c r="P35" s="66" t="s">
        <v>140</v>
      </c>
      <c r="Q35" s="55">
        <v>200</v>
      </c>
      <c r="R35" s="55" t="s">
        <v>138</v>
      </c>
      <c r="S35" s="55"/>
      <c r="T35" s="55"/>
      <c r="U35" s="55" t="s">
        <v>246</v>
      </c>
      <c r="V35" s="55"/>
      <c r="W35" s="89" t="s">
        <v>388</v>
      </c>
      <c r="X35" s="91">
        <v>1.1499999999999999</v>
      </c>
    </row>
    <row r="36" spans="1:24" s="62" customFormat="1" ht="90" x14ac:dyDescent="0.25">
      <c r="A36" s="58"/>
      <c r="B36" s="55" t="s">
        <v>230</v>
      </c>
      <c r="C36" s="55" t="s">
        <v>152</v>
      </c>
      <c r="D36" s="66" t="s">
        <v>140</v>
      </c>
      <c r="E36" s="65" t="s">
        <v>333</v>
      </c>
      <c r="F36" s="67" t="s">
        <v>252</v>
      </c>
      <c r="G36" s="20" t="s">
        <v>306</v>
      </c>
      <c r="H36" s="55"/>
      <c r="I36" s="68" t="s">
        <v>141</v>
      </c>
      <c r="J36" s="55" t="s">
        <v>229</v>
      </c>
      <c r="K36" s="55" t="s">
        <v>334</v>
      </c>
      <c r="L36" s="55" t="s">
        <v>328</v>
      </c>
      <c r="M36" s="55"/>
      <c r="N36" s="55" t="s">
        <v>269</v>
      </c>
      <c r="O36" s="55">
        <v>9</v>
      </c>
      <c r="P36" s="66" t="s">
        <v>140</v>
      </c>
      <c r="Q36" s="55">
        <v>10</v>
      </c>
      <c r="R36" s="55" t="s">
        <v>138</v>
      </c>
      <c r="S36" s="55"/>
      <c r="T36" s="55"/>
      <c r="U36" s="55" t="s">
        <v>246</v>
      </c>
      <c r="V36" s="55"/>
      <c r="W36" s="89" t="s">
        <v>389</v>
      </c>
      <c r="X36" s="91">
        <v>1.1499999999999999</v>
      </c>
    </row>
    <row r="37" spans="1:24" s="74" customFormat="1" x14ac:dyDescent="0.25">
      <c r="A37" s="72"/>
      <c r="B37" s="73" t="s">
        <v>230</v>
      </c>
      <c r="C37" s="55" t="s">
        <v>310</v>
      </c>
      <c r="D37" s="68" t="s">
        <v>140</v>
      </c>
      <c r="E37" s="65" t="s">
        <v>333</v>
      </c>
      <c r="F37" s="68" t="s">
        <v>252</v>
      </c>
      <c r="G37" s="20" t="s">
        <v>311</v>
      </c>
      <c r="H37" s="55"/>
      <c r="I37" s="68" t="s">
        <v>145</v>
      </c>
      <c r="J37" s="55" t="s">
        <v>312</v>
      </c>
      <c r="K37" s="73"/>
      <c r="L37" s="73"/>
      <c r="M37" s="73"/>
      <c r="N37" s="55"/>
      <c r="O37" s="55">
        <v>10</v>
      </c>
      <c r="P37" s="68"/>
      <c r="Q37" s="55">
        <v>40</v>
      </c>
      <c r="R37" s="55" t="s">
        <v>138</v>
      </c>
      <c r="S37" s="55"/>
      <c r="T37" s="55"/>
      <c r="U37" s="55" t="s">
        <v>246</v>
      </c>
      <c r="V37" s="55"/>
      <c r="W37" s="88" t="s">
        <v>390</v>
      </c>
      <c r="X37" s="91">
        <v>1.1499999999999999</v>
      </c>
    </row>
    <row r="38" spans="1:24" s="62" customFormat="1" x14ac:dyDescent="0.25">
      <c r="A38" s="58"/>
      <c r="B38" s="59" t="s">
        <v>282</v>
      </c>
      <c r="C38" s="15" t="s">
        <v>155</v>
      </c>
      <c r="D38" s="60" t="s">
        <v>140</v>
      </c>
      <c r="E38" s="65" t="s">
        <v>333</v>
      </c>
      <c r="F38" s="61" t="s">
        <v>250</v>
      </c>
      <c r="G38" s="69" t="s">
        <v>294</v>
      </c>
      <c r="H38" s="59"/>
      <c r="I38" s="20" t="s">
        <v>205</v>
      </c>
      <c r="J38" s="59" t="s">
        <v>198</v>
      </c>
      <c r="K38" s="59"/>
      <c r="L38" s="59"/>
      <c r="M38" s="59"/>
      <c r="N38" s="59"/>
      <c r="O38" s="59">
        <v>1</v>
      </c>
      <c r="P38" s="60" t="s">
        <v>140</v>
      </c>
      <c r="Q38" s="59">
        <v>12</v>
      </c>
      <c r="R38" s="59" t="s">
        <v>138</v>
      </c>
      <c r="S38" s="59"/>
      <c r="T38" s="59">
        <v>1</v>
      </c>
      <c r="U38" s="59" t="s">
        <v>246</v>
      </c>
      <c r="V38" s="59"/>
      <c r="W38" s="79" t="s">
        <v>359</v>
      </c>
      <c r="X38" s="91">
        <v>1.1499999999999999</v>
      </c>
    </row>
    <row r="39" spans="1:24" x14ac:dyDescent="0.25">
      <c r="A39" s="43"/>
      <c r="B39" s="10" t="s">
        <v>282</v>
      </c>
      <c r="C39" s="13" t="s">
        <v>156</v>
      </c>
      <c r="D39" s="36" t="s">
        <v>140</v>
      </c>
      <c r="E39" s="65" t="s">
        <v>333</v>
      </c>
      <c r="F39" s="37" t="s">
        <v>250</v>
      </c>
      <c r="G39" s="17" t="s">
        <v>204</v>
      </c>
      <c r="H39" s="10"/>
      <c r="I39" s="17" t="s">
        <v>141</v>
      </c>
      <c r="J39" s="10" t="s">
        <v>199</v>
      </c>
      <c r="K39" s="10"/>
      <c r="L39" s="18"/>
      <c r="M39" s="18"/>
      <c r="N39" s="10"/>
      <c r="O39" s="10">
        <v>2</v>
      </c>
      <c r="P39" s="36" t="s">
        <v>140</v>
      </c>
      <c r="Q39" s="10">
        <v>2</v>
      </c>
      <c r="R39" s="10" t="s">
        <v>138</v>
      </c>
      <c r="S39" s="10"/>
      <c r="T39" s="10"/>
      <c r="U39" s="10" t="s">
        <v>246</v>
      </c>
      <c r="V39" s="10"/>
      <c r="W39" s="80" t="s">
        <v>206</v>
      </c>
      <c r="X39" s="91"/>
    </row>
    <row r="40" spans="1:24" ht="135" x14ac:dyDescent="0.25">
      <c r="A40" s="43"/>
      <c r="B40" s="10" t="s">
        <v>282</v>
      </c>
      <c r="C40" s="13" t="s">
        <v>157</v>
      </c>
      <c r="D40" s="36" t="s">
        <v>140</v>
      </c>
      <c r="E40" s="65" t="s">
        <v>333</v>
      </c>
      <c r="F40" s="37" t="s">
        <v>250</v>
      </c>
      <c r="G40" s="17" t="s">
        <v>293</v>
      </c>
      <c r="H40" s="32"/>
      <c r="I40" s="17" t="s">
        <v>205</v>
      </c>
      <c r="J40" s="10" t="s">
        <v>200</v>
      </c>
      <c r="K40" s="10"/>
      <c r="L40" s="10"/>
      <c r="M40" s="10"/>
      <c r="N40" s="10"/>
      <c r="O40" s="10">
        <v>3</v>
      </c>
      <c r="P40" s="36" t="s">
        <v>140</v>
      </c>
      <c r="Q40" s="10">
        <v>22</v>
      </c>
      <c r="R40" s="10" t="s">
        <v>138</v>
      </c>
      <c r="S40" s="10"/>
      <c r="T40" s="10">
        <v>2</v>
      </c>
      <c r="U40" s="10" t="s">
        <v>246</v>
      </c>
      <c r="V40" s="10"/>
      <c r="W40" s="79" t="s">
        <v>360</v>
      </c>
      <c r="X40" s="91">
        <v>1.1499999999999999</v>
      </c>
    </row>
    <row r="41" spans="1:24" ht="90" x14ac:dyDescent="0.25">
      <c r="A41" s="43"/>
      <c r="B41" s="10" t="s">
        <v>282</v>
      </c>
      <c r="C41" s="13" t="s">
        <v>158</v>
      </c>
      <c r="D41" s="36" t="s">
        <v>140</v>
      </c>
      <c r="E41" s="65" t="s">
        <v>333</v>
      </c>
      <c r="F41" s="37" t="s">
        <v>250</v>
      </c>
      <c r="G41" s="70" t="s">
        <v>294</v>
      </c>
      <c r="H41" s="10"/>
      <c r="I41" s="17" t="s">
        <v>145</v>
      </c>
      <c r="J41" s="10" t="s">
        <v>201</v>
      </c>
      <c r="K41" s="10"/>
      <c r="L41" s="10"/>
      <c r="M41" s="10"/>
      <c r="N41" s="10"/>
      <c r="O41" s="10">
        <v>4</v>
      </c>
      <c r="P41" s="36" t="s">
        <v>140</v>
      </c>
      <c r="Q41" s="10">
        <v>6</v>
      </c>
      <c r="R41" s="10" t="s">
        <v>138</v>
      </c>
      <c r="S41" s="10"/>
      <c r="T41" s="10"/>
      <c r="U41" s="10" t="s">
        <v>246</v>
      </c>
      <c r="V41" s="10"/>
      <c r="W41" s="81" t="s">
        <v>361</v>
      </c>
      <c r="X41" s="91">
        <v>1.1499999999999999</v>
      </c>
    </row>
    <row r="42" spans="1:24" ht="60" x14ac:dyDescent="0.25">
      <c r="A42" s="43"/>
      <c r="B42" s="10" t="s">
        <v>282</v>
      </c>
      <c r="C42" s="13" t="s">
        <v>159</v>
      </c>
      <c r="D42" s="38" t="s">
        <v>140</v>
      </c>
      <c r="E42" s="65" t="s">
        <v>333</v>
      </c>
      <c r="F42" s="37" t="s">
        <v>250</v>
      </c>
      <c r="G42" s="70" t="s">
        <v>294</v>
      </c>
      <c r="H42" s="17" t="s">
        <v>267</v>
      </c>
      <c r="I42" s="17" t="s">
        <v>145</v>
      </c>
      <c r="J42" s="10" t="s">
        <v>177</v>
      </c>
      <c r="K42" s="10"/>
      <c r="L42" s="10"/>
      <c r="M42" s="10"/>
      <c r="N42" s="10"/>
      <c r="O42" s="10">
        <v>5</v>
      </c>
      <c r="P42" s="38"/>
      <c r="Q42" s="10">
        <v>20</v>
      </c>
      <c r="R42" s="10" t="s">
        <v>138</v>
      </c>
      <c r="S42" s="10"/>
      <c r="T42" s="10"/>
      <c r="U42" s="10" t="s">
        <v>246</v>
      </c>
      <c r="V42" s="10"/>
      <c r="W42" s="81" t="s">
        <v>362</v>
      </c>
      <c r="X42" s="91">
        <v>1.1499999999999999</v>
      </c>
    </row>
    <row r="43" spans="1:24" ht="60" x14ac:dyDescent="0.25">
      <c r="A43" s="43"/>
      <c r="B43" s="10" t="s">
        <v>282</v>
      </c>
      <c r="C43" s="13" t="s">
        <v>160</v>
      </c>
      <c r="D43" s="38" t="s">
        <v>140</v>
      </c>
      <c r="E43" s="65" t="s">
        <v>333</v>
      </c>
      <c r="F43" s="37" t="s">
        <v>250</v>
      </c>
      <c r="G43" s="70" t="s">
        <v>294</v>
      </c>
      <c r="H43" s="19" t="s">
        <v>268</v>
      </c>
      <c r="I43" s="17" t="s">
        <v>145</v>
      </c>
      <c r="J43" s="10" t="s">
        <v>178</v>
      </c>
      <c r="K43" s="10"/>
      <c r="L43" s="10"/>
      <c r="M43" s="10"/>
      <c r="N43" s="10"/>
      <c r="O43" s="10">
        <v>6</v>
      </c>
      <c r="P43" s="38"/>
      <c r="Q43" s="10">
        <v>20</v>
      </c>
      <c r="R43" s="10" t="s">
        <v>138</v>
      </c>
      <c r="S43" s="10"/>
      <c r="T43" s="10"/>
      <c r="U43" s="10" t="s">
        <v>246</v>
      </c>
      <c r="V43" s="10"/>
      <c r="W43" s="79" t="s">
        <v>363</v>
      </c>
      <c r="X43" s="91">
        <v>1.1499999999999999</v>
      </c>
    </row>
    <row r="44" spans="1:24" ht="30" x14ac:dyDescent="0.25">
      <c r="A44" s="43"/>
      <c r="B44" s="10" t="s">
        <v>282</v>
      </c>
      <c r="C44" s="14" t="s">
        <v>161</v>
      </c>
      <c r="D44" s="37" t="s">
        <v>140</v>
      </c>
      <c r="E44" s="65" t="s">
        <v>333</v>
      </c>
      <c r="F44" s="37" t="s">
        <v>250</v>
      </c>
      <c r="G44" s="70" t="s">
        <v>294</v>
      </c>
      <c r="H44" s="10"/>
      <c r="I44" s="17" t="s">
        <v>145</v>
      </c>
      <c r="J44" s="10" t="s">
        <v>179</v>
      </c>
      <c r="K44" s="10"/>
      <c r="L44" s="10"/>
      <c r="M44" s="10"/>
      <c r="N44" s="10"/>
      <c r="O44" s="10">
        <v>7</v>
      </c>
      <c r="P44" s="37"/>
      <c r="Q44" s="10">
        <v>20</v>
      </c>
      <c r="R44" s="10" t="s">
        <v>138</v>
      </c>
      <c r="S44" s="10"/>
      <c r="T44" s="10"/>
      <c r="U44" s="10" t="s">
        <v>246</v>
      </c>
      <c r="V44" s="10"/>
      <c r="W44" s="82" t="s">
        <v>364</v>
      </c>
      <c r="X44" s="91">
        <v>1.1499999999999999</v>
      </c>
    </row>
    <row r="45" spans="1:24" ht="60" x14ac:dyDescent="0.25">
      <c r="A45" s="43"/>
      <c r="B45" s="10" t="s">
        <v>282</v>
      </c>
      <c r="C45" s="14" t="s">
        <v>162</v>
      </c>
      <c r="D45" s="37" t="s">
        <v>140</v>
      </c>
      <c r="E45" s="65" t="s">
        <v>333</v>
      </c>
      <c r="F45" s="37" t="s">
        <v>250</v>
      </c>
      <c r="G45" s="70" t="s">
        <v>294</v>
      </c>
      <c r="H45" s="10"/>
      <c r="I45" s="17" t="s">
        <v>145</v>
      </c>
      <c r="J45" s="10" t="s">
        <v>180</v>
      </c>
      <c r="K45" s="10"/>
      <c r="L45" s="10"/>
      <c r="M45" s="10"/>
      <c r="N45" s="10"/>
      <c r="O45" s="10">
        <v>8</v>
      </c>
      <c r="P45" s="37"/>
      <c r="Q45" s="10">
        <v>20</v>
      </c>
      <c r="R45" s="10" t="s">
        <v>138</v>
      </c>
      <c r="S45" s="10"/>
      <c r="T45" s="10"/>
      <c r="U45" s="10" t="s">
        <v>246</v>
      </c>
      <c r="V45" s="10"/>
      <c r="W45" s="82" t="s">
        <v>365</v>
      </c>
      <c r="X45" s="91">
        <v>1.1499999999999999</v>
      </c>
    </row>
    <row r="46" spans="1:24" ht="30" x14ac:dyDescent="0.25">
      <c r="A46" s="43"/>
      <c r="B46" s="10" t="s">
        <v>282</v>
      </c>
      <c r="C46" s="14" t="s">
        <v>163</v>
      </c>
      <c r="D46" s="37" t="s">
        <v>140</v>
      </c>
      <c r="E46" s="65" t="s">
        <v>333</v>
      </c>
      <c r="F46" s="37" t="s">
        <v>250</v>
      </c>
      <c r="G46" s="70" t="s">
        <v>294</v>
      </c>
      <c r="H46" s="10"/>
      <c r="I46" s="17" t="s">
        <v>145</v>
      </c>
      <c r="J46" s="10" t="s">
        <v>181</v>
      </c>
      <c r="K46" s="10"/>
      <c r="L46" s="10"/>
      <c r="M46" s="10"/>
      <c r="N46" s="10"/>
      <c r="O46" s="10">
        <v>9</v>
      </c>
      <c r="P46" s="37"/>
      <c r="Q46" s="10">
        <v>20</v>
      </c>
      <c r="R46" s="10" t="s">
        <v>138</v>
      </c>
      <c r="S46" s="10"/>
      <c r="T46" s="10"/>
      <c r="U46" s="10" t="s">
        <v>246</v>
      </c>
      <c r="V46" s="10"/>
      <c r="W46" s="82" t="s">
        <v>366</v>
      </c>
      <c r="X46" s="91">
        <v>1.1499999999999999</v>
      </c>
    </row>
    <row r="47" spans="1:24" ht="30" x14ac:dyDescent="0.25">
      <c r="A47" s="43"/>
      <c r="B47" s="10" t="s">
        <v>282</v>
      </c>
      <c r="C47" s="14" t="s">
        <v>164</v>
      </c>
      <c r="D47" s="37" t="s">
        <v>140</v>
      </c>
      <c r="E47" s="65" t="s">
        <v>333</v>
      </c>
      <c r="F47" s="37" t="s">
        <v>250</v>
      </c>
      <c r="G47" s="70" t="s">
        <v>294</v>
      </c>
      <c r="H47" s="10"/>
      <c r="I47" s="17" t="s">
        <v>145</v>
      </c>
      <c r="J47" s="10" t="s">
        <v>207</v>
      </c>
      <c r="K47" s="10"/>
      <c r="L47" s="10"/>
      <c r="M47" s="10"/>
      <c r="N47" s="10"/>
      <c r="O47" s="10">
        <v>10</v>
      </c>
      <c r="P47" s="37"/>
      <c r="Q47" s="10">
        <v>20</v>
      </c>
      <c r="R47" s="10" t="s">
        <v>138</v>
      </c>
      <c r="S47" s="10"/>
      <c r="T47" s="10"/>
      <c r="U47" s="10" t="s">
        <v>246</v>
      </c>
      <c r="V47" s="10"/>
      <c r="W47" s="82" t="s">
        <v>367</v>
      </c>
      <c r="X47" s="91">
        <v>1.1499999999999999</v>
      </c>
    </row>
    <row r="48" spans="1:24" x14ac:dyDescent="0.25">
      <c r="A48" s="43"/>
      <c r="B48" s="10" t="s">
        <v>282</v>
      </c>
      <c r="C48" s="14" t="s">
        <v>165</v>
      </c>
      <c r="D48" s="37" t="s">
        <v>140</v>
      </c>
      <c r="E48" s="65" t="s">
        <v>333</v>
      </c>
      <c r="F48" s="37" t="s">
        <v>250</v>
      </c>
      <c r="G48" s="70" t="s">
        <v>294</v>
      </c>
      <c r="H48" s="10"/>
      <c r="I48" s="17" t="s">
        <v>145</v>
      </c>
      <c r="J48" s="10" t="s">
        <v>182</v>
      </c>
      <c r="K48" s="10"/>
      <c r="L48" s="10"/>
      <c r="M48" s="10"/>
      <c r="N48" s="10"/>
      <c r="O48" s="10">
        <v>11</v>
      </c>
      <c r="P48" s="37"/>
      <c r="Q48" s="10">
        <v>20</v>
      </c>
      <c r="R48" s="10" t="s">
        <v>138</v>
      </c>
      <c r="S48" s="10"/>
      <c r="T48" s="10"/>
      <c r="U48" s="10" t="s">
        <v>246</v>
      </c>
      <c r="V48" s="10"/>
      <c r="W48" s="83" t="s">
        <v>368</v>
      </c>
      <c r="X48" s="91">
        <v>1.1499999999999999</v>
      </c>
    </row>
    <row r="49" spans="1:24" ht="45" x14ac:dyDescent="0.25">
      <c r="A49" s="43"/>
      <c r="B49" s="10" t="s">
        <v>282</v>
      </c>
      <c r="C49" s="14" t="s">
        <v>166</v>
      </c>
      <c r="D49" s="37" t="s">
        <v>140</v>
      </c>
      <c r="E49" s="65" t="s">
        <v>333</v>
      </c>
      <c r="F49" s="37" t="s">
        <v>250</v>
      </c>
      <c r="G49" s="70" t="s">
        <v>294</v>
      </c>
      <c r="H49" s="18" t="s">
        <v>272</v>
      </c>
      <c r="I49" s="17" t="s">
        <v>136</v>
      </c>
      <c r="J49" s="10" t="s">
        <v>183</v>
      </c>
      <c r="K49" s="24" t="s">
        <v>320</v>
      </c>
      <c r="L49" s="18" t="s">
        <v>274</v>
      </c>
      <c r="M49" s="18"/>
      <c r="N49" s="10"/>
      <c r="O49" s="10">
        <v>12</v>
      </c>
      <c r="P49" s="37"/>
      <c r="Q49" s="10">
        <v>1</v>
      </c>
      <c r="R49" s="10" t="s">
        <v>138</v>
      </c>
      <c r="S49" s="10"/>
      <c r="T49" s="10"/>
      <c r="U49" s="10" t="s">
        <v>246</v>
      </c>
      <c r="V49" s="10"/>
      <c r="W49" s="83" t="s">
        <v>369</v>
      </c>
      <c r="X49" s="91">
        <v>1.1499999999999999</v>
      </c>
    </row>
    <row r="50" spans="1:24" ht="45" x14ac:dyDescent="0.25">
      <c r="A50" s="43"/>
      <c r="B50" s="10" t="s">
        <v>282</v>
      </c>
      <c r="C50" s="15" t="s">
        <v>167</v>
      </c>
      <c r="D50" s="36" t="s">
        <v>140</v>
      </c>
      <c r="E50" s="65" t="s">
        <v>333</v>
      </c>
      <c r="F50" s="37" t="s">
        <v>250</v>
      </c>
      <c r="G50" s="70" t="s">
        <v>294</v>
      </c>
      <c r="H50" s="10"/>
      <c r="I50" s="20" t="s">
        <v>145</v>
      </c>
      <c r="J50" s="10" t="s">
        <v>184</v>
      </c>
      <c r="K50" s="10"/>
      <c r="L50" s="10"/>
      <c r="M50" s="10"/>
      <c r="N50" s="10"/>
      <c r="O50" s="10">
        <v>13</v>
      </c>
      <c r="P50" s="36" t="s">
        <v>140</v>
      </c>
      <c r="Q50" s="10">
        <v>4</v>
      </c>
      <c r="R50" s="10" t="s">
        <v>138</v>
      </c>
      <c r="S50" s="10"/>
      <c r="T50" s="10"/>
      <c r="U50" s="10" t="s">
        <v>246</v>
      </c>
      <c r="V50" s="10"/>
      <c r="W50" s="79" t="s">
        <v>370</v>
      </c>
      <c r="X50" s="91">
        <v>1.1499999999999999</v>
      </c>
    </row>
    <row r="51" spans="1:24" ht="45" x14ac:dyDescent="0.25">
      <c r="A51" s="43"/>
      <c r="B51" s="10" t="s">
        <v>282</v>
      </c>
      <c r="C51" s="15" t="s">
        <v>168</v>
      </c>
      <c r="D51" s="36" t="s">
        <v>140</v>
      </c>
      <c r="E51" s="65" t="s">
        <v>333</v>
      </c>
      <c r="F51" s="37" t="s">
        <v>250</v>
      </c>
      <c r="G51" s="70" t="s">
        <v>294</v>
      </c>
      <c r="H51" s="10"/>
      <c r="I51" s="20" t="s">
        <v>205</v>
      </c>
      <c r="J51" s="10" t="s">
        <v>185</v>
      </c>
      <c r="K51" s="10"/>
      <c r="L51" s="10"/>
      <c r="M51" s="10"/>
      <c r="N51" s="10"/>
      <c r="O51" s="10">
        <v>14</v>
      </c>
      <c r="P51" s="39" t="s">
        <v>140</v>
      </c>
      <c r="Q51" s="10">
        <v>8</v>
      </c>
      <c r="R51" s="10" t="s">
        <v>138</v>
      </c>
      <c r="S51" s="10"/>
      <c r="T51" s="10"/>
      <c r="U51" s="10" t="s">
        <v>246</v>
      </c>
      <c r="V51" s="10"/>
      <c r="W51" s="79" t="s">
        <v>371</v>
      </c>
      <c r="X51" s="91">
        <v>1.1499999999999999</v>
      </c>
    </row>
    <row r="52" spans="1:24" ht="45" x14ac:dyDescent="0.25">
      <c r="A52" s="43"/>
      <c r="B52" s="10" t="s">
        <v>282</v>
      </c>
      <c r="C52" s="15" t="s">
        <v>169</v>
      </c>
      <c r="D52" s="36" t="s">
        <v>140</v>
      </c>
      <c r="E52" s="65" t="s">
        <v>333</v>
      </c>
      <c r="F52" s="37" t="s">
        <v>250</v>
      </c>
      <c r="G52" s="70" t="s">
        <v>294</v>
      </c>
      <c r="H52" s="10"/>
      <c r="I52" s="20" t="s">
        <v>205</v>
      </c>
      <c r="J52" s="10" t="s">
        <v>186</v>
      </c>
      <c r="K52" s="10"/>
      <c r="L52" s="10"/>
      <c r="M52" s="10"/>
      <c r="N52" s="10"/>
      <c r="O52" s="10">
        <v>15</v>
      </c>
      <c r="P52" s="39" t="s">
        <v>140</v>
      </c>
      <c r="Q52" s="10">
        <v>50</v>
      </c>
      <c r="R52" s="10" t="s">
        <v>138</v>
      </c>
      <c r="S52" s="10"/>
      <c r="T52" s="10"/>
      <c r="U52" s="10" t="s">
        <v>246</v>
      </c>
      <c r="V52" s="10"/>
      <c r="W52" s="79" t="s">
        <v>372</v>
      </c>
      <c r="X52" s="91">
        <v>1.1499999999999999</v>
      </c>
    </row>
    <row r="53" spans="1:24" ht="45" x14ac:dyDescent="0.25">
      <c r="A53" s="43"/>
      <c r="B53" s="10" t="s">
        <v>282</v>
      </c>
      <c r="C53" s="13" t="s">
        <v>170</v>
      </c>
      <c r="D53" s="36" t="s">
        <v>140</v>
      </c>
      <c r="E53" s="65" t="s">
        <v>333</v>
      </c>
      <c r="F53" s="37" t="s">
        <v>250</v>
      </c>
      <c r="G53" s="70" t="s">
        <v>294</v>
      </c>
      <c r="H53" s="10"/>
      <c r="I53" s="17" t="s">
        <v>145</v>
      </c>
      <c r="J53" s="10" t="s">
        <v>187</v>
      </c>
      <c r="K53" s="10"/>
      <c r="L53" s="10"/>
      <c r="M53" s="10"/>
      <c r="N53" s="10"/>
      <c r="O53" s="10">
        <v>16</v>
      </c>
      <c r="P53" s="36" t="s">
        <v>140</v>
      </c>
      <c r="Q53" s="10">
        <v>20</v>
      </c>
      <c r="R53" s="10" t="s">
        <v>138</v>
      </c>
      <c r="S53" s="10"/>
      <c r="T53" s="10"/>
      <c r="U53" s="10" t="s">
        <v>246</v>
      </c>
      <c r="V53" s="10"/>
      <c r="W53" s="80" t="s">
        <v>273</v>
      </c>
      <c r="X53" s="91"/>
    </row>
    <row r="54" spans="1:24" ht="90" x14ac:dyDescent="0.25">
      <c r="A54" s="43"/>
      <c r="B54" s="10" t="s">
        <v>282</v>
      </c>
      <c r="C54" s="13" t="s">
        <v>11</v>
      </c>
      <c r="D54" s="36" t="s">
        <v>140</v>
      </c>
      <c r="E54" s="65" t="s">
        <v>333</v>
      </c>
      <c r="F54" s="37" t="s">
        <v>250</v>
      </c>
      <c r="G54" s="70" t="s">
        <v>294</v>
      </c>
      <c r="H54" s="19" t="s">
        <v>248</v>
      </c>
      <c r="I54" s="17" t="s">
        <v>136</v>
      </c>
      <c r="J54" s="10" t="s">
        <v>188</v>
      </c>
      <c r="K54" s="10"/>
      <c r="L54" s="10"/>
      <c r="M54" s="10"/>
      <c r="N54" s="10"/>
      <c r="O54" s="10">
        <v>17</v>
      </c>
      <c r="P54" s="36"/>
      <c r="Q54" s="10">
        <v>8</v>
      </c>
      <c r="R54" s="10" t="s">
        <v>137</v>
      </c>
      <c r="S54" s="10"/>
      <c r="T54" s="10"/>
      <c r="U54" s="10" t="s">
        <v>139</v>
      </c>
      <c r="V54" s="10"/>
      <c r="W54" s="80" t="s">
        <v>346</v>
      </c>
      <c r="X54" s="91"/>
    </row>
    <row r="55" spans="1:24" ht="45" x14ac:dyDescent="0.25">
      <c r="A55" s="43"/>
      <c r="B55" s="10" t="s">
        <v>282</v>
      </c>
      <c r="C55" s="13" t="s">
        <v>171</v>
      </c>
      <c r="D55" s="36" t="s">
        <v>140</v>
      </c>
      <c r="E55" s="65" t="s">
        <v>333</v>
      </c>
      <c r="F55" s="37" t="s">
        <v>250</v>
      </c>
      <c r="G55" s="70" t="s">
        <v>294</v>
      </c>
      <c r="H55" s="18"/>
      <c r="I55" s="17" t="s">
        <v>141</v>
      </c>
      <c r="J55" s="10" t="s">
        <v>189</v>
      </c>
      <c r="K55" s="24" t="s">
        <v>320</v>
      </c>
      <c r="L55" s="10" t="s">
        <v>234</v>
      </c>
      <c r="M55" s="10"/>
      <c r="N55" s="10"/>
      <c r="O55" s="10">
        <v>18</v>
      </c>
      <c r="P55" s="36"/>
      <c r="Q55" s="10">
        <v>6</v>
      </c>
      <c r="R55" s="10" t="s">
        <v>138</v>
      </c>
      <c r="S55" s="10"/>
      <c r="T55" s="10"/>
      <c r="U55" s="10" t="s">
        <v>246</v>
      </c>
      <c r="V55" s="10"/>
      <c r="W55" s="79" t="s">
        <v>373</v>
      </c>
      <c r="X55" s="91">
        <v>1.1499999999999999</v>
      </c>
    </row>
    <row r="56" spans="1:24" x14ac:dyDescent="0.25">
      <c r="A56" s="43"/>
      <c r="B56" s="10" t="s">
        <v>282</v>
      </c>
      <c r="C56" s="13" t="s">
        <v>12</v>
      </c>
      <c r="D56" s="36" t="s">
        <v>140</v>
      </c>
      <c r="E56" s="65" t="s">
        <v>333</v>
      </c>
      <c r="F56" s="37" t="s">
        <v>250</v>
      </c>
      <c r="G56" s="70" t="s">
        <v>294</v>
      </c>
      <c r="H56" s="18"/>
      <c r="I56" s="17" t="s">
        <v>145</v>
      </c>
      <c r="J56" s="10" t="s">
        <v>190</v>
      </c>
      <c r="K56" s="24" t="s">
        <v>320</v>
      </c>
      <c r="L56" s="10" t="s">
        <v>240</v>
      </c>
      <c r="M56" s="10"/>
      <c r="N56" s="10"/>
      <c r="O56" s="10">
        <v>19</v>
      </c>
      <c r="P56" s="36" t="s">
        <v>140</v>
      </c>
      <c r="Q56" s="10">
        <v>1</v>
      </c>
      <c r="R56" s="10" t="s">
        <v>138</v>
      </c>
      <c r="S56" s="10"/>
      <c r="T56" s="10"/>
      <c r="U56" s="10" t="s">
        <v>246</v>
      </c>
      <c r="V56" s="10"/>
      <c r="W56" s="84" t="s">
        <v>374</v>
      </c>
      <c r="X56" s="91">
        <v>1.1499999999999999</v>
      </c>
    </row>
    <row r="57" spans="1:24" ht="30" x14ac:dyDescent="0.25">
      <c r="A57" s="43"/>
      <c r="B57" s="10" t="s">
        <v>282</v>
      </c>
      <c r="C57" s="13" t="s">
        <v>22</v>
      </c>
      <c r="D57" s="36" t="s">
        <v>140</v>
      </c>
      <c r="E57" s="65" t="s">
        <v>333</v>
      </c>
      <c r="F57" s="37" t="s">
        <v>250</v>
      </c>
      <c r="G57" s="70" t="s">
        <v>294</v>
      </c>
      <c r="H57" s="18"/>
      <c r="I57" s="17" t="s">
        <v>145</v>
      </c>
      <c r="J57" s="10" t="s">
        <v>191</v>
      </c>
      <c r="K57" s="24" t="s">
        <v>320</v>
      </c>
      <c r="L57" s="10" t="s">
        <v>239</v>
      </c>
      <c r="M57" s="10"/>
      <c r="N57" s="10"/>
      <c r="O57" s="10">
        <v>20</v>
      </c>
      <c r="P57" s="39" t="s">
        <v>140</v>
      </c>
      <c r="Q57" s="10">
        <v>42</v>
      </c>
      <c r="R57" s="10" t="s">
        <v>138</v>
      </c>
      <c r="S57" s="10"/>
      <c r="T57" s="10"/>
      <c r="U57" s="10" t="s">
        <v>246</v>
      </c>
      <c r="V57" s="10"/>
      <c r="W57" s="79" t="s">
        <v>375</v>
      </c>
      <c r="X57" s="91">
        <v>1.1499999999999999</v>
      </c>
    </row>
    <row r="58" spans="1:24" x14ac:dyDescent="0.25">
      <c r="A58" s="43"/>
      <c r="B58" s="10" t="s">
        <v>282</v>
      </c>
      <c r="C58" s="13" t="s">
        <v>13</v>
      </c>
      <c r="D58" s="36" t="s">
        <v>140</v>
      </c>
      <c r="E58" s="65" t="s">
        <v>333</v>
      </c>
      <c r="F58" s="37" t="s">
        <v>250</v>
      </c>
      <c r="G58" s="70" t="s">
        <v>294</v>
      </c>
      <c r="H58" s="18"/>
      <c r="I58" s="17" t="s">
        <v>145</v>
      </c>
      <c r="J58" s="10" t="s">
        <v>192</v>
      </c>
      <c r="K58" s="24" t="s">
        <v>320</v>
      </c>
      <c r="L58" s="10" t="s">
        <v>238</v>
      </c>
      <c r="M58" s="10"/>
      <c r="N58" s="10"/>
      <c r="O58" s="10">
        <v>21</v>
      </c>
      <c r="P58" s="36"/>
      <c r="Q58" s="10">
        <v>22</v>
      </c>
      <c r="R58" s="10" t="s">
        <v>138</v>
      </c>
      <c r="S58" s="10"/>
      <c r="T58" s="10"/>
      <c r="U58" s="10" t="s">
        <v>246</v>
      </c>
      <c r="V58" s="10"/>
      <c r="W58" s="85" t="s">
        <v>376</v>
      </c>
      <c r="X58" s="91">
        <v>1.1499999999999999</v>
      </c>
    </row>
    <row r="59" spans="1:24" ht="180" x14ac:dyDescent="0.25">
      <c r="A59" s="43"/>
      <c r="B59" s="10" t="s">
        <v>282</v>
      </c>
      <c r="C59" s="13" t="s">
        <v>172</v>
      </c>
      <c r="D59" s="36" t="s">
        <v>140</v>
      </c>
      <c r="E59" s="65" t="s">
        <v>333</v>
      </c>
      <c r="F59" s="37" t="s">
        <v>251</v>
      </c>
      <c r="G59" s="70" t="s">
        <v>294</v>
      </c>
      <c r="H59" s="18"/>
      <c r="I59" s="17" t="s">
        <v>136</v>
      </c>
      <c r="J59" s="10" t="s">
        <v>193</v>
      </c>
      <c r="K59" s="24" t="s">
        <v>320</v>
      </c>
      <c r="L59" s="10" t="s">
        <v>235</v>
      </c>
      <c r="M59" s="10"/>
      <c r="N59" s="10"/>
      <c r="O59" s="10">
        <v>22</v>
      </c>
      <c r="P59" s="36" t="s">
        <v>140</v>
      </c>
      <c r="Q59" s="10">
        <v>20</v>
      </c>
      <c r="R59" s="10" t="s">
        <v>138</v>
      </c>
      <c r="S59" s="10"/>
      <c r="T59" s="10"/>
      <c r="U59" s="10" t="s">
        <v>246</v>
      </c>
      <c r="V59" s="10"/>
      <c r="W59" s="81" t="s">
        <v>377</v>
      </c>
      <c r="X59" s="91">
        <v>1.1499999999999999</v>
      </c>
    </row>
    <row r="60" spans="1:24" ht="180" x14ac:dyDescent="0.25">
      <c r="A60" s="43"/>
      <c r="B60" s="10" t="s">
        <v>282</v>
      </c>
      <c r="C60" s="13" t="s">
        <v>173</v>
      </c>
      <c r="D60" s="36" t="s">
        <v>140</v>
      </c>
      <c r="E60" s="65" t="s">
        <v>333</v>
      </c>
      <c r="F60" s="37" t="s">
        <v>251</v>
      </c>
      <c r="G60" s="70" t="s">
        <v>294</v>
      </c>
      <c r="H60" s="18"/>
      <c r="I60" s="17" t="s">
        <v>136</v>
      </c>
      <c r="J60" s="10" t="s">
        <v>194</v>
      </c>
      <c r="K60" s="24" t="s">
        <v>320</v>
      </c>
      <c r="L60" s="10" t="s">
        <v>236</v>
      </c>
      <c r="M60" s="10"/>
      <c r="N60" s="10"/>
      <c r="O60" s="10">
        <v>23</v>
      </c>
      <c r="P60" s="36" t="s">
        <v>140</v>
      </c>
      <c r="Q60" s="10">
        <v>200</v>
      </c>
      <c r="R60" s="10" t="s">
        <v>138</v>
      </c>
      <c r="S60" s="10"/>
      <c r="T60" s="10"/>
      <c r="U60" s="10" t="s">
        <v>246</v>
      </c>
      <c r="V60" s="10"/>
      <c r="W60" s="81" t="s">
        <v>378</v>
      </c>
      <c r="X60" s="91">
        <v>1.1499999999999999</v>
      </c>
    </row>
    <row r="61" spans="1:24" ht="120" x14ac:dyDescent="0.25">
      <c r="A61" s="43"/>
      <c r="B61" s="10" t="s">
        <v>282</v>
      </c>
      <c r="C61" s="13" t="s">
        <v>174</v>
      </c>
      <c r="D61" s="37" t="s">
        <v>140</v>
      </c>
      <c r="E61" s="65" t="s">
        <v>333</v>
      </c>
      <c r="F61" s="37" t="s">
        <v>251</v>
      </c>
      <c r="G61" s="70" t="s">
        <v>294</v>
      </c>
      <c r="H61" s="18"/>
      <c r="I61" s="17" t="s">
        <v>136</v>
      </c>
      <c r="J61" s="10" t="s">
        <v>195</v>
      </c>
      <c r="K61" s="24" t="s">
        <v>320</v>
      </c>
      <c r="L61" s="19" t="s">
        <v>235</v>
      </c>
      <c r="M61" s="19"/>
      <c r="N61" s="10"/>
      <c r="O61" s="10">
        <v>24</v>
      </c>
      <c r="P61" s="37" t="s">
        <v>140</v>
      </c>
      <c r="Q61" s="19">
        <v>20</v>
      </c>
      <c r="R61" s="19" t="s">
        <v>138</v>
      </c>
      <c r="S61" s="19"/>
      <c r="T61" s="10"/>
      <c r="U61" s="10" t="s">
        <v>246</v>
      </c>
      <c r="V61" s="19"/>
      <c r="W61" s="79" t="s">
        <v>379</v>
      </c>
      <c r="X61" s="91">
        <v>1.1499999999999999</v>
      </c>
    </row>
    <row r="62" spans="1:24" ht="150" x14ac:dyDescent="0.25">
      <c r="A62" s="43"/>
      <c r="B62" s="10" t="s">
        <v>282</v>
      </c>
      <c r="C62" s="13" t="s">
        <v>175</v>
      </c>
      <c r="D62" s="37" t="s">
        <v>140</v>
      </c>
      <c r="E62" s="65" t="s">
        <v>333</v>
      </c>
      <c r="F62" s="37" t="s">
        <v>251</v>
      </c>
      <c r="G62" s="70" t="s">
        <v>294</v>
      </c>
      <c r="H62" s="18"/>
      <c r="I62" s="17" t="s">
        <v>136</v>
      </c>
      <c r="J62" s="10" t="s">
        <v>195</v>
      </c>
      <c r="K62" s="24" t="s">
        <v>320</v>
      </c>
      <c r="L62" s="19" t="s">
        <v>236</v>
      </c>
      <c r="M62" s="19"/>
      <c r="N62" s="10"/>
      <c r="O62" s="10">
        <v>25</v>
      </c>
      <c r="P62" s="37" t="s">
        <v>140</v>
      </c>
      <c r="Q62" s="19">
        <v>200</v>
      </c>
      <c r="R62" s="19" t="s">
        <v>138</v>
      </c>
      <c r="S62" s="19"/>
      <c r="T62" s="10"/>
      <c r="U62" s="10" t="s">
        <v>246</v>
      </c>
      <c r="V62" s="19"/>
      <c r="W62" s="79" t="s">
        <v>380</v>
      </c>
      <c r="X62" s="91">
        <v>1.1499999999999999</v>
      </c>
    </row>
    <row r="63" spans="1:24" x14ac:dyDescent="0.25">
      <c r="A63" s="43"/>
      <c r="B63" s="10" t="s">
        <v>282</v>
      </c>
      <c r="C63" s="15" t="s">
        <v>176</v>
      </c>
      <c r="D63" s="36" t="s">
        <v>140</v>
      </c>
      <c r="E63" s="65" t="s">
        <v>333</v>
      </c>
      <c r="F63" s="37" t="s">
        <v>250</v>
      </c>
      <c r="G63" s="70" t="s">
        <v>294</v>
      </c>
      <c r="H63" s="18"/>
      <c r="I63" s="20" t="s">
        <v>205</v>
      </c>
      <c r="J63" s="10" t="s">
        <v>196</v>
      </c>
      <c r="K63" s="24" t="s">
        <v>320</v>
      </c>
      <c r="L63" s="10" t="s">
        <v>237</v>
      </c>
      <c r="M63" s="10"/>
      <c r="N63" s="10"/>
      <c r="O63" s="10">
        <v>26</v>
      </c>
      <c r="P63" s="36" t="s">
        <v>140</v>
      </c>
      <c r="Q63" s="10">
        <v>3</v>
      </c>
      <c r="R63" s="10" t="s">
        <v>138</v>
      </c>
      <c r="S63" s="10"/>
      <c r="T63" s="10"/>
      <c r="U63" s="10" t="s">
        <v>246</v>
      </c>
      <c r="V63" s="10"/>
      <c r="W63" s="84" t="s">
        <v>381</v>
      </c>
      <c r="X63" s="91">
        <v>1.1499999999999999</v>
      </c>
    </row>
    <row r="64" spans="1:24" x14ac:dyDescent="0.25">
      <c r="A64" s="43"/>
      <c r="B64" s="24" t="s">
        <v>283</v>
      </c>
      <c r="C64" s="24" t="s">
        <v>155</v>
      </c>
      <c r="D64" s="45" t="s">
        <v>140</v>
      </c>
      <c r="E64" s="65" t="s">
        <v>333</v>
      </c>
      <c r="F64" s="46" t="s">
        <v>250</v>
      </c>
      <c r="G64" s="70" t="s">
        <v>294</v>
      </c>
      <c r="H64" s="10"/>
      <c r="I64" s="17" t="s">
        <v>141</v>
      </c>
      <c r="J64" s="10" t="s">
        <v>198</v>
      </c>
      <c r="K64" s="10"/>
      <c r="L64" s="24"/>
      <c r="M64" s="24"/>
      <c r="N64" s="10"/>
      <c r="O64" s="24">
        <v>1</v>
      </c>
      <c r="P64" s="45" t="s">
        <v>140</v>
      </c>
      <c r="Q64" s="24">
        <v>12</v>
      </c>
      <c r="R64" s="10" t="s">
        <v>138</v>
      </c>
      <c r="S64" s="10"/>
      <c r="T64" s="24">
        <v>1</v>
      </c>
      <c r="U64" s="24" t="s">
        <v>246</v>
      </c>
      <c r="V64" s="24"/>
      <c r="W64" s="89" t="s">
        <v>359</v>
      </c>
      <c r="X64" s="91">
        <v>1.1499999999999999</v>
      </c>
    </row>
    <row r="65" spans="1:24" ht="30" x14ac:dyDescent="0.25">
      <c r="A65" s="43"/>
      <c r="B65" s="24" t="s">
        <v>283</v>
      </c>
      <c r="C65" s="24" t="s">
        <v>148</v>
      </c>
      <c r="D65" s="45" t="s">
        <v>140</v>
      </c>
      <c r="E65" s="65" t="s">
        <v>333</v>
      </c>
      <c r="F65" s="46" t="s">
        <v>250</v>
      </c>
      <c r="G65" s="19" t="s">
        <v>204</v>
      </c>
      <c r="H65" s="24"/>
      <c r="I65" s="47" t="s">
        <v>141</v>
      </c>
      <c r="J65" s="24" t="s">
        <v>223</v>
      </c>
      <c r="K65" s="24"/>
      <c r="L65" s="24"/>
      <c r="M65" s="24"/>
      <c r="N65" s="24"/>
      <c r="O65" s="24">
        <v>2</v>
      </c>
      <c r="P65" s="45" t="s">
        <v>140</v>
      </c>
      <c r="Q65" s="24">
        <v>2</v>
      </c>
      <c r="R65" s="24" t="s">
        <v>138</v>
      </c>
      <c r="S65" s="24"/>
      <c r="T65" s="24"/>
      <c r="U65" s="24" t="s">
        <v>246</v>
      </c>
      <c r="V65" s="24"/>
      <c r="W65" s="89" t="s">
        <v>382</v>
      </c>
      <c r="X65" s="91">
        <v>1.1499999999999999</v>
      </c>
    </row>
    <row r="66" spans="1:24" ht="165" x14ac:dyDescent="0.25">
      <c r="A66" s="43"/>
      <c r="B66" s="24" t="s">
        <v>283</v>
      </c>
      <c r="C66" s="24" t="s">
        <v>157</v>
      </c>
      <c r="D66" s="45" t="s">
        <v>140</v>
      </c>
      <c r="E66" s="65" t="s">
        <v>333</v>
      </c>
      <c r="F66" s="46" t="s">
        <v>250</v>
      </c>
      <c r="G66" s="17" t="s">
        <v>295</v>
      </c>
      <c r="H66" s="10"/>
      <c r="I66" s="17" t="s">
        <v>205</v>
      </c>
      <c r="J66" s="24" t="s">
        <v>200</v>
      </c>
      <c r="K66" s="24"/>
      <c r="L66" s="24"/>
      <c r="M66" s="24"/>
      <c r="N66" s="24"/>
      <c r="O66" s="24">
        <v>3</v>
      </c>
      <c r="P66" s="45" t="s">
        <v>140</v>
      </c>
      <c r="Q66" s="24">
        <v>22</v>
      </c>
      <c r="R66" s="10" t="s">
        <v>138</v>
      </c>
      <c r="S66" s="10"/>
      <c r="T66" s="24">
        <v>2</v>
      </c>
      <c r="U66" s="24" t="s">
        <v>246</v>
      </c>
      <c r="V66" s="24"/>
      <c r="W66" s="89" t="s">
        <v>383</v>
      </c>
      <c r="X66" s="91">
        <v>1.1499999999999999</v>
      </c>
    </row>
    <row r="67" spans="1:24" x14ac:dyDescent="0.25">
      <c r="A67" s="43"/>
      <c r="B67" s="24" t="s">
        <v>283</v>
      </c>
      <c r="C67" s="24" t="s">
        <v>151</v>
      </c>
      <c r="D67" s="45" t="s">
        <v>140</v>
      </c>
      <c r="E67" s="65" t="s">
        <v>333</v>
      </c>
      <c r="F67" s="46" t="s">
        <v>250</v>
      </c>
      <c r="G67" s="70" t="s">
        <v>294</v>
      </c>
      <c r="H67" s="24"/>
      <c r="I67" s="47" t="s">
        <v>141</v>
      </c>
      <c r="J67" s="24" t="s">
        <v>224</v>
      </c>
      <c r="K67" s="24"/>
      <c r="L67" s="24"/>
      <c r="M67" s="24"/>
      <c r="N67" s="24"/>
      <c r="O67" s="24">
        <v>4</v>
      </c>
      <c r="P67" s="45" t="s">
        <v>140</v>
      </c>
      <c r="Q67" s="24">
        <v>8</v>
      </c>
      <c r="R67" s="24" t="s">
        <v>138</v>
      </c>
      <c r="S67" s="24"/>
      <c r="T67" s="24" t="s">
        <v>269</v>
      </c>
      <c r="U67" s="24" t="s">
        <v>246</v>
      </c>
      <c r="V67" s="24"/>
      <c r="W67" s="88" t="s">
        <v>384</v>
      </c>
      <c r="X67" s="91">
        <v>1.1499999999999999</v>
      </c>
    </row>
    <row r="68" spans="1:24" x14ac:dyDescent="0.25">
      <c r="A68" s="43"/>
      <c r="B68" s="24" t="s">
        <v>283</v>
      </c>
      <c r="C68" s="24" t="s">
        <v>202</v>
      </c>
      <c r="D68" s="45" t="s">
        <v>140</v>
      </c>
      <c r="E68" s="65" t="s">
        <v>333</v>
      </c>
      <c r="F68" s="46" t="s">
        <v>250</v>
      </c>
      <c r="G68" s="70" t="s">
        <v>294</v>
      </c>
      <c r="H68" s="24"/>
      <c r="I68" s="47" t="s">
        <v>141</v>
      </c>
      <c r="J68" s="24" t="s">
        <v>225</v>
      </c>
      <c r="K68" s="24"/>
      <c r="L68" s="24"/>
      <c r="M68" s="24"/>
      <c r="N68" s="24"/>
      <c r="O68" s="24">
        <v>5</v>
      </c>
      <c r="P68" s="45" t="s">
        <v>140</v>
      </c>
      <c r="Q68" s="24">
        <v>50</v>
      </c>
      <c r="R68" s="24" t="s">
        <v>138</v>
      </c>
      <c r="S68" s="24"/>
      <c r="T68" s="24" t="s">
        <v>269</v>
      </c>
      <c r="U68" s="24" t="s">
        <v>246</v>
      </c>
      <c r="V68" s="24"/>
      <c r="W68" s="88" t="s">
        <v>385</v>
      </c>
      <c r="X68" s="91">
        <v>1.1499999999999999</v>
      </c>
    </row>
    <row r="69" spans="1:24" ht="45" x14ac:dyDescent="0.25">
      <c r="A69" s="43"/>
      <c r="B69" s="24" t="s">
        <v>283</v>
      </c>
      <c r="C69" s="24" t="s">
        <v>149</v>
      </c>
      <c r="D69" s="45" t="s">
        <v>140</v>
      </c>
      <c r="E69" s="65" t="s">
        <v>333</v>
      </c>
      <c r="F69" s="46" t="s">
        <v>250</v>
      </c>
      <c r="G69" s="70" t="s">
        <v>294</v>
      </c>
      <c r="H69" s="24"/>
      <c r="I69" s="47" t="s">
        <v>141</v>
      </c>
      <c r="J69" s="24" t="s">
        <v>226</v>
      </c>
      <c r="K69" s="24" t="s">
        <v>320</v>
      </c>
      <c r="L69" s="24" t="s">
        <v>242</v>
      </c>
      <c r="M69" s="24"/>
      <c r="N69" s="24" t="s">
        <v>269</v>
      </c>
      <c r="O69" s="24">
        <v>6</v>
      </c>
      <c r="P69" s="45" t="s">
        <v>140</v>
      </c>
      <c r="Q69" s="24">
        <v>8</v>
      </c>
      <c r="R69" s="24" t="s">
        <v>138</v>
      </c>
      <c r="S69" s="24"/>
      <c r="T69" s="24">
        <v>3</v>
      </c>
      <c r="U69" s="24" t="s">
        <v>246</v>
      </c>
      <c r="V69" s="24"/>
      <c r="W69" s="89" t="s">
        <v>386</v>
      </c>
      <c r="X69" s="91">
        <v>1.1499999999999999</v>
      </c>
    </row>
    <row r="70" spans="1:24" ht="45" x14ac:dyDescent="0.25">
      <c r="A70" s="43"/>
      <c r="B70" s="24" t="s">
        <v>283</v>
      </c>
      <c r="C70" s="24" t="s">
        <v>150</v>
      </c>
      <c r="D70" s="45" t="s">
        <v>140</v>
      </c>
      <c r="E70" s="65" t="s">
        <v>333</v>
      </c>
      <c r="F70" s="46" t="s">
        <v>250</v>
      </c>
      <c r="G70" s="70" t="s">
        <v>294</v>
      </c>
      <c r="H70" s="24"/>
      <c r="I70" s="47" t="s">
        <v>141</v>
      </c>
      <c r="J70" s="24" t="s">
        <v>227</v>
      </c>
      <c r="K70" s="24" t="s">
        <v>320</v>
      </c>
      <c r="L70" s="24" t="s">
        <v>243</v>
      </c>
      <c r="M70" s="24"/>
      <c r="N70" s="24" t="s">
        <v>140</v>
      </c>
      <c r="O70" s="24">
        <v>7</v>
      </c>
      <c r="P70" s="45" t="s">
        <v>140</v>
      </c>
      <c r="Q70" s="24">
        <v>40</v>
      </c>
      <c r="R70" s="24" t="s">
        <v>138</v>
      </c>
      <c r="S70" s="24"/>
      <c r="T70" s="24"/>
      <c r="U70" s="24" t="s">
        <v>246</v>
      </c>
      <c r="V70" s="24"/>
      <c r="W70" s="89" t="s">
        <v>387</v>
      </c>
      <c r="X70" s="91">
        <v>1.1499999999999999</v>
      </c>
    </row>
    <row r="71" spans="1:24" ht="45" x14ac:dyDescent="0.25">
      <c r="A71" s="43"/>
      <c r="B71" s="24" t="s">
        <v>283</v>
      </c>
      <c r="C71" s="24" t="s">
        <v>203</v>
      </c>
      <c r="D71" s="45" t="s">
        <v>140</v>
      </c>
      <c r="E71" s="65" t="s">
        <v>333</v>
      </c>
      <c r="F71" s="46" t="s">
        <v>250</v>
      </c>
      <c r="G71" s="70" t="s">
        <v>294</v>
      </c>
      <c r="H71" s="24"/>
      <c r="I71" s="47" t="s">
        <v>145</v>
      </c>
      <c r="J71" s="24" t="s">
        <v>228</v>
      </c>
      <c r="K71" s="24"/>
      <c r="L71" s="24"/>
      <c r="M71" s="24"/>
      <c r="N71" s="24" t="s">
        <v>140</v>
      </c>
      <c r="O71" s="24">
        <v>8</v>
      </c>
      <c r="P71" s="45" t="s">
        <v>140</v>
      </c>
      <c r="Q71" s="24">
        <v>200</v>
      </c>
      <c r="R71" s="24" t="s">
        <v>138</v>
      </c>
      <c r="S71" s="24"/>
      <c r="T71" s="24"/>
      <c r="U71" s="24" t="s">
        <v>246</v>
      </c>
      <c r="V71" s="24"/>
      <c r="W71" s="89" t="s">
        <v>388</v>
      </c>
      <c r="X71" s="91">
        <v>1.1499999999999999</v>
      </c>
    </row>
    <row r="72" spans="1:24" ht="90" x14ac:dyDescent="0.25">
      <c r="A72" s="43"/>
      <c r="B72" s="24" t="s">
        <v>283</v>
      </c>
      <c r="C72" s="24" t="s">
        <v>152</v>
      </c>
      <c r="D72" s="45" t="s">
        <v>140</v>
      </c>
      <c r="E72" s="65" t="s">
        <v>333</v>
      </c>
      <c r="F72" s="46" t="s">
        <v>252</v>
      </c>
      <c r="G72" s="70" t="s">
        <v>294</v>
      </c>
      <c r="H72" s="24"/>
      <c r="I72" s="47" t="s">
        <v>141</v>
      </c>
      <c r="J72" s="24" t="s">
        <v>229</v>
      </c>
      <c r="K72" s="24" t="s">
        <v>320</v>
      </c>
      <c r="L72" s="24" t="s">
        <v>328</v>
      </c>
      <c r="M72" s="24"/>
      <c r="N72" s="24" t="s">
        <v>269</v>
      </c>
      <c r="O72" s="24">
        <v>9</v>
      </c>
      <c r="P72" s="45" t="s">
        <v>140</v>
      </c>
      <c r="Q72" s="24">
        <v>10</v>
      </c>
      <c r="R72" s="24" t="s">
        <v>138</v>
      </c>
      <c r="S72" s="24"/>
      <c r="T72" s="24"/>
      <c r="U72" s="24" t="s">
        <v>246</v>
      </c>
      <c r="V72" s="24"/>
      <c r="W72" s="89" t="s">
        <v>389</v>
      </c>
      <c r="X72" s="91">
        <v>1.1499999999999999</v>
      </c>
    </row>
    <row r="73" spans="1:24" s="74" customFormat="1" x14ac:dyDescent="0.25">
      <c r="A73" s="72"/>
      <c r="B73" s="73" t="s">
        <v>283</v>
      </c>
      <c r="C73" s="55" t="s">
        <v>310</v>
      </c>
      <c r="D73" s="68" t="s">
        <v>140</v>
      </c>
      <c r="E73" s="65" t="s">
        <v>333</v>
      </c>
      <c r="F73" s="68" t="s">
        <v>252</v>
      </c>
      <c r="G73" s="70" t="s">
        <v>294</v>
      </c>
      <c r="H73" s="55"/>
      <c r="I73" s="68" t="s">
        <v>145</v>
      </c>
      <c r="J73" s="55" t="s">
        <v>312</v>
      </c>
      <c r="K73" s="73"/>
      <c r="L73" s="73"/>
      <c r="M73" s="73"/>
      <c r="N73" s="55"/>
      <c r="O73" s="55">
        <v>10</v>
      </c>
      <c r="P73" s="68"/>
      <c r="Q73" s="55">
        <v>40</v>
      </c>
      <c r="R73" s="55" t="s">
        <v>138</v>
      </c>
      <c r="S73" s="55"/>
      <c r="T73" s="55"/>
      <c r="U73" s="55" t="s">
        <v>246</v>
      </c>
      <c r="V73" s="55"/>
      <c r="W73" s="88" t="s">
        <v>390</v>
      </c>
      <c r="X73" s="91">
        <v>1.1499999999999999</v>
      </c>
    </row>
    <row r="153" spans="2:23" x14ac:dyDescent="0.25">
      <c r="B153" s="44"/>
      <c r="C153" s="44"/>
      <c r="D153" s="44"/>
      <c r="E153" s="44"/>
      <c r="F153" s="48"/>
      <c r="G153" s="48"/>
      <c r="H153" s="44"/>
      <c r="I153" s="49"/>
      <c r="J153" s="44"/>
      <c r="K153" s="44"/>
      <c r="L153" s="44"/>
      <c r="M153" s="44"/>
      <c r="N153" s="44"/>
      <c r="O153" s="44"/>
      <c r="P153" s="44"/>
      <c r="Q153" s="44"/>
      <c r="R153" s="44"/>
      <c r="S153" s="44"/>
      <c r="T153" s="44"/>
      <c r="U153" s="44"/>
      <c r="V153" s="44"/>
      <c r="W153" s="87"/>
    </row>
    <row r="680" spans="2:23" x14ac:dyDescent="0.25">
      <c r="B680" s="44"/>
      <c r="C680" s="44"/>
      <c r="D680" s="44"/>
      <c r="E680" s="44"/>
      <c r="F680" s="48"/>
      <c r="G680" s="48"/>
      <c r="H680" s="44"/>
      <c r="I680" s="49"/>
      <c r="J680" s="44"/>
      <c r="K680" s="44"/>
      <c r="L680" s="22"/>
      <c r="M680" s="22"/>
      <c r="N680" s="44"/>
      <c r="O680" s="44"/>
      <c r="P680" s="44"/>
      <c r="Q680" s="44"/>
      <c r="R680" s="44"/>
      <c r="S680" s="44"/>
      <c r="T680" s="44"/>
      <c r="U680" s="44"/>
      <c r="V680" s="44"/>
      <c r="W680" s="87"/>
    </row>
    <row r="687" spans="2:23" x14ac:dyDescent="0.25">
      <c r="B687" s="44"/>
      <c r="C687" s="44"/>
      <c r="D687" s="44"/>
      <c r="E687" s="44"/>
      <c r="F687" s="48"/>
      <c r="G687" s="48"/>
      <c r="H687" s="44"/>
      <c r="I687" s="49"/>
      <c r="J687" s="44"/>
      <c r="K687" s="44"/>
      <c r="L687" s="22"/>
      <c r="M687" s="22"/>
      <c r="N687" s="44"/>
      <c r="O687" s="44"/>
      <c r="P687" s="44"/>
      <c r="Q687" s="44"/>
      <c r="R687" s="44"/>
      <c r="S687" s="44"/>
      <c r="T687" s="44"/>
      <c r="U687" s="44"/>
      <c r="V687" s="44"/>
      <c r="W687" s="87"/>
    </row>
  </sheetData>
  <autoFilter ref="A1:W73"/>
  <pageMargins left="0.75" right="0.75" top="1" bottom="1" header="0.5" footer="0.5"/>
  <pageSetup orientation="portrait" r:id="rId1"/>
  <headerFooter alignWithMargins="0">
    <oddHeader>&amp;A</oddHeader>
    <oddFooter>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dc7d05db-9a88-43f7-9979-b3027636d983" ContentTypeId="0x0101" PreviousValue="false"/>
</file>

<file path=customXml/item2.xml><?xml version="1.0" encoding="utf-8"?>
<p:properties xmlns:p="http://schemas.microsoft.com/office/2006/metadata/properties" xmlns:xsi="http://www.w3.org/2001/XMLSchema-instance">
  <documentManagement>
    <TaxCatchAll xmlns="33648e8c-5399-4ce0-994e-2f4ddb1c4614">
      <Value>7</Value>
      <Value>2</Value>
    </TaxCatchAll>
    <EnterpriseDocumentLanguageTaxHTField0 xmlns="33648e8c-5399-4ce0-994e-2f4ddb1c4614">
      <Terms xmlns="http://schemas.microsoft.com/office/infopath/2007/PartnerControls">
        <TermInfo xmlns="http://schemas.microsoft.com/office/infopath/2007/PartnerControls">
          <TermName xmlns="http://schemas.microsoft.com/office/infopath/2007/PartnerControls">eng</TermName>
          <TermId xmlns="http://schemas.microsoft.com/office/infopath/2007/PartnerControls">39540796-0396-4e54-afe9-a602f28bbe8f</TermId>
        </TermInfo>
      </Terms>
    </EnterpriseDocumentLanguageTaxHTField0>
    <EnterpriseRecordSeriesCodeTaxHTField0 xmlns="33648e8c-5399-4ce0-994e-2f4ddb1c4614">
      <Terms xmlns="http://schemas.microsoft.com/office/infopath/2007/PartnerControls">
        <TermInfo xmlns="http://schemas.microsoft.com/office/infopath/2007/PartnerControls">
          <TermName xmlns="http://schemas.microsoft.com/office/infopath/2007/PartnerControls">ICO160</TermName>
          <TermId xmlns="http://schemas.microsoft.com/office/infopath/2007/PartnerControls">c3c6d099-f33e-4476-906e-b6b22fd275fa</TermId>
        </TermInfo>
      </Terms>
    </EnterpriseRecordSeriesCodeTaxHTField0>
    <Module xmlns="08107200-407c-4a2a-b397-ad0583d51626">Mod 4</Module>
    <Audience xmlns="08107200-407c-4a2a-b397-ad0583d51626">All</Audie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Document" ma:contentTypeID="0x010100DD309D610488F04B898ED4EDAA44DFB5" ma:contentTypeVersion="5" ma:contentTypeDescription="Create a new document." ma:contentTypeScope="" ma:versionID="d090df8337b68acbbf340b3311d33d37">
  <xsd:schema xmlns:xsd="http://www.w3.org/2001/XMLSchema" xmlns:xs="http://www.w3.org/2001/XMLSchema" xmlns:p="http://schemas.microsoft.com/office/2006/metadata/properties" xmlns:ns2="33648e8c-5399-4ce0-994e-2f4ddb1c4614" xmlns:ns3="08107200-407c-4a2a-b397-ad0583d51626" targetNamespace="http://schemas.microsoft.com/office/2006/metadata/properties" ma:root="true" ma:fieldsID="a5d4308e848062c4d996b8fcd683c3e7" ns2:_="" ns3:_="">
    <xsd:import namespace="33648e8c-5399-4ce0-994e-2f4ddb1c4614"/>
    <xsd:import namespace="08107200-407c-4a2a-b397-ad0583d51626"/>
    <xsd:element name="properties">
      <xsd:complexType>
        <xsd:sequence>
          <xsd:element name="documentManagement">
            <xsd:complexType>
              <xsd:all>
                <xsd:element ref="ns2:TaxCatchAll" minOccurs="0"/>
                <xsd:element ref="ns2:TaxCatchAllLabel" minOccurs="0"/>
                <xsd:element ref="ns2:EnterpriseDocumentLanguageTaxHTField0" minOccurs="0"/>
                <xsd:element ref="ns2:EnterpriseRecordSeriesCodeTaxHTField0" minOccurs="0"/>
                <xsd:element ref="ns3:Audience" minOccurs="0"/>
                <xsd:element ref="ns3:Modul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648e8c-5399-4ce0-994e-2f4ddb1c4614"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9e2544b8-8d1d-46e8-9928-48fb20a64101}" ma:internalName="TaxCatchAll" ma:showField="CatchAllData"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9e2544b8-8d1d-46e8-9928-48fb20a64101}" ma:internalName="TaxCatchAllLabel" ma:readOnly="true" ma:showField="CatchAllDataLabel" ma:web="98184e42-8508-4a03-b6bc-f984b222826e">
      <xsd:complexType>
        <xsd:complexContent>
          <xsd:extension base="dms:MultiChoiceLookup">
            <xsd:sequence>
              <xsd:element name="Value" type="dms:Lookup" maxOccurs="unbounded" minOccurs="0" nillable="true"/>
            </xsd:sequence>
          </xsd:extension>
        </xsd:complexContent>
      </xsd:complexType>
    </xsd:element>
    <xsd:element name="EnterpriseDocumentLanguageTaxHTField0" ma:index="9" ma:taxonomy="true" ma:internalName="EnterpriseDocumentLanguageTaxHTField0" ma:taxonomyFieldName="EnterpriseDocumentLanguage" ma:displayName="Lilly Document Language" ma:readOnly="false" ma:default="2;#eng|39540796-0396-4e54-afe9-a602f28bbe8f" ma:fieldId="{93e5a5e9-0ea5-4512-9a61-30e562d954b4}" ma:sspId="dc7d05db-9a88-43f7-9979-b3027636d983" ma:termSetId="29d92dd9-4caf-4659-961a-1591fcb1f2f5" ma:anchorId="00000000-0000-0000-0000-000000000000" ma:open="false" ma:isKeyword="false">
      <xsd:complexType>
        <xsd:sequence>
          <xsd:element ref="pc:Terms" minOccurs="0" maxOccurs="1"/>
        </xsd:sequence>
      </xsd:complexType>
    </xsd:element>
    <xsd:element name="EnterpriseRecordSeriesCodeTaxHTField0" ma:index="11" ma:taxonomy="true" ma:internalName="EnterpriseRecordSeriesCodeTaxHTField0" ma:taxonomyFieldName="EnterpriseRecordSeriesCode" ma:displayName="Lilly Record Series Code" ma:readOnly="false" ma:default="1;#ADM130|70dc3311-3e76-421c-abfa-d108df48853c" ma:fieldId="{23eb9118-512f-4e30-ae67-b759512ccd2b}" ma:sspId="dc7d05db-9a88-43f7-9979-b3027636d983" ma:termSetId="596d0819-e4b3-4e25-8f9b-94317537e497"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107200-407c-4a2a-b397-ad0583d51626" elementFormDefault="qualified">
    <xsd:import namespace="http://schemas.microsoft.com/office/2006/documentManagement/types"/>
    <xsd:import namespace="http://schemas.microsoft.com/office/infopath/2007/PartnerControls"/>
    <xsd:element name="Audience" ma:index="14" nillable="true" ma:displayName="Audience" ma:format="Dropdown" ma:internalName="Audience">
      <xsd:simpleType>
        <xsd:restriction base="dms:Choice">
          <xsd:enumeration value="CDA"/>
          <xsd:enumeration value="SA"/>
          <xsd:enumeration value="All"/>
        </xsd:restriction>
      </xsd:simpleType>
    </xsd:element>
    <xsd:element name="Module" ma:index="15" nillable="true" ma:displayName="Module" ma:format="Dropdown" ma:internalName="Module">
      <xsd:simpleType>
        <xsd:restriction base="dms:Choice">
          <xsd:enumeration value="Mod 4"/>
          <xsd:enumeration value="Mod 5"/>
          <xsd:enumeration value="Mod 6"/>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A758054-10E5-4E0A-ABED-6AD59A24CBEA}"/>
</file>

<file path=customXml/itemProps2.xml><?xml version="1.0" encoding="utf-8"?>
<ds:datastoreItem xmlns:ds="http://schemas.openxmlformats.org/officeDocument/2006/customXml" ds:itemID="{70E51B38-C621-4AC1-A67E-0B1733FA37A6}"/>
</file>

<file path=customXml/itemProps3.xml><?xml version="1.0" encoding="utf-8"?>
<ds:datastoreItem xmlns:ds="http://schemas.openxmlformats.org/officeDocument/2006/customXml" ds:itemID="{06C0869D-63CE-4B7C-A830-35A81C828C0B}"/>
</file>

<file path=customXml/itemProps4.xml><?xml version="1.0" encoding="utf-8"?>
<ds:datastoreItem xmlns:ds="http://schemas.openxmlformats.org/officeDocument/2006/customXml" ds:itemID="{ABA76690-4512-43CA-ADA4-C01B50C8B484}">
  <ds:schemaRefs>
    <ds:schemaRef ds:uri="http://schemas.microsoft.com/sharepoint/events"/>
  </ds:schemaRefs>
</ds:datastoreItem>
</file>

<file path=customXml/itemProps5.xml><?xml version="1.0" encoding="utf-8"?>
<ds:datastoreItem xmlns:ds="http://schemas.openxmlformats.org/officeDocument/2006/customXml" ds:itemID="{CF972C11-B415-43CC-9A65-13947932523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Process options</vt:lpstr>
      <vt:lpstr>TLFs</vt:lpstr>
      <vt:lpstr>VERSION</vt:lpstr>
      <vt:lpstr>TABLES</vt:lpstr>
      <vt:lpstr>COLUMNS</vt:lpstr>
      <vt:lpstr>COLUMNS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 Variables for the DM domain</dc:title>
  <dc:creator>Mike Molter</dc:creator>
  <cp:lastModifiedBy>c169470</cp:lastModifiedBy>
  <dcterms:created xsi:type="dcterms:W3CDTF">2011-03-22T16:33:55Z</dcterms:created>
  <dcterms:modified xsi:type="dcterms:W3CDTF">2015-03-18T15:22:51Z</dcterms:modified>
  <cp:contentStatus>Approved</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0x010100DD309D610488F04B898ED4EDAA44DFB5</vt:lpwstr>
  </property>
  <property fmtid="{D5CDD505-2E9C-101B-9397-08002B2CF9AE}" pid="3" name="EnterpriseDocumentLanguage">
    <vt:lpwstr>2;#eng|39540796-0396-4e54-afe9-a602f28bbe8f</vt:lpwstr>
  </property>
  <property fmtid="{D5CDD505-2E9C-101B-9397-08002B2CF9AE}" pid="4" name="EnterpriseRecordSeriesCode">
    <vt:lpwstr>7;#ICO160|c3c6d099-f33e-4476-906e-b6b22fd275fa</vt:lpwstr>
  </property>
  <property fmtid="{D5CDD505-2E9C-101B-9397-08002B2CF9AE}" pid="5" name="EnterpriseSensitivityClassification">
    <vt:lpwstr>3;#GREEN|ec74153f-63be-46a4-ae5f-1b86c809897d</vt:lpwstr>
  </property>
  <property fmtid="{D5CDD505-2E9C-101B-9397-08002B2CF9AE}" pid="6" name="Order">
    <vt:r8>147400</vt:r8>
  </property>
  <property fmtid="{D5CDD505-2E9C-101B-9397-08002B2CF9AE}" pid="7" name="_dlc_DocIdItemGuid">
    <vt:lpwstr>7cc5add7-aadb-42fe-9c32-bc5577b8aae5</vt:lpwstr>
  </property>
  <property fmtid="{D5CDD505-2E9C-101B-9397-08002B2CF9AE}" pid="8" name="Document Type">
    <vt:lpwstr>Template</vt:lpwstr>
  </property>
  <property fmtid="{D5CDD505-2E9C-101B-9397-08002B2CF9AE}" pid="9" name="Topic">
    <vt:lpwstr>Demographics</vt:lpwstr>
  </property>
  <property fmtid="{D5CDD505-2E9C-101B-9397-08002B2CF9AE}" pid="10" name="Category">
    <vt:lpwstr>SDTM</vt:lpwstr>
  </property>
  <property fmtid="{D5CDD505-2E9C-101B-9397-08002B2CF9AE}" pid="11" name="TaxCatchAll">
    <vt:lpwstr>3;#;#2;#;#1;#</vt:lpwstr>
  </property>
  <property fmtid="{D5CDD505-2E9C-101B-9397-08002B2CF9AE}" pid="12" name="EnterpriseDocumentLanguageTaxHTField0">
    <vt:lpwstr>eng|39540796-0396-4e54-afe9-a602f28bbe8f</vt:lpwstr>
  </property>
  <property fmtid="{D5CDD505-2E9C-101B-9397-08002B2CF9AE}" pid="13" name="EnterpriseSensitivityClassificationTaxHTField0">
    <vt:lpwstr>GREEN|ec74153f-63be-46a4-ae5f-1b86c809897d</vt:lpwstr>
  </property>
  <property fmtid="{D5CDD505-2E9C-101B-9397-08002B2CF9AE}" pid="14" name="EnterpriseRecordSeriesCodeTaxHTField0">
    <vt:lpwstr>ADM130|70dc3311-3e76-421c-abfa-d108df48853c</vt:lpwstr>
  </property>
  <property fmtid="{D5CDD505-2E9C-101B-9397-08002B2CF9AE}" pid="15" name="Package">
    <vt:lpwstr>Package_Demographics</vt:lpwstr>
  </property>
  <property fmtid="{D5CDD505-2E9C-101B-9397-08002B2CF9AE}" pid="16" name="Ownership">
    <vt:lpwstr/>
  </property>
  <property fmtid="{D5CDD505-2E9C-101B-9397-08002B2CF9AE}" pid="17" name="Compound Name">
    <vt:lpwstr/>
  </property>
  <property fmtid="{D5CDD505-2E9C-101B-9397-08002B2CF9AE}" pid="18" name="Therapeutic Area">
    <vt:lpwstr/>
  </property>
  <property fmtid="{D5CDD505-2E9C-101B-9397-08002B2CF9AE}" pid="19" name="ReviewState">
    <vt:lpwstr>Development</vt:lpwstr>
  </property>
  <property fmtid="{D5CDD505-2E9C-101B-9397-08002B2CF9AE}" pid="20" name="Comment">
    <vt:lpwstr/>
  </property>
  <property fmtid="{D5CDD505-2E9C-101B-9397-08002B2CF9AE}" pid="21" name="Status">
    <vt:lpwstr/>
  </property>
  <property fmtid="{D5CDD505-2E9C-101B-9397-08002B2CF9AE}" pid="22" name="Provisional Use">
    <vt:lpwstr>0</vt:lpwstr>
  </property>
  <property fmtid="{D5CDD505-2E9C-101B-9397-08002B2CF9AE}" pid="23" name="Standard version identifier">
    <vt:lpwstr/>
  </property>
  <property fmtid="{D5CDD505-2E9C-101B-9397-08002B2CF9AE}" pid="24" name="_dlc_DocId">
    <vt:lpwstr>X2KR4FP2XVTT-2-1452</vt:lpwstr>
  </property>
  <property fmtid="{D5CDD505-2E9C-101B-9397-08002B2CF9AE}" pid="25" name="_dlc_DocIdUrl">
    <vt:lpwstr>http://lillynetcollaboration.global.lilly.com/sites/GCDMLibraryManagementTeam/Documents/SGADev/_layouts/DocIdRedir.aspx?ID=X2KR4FP2XVTT-2-1452, X2KR4FP2XVTT-2-1452</vt:lpwstr>
  </property>
  <property fmtid="{D5CDD505-2E9C-101B-9397-08002B2CF9AE}" pid="26" name="xd_ProgID">
    <vt:lpwstr/>
  </property>
  <property fmtid="{D5CDD505-2E9C-101B-9397-08002B2CF9AE}" pid="27" name="TemplateUrl">
    <vt:lpwstr/>
  </property>
  <property fmtid="{D5CDD505-2E9C-101B-9397-08002B2CF9AE}" pid="28" name="_CopySource">
    <vt:lpwstr>http://lillynetcollaboration.global.lilly.com/sites/GCDMLibraryManagementTeam/Documents/Document Library/Core_SDTM_DM_V1.xlsx</vt:lpwstr>
  </property>
</Properties>
</file>