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0" windowWidth="20508" windowHeight="9360" tabRatio="916" firstSheet="2" activeTab="4"/>
  </bookViews>
  <sheets>
    <sheet name="Process options" sheetId="3" state="hidden" r:id="rId1"/>
    <sheet name="TLFs" sheetId="2" state="hidden" r:id="rId2"/>
    <sheet name="VERSION" sheetId="29" r:id="rId3"/>
    <sheet name="TABLES" sheetId="4" r:id="rId4"/>
    <sheet name="COLUMNS" sheetId="30" r:id="rId5"/>
  </sheets>
  <externalReferences>
    <externalReference r:id="rId6"/>
  </externalReferences>
  <definedNames>
    <definedName name="_xlnm._FilterDatabase" localSheetId="4" hidden="1">COLUMNS!$A$1:$X$47</definedName>
    <definedName name="_xlnm._FilterDatabase" localSheetId="3" hidden="1">TABLES!$B$1:$H$35</definedName>
    <definedName name="_xlnm._FilterDatabase" localSheetId="2">SDTM [1]columns!$A$4:$P$1942</definedName>
    <definedName name="_xlnm._FilterDatabase">SDTM [1]columns!$A$4:$P$1942</definedName>
    <definedName name="COLUMNS">COLUMNS!$B$1:$W$683</definedName>
    <definedName name="Sheet5" localSheetId="2">#REF!</definedName>
    <definedName name="Sheet5">#REF!</definedName>
  </definedNames>
  <calcPr calcId="145621"/>
</workbook>
</file>

<file path=xl/calcChain.xml><?xml version="1.0" encoding="utf-8"?>
<calcChain xmlns="http://schemas.openxmlformats.org/spreadsheetml/2006/main">
  <c r="E30" i="2" l="1"/>
  <c r="E32" i="2"/>
  <c r="E31" i="2"/>
  <c r="E29" i="2"/>
  <c r="E28" i="2"/>
  <c r="E27" i="2"/>
  <c r="E26" i="2"/>
  <c r="E25" i="2"/>
  <c r="E24" i="2"/>
  <c r="E23" i="2"/>
  <c r="E22" i="2"/>
  <c r="E21" i="2"/>
  <c r="E19" i="2"/>
  <c r="E18" i="2"/>
  <c r="E17" i="2"/>
  <c r="E16" i="2"/>
  <c r="E15" i="2"/>
  <c r="E14" i="2"/>
  <c r="E13" i="2"/>
  <c r="E12" i="2"/>
  <c r="E10" i="2"/>
  <c r="E9" i="2"/>
  <c r="E7" i="2"/>
  <c r="E6" i="2"/>
  <c r="E5" i="2"/>
</calcChain>
</file>

<file path=xl/sharedStrings.xml><?xml version="1.0" encoding="utf-8"?>
<sst xmlns="http://schemas.openxmlformats.org/spreadsheetml/2006/main" count="1036" uniqueCount="337">
  <si>
    <t>FUNCTION OF THESE VARIABLES</t>
  </si>
  <si>
    <t>FUNCTION</t>
  </si>
  <si>
    <t>TLF</t>
  </si>
  <si>
    <t>VARIABLE USED</t>
  </si>
  <si>
    <t>DATASET DERIVED FROM</t>
  </si>
  <si>
    <t>16.2.4.3</t>
  </si>
  <si>
    <t>SUBNO</t>
  </si>
  <si>
    <t>TRT</t>
  </si>
  <si>
    <t>DEMOGDT</t>
  </si>
  <si>
    <t>DAYPRIOR</t>
  </si>
  <si>
    <t>BIRTHDT</t>
  </si>
  <si>
    <t>AGE</t>
  </si>
  <si>
    <t>SEX</t>
  </si>
  <si>
    <t>ETHNIC</t>
  </si>
  <si>
    <t>RACE1</t>
  </si>
  <si>
    <t>RACE2</t>
  </si>
  <si>
    <t>RACE3</t>
  </si>
  <si>
    <t>RACE4</t>
  </si>
  <si>
    <t>RACE5</t>
  </si>
  <si>
    <t>WEIGHT</t>
  </si>
  <si>
    <t>14.1.4</t>
  </si>
  <si>
    <t>AGECAT</t>
  </si>
  <si>
    <t>RACE</t>
  </si>
  <si>
    <t>VARIABLE RENAMED</t>
  </si>
  <si>
    <t>ANAL.MPL</t>
  </si>
  <si>
    <t>missing - &lt;16=1; 16 - 64=2; &gt;64=3</t>
  </si>
  <si>
    <t>RAW.DEMOG</t>
  </si>
  <si>
    <t>datepart(DOSE1_DT)-DEMOGDT</t>
  </si>
  <si>
    <t>ANAL.MPL; RAW.DEMOG</t>
  </si>
  <si>
    <t>MPL.DOSE1_DT; DEMOG.DEMOGDT</t>
  </si>
  <si>
    <t>Demography</t>
  </si>
  <si>
    <t>Program</t>
  </si>
  <si>
    <t>16.2.4.2</t>
  </si>
  <si>
    <t>DOSED</t>
  </si>
  <si>
    <t>CONS_D</t>
  </si>
  <si>
    <t>_RAND_DT</t>
  </si>
  <si>
    <t>_DOSE1_DT</t>
  </si>
  <si>
    <t>_DOSEL_DT</t>
  </si>
  <si>
    <t>DISC_D</t>
  </si>
  <si>
    <t>STOPREAS</t>
  </si>
  <si>
    <t>DISCREAS</t>
  </si>
  <si>
    <t>ANAL.MPL; RAW.RANDOM</t>
  </si>
  <si>
    <t>conversion of date and time to datetime</t>
  </si>
  <si>
    <t>DOSE1_D; DOSE1_DT</t>
  </si>
  <si>
    <t>MPL.RAND_D; RANDOM.TXASGTM</t>
  </si>
  <si>
    <t>conversion to datetime</t>
  </si>
  <si>
    <t>DOSEL_D; DOSEL_DT</t>
  </si>
  <si>
    <t>1=not missing; 0=missing</t>
  </si>
  <si>
    <t>ANAL.MPL.CONS_D</t>
  </si>
  <si>
    <t>MPL.DOSE1_D</t>
  </si>
  <si>
    <t>ANAL.MPL.DISC_D</t>
  </si>
  <si>
    <t>MPL.SEX</t>
  </si>
  <si>
    <t>formatted</t>
  </si>
  <si>
    <t>ITT</t>
  </si>
  <si>
    <t>MPL.STOPPREM; MPL.STOPTXT</t>
  </si>
  <si>
    <t>STOPPREM=0 mapped to STOPTXT; formatted with STOPTXT</t>
  </si>
  <si>
    <t>MPL.DISCPREM; MPL.DISCTXT</t>
  </si>
  <si>
    <t>DISCPREM=0 mapped to DISCTXT; formatted with DISCTXT</t>
  </si>
  <si>
    <t>BasicInfo</t>
  </si>
  <si>
    <t>14;.1.1</t>
  </si>
  <si>
    <t>WIN</t>
  </si>
  <si>
    <t>MPL.DISC_D; MPL.RAND_D</t>
  </si>
  <si>
    <t>DISC_D-RAND_D, formatted to text based on ranges</t>
  </si>
  <si>
    <t>1=not missing; 0=missing, formatted</t>
  </si>
  <si>
    <t>operational</t>
  </si>
  <si>
    <t>==&gt;</t>
  </si>
  <si>
    <t>ADS</t>
  </si>
  <si>
    <t>SDTM</t>
  </si>
  <si>
    <t>----&gt;</t>
  </si>
  <si>
    <t>ADAM</t>
  </si>
  <si>
    <t>Required</t>
  </si>
  <si>
    <t>Done</t>
  </si>
  <si>
    <t>Option 1 - Derive ADAM from ADS</t>
  </si>
  <si>
    <t>Option 2 - Derive ADAM from operational</t>
  </si>
  <si>
    <t>Option 3 - Derive ADAM from operational and ADS</t>
  </si>
  <si>
    <t>Ideal</t>
  </si>
  <si>
    <t>Option 4 - Derive ADS from SDTM</t>
  </si>
  <si>
    <t>LABEL</t>
  </si>
  <si>
    <t>CLASS</t>
  </si>
  <si>
    <t>STRUCTURE</t>
  </si>
  <si>
    <t>ORDER</t>
  </si>
  <si>
    <t>ORIGIN</t>
  </si>
  <si>
    <t>BackgroundPAHMeds</t>
  </si>
  <si>
    <t>14.1.9.3</t>
  </si>
  <si>
    <t>ERAPDE</t>
  </si>
  <si>
    <t>ANYERAC</t>
  </si>
  <si>
    <t>ANYPDEC</t>
  </si>
  <si>
    <t>ANYC</t>
  </si>
  <si>
    <t>RECID</t>
  </si>
  <si>
    <t>ERA_X</t>
  </si>
  <si>
    <t>ERADAY</t>
  </si>
  <si>
    <t>EXNAME</t>
  </si>
  <si>
    <t>EXTDD</t>
  </si>
  <si>
    <t>EXRFC</t>
  </si>
  <si>
    <t>PDE_X</t>
  </si>
  <si>
    <t>PDEDAY</t>
  </si>
  <si>
    <t>PXNAME</t>
  </si>
  <si>
    <t>PXTDD</t>
  </si>
  <si>
    <t>PXRFC</t>
  </si>
  <si>
    <t>16.2.4.9</t>
  </si>
  <si>
    <t>EXSTRDY; EXSTRMO; EXSTRYR</t>
  </si>
  <si>
    <t>partial date</t>
  </si>
  <si>
    <t>EXSTRDY; EXSTRMO; EXSTRYR; MPL.RAND_D</t>
  </si>
  <si>
    <t>imputed start date-RAND_D+1</t>
  </si>
  <si>
    <t>ANAL.MPL; RAW.PAHHX; RAW.PDE5I</t>
  </si>
  <si>
    <t>ANAL.MPL; RAW.PAHHX; RAW.ERA</t>
  </si>
  <si>
    <t>PXSTRDY; PXSTRMO; PXSTRYR</t>
  </si>
  <si>
    <t>PXSTRDY; PXSTRMO; PXSTRYR; MPL.RAND_D</t>
  </si>
  <si>
    <t>RAW.PAHHX; RAW.ERA</t>
  </si>
  <si>
    <t>PAHHX.EXNAME; ERA.EXRFC</t>
  </si>
  <si>
    <t>copy EXNAME but assign when specified text is found in EXRFC</t>
  </si>
  <si>
    <t>PAHHX.PXNAME; ERA.PXRFC</t>
  </si>
  <si>
    <t>copy PXNAME but assign when specified text is found in PXRFC</t>
  </si>
  <si>
    <t>PAHHX.EXTDD; ERA.EXTDD</t>
  </si>
  <si>
    <t>PAHHX.PXTDD; ERA.PXTDD</t>
  </si>
  <si>
    <t>RAW.ERA</t>
  </si>
  <si>
    <t>ERA.EXRFC</t>
  </si>
  <si>
    <t>RAW.PDE5I</t>
  </si>
  <si>
    <t>PDE5I.PXRFC</t>
  </si>
  <si>
    <t>RAW.PAHHX; RAW.PDE5I</t>
  </si>
  <si>
    <t>RAW.ERA; RAW.PDE5I</t>
  </si>
  <si>
    <t>copied RECID, but values of -1 and 0 were added.</t>
  </si>
  <si>
    <t>MPL.ITT</t>
  </si>
  <si>
    <t>MPL.SUBNO</t>
  </si>
  <si>
    <t>MPL.TRT</t>
  </si>
  <si>
    <t>ERA.EXNAME; PDE5I.PXNAME</t>
  </si>
  <si>
    <t>ordering of the background era/pde5i meds at baseilne</t>
  </si>
  <si>
    <t>RAW.PDE5I; RAW.ERA</t>
  </si>
  <si>
    <t>ANYERAC; ANYPDEC</t>
  </si>
  <si>
    <t>max</t>
  </si>
  <si>
    <t>set to 1 for records after baseline where imputed start date for EXNAME is before last date</t>
  </si>
  <si>
    <t>set to 1 for records after baseline where imputed start date for PXNAME is before last date</t>
  </si>
  <si>
    <t>ERA.RECID; ERA.EXNAME; ERA_D; MPL.DOSEL_D</t>
  </si>
  <si>
    <t>PDE5I.RECID; PDE5I.PXNAME; PDE5I_D; MPL.DOSEL_D</t>
  </si>
  <si>
    <t>RAW.ERA; ANAL.MPL</t>
  </si>
  <si>
    <t>RAW.PDE5I; ANAL.MPL</t>
  </si>
  <si>
    <t>Derived</t>
  </si>
  <si>
    <t>integer</t>
  </si>
  <si>
    <t>text</t>
  </si>
  <si>
    <t>C</t>
  </si>
  <si>
    <t>N</t>
  </si>
  <si>
    <t>Y</t>
  </si>
  <si>
    <t>Assigned</t>
  </si>
  <si>
    <t>SORTORDER</t>
  </si>
  <si>
    <t>SASTYPE</t>
  </si>
  <si>
    <t>SASLENGTH</t>
  </si>
  <si>
    <t>CRF Page xx</t>
  </si>
  <si>
    <t>BUSINESS_ALGORITHM</t>
  </si>
  <si>
    <t>BUSINESS_RULE</t>
  </si>
  <si>
    <t>RDOMAIN</t>
  </si>
  <si>
    <t>QNAM</t>
  </si>
  <si>
    <t>QLABEL</t>
  </si>
  <si>
    <t>IDVAR</t>
  </si>
  <si>
    <t>QORIG</t>
  </si>
  <si>
    <t>DSCAT</t>
  </si>
  <si>
    <t>DSSCAT</t>
  </si>
  <si>
    <t>VLFLAG</t>
  </si>
  <si>
    <t>DS</t>
  </si>
  <si>
    <t>DSDECOD</t>
  </si>
  <si>
    <t>Disposition</t>
  </si>
  <si>
    <t xml:space="preserve">Events </t>
  </si>
  <si>
    <t>STUDYID</t>
  </si>
  <si>
    <t>DOMAIN</t>
  </si>
  <si>
    <t>USUBJID</t>
  </si>
  <si>
    <t>DSSEQ</t>
  </si>
  <si>
    <t>DSTERM</t>
  </si>
  <si>
    <t>VISITNUM</t>
  </si>
  <si>
    <t>VISIT</t>
  </si>
  <si>
    <t>EPOCH</t>
  </si>
  <si>
    <t>DSSTDTC</t>
  </si>
  <si>
    <t>DSSTDY</t>
  </si>
  <si>
    <t>Reported Term for the Disposition Event</t>
  </si>
  <si>
    <t>Standardized Disposition Term</t>
  </si>
  <si>
    <t>Category for Disposition Event</t>
  </si>
  <si>
    <t>Subcategory for Disposition Event</t>
  </si>
  <si>
    <t>Visit Number</t>
  </si>
  <si>
    <t>Visit Name</t>
  </si>
  <si>
    <t>Epoch</t>
  </si>
  <si>
    <t>Start Date/Time of Disposition Event</t>
  </si>
  <si>
    <t>Study Day of Start of Disposition Event</t>
  </si>
  <si>
    <t>Two-character abbreviation for the domain.</t>
  </si>
  <si>
    <t>Set to "DS"</t>
  </si>
  <si>
    <t>Start Date/Time of Disposition Event in ISO 8601 format</t>
  </si>
  <si>
    <t>If (DSSTDTC &lt; DM.RFSTDTC) then DSSTDY=DSSTDTC-DM.RFSTDTC; Else if (DSSTDTC &gt;= DM.RFSTDTC) then DSSTDY=(DSSTDTC-DM.RFSTDTC)+1</t>
  </si>
  <si>
    <t>Unique identifier for a study.</t>
  </si>
  <si>
    <t>IDVARVAL</t>
  </si>
  <si>
    <t>DICTIONARY_NAME</t>
  </si>
  <si>
    <t>Sequence Number</t>
  </si>
  <si>
    <t>QVAL</t>
  </si>
  <si>
    <t>Version #</t>
  </si>
  <si>
    <t>Reason for Version</t>
  </si>
  <si>
    <t>CDISC Related Version</t>
  </si>
  <si>
    <t>Date</t>
  </si>
  <si>
    <t>Comments</t>
  </si>
  <si>
    <t>Initial Release</t>
  </si>
  <si>
    <t>SDTM 3.1.2</t>
  </si>
  <si>
    <t>This is the initial release of the core DS domain.  It includes the standard variables for core</t>
  </si>
  <si>
    <t>DATASET</t>
  </si>
  <si>
    <t>VARIABLE</t>
  </si>
  <si>
    <t>VARIABLE_REQUIRED</t>
  </si>
  <si>
    <t>VALUE_REQUIRED</t>
  </si>
  <si>
    <t>DATATYPE</t>
  </si>
  <si>
    <t>CTLIST</t>
  </si>
  <si>
    <t>SIGNIFICANT_DIGITS</t>
  </si>
  <si>
    <t>Study Identifier</t>
  </si>
  <si>
    <t>Unique Subject Identifier</t>
  </si>
  <si>
    <t>Domain Abbreviation</t>
  </si>
  <si>
    <t>Related Domain Abbreviation</t>
  </si>
  <si>
    <t>Identifier used to uniquely identify a subject across all studies for all applications or submissions involving the product</t>
  </si>
  <si>
    <t>Identifying Variable</t>
  </si>
  <si>
    <t>Identifying variable in the dataset that identifies the related record(s). Examples: --SEQ, --GRPID.   Will be null when the related domain is DM.</t>
  </si>
  <si>
    <t>Identifying Variable Value</t>
  </si>
  <si>
    <t>Value of identifying variable of the parent\related record(s).</t>
  </si>
  <si>
    <t>Qualifier Variable Name</t>
  </si>
  <si>
    <t>The short name of the Qualifier variable, which is used as a column name in a domain view with data from the parent domain. The value in QNAM cannot be longer than 8 characters, nor can it start with a number (e.g., '1TEST'). QNAM cannot contain characters other than letters, numbers, or underscores. This will often be the column name in the sponsor's operational dataset.</t>
  </si>
  <si>
    <t>Qualifier Variable Label</t>
  </si>
  <si>
    <t>This is the long name or label associated with QNAM. This value in QLABEL cannot be longer than 40 characters. This will often be the column label in the sponsor's operational dataset.</t>
  </si>
  <si>
    <t>Data Value</t>
  </si>
  <si>
    <t>Result of, response to, or value associated with QNAM. A value for this column is required; no records can be in SUPPQUAL with a null value for QVAL.</t>
  </si>
  <si>
    <t>Origin</t>
  </si>
  <si>
    <t>Since QVAL can represent a mixture of collected (on a CRF), derived, or assigned items, QORIG is used to indicate the origin of this data. Examples include CRF, ASSIGNED, or DERIVED.</t>
  </si>
  <si>
    <t>SUPPDS</t>
  </si>
  <si>
    <t>One record per IDVAR, IDVARVAL, and QNAM value per subject.</t>
  </si>
  <si>
    <t>Supplemental Qualifiers DS</t>
  </si>
  <si>
    <t>CL2.DSCAT</t>
  </si>
  <si>
    <t>LILLY_VERSION</t>
  </si>
  <si>
    <t>CL2.QNAM.SUPPDS</t>
  </si>
  <si>
    <t>CL2.QLABEL.SUPPDS</t>
  </si>
  <si>
    <t>CDISC_IG</t>
  </si>
  <si>
    <t>Added additional logic for programming.</t>
  </si>
  <si>
    <t>REMOVE</t>
  </si>
  <si>
    <t>ALGORITHM_STATUS</t>
  </si>
  <si>
    <t xml:space="preserve"> </t>
  </si>
  <si>
    <t>LOCKED</t>
  </si>
  <si>
    <t>Pull the first dose date from EX1001.EXSTDATDD, EXSTDATMO, and EXSTDATYY for the given subject.  If (DSSTDTC &lt; first dose date) then DSSTDY=DSSTDTC-first dose date; Else if (DSSTDTC &gt;= first dose date) then DSSTDY=(DSSTDTC-first dose date)+1.   If any of the dates in the algorithm are null, then DSSTDY will be null.</t>
  </si>
  <si>
    <t>Set to 'DSSEQ'</t>
  </si>
  <si>
    <t>Set to DS.DSSEQ.</t>
  </si>
  <si>
    <t>SUBMISSION_COMMENT</t>
  </si>
  <si>
    <t>Study ID (Protocol Number) (example XXX-XX-XXXX)</t>
  </si>
  <si>
    <t xml:space="preserve">Provide as Concatenation of Study ID &amp; Site ID &amp; Subject ID  (example. XXX-XX-XXXX-00X-0000X) </t>
  </si>
  <si>
    <t>Cumulative within subject and domain.  Starts with "1" for each subject.
Sorting should be done based on the SORTORDER Column variable</t>
  </si>
  <si>
    <t xml:space="preserve">Controlled terminology for the disposition name or protocol milestone.
For DSCAT = "DISPOSITION EVENT", use CL.MSTR_RSDC (Decode) or CL.MSTR_TRTDISC (Decode)
For DSCAT = "PROTOCOL MILESTONE", set to INFORMED CONSENT OBTAINED for ICD records or RANDOMIZED.for randomization records.
</t>
  </si>
  <si>
    <t xml:space="preserve">For ICD, randomization, or other study milestone records, DSCAT = "PROTOCOL MILESTONE".
For Completion/Withdrawal information, study treatment disposition, or mortality status, DSCAT = "DISPOSITION EVENT".                                               </t>
  </si>
  <si>
    <t xml:space="preserve">For DSCAT = "DISPOSITION EVENT", set to the Form Name in the Lilly ODM Library.
For ICD records, set to the ICD type using the codelist values.
For randomization records, set to the randomization type the codelist values.
                                                     </t>
  </si>
  <si>
    <t>Refer to trial specific visit information.
If the Subject discontinues and does not attend for a Follow Up Visit, populate with the last Visit attended. Else, populate with Follow Up Visit information.</t>
  </si>
  <si>
    <t xml:space="preserve">Derived in Days from reference date RFSTDTC (from DM domain). 
If DSSTDTC is on or after RFSTDTC; then DSSTDY = (date portion of DSSTDTC) - (date portion of RFSTDTC) + 1. 
If DSSTDTC precedes RFSTDTC; then DSSTDY = (date portion of DSSTDTC) - (date portion of RFSTDTC). </t>
  </si>
  <si>
    <t>Verbatim name of the disposition event or protocol milestone.  For most disposition events, terms in DSTERM will match DSDECOD; the exception is where free text is collected on the 'specify' line, such as a reported comment of ‘Subject moved’, which will map to DSDECOD of ‘LOST TO FOLLOW-UP’ and be populated in DSTERM.  For death, this will be the primary cause of death.  
For protocol milestones, DSTERM will match DSDECOD.</t>
  </si>
  <si>
    <t>Unique number per record per subject.  Set to 1 for the first record and increment by one for the next record per subject.</t>
  </si>
  <si>
    <t>Use DSSTDTC to determine from the SE table what EPOCH this record falls under.  If SESTDTC &lt;= DSSTDTC &lt; SEENDTC, then use that EPOCH.    Only set for disposition events.</t>
  </si>
  <si>
    <t>Derived from SV where SV.SVSTDTC &lt;= DS.DSSTDTC &lt;= SV.SVENDTC.</t>
  </si>
  <si>
    <t>Set to the DSSEQ value of the related domain.</t>
  </si>
  <si>
    <t>Set to CONDITIONAL_VALUE1 from the value level metadata (VALUES_SUPPDS) for each record being processed.</t>
  </si>
  <si>
    <t>Set as defined in the BUSINESS_ALGORITHM in the value level metadata (VALUES_SUPPDS) for the record being processed.</t>
  </si>
  <si>
    <t>Set to the CTVALUE value from the value level metadata (VALUES) where DATASET = 'SUPPDS' and VARIABLE = 'QLABEL' and CONDITIONAL_VALUE1 = the given QNAM value.</t>
  </si>
  <si>
    <t>If DS.DSCAT = 'DISPOSITION EVENT', then set to SE.EPOCH where SE.SESTDTC &lt;= DS.DSSTDTC &lt; SE.SEENDTC.  Otherwise, set to null.</t>
  </si>
  <si>
    <t>Pull value level metadata (VALUES) where DATASET ='SUPPDS'  and VARIABLE='QVAL' creating a file named VALUES_SUPPDS.  The input variable is contained in the BUSINESS_ALGORITHM in the form of 'Set to xxxxx', where xxxxx is the input variable.  For each input variable, If it exists and is valued on the input dataset, then create a suppqual record for this input.</t>
  </si>
  <si>
    <t>DSSF</t>
  </si>
  <si>
    <t>SUPPDSSF</t>
  </si>
  <si>
    <t>After processing all records, pull out records for subject ids that were collected for a subject who has re-screened and place them in domain DSSF.  This domain will mirror DS.  Remove these records from the DS domain.
Pull CIV1001.SUBJID where CIV1001.PRVSUBJSFID = SUBSTR(DS.USUBJID,17,5).  If a record is not found, leave record in the DS domain.  If a record is found, pull it from DS and put it into the DSSF domain.  Set NEWSUBJID to CIV1001.SUBJID for the found record and pull CIV1001.SUBJID where CIV1001.PRVSUBJSFID = NEWSUBJID.  If a record is not found, use NEWSUBJID.  If a record is found, set NEWSUBJID to CIV1001.SUBJID for the found record and pull CIV1001.SUBJID where CIV1001.PRVSUBJSFID = NEWSUBJID.  If a record is not found, use NEWSUBJID.  If a record is found, repeat logic until no match is found in CIV1001.PRVSUBJSFID.  The last NEWSUBJID found will be used to replace the subject id part of the current USUBJID in the given record (substr(USUBJID,17,5) = NEWSUBJID (padded with leading 0’s to make 5 digits)).  Reset DSSEQ given the updated USUBJID.  An additional SUPPDSSF record will need to be created where QNAM=SUBJID, QVAL=original subject number (substr(DS.USUBJID,17,5)), and QORIGIN = 'CRF'.</t>
  </si>
  <si>
    <t>Any USUBJID record pulled from DS and placed in DSSF will also require their corresponding SUPPAE records placed into SUPPDSSF domains and removed from the SUPPAE domain.  Follow the logic defined above to reset USUBJID for the SUPPDSSF records.  If DSSEQ is updated, the corresponding DSSEQ must also be updated in SUPPDSSF.</t>
  </si>
  <si>
    <t>One record per disposition status or protocol milestone per epoch per subject (USUBJID)</t>
  </si>
  <si>
    <t>All columns business_algorithms were updated to include detailed programming logic to include all input files and variables required.  Also included were logic required to pull in required information.  Reference to CIV1001 was removed for STUDYID and USUBJID column entries. Removed variable QEVAL in SUPPDS.  Added a REMOVE column to the tables and columns tab and a ALGORITHM_STATUS column to the columns tab.  Changed REVIEW_ALGORITHM to SUBMISSION_COMMENT.  Reordered colmns in the tables and columns tab to match the SST.  Removed column UPPERCASE in columns tab.  Added entries to VLFLAG in the columns tab.  Added tables DSSF and SUPPDSSF to process previous screening data for re-screened subjects.  Updated logic for DSTERM and DSDECOD given the changes to the DED approved by the SCB.  Added input file TRTASGN to set a randomization record from this data.</t>
  </si>
  <si>
    <t>CL2.DSDECOD</t>
  </si>
  <si>
    <t>CL2.DSSCAT</t>
  </si>
  <si>
    <t>One record per disposition status or protocol milestone per epoch per subject (SUBJID)</t>
  </si>
  <si>
    <t xml:space="preserve">Set NEWSUBJID to CIV1001.SUBJID for the record extract to DSSF and pull CIV1001.SUBJID where CIV1001.PRVSUBJSFID = NEWSUBJID.  If a record is not found, use NEWSUBJID.  If a record is found, set NEWSUBJID to CIV1001.SUBJID for the found record and pull CIV1001.SUBJID where CIV1001.PRVSUBJSFID = NEWSUBJID.  If a record is not found, use NEWSUBJID.  If a record is found, repeat logic until no match is found in CIV1001.PRVSUBJSFID.  The last NEWSUBJID found will be used to replace the subject id part of the current USUBJID in the given record (substr(USUBJID,17,5) = NEWSUBJID (padded with leading 0’s to make 5 digits)). </t>
  </si>
  <si>
    <t>Set to parent domain associated variable</t>
  </si>
  <si>
    <t>Set NEWSUBJID to CIV1001.SUBJID for the record extract to DSSF and pull CIV1001.SUBJID where CIV1001.PRVSUBJSFID = NEWSUBJID.  If a record is not found, use NEWSUBJID.  If a record is found, set NEWSUBJID to CIV1001.SUBJID for the found record and pull CIV1001.SUBJID where CIV1001.PRVSUBJSFID = NEWSUBJID.  If a record is not found, use NEWSUBJID.  If a record is found, repeat logic until no match is found in CIV1001.PRVSUBJSFID.  The last NEWSUBJID found will be used to replace the subject id part of the current USUBJID in the given record (substr(USUBJID,17,5) = NEWSUBJID (padded with leading 0’s to make 5 digits)). 
An additional record will need to be created where QNAM "SUBJID,” QVAL=original subject number (substr(USUBJID,17,5)), and QORIGIN = 'CRF.'</t>
  </si>
  <si>
    <t>Derived from SV where SV.SVSTDTC &lt;= DSSF.DSSTDTC &lt;= SV.SVENDTC.</t>
  </si>
  <si>
    <t>If DSSF.DSCAT = 'DISPOSITION EVENT', then set to SE.EPOCH where SE.SESTDTC &lt;= DSSF.DSSTDTC &lt; SE.SEENDTC.  Otherwise, set to null.</t>
  </si>
  <si>
    <t>Added column metadata for xxSF and SUPPxxSF domains</t>
  </si>
  <si>
    <t>Disposition - SF</t>
  </si>
  <si>
    <t>Supplemental Qualifiers DS - SF</t>
  </si>
  <si>
    <t>24Jun2013 updates by Shelley Dunn - Added column metadata for xxSF and SUPPxxSF domains.  CT/VL updates.  SW:  Updated the label column in the tables tab to ensure each is unique.</t>
  </si>
  <si>
    <t>Set to DS.STUDYID of the parent record.</t>
  </si>
  <si>
    <t>Set to DS.USUBJID of the parent record.</t>
  </si>
  <si>
    <t>Updated STUDYID and USUBJID Business_Algorithm.</t>
  </si>
  <si>
    <t>Set to the ORIGIN value from the value level metadata (VALUES_SUPPDS) for the record being processed.  If ORIGIN = 'CRF Page xx', set to 'CRF'.</t>
  </si>
  <si>
    <t>Correct the logic required to set DS.STUDYID, DS.USUBJID, SUPPDS.STUDYID, and SUPPDS.USUBJID.  Another input file was needed, INF_SUBJECT, which was also added to the tables tab.  Also, input file INF_SITE_UPATE was changed to INF_SITE_UPDATE.  Deleted the example tab.  Changed SASLENGTH from 20 to 8 for variable DSSTDY.  Updated business_algorithm for DSTERM.  Changed reference to AE1001 to AE3001a.  Updated Business_Algorithm for SUPPDS.QORIG.  Changed CLASS to Special Purpose Datasets for SUPPDS and SUPPDSSF.</t>
  </si>
  <si>
    <t>Updated DSTERM for Screen Failures.</t>
  </si>
  <si>
    <t>Sorting should be done based on the SORTORDER Column variable.  Note to sort DSCAT in descending order.  Begin with 1 and increment by 1 for each record per subject.</t>
  </si>
  <si>
    <t>Unique number per record per subject.  DSCAT is sorted in descending order.  Set to 1 for the first record and increment by one for the next record per subject.</t>
  </si>
  <si>
    <t>Updated logic for DSTERM to add a special setting when DSDECOD = 'SCREEN FAILURE'.  We are only receiving the inclusion/exclusion number form the input file so added logic to set DSTERM to 'INCL/EXCL CRITERIA #' || DS1001.DSTERM rather than just setting to DS1001.DSTERM.  Updated business_algorithm for DSSEQ to sort DSCAT in descending order (want protocol milestones before disposition events).</t>
  </si>
  <si>
    <t>Remove reference to DS3001 as it has been depricated.</t>
  </si>
  <si>
    <t>If DS.DSCAT = 'DISPOSITION EVENT', then, for DS1001, DS2001, and DS4001 records, set to SE.EPOCH where SE.SESTDTC &lt;= DS.DSSTDTC &lt; SE.SEENDTC.  For TRTASGN records, set to SE.EPOCH where SE.SESTDTC &lt;= TRTASGN.ASGNDTTM &lt;= SE.SESTDTC (note ASGNDTTM has the format of datetime20. while SVSTDTC and SVENDTC are in ISO8601 format.  Adjust as needed_).  
Otherwise (if DSCAT not = 'DISPOSITION EVENT'), set to null.</t>
  </si>
  <si>
    <t>QEVAL</t>
  </si>
  <si>
    <t>CHGOPT</t>
  </si>
  <si>
    <t>Set to null.</t>
  </si>
  <si>
    <t>Evaluator</t>
  </si>
  <si>
    <t>Set to the evaluator of this information if collected.</t>
  </si>
  <si>
    <t>Remove reference to DS3001 as it has been depricated (RS-00276).  Added QEVAL to SUPPDS and SUPPDSSF as this variable is expected (RS-00434).</t>
  </si>
  <si>
    <t>Add new metadata fields to separate SST and CT/VL (RS-00469).  Add INPUT_DATA_SETS (RS-00469).  Change --SF to -- (RS-00463)</t>
  </si>
  <si>
    <t xml:space="preserve">RS-00469:  Added CTCONFIG &amp; CTLISTSTUDY to Columns tab.  Added a column INPUT_DATA_SETS on the tables tab to be filled out later.  RS-00463:  Change "Set to --SF" to "Set to --".   All updates made by Shelley Dunn.
</t>
  </si>
  <si>
    <t>INPUT_DATA_SETS</t>
  </si>
  <si>
    <t>CTCONFIG</t>
  </si>
  <si>
    <t>CTLISTSTUDY</t>
  </si>
  <si>
    <t>SELECT</t>
  </si>
  <si>
    <t>N/A</t>
  </si>
  <si>
    <t>DS, CIV1001</t>
  </si>
  <si>
    <t>SUPPDS, CIV1001</t>
  </si>
  <si>
    <t>CL3.QORIG</t>
  </si>
  <si>
    <t>Update CL3.QORIG</t>
  </si>
  <si>
    <t>Per Task - SDTM check #3</t>
  </si>
  <si>
    <t>Update SASLENGTH for DSSTDY in DSSF.</t>
  </si>
  <si>
    <t>RS-00717:  Changed SASLENGTH to 8 (from 20) for VARIABLE = DSSTDY where DATASET = DSSF in COLUMNS tab.</t>
  </si>
  <si>
    <t>Added VARIABLE_OWNER column.</t>
  </si>
  <si>
    <t>RS-00827:  Added VARIABLE_OWNER column after VARIABLE_REQUIRED column and before ALGORITHM_STATUS.</t>
  </si>
  <si>
    <t>VARIABLE_OWNER</t>
  </si>
  <si>
    <t>SCB - CORE</t>
  </si>
  <si>
    <t>CL3.IDVAR.SUPPDS</t>
  </si>
  <si>
    <t xml:space="preserve">CTLIST CL3.ORIG updated to CL3.QORIG
CTLIST  CL3.IDVAR.SUPPDS added, CTCONFIG updated as appropriate
Update busines_algorhtm for DSTERM.
</t>
  </si>
  <si>
    <t xml:space="preserve">RS-00752: CTLIST for SUPPDSSF QORIG updated from CL3.ORIGIN to CL3.QORIG
RS-00751: CTLIST for IDVAR added CL3.IDVAR.SUPPCO for both SUPP variables. CTCONFIG updated as appropriate
RS-00934:  Add AE4001 and AE5001 to the business_algorithm logic for DSTERM.
</t>
  </si>
  <si>
    <t>Copied from CRF Forms DS1001, DS2001, DS4001, DS5001, AE3001a, AE4001a, and/or IVRS file TRTASGN.  For DS2001, one output record will be created for the informed consent variables (_IC) and one output record will be created for the informed assent variables (_IA) as indicated for each column, if the _IA variables are valued.  Other input files include INF_SUBJECT, INF_SITE_UPDATE and CDMS_IASCI_STIE_INV.  Also required are the SDTM domains SE and SV for the given study.</t>
  </si>
  <si>
    <t>DS1001, DS2001, DS4001, DS5001, AE3001a, AE4001a, and/or TRTASGN.  INF_SUBJECT, INF_SITE_UPDATE, CDMS_IASCI_STIE_INV, SE, and SV.</t>
  </si>
  <si>
    <t>DS1001, DS2001, DS4001 and/or DS5001.</t>
  </si>
  <si>
    <t>For DS1001, DS2001, DS4001 and DS5001 records: 
Pull SITEGUID from INF_SUBJECT where SUBJECT_ID = &lt;input&gt;.SUBJECT_ID.
Pull SITEMNEMONIC from INF_SITE_UPDATE where CT_RECID = INF_SUBJECT.SITEGUID.
Set to CDMS_IASCI_SITE_INV. USDYID_UNQ_STDY_ID_TXT where CDMS_IASCI_SITE_INV.INVID = INF_SITE_UPDATE.SITEMNEMONIC.
For TRTASGN records, set to RESPROJ || FACILITY (reduced to 2 characters) || STDYID.</t>
  </si>
  <si>
    <t>For DS1001, DS2001, DS4001 and DS5001 records:  For DS2001 records, pull SUBJID as follows:  Join DS2001, DM1001 on DS2001.SUBJECT_ID = DM1001.SUBJECT_ID to pull in SUBJID values from DM1001.  For DS1001, DS4001 and DS5001, use the SUBJID values from the source itself when assigning the USUBJID.  Pull SITEGUID from INF_SUBJECT where SUBJECT_ID = &lt;input&gt;.SUBJECT_ID.  Pull SITEMNEMONIC from INF_SITE_UPDATE where CT_RECID = INF_SUBJECT.SITEGUID.  Set to STUDYID || "-" || INF_SITE_UPDATE.SITEMNEMONIC || "-" || SUBJID (as pulled above).
For TRTASGN.STUDYID || '-' || TRTASGN.INVID || '- ' || TRTASGN.SUBJID (INVID and SUBJID must be converted to character). 
Set in the form of XXX-XX-XXXX-XXX-XXXXX with no spaces in the value.  Add leading 0's where necessary to make 3 digits for the site mnemonic and to make 5 digits for subject id.</t>
  </si>
  <si>
    <t>For DS1001 records, set to DSDECOD.
For DS2001 records, set to 'INFORMED CONSENT OBTAINED' for informed consent records (_IC variables) or set to 'INFORMED ASSENT OBTAINED' for informed assent records (_IA variables), if IA variables exist and are valued.
For DS4001 or TRTASGN records, set to 'RANDOMIZED'.
For DS5001 records: Mapped from DS5001.DSDECOD_VISIT.</t>
  </si>
  <si>
    <t>For DS1001 records, set to 'DISPOSITION EVENT'.
For DS2001 records, set to 'PROTOCOL MILESTONE'.
For DS4001 or TRTASGN records, set to 'PROTOCOL MILESTONE'.
For DS5001 records, set to 'VISIT DISPOSITION'.</t>
  </si>
  <si>
    <t>For DS1001, DS2001, DS4001 and DS5001 records, set to SV.VISITNUM where SV.SVSTDTC &lt;= DS.DSSTDTC &lt;= SV.SVENDTC.
For TRTASGN records, set to SV.VISITNUM where SV.SVSTDTC &lt;= TRTASGN.ASGNDTTM &lt;= SV.SVENDTC (note ASGNDTTM has the format of datetime20. while SVSTDTC and SVENDTC are in ISO8601 format.  Adjust as needed.</t>
  </si>
  <si>
    <t>For DS1001, DS2001, DS4001 and DS5001 records, set to SV.VISIT where SV.SVSTDTC &lt;= DS.DSSTDTC &lt;= SV.SVENDTC.
For TRTASGN records, set to SV.VISIT where SV.SVSTDTC &lt;= TRTASGN.ASGNDTTM &lt;= SV.SVENDTC (note ASGNDTTM has the format of datetime20. while SVSTDTC and SVENDTC are in ISO8601 format.  Adjust as needed.</t>
  </si>
  <si>
    <t>DATA</t>
  </si>
  <si>
    <t>CTLIST, CTCONFIG/CTLISTSTUDY updates
Update to include DS5001</t>
  </si>
  <si>
    <t>DEFINE</t>
  </si>
  <si>
    <t>CL4.VISIT</t>
  </si>
  <si>
    <t>CL4.EPOCH</t>
  </si>
  <si>
    <t>Special Purpose</t>
  </si>
  <si>
    <t>RS-00810:  Add DS5001
ssullivan 6/6/14:
RS-00754: CTLIST updates, CTCONFIG/CTLISTSTUDY updates as needed
RS-01270: CTCONFIG updates
ssullivan 6/24/14:
RS-01359: CTLIST and CTCONFIG added to VISIT and EPOCH
RS-01386:  Changed class from "Special Purpose Dataset" to "Special Purpose"</t>
  </si>
  <si>
    <t>06-Jun-14
24-Jun-14</t>
  </si>
  <si>
    <t>For DS1001 records, if DS.DSDECOD = 'DEATH', set to DTHDATDD, DTHDATMO, DTHDATYY, DTHTIMHR, and DTHTIMMI, otherwise, set to DSSTDATDD, DSSTDATMO, DSSTDATYY, DSSTTIMHR, and DSSTTIMMI.
For DS2001 records, set to DSSTDAT_ICDD, DSSTDAT_ICMO, DSSTDAT_ICYY, DSSTTIM_ICHR, and DSSTTIM_ICMI for informed consent records, set to DSSTDAT_IADD, DSSTDAT_IAMO, DSSTDAT_IAYY, DSSTTIM_IAHR, and DSSTTIM_IAMI for informed assent records (if variables exist and are valued).
For DS4001 records, set to RNDMDATDD, RNDMDATMO, RNDMDATYY, RNDMTIMHR, and RNDMTIMMI.
For TRTASGN records, set to ASGNDTTM (format of datetime20)
For DS5001 records set to  DS5001.DSSTDATDD, DS5001.DSSTDATMO, DS5001.DSSTDATYY, DSSTTIMHR, and DSSTTIMMI.
Convert to ISO 8601 format.</t>
  </si>
  <si>
    <t xml:space="preserve">For DS1001 records:  
If DSDECOD = 'SCREEN FAILURE', set to 'INCL/EXCL CRITERIA #' || DSTERM.
If DSDECOD = 'DEATH', set to DSTERM_PRICOD.  If DSTERM_PRICOD does not exist on the input file or is null, set to AE3001a, AE4001a or AE5001a.AETERM where AE3001a, AE4001a, or AE5001a.SUBJID = DS1001.SUBJID and AE3001a, AE4001a, or AE5001a.AEGRPID = DS1001.AEGRPID_RELREC.
If DSDECOD = ‘WITHDRAWAL BY SUBJECT’, set to DSDCDSCAT_SUBJ_SPCFY.  If DSDCDSCAT_SUBJ_SPCFY is null, set to DSDCDSCAT_SUBJECT.
If DSDECOD = ‘WITHDRAWAL DUE TO CAREGIVER CIRCUMSTANCE’, set to DSDCDSCAT_CGVR_SPCFY, if DSDCDSCAT_CGVR_SPCFY is null, set to DSDCDSCAT_CAREGIVER.
If DSDECOD = ‘ADVERSE EVENT’, pull AE3001a, AE4001a, and AE5001a.AETERM where AE3001a, AE4001a, and AE5001a.SUBJID = DS1001.SUBJID and AE3001a, AE4001a, or AE5001a.AEGRPID = DS1001.AEGRPID_RELREC.
Otherwise, set to DSTERM.  If DSTERM is null, set to DSDECOD.
For DS2001 records, set to 'INFORMED CONSENT OBTAINED' for informed consent records (_IC variables) or set to 'INFORMED ASSENT OBTAINED' for informed assent records (_IA variables), if IA variables exist and are valued.
For DS4001 or TRTASGN records, set to 'RANDOMIZED'.   If randomization date is collected in IVRS/IWRS only (not contained in DS4001), then it must be created from TRTASGN records.  Suppqual entries defined in for DS4001 will apply to this randomization record.
Note:  Controlled terminology only applies if DSDECOD = 'DEATH'.
For DS5001 records: Mapped from DS5001.DSDECOD_VISIT.
</t>
  </si>
  <si>
    <t xml:space="preserve">For DS1001 records, set to DSSCAT.
For DS2001 records, set to DSSCAT_IC for informed consent records, set to DSSCAT_IA for informed assent records.
For DS4001 or TRTASGN records, set to null.
For DS5001 records: Mapped from DS5001.DSSCAT_VISIT. </t>
  </si>
  <si>
    <t>CTCONFIG update</t>
  </si>
  <si>
    <t>RS-01403: CTCONFIG update, IDVAR</t>
  </si>
  <si>
    <t>VISITNUM Update</t>
  </si>
  <si>
    <t>float</t>
  </si>
  <si>
    <t>RS-01509: updated visitnum type to Float
RS-01754:  Added column LILLY_VERSION to the end of the columns tab to add each time a variable changes under a given version.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</si>
</sst>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
  </numFmts>
  <fonts count="13" x14ac:knownFonts="1">
    <font>
      <sz val="11"/>
      <color theme="1"/>
      <name val="Calibri"/>
      <family val="2"/>
      <scheme val="minor"/>
    </font>
    <font>
      <sz val="10"/>
      <color theme="1"/>
      <name val="Calibri"/>
      <family val="2"/>
      <scheme val="minor"/>
    </font>
    <font>
      <b/>
      <sz val="10"/>
      <color theme="1"/>
      <name val="Calibri"/>
      <family val="2"/>
      <scheme val="minor"/>
    </font>
    <font>
      <b/>
      <sz val="11"/>
      <name val="Calibri"/>
      <family val="2"/>
      <scheme val="minor"/>
    </font>
    <font>
      <sz val="11"/>
      <name val="Calibri"/>
      <family val="2"/>
      <scheme val="minor"/>
    </font>
    <font>
      <sz val="10"/>
      <name val="Arial"/>
      <family val="2"/>
    </font>
    <font>
      <b/>
      <sz val="11"/>
      <name val="Calibri"/>
      <family val="2"/>
    </font>
    <font>
      <sz val="11"/>
      <color indexed="8"/>
      <name val="Calibri"/>
      <family val="2"/>
      <scheme val="minor"/>
    </font>
    <font>
      <b/>
      <sz val="11"/>
      <color theme="1"/>
      <name val="Calibri"/>
      <family val="2"/>
      <scheme val="minor"/>
    </font>
    <font>
      <sz val="11"/>
      <name val="Calibri"/>
      <family val="2"/>
    </font>
    <font>
      <sz val="11"/>
      <color theme="1"/>
      <name val="Calibri"/>
      <family val="2"/>
    </font>
    <font>
      <sz val="10"/>
      <name val="MS Sans Serif"/>
      <family val="2"/>
    </font>
    <font>
      <sz val="10"/>
      <name val="Calibri"/>
      <family val="2"/>
    </font>
  </fonts>
  <fills count="5">
    <fill>
      <patternFill patternType="none"/>
    </fill>
    <fill>
      <patternFill patternType="gray125"/>
    </fill>
    <fill>
      <patternFill patternType="solid">
        <fgColor theme="0" tint="-0.34998626667073579"/>
        <bgColor indexed="64"/>
      </patternFill>
    </fill>
    <fill>
      <patternFill patternType="solid">
        <fgColor indexed="9"/>
        <bgColor indexed="64"/>
      </patternFill>
    </fill>
    <fill>
      <patternFill patternType="solid">
        <fgColor indexed="55"/>
        <bgColor indexed="64"/>
      </patternFill>
    </fill>
  </fills>
  <borders count="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5" fillId="0" borderId="0"/>
    <xf numFmtId="0" fontId="11" fillId="0" borderId="0"/>
  </cellStyleXfs>
  <cellXfs count="59">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2" fillId="0" borderId="0" xfId="0" applyFont="1"/>
    <xf numFmtId="0" fontId="0" fillId="0" borderId="0" xfId="0" quotePrefix="1" applyAlignment="1">
      <alignment horizontal="center"/>
    </xf>
    <xf numFmtId="0" fontId="0" fillId="0" borderId="0" xfId="0" applyAlignment="1">
      <alignment horizontal="center"/>
    </xf>
    <xf numFmtId="0" fontId="0" fillId="0" borderId="0" xfId="0" applyAlignment="1">
      <alignment horizontal="left"/>
    </xf>
    <xf numFmtId="0" fontId="0" fillId="0" borderId="0" xfId="0"/>
    <xf numFmtId="0" fontId="0" fillId="0" borderId="0" xfId="0" applyAlignment="1"/>
    <xf numFmtId="0" fontId="0" fillId="0" borderId="2" xfId="0" applyBorder="1" applyAlignment="1">
      <alignment horizontal="left" vertical="top" wrapText="1"/>
    </xf>
    <xf numFmtId="0" fontId="0" fillId="0" borderId="0" xfId="0" applyAlignment="1">
      <alignment horizontal="left" vertical="top" wrapText="1"/>
    </xf>
    <xf numFmtId="0" fontId="3" fillId="2" borderId="2" xfId="0" applyFont="1" applyFill="1" applyBorder="1" applyAlignment="1">
      <alignment horizontal="left" vertical="top" wrapText="1"/>
    </xf>
    <xf numFmtId="0" fontId="0" fillId="0" borderId="2" xfId="0" quotePrefix="1" applyNumberFormat="1" applyBorder="1" applyAlignment="1">
      <alignment horizontal="left" vertical="top" wrapText="1"/>
    </xf>
    <xf numFmtId="0" fontId="0" fillId="0" borderId="2" xfId="0" quotePrefix="1" applyNumberFormat="1" applyFont="1" applyBorder="1" applyAlignment="1">
      <alignment horizontal="left" vertical="top" wrapText="1"/>
    </xf>
    <xf numFmtId="0" fontId="0" fillId="0" borderId="0" xfId="0" applyFont="1" applyAlignment="1">
      <alignment horizontal="left" vertical="top" wrapText="1"/>
    </xf>
    <xf numFmtId="0" fontId="0" fillId="0" borderId="2" xfId="0" applyFont="1" applyBorder="1" applyAlignment="1">
      <alignment horizontal="left" vertical="top" wrapText="1"/>
    </xf>
    <xf numFmtId="0" fontId="4" fillId="0" borderId="1" xfId="0" applyFont="1" applyBorder="1" applyAlignment="1">
      <alignment horizontal="left" vertical="top" wrapText="1"/>
    </xf>
    <xf numFmtId="49" fontId="4" fillId="3" borderId="2" xfId="0" applyNumberFormat="1" applyFont="1" applyFill="1" applyBorder="1" applyAlignment="1">
      <alignment horizontal="left" vertical="top" wrapText="1"/>
    </xf>
    <xf numFmtId="49" fontId="4" fillId="0" borderId="2" xfId="0" applyNumberFormat="1" applyFont="1" applyFill="1" applyBorder="1" applyAlignment="1">
      <alignment horizontal="left" vertical="top" wrapText="1"/>
    </xf>
    <xf numFmtId="0" fontId="4" fillId="0" borderId="2" xfId="0" applyFont="1" applyBorder="1" applyAlignment="1">
      <alignment horizontal="left" vertical="top" wrapText="1"/>
    </xf>
    <xf numFmtId="0" fontId="4" fillId="3" borderId="2" xfId="0" applyFont="1" applyFill="1" applyBorder="1" applyAlignment="1">
      <alignment horizontal="left" vertical="top" wrapText="1"/>
    </xf>
    <xf numFmtId="0" fontId="0" fillId="0" borderId="0" xfId="0" applyFill="1" applyBorder="1" applyAlignment="1">
      <alignment horizontal="left" vertical="top" wrapText="1"/>
    </xf>
    <xf numFmtId="0" fontId="4" fillId="0" borderId="2" xfId="0" applyFont="1" applyFill="1" applyBorder="1" applyAlignment="1">
      <alignment horizontal="left" vertical="top" wrapText="1"/>
    </xf>
    <xf numFmtId="0" fontId="7" fillId="0" borderId="2" xfId="0" applyFont="1" applyFill="1" applyBorder="1" applyAlignment="1">
      <alignment horizontal="left" vertical="top" wrapText="1"/>
    </xf>
    <xf numFmtId="0" fontId="6" fillId="4" borderId="2" xfId="0" applyFont="1" applyFill="1" applyBorder="1" applyAlignment="1">
      <alignment horizontal="left" vertical="top" wrapText="1"/>
    </xf>
    <xf numFmtId="0" fontId="9" fillId="0" borderId="1" xfId="0" applyFont="1" applyBorder="1" applyAlignment="1">
      <alignment horizontal="left" vertical="top" wrapText="1"/>
    </xf>
    <xf numFmtId="0" fontId="10" fillId="0" borderId="2" xfId="0" applyFont="1" applyBorder="1" applyAlignment="1">
      <alignment horizontal="left" vertical="top" wrapText="1"/>
    </xf>
    <xf numFmtId="0" fontId="0" fillId="0" borderId="2" xfId="0" applyNumberFormat="1" applyBorder="1" applyAlignment="1">
      <alignment horizontal="left" vertical="top" wrapText="1"/>
    </xf>
    <xf numFmtId="0" fontId="6" fillId="2" borderId="2" xfId="0" applyFont="1" applyFill="1" applyBorder="1" applyAlignment="1">
      <alignment horizontal="left" vertical="top" wrapText="1"/>
    </xf>
    <xf numFmtId="0" fontId="0" fillId="0" borderId="2" xfId="0" applyBorder="1" applyAlignment="1">
      <alignment horizontal="left" vertical="top"/>
    </xf>
    <xf numFmtId="0" fontId="0" fillId="0" borderId="2" xfId="0" applyFill="1" applyBorder="1" applyAlignment="1">
      <alignment horizontal="left" vertical="top" wrapText="1"/>
    </xf>
    <xf numFmtId="164" fontId="0" fillId="0" borderId="2" xfId="0" applyNumberFormat="1" applyFont="1" applyBorder="1" applyAlignment="1">
      <alignment horizontal="left" vertical="top" wrapText="1"/>
    </xf>
    <xf numFmtId="0" fontId="0" fillId="0" borderId="0" xfId="0" applyAlignment="1">
      <alignment horizontal="left" vertical="top"/>
    </xf>
    <xf numFmtId="15" fontId="0" fillId="0" borderId="2" xfId="0" applyNumberFormat="1" applyBorder="1" applyAlignment="1">
      <alignment horizontal="left" vertical="top" wrapText="1"/>
    </xf>
    <xf numFmtId="164" fontId="8" fillId="0" borderId="2" xfId="0" applyNumberFormat="1" applyFont="1" applyBorder="1" applyAlignment="1">
      <alignment horizontal="left" vertical="top" wrapText="1"/>
    </xf>
    <xf numFmtId="0" fontId="8" fillId="0" borderId="2" xfId="0" applyFont="1" applyBorder="1" applyAlignment="1">
      <alignment horizontal="left" vertical="top" wrapText="1"/>
    </xf>
    <xf numFmtId="164" fontId="0" fillId="0" borderId="2" xfId="0" applyNumberFormat="1" applyBorder="1" applyAlignment="1">
      <alignment horizontal="left" vertical="top" wrapText="1"/>
    </xf>
    <xf numFmtId="0" fontId="0" fillId="0" borderId="2" xfId="0" applyBorder="1" applyAlignment="1"/>
    <xf numFmtId="0" fontId="9" fillId="3" borderId="2" xfId="0" applyFont="1" applyFill="1" applyBorder="1" applyAlignment="1">
      <alignment horizontal="left" vertical="top" wrapText="1"/>
    </xf>
    <xf numFmtId="0" fontId="0" fillId="0" borderId="2" xfId="0" applyFont="1" applyFill="1" applyBorder="1" applyAlignment="1">
      <alignment horizontal="left" vertical="top" wrapText="1"/>
    </xf>
    <xf numFmtId="0" fontId="4" fillId="0" borderId="2" xfId="0" applyFont="1" applyFill="1" applyBorder="1" applyAlignment="1">
      <alignment vertical="top" wrapText="1"/>
    </xf>
    <xf numFmtId="0" fontId="0" fillId="0" borderId="2" xfId="0" applyBorder="1" applyAlignment="1">
      <alignment vertical="top" wrapText="1"/>
    </xf>
    <xf numFmtId="0" fontId="0" fillId="0" borderId="2" xfId="0" applyFill="1" applyBorder="1" applyAlignment="1">
      <alignment horizontal="left" vertical="top"/>
    </xf>
    <xf numFmtId="0" fontId="0" fillId="0" borderId="0" xfId="0" applyFill="1" applyAlignment="1">
      <alignment horizontal="left" vertical="top"/>
    </xf>
    <xf numFmtId="0" fontId="10" fillId="0" borderId="2" xfId="0" applyFont="1" applyFill="1" applyBorder="1" applyAlignment="1">
      <alignment horizontal="left" vertical="top" wrapText="1"/>
    </xf>
    <xf numFmtId="0" fontId="0" fillId="0" borderId="0" xfId="0" applyAlignment="1">
      <alignment vertical="top"/>
    </xf>
    <xf numFmtId="0" fontId="0" fillId="0" borderId="2" xfId="0" applyBorder="1" applyAlignment="1">
      <alignment vertical="top"/>
    </xf>
    <xf numFmtId="0" fontId="9" fillId="0" borderId="2" xfId="0" applyFont="1" applyBorder="1" applyAlignment="1">
      <alignment vertical="top" wrapText="1"/>
    </xf>
    <xf numFmtId="0" fontId="12" fillId="0" borderId="2" xfId="0" applyNumberFormat="1" applyFont="1" applyFill="1" applyBorder="1" applyAlignment="1" applyProtection="1">
      <alignment horizontal="left" vertical="top" wrapText="1"/>
    </xf>
    <xf numFmtId="0" fontId="9" fillId="0" borderId="2" xfId="0" applyNumberFormat="1" applyFont="1" applyFill="1" applyBorder="1" applyAlignment="1" applyProtection="1">
      <alignment horizontal="left" vertical="top" wrapText="1"/>
    </xf>
    <xf numFmtId="0" fontId="4" fillId="0" borderId="2" xfId="0" quotePrefix="1" applyNumberFormat="1" applyFont="1" applyBorder="1" applyAlignment="1">
      <alignment horizontal="left" vertical="top" wrapText="1"/>
    </xf>
    <xf numFmtId="0" fontId="9" fillId="0" borderId="2" xfId="0" applyNumberFormat="1" applyFont="1" applyFill="1" applyBorder="1" applyAlignment="1" applyProtection="1">
      <alignment horizontal="left" vertical="top" wrapText="1"/>
      <protection locked="0"/>
    </xf>
    <xf numFmtId="0" fontId="10" fillId="0" borderId="3" xfId="0" applyFont="1" applyFill="1" applyBorder="1" applyAlignment="1">
      <alignment horizontal="left" vertical="top" wrapText="1"/>
    </xf>
    <xf numFmtId="0" fontId="10" fillId="0" borderId="2" xfId="0" applyFont="1" applyFill="1" applyBorder="1" applyAlignment="1">
      <alignment horizontal="left" vertical="top"/>
    </xf>
    <xf numFmtId="0" fontId="3" fillId="2" borderId="2" xfId="0" applyFont="1" applyFill="1" applyBorder="1" applyAlignment="1">
      <alignment horizontal="left" vertical="top"/>
    </xf>
    <xf numFmtId="165" fontId="0" fillId="0" borderId="2" xfId="0" applyNumberFormat="1" applyBorder="1" applyAlignment="1">
      <alignment horizontal="left" vertical="top" wrapText="1"/>
    </xf>
    <xf numFmtId="165" fontId="0" fillId="0" borderId="0" xfId="0" applyNumberFormat="1" applyAlignment="1">
      <alignment horizontal="left" vertical="top" wrapText="1"/>
    </xf>
    <xf numFmtId="0" fontId="9" fillId="0" borderId="2" xfId="0" applyFont="1" applyFill="1" applyBorder="1" applyAlignment="1">
      <alignment horizontal="left" vertical="top" wrapText="1"/>
    </xf>
  </cellXfs>
  <cellStyles count="3">
    <cellStyle name="Normal" xfId="0" builtinId="0"/>
    <cellStyle name="Normal 2" xfId="2"/>
    <cellStyle name="Normal 3" xfId="1"/>
  </cellStyles>
  <dxfs count="0"/>
  <tableStyles count="0" defaultTableStyle="TableStyleMedium9" defaultPivotStyle="PivotStyleLight16"/>
  <colors>
    <mruColors>
      <color rgb="FFCCCCFF"/>
      <color rgb="FFCC99FF"/>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380206</xdr:colOff>
      <xdr:row>2</xdr:row>
      <xdr:rowOff>84614</xdr:rowOff>
    </xdr:from>
    <xdr:to>
      <xdr:col>0</xdr:col>
      <xdr:colOff>381794</xdr:colOff>
      <xdr:row>5</xdr:row>
      <xdr:rowOff>69374</xdr:rowOff>
    </xdr:to>
    <xdr:cxnSp macro="">
      <xdr:nvCxnSpPr>
        <xdr:cNvPr id="3" name="Straight Arrow Connector 2"/>
        <xdr:cNvCxnSpPr/>
      </xdr:nvCxnSpPr>
      <xdr:spPr>
        <a:xfrm rot="5400000">
          <a:off x="114300" y="716280"/>
          <a:ext cx="533400" cy="1588"/>
        </a:xfrm>
        <a:prstGeom prst="straightConnector1">
          <a:avLst/>
        </a:prstGeom>
        <a:ln>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138748</xdr:colOff>
      <xdr:row>9</xdr:row>
      <xdr:rowOff>91440</xdr:rowOff>
    </xdr:from>
    <xdr:to>
      <xdr:col>0</xdr:col>
      <xdr:colOff>868680</xdr:colOff>
      <xdr:row>9</xdr:row>
      <xdr:rowOff>93028</xdr:rowOff>
    </xdr:to>
    <xdr:cxnSp macro="">
      <xdr:nvCxnSpPr>
        <xdr:cNvPr id="6" name="Straight Arrow Connector 5"/>
        <xdr:cNvCxnSpPr/>
      </xdr:nvCxnSpPr>
      <xdr:spPr>
        <a:xfrm>
          <a:off x="138748" y="1737360"/>
          <a:ext cx="729932" cy="1588"/>
        </a:xfrm>
        <a:prstGeom prst="straightConnector1">
          <a:avLst/>
        </a:prstGeom>
        <a:ln>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304800</xdr:colOff>
      <xdr:row>2</xdr:row>
      <xdr:rowOff>45720</xdr:rowOff>
    </xdr:from>
    <xdr:to>
      <xdr:col>2</xdr:col>
      <xdr:colOff>312420</xdr:colOff>
      <xdr:row>5</xdr:row>
      <xdr:rowOff>144780</xdr:rowOff>
    </xdr:to>
    <xdr:cxnSp macro="">
      <xdr:nvCxnSpPr>
        <xdr:cNvPr id="9" name="Straight Arrow Connector 8"/>
        <xdr:cNvCxnSpPr/>
      </xdr:nvCxnSpPr>
      <xdr:spPr>
        <a:xfrm rot="5400000">
          <a:off x="2628900" y="731520"/>
          <a:ext cx="647700" cy="762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167640</xdr:colOff>
      <xdr:row>12</xdr:row>
      <xdr:rowOff>83820</xdr:rowOff>
    </xdr:from>
    <xdr:to>
      <xdr:col>0</xdr:col>
      <xdr:colOff>853440</xdr:colOff>
      <xdr:row>12</xdr:row>
      <xdr:rowOff>91440</xdr:rowOff>
    </xdr:to>
    <xdr:cxnSp macro="">
      <xdr:nvCxnSpPr>
        <xdr:cNvPr id="10" name="Straight Arrow Connector 9"/>
        <xdr:cNvCxnSpPr/>
      </xdr:nvCxnSpPr>
      <xdr:spPr>
        <a:xfrm>
          <a:off x="167640" y="2095500"/>
          <a:ext cx="685800" cy="762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731520</xdr:colOff>
      <xdr:row>2</xdr:row>
      <xdr:rowOff>0</xdr:rowOff>
    </xdr:from>
    <xdr:to>
      <xdr:col>2</xdr:col>
      <xdr:colOff>60960</xdr:colOff>
      <xdr:row>6</xdr:row>
      <xdr:rowOff>22860</xdr:rowOff>
    </xdr:to>
    <xdr:cxnSp macro="">
      <xdr:nvCxnSpPr>
        <xdr:cNvPr id="12" name="Straight Arrow Connector 11"/>
        <xdr:cNvCxnSpPr/>
      </xdr:nvCxnSpPr>
      <xdr:spPr>
        <a:xfrm>
          <a:off x="731520" y="365760"/>
          <a:ext cx="1973580" cy="754380"/>
        </a:xfrm>
        <a:prstGeom prst="straightConnector1">
          <a:avLst/>
        </a:prstGeom>
        <a:ln>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190500</xdr:colOff>
      <xdr:row>13</xdr:row>
      <xdr:rowOff>106680</xdr:rowOff>
    </xdr:from>
    <xdr:to>
      <xdr:col>0</xdr:col>
      <xdr:colOff>868680</xdr:colOff>
      <xdr:row>13</xdr:row>
      <xdr:rowOff>108268</xdr:rowOff>
    </xdr:to>
    <xdr:cxnSp macro="">
      <xdr:nvCxnSpPr>
        <xdr:cNvPr id="14" name="Straight Arrow Connector 13"/>
        <xdr:cNvCxnSpPr/>
      </xdr:nvCxnSpPr>
      <xdr:spPr>
        <a:xfrm>
          <a:off x="190500" y="2301240"/>
          <a:ext cx="678180" cy="1588"/>
        </a:xfrm>
        <a:prstGeom prst="straightConnector1">
          <a:avLst/>
        </a:prstGeom>
        <a:ln>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495300</xdr:colOff>
      <xdr:row>1</xdr:row>
      <xdr:rowOff>167640</xdr:rowOff>
    </xdr:from>
    <xdr:to>
      <xdr:col>1</xdr:col>
      <xdr:colOff>1470660</xdr:colOff>
      <xdr:row>6</xdr:row>
      <xdr:rowOff>83820</xdr:rowOff>
    </xdr:to>
    <xdr:cxnSp macro="">
      <xdr:nvCxnSpPr>
        <xdr:cNvPr id="16" name="Straight Arrow Connector 15"/>
        <xdr:cNvCxnSpPr/>
      </xdr:nvCxnSpPr>
      <xdr:spPr>
        <a:xfrm>
          <a:off x="495300" y="350520"/>
          <a:ext cx="2133600" cy="830580"/>
        </a:xfrm>
        <a:prstGeom prst="straightConnector1">
          <a:avLst/>
        </a:prstGeom>
        <a:ln>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434340</xdr:colOff>
      <xdr:row>2</xdr:row>
      <xdr:rowOff>54134</xdr:rowOff>
    </xdr:from>
    <xdr:to>
      <xdr:col>2</xdr:col>
      <xdr:colOff>442754</xdr:colOff>
      <xdr:row>5</xdr:row>
      <xdr:rowOff>121920</xdr:rowOff>
    </xdr:to>
    <xdr:cxnSp macro="">
      <xdr:nvCxnSpPr>
        <xdr:cNvPr id="18" name="Straight Arrow Connector 17"/>
        <xdr:cNvCxnSpPr/>
      </xdr:nvCxnSpPr>
      <xdr:spPr>
        <a:xfrm rot="5400000">
          <a:off x="2774474" y="723900"/>
          <a:ext cx="616426" cy="8414"/>
        </a:xfrm>
        <a:prstGeom prst="straightConnector1">
          <a:avLst/>
        </a:prstGeom>
        <a:ln>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183674</xdr:colOff>
      <xdr:row>14</xdr:row>
      <xdr:rowOff>99060</xdr:rowOff>
    </xdr:from>
    <xdr:to>
      <xdr:col>0</xdr:col>
      <xdr:colOff>883920</xdr:colOff>
      <xdr:row>14</xdr:row>
      <xdr:rowOff>99854</xdr:rowOff>
    </xdr:to>
    <xdr:cxnSp macro="">
      <xdr:nvCxnSpPr>
        <xdr:cNvPr id="24" name="Straight Arrow Connector 23"/>
        <xdr:cNvCxnSpPr/>
      </xdr:nvCxnSpPr>
      <xdr:spPr>
        <a:xfrm flipV="1">
          <a:off x="183674" y="2476500"/>
          <a:ext cx="700246" cy="794"/>
        </a:xfrm>
        <a:prstGeom prst="straightConnector1">
          <a:avLst/>
        </a:prstGeom>
        <a:ln>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518160</xdr:colOff>
      <xdr:row>2</xdr:row>
      <xdr:rowOff>45720</xdr:rowOff>
    </xdr:from>
    <xdr:to>
      <xdr:col>2</xdr:col>
      <xdr:colOff>30480</xdr:colOff>
      <xdr:row>6</xdr:row>
      <xdr:rowOff>45720</xdr:rowOff>
    </xdr:to>
    <xdr:cxnSp macro="">
      <xdr:nvCxnSpPr>
        <xdr:cNvPr id="27" name="Straight Arrow Connector 26"/>
        <xdr:cNvCxnSpPr/>
      </xdr:nvCxnSpPr>
      <xdr:spPr>
        <a:xfrm flipV="1">
          <a:off x="518160" y="411480"/>
          <a:ext cx="2156460" cy="731520"/>
        </a:xfrm>
        <a:prstGeom prst="straightConnector1">
          <a:avLst/>
        </a:prstGeom>
        <a:ln>
          <a:solidFill>
            <a:schemeClr val="accent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175260</xdr:colOff>
      <xdr:row>15</xdr:row>
      <xdr:rowOff>106680</xdr:rowOff>
    </xdr:from>
    <xdr:to>
      <xdr:col>0</xdr:col>
      <xdr:colOff>830580</xdr:colOff>
      <xdr:row>15</xdr:row>
      <xdr:rowOff>114300</xdr:rowOff>
    </xdr:to>
    <xdr:cxnSp macro="">
      <xdr:nvCxnSpPr>
        <xdr:cNvPr id="29" name="Straight Arrow Connector 28"/>
        <xdr:cNvCxnSpPr/>
      </xdr:nvCxnSpPr>
      <xdr:spPr>
        <a:xfrm flipV="1">
          <a:off x="175260" y="2849880"/>
          <a:ext cx="655320" cy="7620"/>
        </a:xfrm>
        <a:prstGeom prst="straightConnector1">
          <a:avLst/>
        </a:prstGeom>
        <a:ln>
          <a:solidFill>
            <a:schemeClr val="accent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ooligian/Desktop/Downloads/column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lumn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E21"/>
  <sheetViews>
    <sheetView workbookViewId="0">
      <selection activeCell="A5" sqref="A5"/>
    </sheetView>
  </sheetViews>
  <sheetFormatPr defaultRowHeight="14.4" x14ac:dyDescent="0.3"/>
  <cols>
    <col min="1" max="1" width="16.88671875" customWidth="1"/>
    <col min="2" max="2" width="21.6640625" style="6" customWidth="1"/>
    <col min="3" max="3" width="22.33203125" customWidth="1"/>
    <col min="4" max="4" width="21.5546875" style="6" customWidth="1"/>
    <col min="5" max="5" width="26.44140625" customWidth="1"/>
  </cols>
  <sheetData>
    <row r="2" spans="1:5" ht="15" x14ac:dyDescent="0.25">
      <c r="A2" t="s">
        <v>64</v>
      </c>
      <c r="B2" s="5" t="s">
        <v>65</v>
      </c>
      <c r="C2" t="s">
        <v>66</v>
      </c>
      <c r="D2" s="5" t="s">
        <v>65</v>
      </c>
      <c r="E2" t="s">
        <v>2</v>
      </c>
    </row>
    <row r="3" spans="1:5" ht="15" x14ac:dyDescent="0.25">
      <c r="B3" s="5"/>
      <c r="D3" s="5"/>
    </row>
    <row r="4" spans="1:5" ht="15" x14ac:dyDescent="0.25">
      <c r="B4" s="5"/>
      <c r="D4" s="5"/>
    </row>
    <row r="7" spans="1:5" ht="15" x14ac:dyDescent="0.25">
      <c r="A7" t="s">
        <v>67</v>
      </c>
      <c r="B7" s="5" t="s">
        <v>68</v>
      </c>
      <c r="C7" t="s">
        <v>69</v>
      </c>
      <c r="D7" s="5" t="s">
        <v>68</v>
      </c>
      <c r="E7" t="s">
        <v>2</v>
      </c>
    </row>
    <row r="10" spans="1:5" ht="15" x14ac:dyDescent="0.25">
      <c r="B10" s="7" t="s">
        <v>70</v>
      </c>
    </row>
    <row r="11" spans="1:5" ht="15" x14ac:dyDescent="0.25">
      <c r="A11" s="5" t="s">
        <v>65</v>
      </c>
      <c r="B11" s="7" t="s">
        <v>71</v>
      </c>
    </row>
    <row r="12" spans="1:5" ht="15" x14ac:dyDescent="0.25">
      <c r="A12" s="5" t="s">
        <v>68</v>
      </c>
      <c r="B12" s="7" t="s">
        <v>75</v>
      </c>
    </row>
    <row r="13" spans="1:5" ht="15" x14ac:dyDescent="0.25">
      <c r="A13" s="7"/>
      <c r="B13" s="7" t="s">
        <v>72</v>
      </c>
    </row>
    <row r="14" spans="1:5" ht="15" x14ac:dyDescent="0.25">
      <c r="B14" s="7" t="s">
        <v>73</v>
      </c>
    </row>
    <row r="15" spans="1:5" ht="15" x14ac:dyDescent="0.25">
      <c r="B15" s="7" t="s">
        <v>74</v>
      </c>
    </row>
    <row r="16" spans="1:5" ht="15" x14ac:dyDescent="0.25">
      <c r="B16" s="7" t="s">
        <v>76</v>
      </c>
    </row>
    <row r="17" spans="2:2" ht="15" x14ac:dyDescent="0.25">
      <c r="B17" s="7"/>
    </row>
    <row r="18" spans="2:2" ht="15" x14ac:dyDescent="0.25">
      <c r="B18" s="7"/>
    </row>
    <row r="19" spans="2:2" ht="15" x14ac:dyDescent="0.25">
      <c r="B19" s="7"/>
    </row>
    <row r="20" spans="2:2" x14ac:dyDescent="0.3">
      <c r="B20" s="7"/>
    </row>
    <row r="21" spans="2:2" x14ac:dyDescent="0.3">
      <c r="B21" s="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4:G64"/>
  <sheetViews>
    <sheetView zoomScale="70" zoomScaleNormal="70" workbookViewId="0">
      <pane ySplit="4" topLeftCell="A5" activePane="bottomLeft" state="frozen"/>
      <selection activeCell="A5" sqref="A5"/>
      <selection pane="bottomLeft" activeCell="A5" sqref="A5"/>
    </sheetView>
  </sheetViews>
  <sheetFormatPr defaultColWidth="8.88671875" defaultRowHeight="13.8" x14ac:dyDescent="0.3"/>
  <cols>
    <col min="1" max="1" width="18.5546875" style="1" customWidth="1"/>
    <col min="2" max="2" width="10.5546875" style="1" customWidth="1"/>
    <col min="3" max="3" width="24.33203125" style="1" customWidth="1"/>
    <col min="4" max="5" width="24.33203125" style="2" customWidth="1"/>
    <col min="6" max="6" width="30.5546875" style="2" bestFit="1" customWidth="1"/>
    <col min="7" max="10" width="24.33203125" style="1" customWidth="1"/>
    <col min="11" max="16384" width="8.88671875" style="1"/>
  </cols>
  <sheetData>
    <row r="4" spans="1:7" ht="12.75" x14ac:dyDescent="0.2">
      <c r="A4" s="4" t="s">
        <v>31</v>
      </c>
      <c r="B4" s="4" t="s">
        <v>2</v>
      </c>
      <c r="C4" s="4" t="s">
        <v>3</v>
      </c>
      <c r="D4" s="3" t="s">
        <v>4</v>
      </c>
      <c r="E4" s="3" t="s">
        <v>23</v>
      </c>
      <c r="F4" s="3" t="s">
        <v>0</v>
      </c>
      <c r="G4" s="4" t="s">
        <v>1</v>
      </c>
    </row>
    <row r="5" spans="1:7" ht="12.75" x14ac:dyDescent="0.2">
      <c r="A5" s="1" t="s">
        <v>30</v>
      </c>
      <c r="B5" s="1" t="s">
        <v>5</v>
      </c>
      <c r="C5" s="1" t="s">
        <v>6</v>
      </c>
      <c r="D5" s="2" t="s">
        <v>24</v>
      </c>
      <c r="E5" s="2" t="str">
        <f>D5&amp;"."&amp;C5</f>
        <v>ANAL.MPL.SUBNO</v>
      </c>
    </row>
    <row r="6" spans="1:7" ht="12.75" x14ac:dyDescent="0.2">
      <c r="A6" s="1" t="s">
        <v>30</v>
      </c>
      <c r="B6" s="1" t="s">
        <v>5</v>
      </c>
      <c r="C6" s="1" t="s">
        <v>7</v>
      </c>
      <c r="D6" s="2" t="s">
        <v>24</v>
      </c>
      <c r="E6" s="2" t="str">
        <f t="shared" ref="E6:E30" si="0">D6&amp;"."&amp;C6</f>
        <v>ANAL.MPL.TRT</v>
      </c>
    </row>
    <row r="7" spans="1:7" ht="12.75" x14ac:dyDescent="0.2">
      <c r="A7" s="1" t="s">
        <v>30</v>
      </c>
      <c r="B7" s="1" t="s">
        <v>5</v>
      </c>
      <c r="C7" s="1" t="s">
        <v>8</v>
      </c>
      <c r="D7" s="2" t="s">
        <v>26</v>
      </c>
      <c r="E7" s="2" t="str">
        <f t="shared" si="0"/>
        <v>RAW.DEMOG.DEMOGDT</v>
      </c>
    </row>
    <row r="8" spans="1:7" ht="12.75" x14ac:dyDescent="0.2">
      <c r="A8" s="1" t="s">
        <v>30</v>
      </c>
      <c r="B8" s="1" t="s">
        <v>5</v>
      </c>
      <c r="C8" s="1" t="s">
        <v>9</v>
      </c>
      <c r="D8" s="2" t="s">
        <v>28</v>
      </c>
      <c r="F8" s="2" t="s">
        <v>29</v>
      </c>
      <c r="G8" s="1" t="s">
        <v>27</v>
      </c>
    </row>
    <row r="9" spans="1:7" ht="12.75" x14ac:dyDescent="0.2">
      <c r="A9" s="1" t="s">
        <v>30</v>
      </c>
      <c r="B9" s="1" t="s">
        <v>5</v>
      </c>
      <c r="C9" s="1" t="s">
        <v>10</v>
      </c>
      <c r="D9" s="2" t="s">
        <v>26</v>
      </c>
      <c r="E9" s="2" t="str">
        <f t="shared" si="0"/>
        <v>RAW.DEMOG.BIRTHDT</v>
      </c>
    </row>
    <row r="10" spans="1:7" ht="12.75" x14ac:dyDescent="0.2">
      <c r="A10" s="1" t="s">
        <v>30</v>
      </c>
      <c r="B10" s="1" t="s">
        <v>5</v>
      </c>
      <c r="C10" s="1" t="s">
        <v>11</v>
      </c>
      <c r="D10" s="2" t="s">
        <v>24</v>
      </c>
      <c r="E10" s="2" t="str">
        <f t="shared" si="0"/>
        <v>ANAL.MPL.AGE</v>
      </c>
    </row>
    <row r="11" spans="1:7" ht="12.75" x14ac:dyDescent="0.2">
      <c r="A11" s="1" t="s">
        <v>30</v>
      </c>
      <c r="B11" s="1" t="s">
        <v>5</v>
      </c>
      <c r="C11" s="1" t="s">
        <v>12</v>
      </c>
      <c r="D11" s="2" t="s">
        <v>24</v>
      </c>
      <c r="F11" s="2" t="s">
        <v>51</v>
      </c>
      <c r="G11" s="1" t="s">
        <v>52</v>
      </c>
    </row>
    <row r="12" spans="1:7" ht="12.75" x14ac:dyDescent="0.2">
      <c r="A12" s="1" t="s">
        <v>30</v>
      </c>
      <c r="B12" s="1" t="s">
        <v>5</v>
      </c>
      <c r="C12" s="1" t="s">
        <v>13</v>
      </c>
      <c r="D12" s="2" t="s">
        <v>24</v>
      </c>
      <c r="E12" s="2" t="str">
        <f t="shared" si="0"/>
        <v>ANAL.MPL.ETHNIC</v>
      </c>
    </row>
    <row r="13" spans="1:7" ht="12.75" x14ac:dyDescent="0.2">
      <c r="A13" s="1" t="s">
        <v>30</v>
      </c>
      <c r="B13" s="1" t="s">
        <v>5</v>
      </c>
      <c r="C13" s="1" t="s">
        <v>14</v>
      </c>
      <c r="D13" s="2" t="s">
        <v>24</v>
      </c>
      <c r="E13" s="2" t="str">
        <f t="shared" si="0"/>
        <v>ANAL.MPL.RACE1</v>
      </c>
    </row>
    <row r="14" spans="1:7" ht="12.75" x14ac:dyDescent="0.2">
      <c r="A14" s="1" t="s">
        <v>30</v>
      </c>
      <c r="B14" s="1" t="s">
        <v>5</v>
      </c>
      <c r="C14" s="1" t="s">
        <v>15</v>
      </c>
      <c r="D14" s="2" t="s">
        <v>24</v>
      </c>
      <c r="E14" s="2" t="str">
        <f t="shared" si="0"/>
        <v>ANAL.MPL.RACE2</v>
      </c>
    </row>
    <row r="15" spans="1:7" ht="12.75" x14ac:dyDescent="0.2">
      <c r="A15" s="1" t="s">
        <v>30</v>
      </c>
      <c r="B15" s="1" t="s">
        <v>5</v>
      </c>
      <c r="C15" s="1" t="s">
        <v>16</v>
      </c>
      <c r="D15" s="2" t="s">
        <v>24</v>
      </c>
      <c r="E15" s="2" t="str">
        <f t="shared" si="0"/>
        <v>ANAL.MPL.RACE3</v>
      </c>
    </row>
    <row r="16" spans="1:7" ht="12.75" x14ac:dyDescent="0.2">
      <c r="A16" s="1" t="s">
        <v>30</v>
      </c>
      <c r="B16" s="1" t="s">
        <v>5</v>
      </c>
      <c r="C16" s="1" t="s">
        <v>17</v>
      </c>
      <c r="D16" s="2" t="s">
        <v>24</v>
      </c>
      <c r="E16" s="2" t="str">
        <f t="shared" si="0"/>
        <v>ANAL.MPL.RACE4</v>
      </c>
    </row>
    <row r="17" spans="1:7" ht="12.75" x14ac:dyDescent="0.2">
      <c r="A17" s="1" t="s">
        <v>30</v>
      </c>
      <c r="B17" s="1" t="s">
        <v>5</v>
      </c>
      <c r="C17" s="1" t="s">
        <v>18</v>
      </c>
      <c r="D17" s="2" t="s">
        <v>24</v>
      </c>
      <c r="E17" s="2" t="str">
        <f t="shared" si="0"/>
        <v>ANAL.MPL.RACE5</v>
      </c>
    </row>
    <row r="18" spans="1:7" ht="12.75" x14ac:dyDescent="0.2">
      <c r="A18" s="1" t="s">
        <v>30</v>
      </c>
      <c r="B18" s="1" t="s">
        <v>5</v>
      </c>
      <c r="C18" s="1" t="s">
        <v>19</v>
      </c>
      <c r="D18" s="2" t="s">
        <v>24</v>
      </c>
      <c r="E18" s="2" t="str">
        <f t="shared" si="0"/>
        <v>ANAL.MPL.WEIGHT</v>
      </c>
    </row>
    <row r="19" spans="1:7" ht="12.75" x14ac:dyDescent="0.2">
      <c r="A19" s="1" t="s">
        <v>30</v>
      </c>
      <c r="B19" s="1" t="s">
        <v>20</v>
      </c>
      <c r="C19" s="1" t="s">
        <v>11</v>
      </c>
      <c r="D19" s="2" t="s">
        <v>24</v>
      </c>
      <c r="E19" s="2" t="str">
        <f t="shared" si="0"/>
        <v>ANAL.MPL.AGE</v>
      </c>
    </row>
    <row r="20" spans="1:7" ht="12.75" x14ac:dyDescent="0.2">
      <c r="A20" s="1" t="s">
        <v>30</v>
      </c>
      <c r="B20" s="1" t="s">
        <v>20</v>
      </c>
      <c r="C20" s="1" t="s">
        <v>21</v>
      </c>
      <c r="D20" s="2" t="s">
        <v>24</v>
      </c>
      <c r="F20" s="2" t="s">
        <v>11</v>
      </c>
      <c r="G20" s="1" t="s">
        <v>25</v>
      </c>
    </row>
    <row r="21" spans="1:7" ht="12.75" x14ac:dyDescent="0.2">
      <c r="A21" s="1" t="s">
        <v>30</v>
      </c>
      <c r="B21" s="1" t="s">
        <v>20</v>
      </c>
      <c r="C21" s="1" t="s">
        <v>12</v>
      </c>
      <c r="D21" s="2" t="s">
        <v>24</v>
      </c>
      <c r="E21" s="2" t="str">
        <f t="shared" si="0"/>
        <v>ANAL.MPL.SEX</v>
      </c>
    </row>
    <row r="22" spans="1:7" ht="12.75" x14ac:dyDescent="0.2">
      <c r="A22" s="1" t="s">
        <v>30</v>
      </c>
      <c r="B22" s="1" t="s">
        <v>20</v>
      </c>
      <c r="C22" s="1" t="s">
        <v>13</v>
      </c>
      <c r="D22" s="2" t="s">
        <v>24</v>
      </c>
      <c r="E22" s="2" t="str">
        <f t="shared" si="0"/>
        <v>ANAL.MPL.ETHNIC</v>
      </c>
    </row>
    <row r="23" spans="1:7" ht="12.75" x14ac:dyDescent="0.2">
      <c r="A23" s="1" t="s">
        <v>30</v>
      </c>
      <c r="B23" s="1" t="s">
        <v>20</v>
      </c>
      <c r="C23" s="1" t="s">
        <v>22</v>
      </c>
      <c r="D23" s="2" t="s">
        <v>24</v>
      </c>
      <c r="E23" s="2" t="str">
        <f t="shared" si="0"/>
        <v>ANAL.MPL.RACE</v>
      </c>
    </row>
    <row r="24" spans="1:7" ht="12.75" x14ac:dyDescent="0.2">
      <c r="A24" s="1" t="s">
        <v>30</v>
      </c>
      <c r="B24" s="1" t="s">
        <v>20</v>
      </c>
      <c r="C24" s="1" t="s">
        <v>14</v>
      </c>
      <c r="D24" s="2" t="s">
        <v>24</v>
      </c>
      <c r="E24" s="2" t="str">
        <f t="shared" si="0"/>
        <v>ANAL.MPL.RACE1</v>
      </c>
    </row>
    <row r="25" spans="1:7" ht="12.75" x14ac:dyDescent="0.2">
      <c r="A25" s="1" t="s">
        <v>30</v>
      </c>
      <c r="B25" s="1" t="s">
        <v>20</v>
      </c>
      <c r="C25" s="1" t="s">
        <v>15</v>
      </c>
      <c r="D25" s="2" t="s">
        <v>24</v>
      </c>
      <c r="E25" s="2" t="str">
        <f t="shared" si="0"/>
        <v>ANAL.MPL.RACE2</v>
      </c>
    </row>
    <row r="26" spans="1:7" ht="12.75" x14ac:dyDescent="0.2">
      <c r="A26" s="1" t="s">
        <v>30</v>
      </c>
      <c r="B26" s="1" t="s">
        <v>20</v>
      </c>
      <c r="C26" s="1" t="s">
        <v>16</v>
      </c>
      <c r="D26" s="2" t="s">
        <v>24</v>
      </c>
      <c r="E26" s="2" t="str">
        <f t="shared" si="0"/>
        <v>ANAL.MPL.RACE3</v>
      </c>
    </row>
    <row r="27" spans="1:7" ht="12.75" x14ac:dyDescent="0.2">
      <c r="A27" s="1" t="s">
        <v>30</v>
      </c>
      <c r="B27" s="1" t="s">
        <v>20</v>
      </c>
      <c r="C27" s="1" t="s">
        <v>17</v>
      </c>
      <c r="D27" s="2" t="s">
        <v>24</v>
      </c>
      <c r="E27" s="2" t="str">
        <f t="shared" si="0"/>
        <v>ANAL.MPL.RACE4</v>
      </c>
    </row>
    <row r="28" spans="1:7" ht="12.75" x14ac:dyDescent="0.2">
      <c r="A28" s="1" t="s">
        <v>30</v>
      </c>
      <c r="B28" s="1" t="s">
        <v>20</v>
      </c>
      <c r="C28" s="1" t="s">
        <v>18</v>
      </c>
      <c r="D28" s="2" t="s">
        <v>24</v>
      </c>
      <c r="E28" s="2" t="str">
        <f t="shared" si="0"/>
        <v>ANAL.MPL.RACE5</v>
      </c>
    </row>
    <row r="29" spans="1:7" ht="12.75" x14ac:dyDescent="0.2">
      <c r="A29" s="1" t="s">
        <v>30</v>
      </c>
      <c r="B29" s="1" t="s">
        <v>20</v>
      </c>
      <c r="C29" s="1" t="s">
        <v>19</v>
      </c>
      <c r="D29" s="2" t="s">
        <v>24</v>
      </c>
      <c r="E29" s="2" t="str">
        <f t="shared" si="0"/>
        <v>ANAL.MPL.WEIGHT</v>
      </c>
    </row>
    <row r="30" spans="1:7" ht="12.75" x14ac:dyDescent="0.2">
      <c r="A30" s="1" t="s">
        <v>30</v>
      </c>
      <c r="B30" s="1" t="s">
        <v>20</v>
      </c>
      <c r="C30" s="1" t="s">
        <v>53</v>
      </c>
      <c r="D30" s="2" t="s">
        <v>24</v>
      </c>
      <c r="E30" s="2" t="str">
        <f t="shared" si="0"/>
        <v>ANAL.MPL.ITT</v>
      </c>
    </row>
    <row r="31" spans="1:7" ht="12.75" x14ac:dyDescent="0.2">
      <c r="A31" s="1" t="s">
        <v>58</v>
      </c>
      <c r="B31" s="1" t="s">
        <v>32</v>
      </c>
      <c r="C31" s="1" t="s">
        <v>7</v>
      </c>
      <c r="D31" s="2" t="s">
        <v>24</v>
      </c>
      <c r="E31" s="2" t="str">
        <f>D31&amp;"."&amp;C31</f>
        <v>ANAL.MPL.TRT</v>
      </c>
    </row>
    <row r="32" spans="1:7" ht="12.75" x14ac:dyDescent="0.2">
      <c r="A32" s="1" t="s">
        <v>58</v>
      </c>
      <c r="B32" s="1" t="s">
        <v>32</v>
      </c>
      <c r="C32" s="1" t="s">
        <v>6</v>
      </c>
      <c r="D32" s="2" t="s">
        <v>24</v>
      </c>
      <c r="E32" s="2" t="str">
        <f>D32&amp;"."&amp;C32</f>
        <v>ANAL.MPL.SUBNO</v>
      </c>
    </row>
    <row r="33" spans="1:7" ht="12.75" x14ac:dyDescent="0.2">
      <c r="A33" s="1" t="s">
        <v>58</v>
      </c>
      <c r="B33" s="1" t="s">
        <v>32</v>
      </c>
      <c r="C33" s="1" t="s">
        <v>33</v>
      </c>
      <c r="D33" s="2" t="s">
        <v>24</v>
      </c>
      <c r="F33" s="2" t="s">
        <v>49</v>
      </c>
      <c r="G33" s="1" t="s">
        <v>63</v>
      </c>
    </row>
    <row r="34" spans="1:7" ht="12.75" x14ac:dyDescent="0.2">
      <c r="A34" s="1" t="s">
        <v>58</v>
      </c>
      <c r="B34" s="1" t="s">
        <v>32</v>
      </c>
      <c r="C34" s="1" t="s">
        <v>34</v>
      </c>
      <c r="D34" s="2" t="s">
        <v>24</v>
      </c>
      <c r="E34" s="2" t="s">
        <v>48</v>
      </c>
    </row>
    <row r="35" spans="1:7" ht="12.75" x14ac:dyDescent="0.2">
      <c r="A35" s="1" t="s">
        <v>58</v>
      </c>
      <c r="B35" s="1" t="s">
        <v>32</v>
      </c>
      <c r="C35" s="1" t="s">
        <v>35</v>
      </c>
      <c r="D35" s="2" t="s">
        <v>41</v>
      </c>
      <c r="F35" s="2" t="s">
        <v>44</v>
      </c>
      <c r="G35" s="1" t="s">
        <v>42</v>
      </c>
    </row>
    <row r="36" spans="1:7" ht="13.95" x14ac:dyDescent="0.3">
      <c r="A36" s="1" t="s">
        <v>58</v>
      </c>
      <c r="B36" s="1" t="s">
        <v>32</v>
      </c>
      <c r="C36" s="1" t="s">
        <v>36</v>
      </c>
      <c r="D36" s="2" t="s">
        <v>24</v>
      </c>
      <c r="F36" s="2" t="s">
        <v>43</v>
      </c>
      <c r="G36" s="1" t="s">
        <v>45</v>
      </c>
    </row>
    <row r="37" spans="1:7" ht="13.95" x14ac:dyDescent="0.3">
      <c r="A37" s="1" t="s">
        <v>58</v>
      </c>
      <c r="B37" s="1" t="s">
        <v>32</v>
      </c>
      <c r="C37" s="1" t="s">
        <v>37</v>
      </c>
      <c r="D37" s="2" t="s">
        <v>24</v>
      </c>
      <c r="F37" s="2" t="s">
        <v>46</v>
      </c>
      <c r="G37" s="1" t="s">
        <v>45</v>
      </c>
    </row>
    <row r="38" spans="1:7" ht="13.95" x14ac:dyDescent="0.3">
      <c r="A38" s="1" t="s">
        <v>58</v>
      </c>
      <c r="B38" s="1" t="s">
        <v>32</v>
      </c>
      <c r="C38" s="1" t="s">
        <v>38</v>
      </c>
      <c r="D38" s="2" t="s">
        <v>24</v>
      </c>
      <c r="E38" s="2" t="s">
        <v>50</v>
      </c>
    </row>
    <row r="39" spans="1:7" ht="13.95" x14ac:dyDescent="0.3">
      <c r="A39" s="1" t="s">
        <v>58</v>
      </c>
      <c r="B39" s="1" t="s">
        <v>32</v>
      </c>
      <c r="C39" s="1" t="s">
        <v>39</v>
      </c>
      <c r="D39" s="2" t="s">
        <v>24</v>
      </c>
      <c r="F39" s="2" t="s">
        <v>54</v>
      </c>
      <c r="G39" s="1" t="s">
        <v>55</v>
      </c>
    </row>
    <row r="40" spans="1:7" ht="13.95" x14ac:dyDescent="0.3">
      <c r="A40" s="1" t="s">
        <v>58</v>
      </c>
      <c r="B40" s="1" t="s">
        <v>32</v>
      </c>
      <c r="C40" s="1" t="s">
        <v>40</v>
      </c>
      <c r="D40" s="2" t="s">
        <v>24</v>
      </c>
      <c r="F40" s="2" t="s">
        <v>56</v>
      </c>
      <c r="G40" s="1" t="s">
        <v>57</v>
      </c>
    </row>
    <row r="41" spans="1:7" ht="13.95" x14ac:dyDescent="0.3">
      <c r="A41" s="1" t="s">
        <v>58</v>
      </c>
      <c r="B41" s="1" t="s">
        <v>59</v>
      </c>
      <c r="C41" s="1" t="s">
        <v>33</v>
      </c>
      <c r="D41" s="2" t="s">
        <v>24</v>
      </c>
      <c r="F41" s="2" t="s">
        <v>49</v>
      </c>
      <c r="G41" s="1" t="s">
        <v>47</v>
      </c>
    </row>
    <row r="42" spans="1:7" ht="13.95" x14ac:dyDescent="0.3">
      <c r="A42" s="1" t="s">
        <v>58</v>
      </c>
      <c r="B42" s="1" t="s">
        <v>59</v>
      </c>
      <c r="C42" s="1" t="s">
        <v>39</v>
      </c>
      <c r="D42" s="2" t="s">
        <v>24</v>
      </c>
      <c r="F42" s="2" t="s">
        <v>54</v>
      </c>
      <c r="G42" s="1" t="s">
        <v>55</v>
      </c>
    </row>
    <row r="43" spans="1:7" ht="13.95" x14ac:dyDescent="0.3">
      <c r="A43" s="1" t="s">
        <v>58</v>
      </c>
      <c r="B43" s="1" t="s">
        <v>59</v>
      </c>
      <c r="C43" s="1" t="s">
        <v>40</v>
      </c>
      <c r="D43" s="2" t="s">
        <v>24</v>
      </c>
      <c r="F43" s="2" t="s">
        <v>56</v>
      </c>
      <c r="G43" s="1" t="s">
        <v>57</v>
      </c>
    </row>
    <row r="44" spans="1:7" ht="13.95" x14ac:dyDescent="0.3">
      <c r="A44" s="1" t="s">
        <v>58</v>
      </c>
      <c r="B44" s="1" t="s">
        <v>59</v>
      </c>
      <c r="C44" s="1" t="s">
        <v>60</v>
      </c>
      <c r="D44" s="2" t="s">
        <v>24</v>
      </c>
      <c r="F44" s="2" t="s">
        <v>61</v>
      </c>
      <c r="G44" s="1" t="s">
        <v>62</v>
      </c>
    </row>
    <row r="45" spans="1:7" ht="13.95" x14ac:dyDescent="0.3">
      <c r="A45" s="1" t="s">
        <v>58</v>
      </c>
      <c r="B45" s="1" t="s">
        <v>59</v>
      </c>
      <c r="C45" s="1" t="s">
        <v>53</v>
      </c>
      <c r="D45" s="2" t="s">
        <v>24</v>
      </c>
      <c r="E45" s="2" t="s">
        <v>122</v>
      </c>
    </row>
    <row r="46" spans="1:7" ht="13.95" x14ac:dyDescent="0.3">
      <c r="A46" s="1" t="s">
        <v>82</v>
      </c>
      <c r="B46" s="1" t="s">
        <v>83</v>
      </c>
      <c r="C46" s="1" t="s">
        <v>84</v>
      </c>
      <c r="D46" s="2" t="s">
        <v>127</v>
      </c>
      <c r="F46" s="2" t="s">
        <v>125</v>
      </c>
      <c r="G46" s="1" t="s">
        <v>126</v>
      </c>
    </row>
    <row r="47" spans="1:7" ht="27.6" x14ac:dyDescent="0.3">
      <c r="A47" s="1" t="s">
        <v>82</v>
      </c>
      <c r="B47" s="1" t="s">
        <v>83</v>
      </c>
      <c r="C47" s="1" t="s">
        <v>85</v>
      </c>
      <c r="D47" s="2" t="s">
        <v>134</v>
      </c>
      <c r="F47" s="2" t="s">
        <v>132</v>
      </c>
      <c r="G47" s="1" t="s">
        <v>130</v>
      </c>
    </row>
    <row r="48" spans="1:7" ht="25.5" x14ac:dyDescent="0.2">
      <c r="A48" s="1" t="s">
        <v>82</v>
      </c>
      <c r="B48" s="1" t="s">
        <v>83</v>
      </c>
      <c r="C48" s="1" t="s">
        <v>86</v>
      </c>
      <c r="D48" s="2" t="s">
        <v>135</v>
      </c>
      <c r="F48" s="2" t="s">
        <v>133</v>
      </c>
      <c r="G48" s="1" t="s">
        <v>131</v>
      </c>
    </row>
    <row r="49" spans="1:7" x14ac:dyDescent="0.3">
      <c r="A49" s="1" t="s">
        <v>82</v>
      </c>
      <c r="B49" s="1" t="s">
        <v>83</v>
      </c>
      <c r="C49" s="1" t="s">
        <v>87</v>
      </c>
      <c r="F49" s="2" t="s">
        <v>128</v>
      </c>
      <c r="G49" s="1" t="s">
        <v>129</v>
      </c>
    </row>
    <row r="50" spans="1:7" x14ac:dyDescent="0.3">
      <c r="A50" s="1" t="s">
        <v>82</v>
      </c>
      <c r="B50" s="1" t="s">
        <v>83</v>
      </c>
      <c r="C50" s="1" t="s">
        <v>7</v>
      </c>
      <c r="D50" s="2" t="s">
        <v>24</v>
      </c>
      <c r="E50" s="2" t="s">
        <v>124</v>
      </c>
    </row>
    <row r="51" spans="1:7" x14ac:dyDescent="0.3">
      <c r="A51" s="1" t="s">
        <v>82</v>
      </c>
      <c r="B51" s="1" t="s">
        <v>99</v>
      </c>
      <c r="C51" s="1" t="s">
        <v>7</v>
      </c>
      <c r="D51" s="2" t="s">
        <v>24</v>
      </c>
      <c r="E51" s="2" t="s">
        <v>124</v>
      </c>
    </row>
    <row r="52" spans="1:7" x14ac:dyDescent="0.3">
      <c r="A52" s="1" t="s">
        <v>82</v>
      </c>
      <c r="B52" s="1" t="s">
        <v>99</v>
      </c>
      <c r="C52" s="1" t="s">
        <v>6</v>
      </c>
      <c r="D52" s="2" t="s">
        <v>24</v>
      </c>
      <c r="E52" s="2" t="s">
        <v>123</v>
      </c>
    </row>
    <row r="53" spans="1:7" x14ac:dyDescent="0.3">
      <c r="A53" s="1" t="s">
        <v>82</v>
      </c>
      <c r="B53" s="1" t="s">
        <v>99</v>
      </c>
      <c r="C53" s="1" t="s">
        <v>53</v>
      </c>
      <c r="D53" s="2" t="s">
        <v>24</v>
      </c>
      <c r="E53" s="2" t="s">
        <v>122</v>
      </c>
    </row>
    <row r="54" spans="1:7" x14ac:dyDescent="0.3">
      <c r="A54" s="1" t="s">
        <v>82</v>
      </c>
      <c r="B54" s="1" t="s">
        <v>99</v>
      </c>
      <c r="C54" s="1" t="s">
        <v>88</v>
      </c>
      <c r="D54" s="2" t="s">
        <v>120</v>
      </c>
      <c r="F54" s="2" t="s">
        <v>88</v>
      </c>
      <c r="G54" s="1" t="s">
        <v>121</v>
      </c>
    </row>
    <row r="55" spans="1:7" ht="27.6" x14ac:dyDescent="0.3">
      <c r="A55" s="1" t="s">
        <v>82</v>
      </c>
      <c r="B55" s="1" t="s">
        <v>99</v>
      </c>
      <c r="C55" s="1" t="s">
        <v>89</v>
      </c>
      <c r="D55" s="2" t="s">
        <v>105</v>
      </c>
      <c r="F55" s="2" t="s">
        <v>100</v>
      </c>
      <c r="G55" s="1" t="s">
        <v>101</v>
      </c>
    </row>
    <row r="56" spans="1:7" ht="27.6" x14ac:dyDescent="0.3">
      <c r="A56" s="1" t="s">
        <v>82</v>
      </c>
      <c r="B56" s="1" t="s">
        <v>99</v>
      </c>
      <c r="C56" s="1" t="s">
        <v>90</v>
      </c>
      <c r="D56" s="2" t="s">
        <v>105</v>
      </c>
      <c r="F56" s="2" t="s">
        <v>102</v>
      </c>
      <c r="G56" s="1" t="s">
        <v>103</v>
      </c>
    </row>
    <row r="57" spans="1:7" x14ac:dyDescent="0.3">
      <c r="A57" s="1" t="s">
        <v>82</v>
      </c>
      <c r="B57" s="1" t="s">
        <v>99</v>
      </c>
      <c r="C57" s="1" t="s">
        <v>91</v>
      </c>
      <c r="D57" s="2" t="s">
        <v>108</v>
      </c>
      <c r="F57" s="2" t="s">
        <v>109</v>
      </c>
      <c r="G57" s="1" t="s">
        <v>110</v>
      </c>
    </row>
    <row r="58" spans="1:7" x14ac:dyDescent="0.3">
      <c r="A58" s="1" t="s">
        <v>82</v>
      </c>
      <c r="B58" s="1" t="s">
        <v>99</v>
      </c>
      <c r="C58" s="1" t="s">
        <v>92</v>
      </c>
      <c r="D58" s="2" t="s">
        <v>108</v>
      </c>
      <c r="E58" s="2" t="s">
        <v>113</v>
      </c>
    </row>
    <row r="59" spans="1:7" x14ac:dyDescent="0.3">
      <c r="A59" s="1" t="s">
        <v>82</v>
      </c>
      <c r="B59" s="1" t="s">
        <v>99</v>
      </c>
      <c r="C59" s="1" t="s">
        <v>93</v>
      </c>
      <c r="D59" s="2" t="s">
        <v>115</v>
      </c>
      <c r="E59" s="2" t="s">
        <v>116</v>
      </c>
    </row>
    <row r="60" spans="1:7" ht="27.6" x14ac:dyDescent="0.3">
      <c r="A60" s="1" t="s">
        <v>82</v>
      </c>
      <c r="B60" s="1" t="s">
        <v>99</v>
      </c>
      <c r="C60" s="1" t="s">
        <v>94</v>
      </c>
      <c r="D60" s="2" t="s">
        <v>104</v>
      </c>
      <c r="F60" s="2" t="s">
        <v>106</v>
      </c>
      <c r="G60" s="1" t="s">
        <v>101</v>
      </c>
    </row>
    <row r="61" spans="1:7" ht="27.6" x14ac:dyDescent="0.3">
      <c r="A61" s="1" t="s">
        <v>82</v>
      </c>
      <c r="B61" s="1" t="s">
        <v>99</v>
      </c>
      <c r="C61" s="1" t="s">
        <v>95</v>
      </c>
      <c r="D61" s="2" t="s">
        <v>104</v>
      </c>
      <c r="F61" s="2" t="s">
        <v>107</v>
      </c>
      <c r="G61" s="1" t="s">
        <v>103</v>
      </c>
    </row>
    <row r="62" spans="1:7" x14ac:dyDescent="0.3">
      <c r="A62" s="1" t="s">
        <v>82</v>
      </c>
      <c r="B62" s="1" t="s">
        <v>99</v>
      </c>
      <c r="C62" s="1" t="s">
        <v>96</v>
      </c>
      <c r="D62" s="2" t="s">
        <v>119</v>
      </c>
      <c r="F62" s="2" t="s">
        <v>111</v>
      </c>
      <c r="G62" s="1" t="s">
        <v>112</v>
      </c>
    </row>
    <row r="63" spans="1:7" x14ac:dyDescent="0.3">
      <c r="A63" s="1" t="s">
        <v>82</v>
      </c>
      <c r="B63" s="1" t="s">
        <v>99</v>
      </c>
      <c r="C63" s="1" t="s">
        <v>97</v>
      </c>
      <c r="D63" s="2" t="s">
        <v>119</v>
      </c>
      <c r="E63" s="2" t="s">
        <v>114</v>
      </c>
    </row>
    <row r="64" spans="1:7" x14ac:dyDescent="0.3">
      <c r="A64" s="1" t="s">
        <v>82</v>
      </c>
      <c r="B64" s="1" t="s">
        <v>99</v>
      </c>
      <c r="C64" s="1" t="s">
        <v>98</v>
      </c>
      <c r="D64" s="2" t="s">
        <v>117</v>
      </c>
      <c r="E64" s="2" t="s">
        <v>118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topLeftCell="A13" zoomScaleNormal="100" workbookViewId="0">
      <selection activeCell="D19" sqref="D17:D19"/>
    </sheetView>
  </sheetViews>
  <sheetFormatPr defaultColWidth="9.109375" defaultRowHeight="14.4" x14ac:dyDescent="0.3"/>
  <cols>
    <col min="1" max="1" width="9.109375" style="11"/>
    <col min="2" max="2" width="28.6640625" style="11" customWidth="1"/>
    <col min="3" max="3" width="22.33203125" style="11" customWidth="1"/>
    <col min="4" max="4" width="18.44140625" style="11" customWidth="1"/>
    <col min="5" max="5" width="89.6640625" style="11" customWidth="1"/>
    <col min="6" max="16384" width="9.109375" style="8"/>
  </cols>
  <sheetData>
    <row r="1" spans="1:5" s="11" customFormat="1" ht="30" x14ac:dyDescent="0.25">
      <c r="A1" s="35" t="s">
        <v>189</v>
      </c>
      <c r="B1" s="36" t="s">
        <v>190</v>
      </c>
      <c r="C1" s="36" t="s">
        <v>191</v>
      </c>
      <c r="D1" s="36" t="s">
        <v>192</v>
      </c>
      <c r="E1" s="36" t="s">
        <v>193</v>
      </c>
    </row>
    <row r="2" spans="1:5" ht="15" x14ac:dyDescent="0.25">
      <c r="A2" s="37">
        <v>1</v>
      </c>
      <c r="B2" s="10" t="s">
        <v>194</v>
      </c>
      <c r="C2" s="10" t="s">
        <v>195</v>
      </c>
      <c r="D2" s="34">
        <v>41135</v>
      </c>
      <c r="E2" s="10" t="s">
        <v>196</v>
      </c>
    </row>
    <row r="3" spans="1:5" ht="150" x14ac:dyDescent="0.25">
      <c r="A3" s="10">
        <v>1.1000000000000001</v>
      </c>
      <c r="B3" s="10" t="s">
        <v>229</v>
      </c>
      <c r="C3" s="10" t="s">
        <v>195</v>
      </c>
      <c r="D3" s="34">
        <v>41366</v>
      </c>
      <c r="E3" s="10" t="s">
        <v>261</v>
      </c>
    </row>
    <row r="4" spans="1:5" ht="30" x14ac:dyDescent="0.25">
      <c r="A4" s="10">
        <v>1.2</v>
      </c>
      <c r="B4" s="10" t="s">
        <v>270</v>
      </c>
      <c r="C4" s="10" t="s">
        <v>195</v>
      </c>
      <c r="D4" s="34">
        <v>41449</v>
      </c>
      <c r="E4" s="10" t="s">
        <v>273</v>
      </c>
    </row>
    <row r="5" spans="1:5" ht="90" x14ac:dyDescent="0.25">
      <c r="A5" s="10">
        <v>1.3</v>
      </c>
      <c r="B5" s="10" t="s">
        <v>276</v>
      </c>
      <c r="C5" s="10" t="s">
        <v>195</v>
      </c>
      <c r="D5" s="34">
        <v>41512</v>
      </c>
      <c r="E5" s="10" t="s">
        <v>278</v>
      </c>
    </row>
    <row r="6" spans="1:5" ht="75" x14ac:dyDescent="0.25">
      <c r="A6" s="10">
        <v>1.4</v>
      </c>
      <c r="B6" s="10" t="s">
        <v>279</v>
      </c>
      <c r="C6" s="10" t="s">
        <v>195</v>
      </c>
      <c r="D6" s="34">
        <v>41557</v>
      </c>
      <c r="E6" s="10" t="s">
        <v>282</v>
      </c>
    </row>
    <row r="7" spans="1:5" ht="30" x14ac:dyDescent="0.25">
      <c r="A7" s="10">
        <v>1.5</v>
      </c>
      <c r="B7" s="10" t="s">
        <v>283</v>
      </c>
      <c r="C7" s="10" t="s">
        <v>195</v>
      </c>
      <c r="D7" s="34">
        <v>41572</v>
      </c>
      <c r="E7" s="10" t="s">
        <v>290</v>
      </c>
    </row>
    <row r="8" spans="1:5" ht="75" x14ac:dyDescent="0.25">
      <c r="A8" s="10">
        <v>1.6</v>
      </c>
      <c r="B8" s="10" t="s">
        <v>291</v>
      </c>
      <c r="C8" s="10" t="s">
        <v>195</v>
      </c>
      <c r="D8" s="34">
        <v>41605</v>
      </c>
      <c r="E8" s="10" t="s">
        <v>292</v>
      </c>
    </row>
    <row r="9" spans="1:5" ht="15" x14ac:dyDescent="0.25">
      <c r="A9" s="10">
        <v>1.7</v>
      </c>
      <c r="B9" s="10" t="s">
        <v>301</v>
      </c>
      <c r="C9" s="10" t="s">
        <v>195</v>
      </c>
      <c r="D9" s="34">
        <v>41684</v>
      </c>
      <c r="E9" s="10" t="s">
        <v>302</v>
      </c>
    </row>
    <row r="10" spans="1:5" ht="30" x14ac:dyDescent="0.25">
      <c r="A10" s="10">
        <v>1.8</v>
      </c>
      <c r="B10" s="10" t="s">
        <v>303</v>
      </c>
      <c r="C10" s="10" t="s">
        <v>195</v>
      </c>
      <c r="D10" s="34">
        <v>41690</v>
      </c>
      <c r="E10" s="10" t="s">
        <v>304</v>
      </c>
    </row>
    <row r="11" spans="1:5" ht="30" x14ac:dyDescent="0.25">
      <c r="A11" s="10">
        <v>1.9</v>
      </c>
      <c r="B11" s="10" t="s">
        <v>305</v>
      </c>
      <c r="C11" s="10" t="s">
        <v>195</v>
      </c>
      <c r="D11" s="56">
        <v>41719</v>
      </c>
      <c r="E11" s="10" t="s">
        <v>306</v>
      </c>
    </row>
    <row r="12" spans="1:5" ht="120" x14ac:dyDescent="0.25">
      <c r="A12" s="37">
        <v>2</v>
      </c>
      <c r="B12" s="10" t="s">
        <v>310</v>
      </c>
      <c r="C12" s="10" t="s">
        <v>195</v>
      </c>
      <c r="D12" s="56">
        <v>41739</v>
      </c>
      <c r="E12" s="10" t="s">
        <v>311</v>
      </c>
    </row>
    <row r="13" spans="1:5" ht="105" x14ac:dyDescent="0.25">
      <c r="A13" s="10">
        <v>2.1</v>
      </c>
      <c r="B13" s="10" t="s">
        <v>322</v>
      </c>
      <c r="C13" s="10" t="s">
        <v>195</v>
      </c>
      <c r="D13" s="56" t="s">
        <v>328</v>
      </c>
      <c r="E13" s="10" t="s">
        <v>327</v>
      </c>
    </row>
    <row r="14" spans="1:5" ht="15" x14ac:dyDescent="0.25">
      <c r="A14" s="37">
        <v>2.2000000000000002</v>
      </c>
      <c r="B14" s="10" t="s">
        <v>332</v>
      </c>
      <c r="C14" s="10" t="s">
        <v>195</v>
      </c>
      <c r="D14" s="56">
        <v>41820</v>
      </c>
      <c r="E14" s="10" t="s">
        <v>333</v>
      </c>
    </row>
    <row r="15" spans="1:5" ht="45" x14ac:dyDescent="0.25">
      <c r="A15" s="10">
        <v>2.2999999999999998</v>
      </c>
      <c r="B15" s="10" t="s">
        <v>334</v>
      </c>
      <c r="C15" s="10" t="s">
        <v>195</v>
      </c>
      <c r="D15" s="56">
        <v>41918</v>
      </c>
      <c r="E15" s="10" t="s">
        <v>336</v>
      </c>
    </row>
    <row r="16" spans="1:5" ht="15" x14ac:dyDescent="0.25">
      <c r="D16" s="57"/>
    </row>
    <row r="17" spans="4:4" ht="15" x14ac:dyDescent="0.25">
      <c r="D17" s="57"/>
    </row>
  </sheetData>
  <pageMargins left="0.75" right="0.75" top="1" bottom="1" header="0.5" footer="0.5"/>
  <pageSetup orientation="portrait"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5"/>
  <sheetViews>
    <sheetView zoomScaleNormal="100" workbookViewId="0">
      <pane xSplit="2" ySplit="1" topLeftCell="C2" activePane="bottomRight" state="frozen"/>
      <selection activeCell="D23" sqref="D23"/>
      <selection pane="topRight" activeCell="D23" sqref="D23"/>
      <selection pane="bottomLeft" activeCell="D23" sqref="D23"/>
      <selection pane="bottomRight"/>
    </sheetView>
  </sheetViews>
  <sheetFormatPr defaultColWidth="9.109375" defaultRowHeight="14.4" x14ac:dyDescent="0.3"/>
  <cols>
    <col min="1" max="1" width="8.5546875" style="9" customWidth="1"/>
    <col min="2" max="2" width="12.5546875" style="11" customWidth="1"/>
    <col min="3" max="3" width="76.109375" style="15" customWidth="1"/>
    <col min="4" max="4" width="35.88671875" style="15" customWidth="1"/>
    <col min="5" max="5" width="30.109375" style="15" customWidth="1"/>
    <col min="6" max="6" width="26.88671875" style="11" customWidth="1"/>
    <col min="7" max="7" width="10.44140625" style="11" customWidth="1"/>
    <col min="8" max="8" width="12.44140625" style="11" customWidth="1"/>
    <col min="9" max="9" width="19.88671875" style="9" customWidth="1"/>
    <col min="10" max="10" width="14.44140625" style="9" customWidth="1"/>
    <col min="11" max="16384" width="9.109375" style="9"/>
  </cols>
  <sheetData>
    <row r="1" spans="1:10" s="17" customFormat="1" ht="30.75" thickBot="1" x14ac:dyDescent="0.3">
      <c r="A1" s="12" t="s">
        <v>230</v>
      </c>
      <c r="B1" s="12" t="s">
        <v>197</v>
      </c>
      <c r="C1" s="12" t="s">
        <v>148</v>
      </c>
      <c r="D1" s="12" t="s">
        <v>79</v>
      </c>
      <c r="E1" s="55" t="s">
        <v>293</v>
      </c>
      <c r="F1" s="12" t="s">
        <v>77</v>
      </c>
      <c r="G1" s="12" t="s">
        <v>80</v>
      </c>
      <c r="H1" s="12" t="s">
        <v>78</v>
      </c>
      <c r="I1" s="29" t="s">
        <v>225</v>
      </c>
      <c r="J1" s="12" t="s">
        <v>228</v>
      </c>
    </row>
    <row r="2" spans="1:10" ht="105" x14ac:dyDescent="0.25">
      <c r="A2" s="38"/>
      <c r="B2" s="10" t="s">
        <v>157</v>
      </c>
      <c r="C2" s="16" t="s">
        <v>312</v>
      </c>
      <c r="D2" s="14" t="s">
        <v>260</v>
      </c>
      <c r="E2" s="14" t="s">
        <v>313</v>
      </c>
      <c r="F2" s="13" t="s">
        <v>159</v>
      </c>
      <c r="G2" s="13"/>
      <c r="H2" s="10" t="s">
        <v>160</v>
      </c>
      <c r="I2" s="32">
        <v>2.2999999999999998</v>
      </c>
      <c r="J2" s="16" t="s">
        <v>195</v>
      </c>
    </row>
    <row r="3" spans="1:10" ht="75" x14ac:dyDescent="0.25">
      <c r="A3" s="38"/>
      <c r="B3" s="10" t="s">
        <v>221</v>
      </c>
      <c r="C3" s="20" t="s">
        <v>255</v>
      </c>
      <c r="D3" s="51" t="s">
        <v>222</v>
      </c>
      <c r="E3" s="51" t="s">
        <v>314</v>
      </c>
      <c r="F3" s="28" t="s">
        <v>223</v>
      </c>
      <c r="G3" s="28"/>
      <c r="H3" s="28" t="s">
        <v>326</v>
      </c>
      <c r="I3" s="32">
        <v>2.2999999999999998</v>
      </c>
      <c r="J3" s="31" t="s">
        <v>195</v>
      </c>
    </row>
    <row r="4" spans="1:10" ht="216" x14ac:dyDescent="0.3">
      <c r="A4" s="38"/>
      <c r="B4" s="10" t="s">
        <v>256</v>
      </c>
      <c r="C4" s="42" t="s">
        <v>258</v>
      </c>
      <c r="D4" s="14" t="s">
        <v>264</v>
      </c>
      <c r="E4" s="14" t="s">
        <v>298</v>
      </c>
      <c r="F4" s="13" t="s">
        <v>271</v>
      </c>
      <c r="G4" s="10"/>
      <c r="H4" s="10" t="s">
        <v>160</v>
      </c>
      <c r="I4" s="32">
        <v>2.2999999999999998</v>
      </c>
      <c r="J4" s="16" t="s">
        <v>195</v>
      </c>
    </row>
    <row r="5" spans="1:10" ht="75" x14ac:dyDescent="0.25">
      <c r="A5" s="38"/>
      <c r="B5" s="10" t="s">
        <v>257</v>
      </c>
      <c r="C5" s="42" t="s">
        <v>259</v>
      </c>
      <c r="D5" s="51" t="s">
        <v>222</v>
      </c>
      <c r="E5" s="51" t="s">
        <v>299</v>
      </c>
      <c r="F5" s="28" t="s">
        <v>272</v>
      </c>
      <c r="G5" s="28"/>
      <c r="H5" s="28" t="s">
        <v>326</v>
      </c>
      <c r="I5" s="32">
        <v>2.2999999999999998</v>
      </c>
      <c r="J5" s="31" t="s">
        <v>195</v>
      </c>
    </row>
  </sheetData>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3"/>
  <sheetViews>
    <sheetView tabSelected="1" zoomScaleNormal="100" workbookViewId="0">
      <pane xSplit="3" ySplit="1" topLeftCell="D2" activePane="bottomRight" state="frozen"/>
      <selection activeCell="C16" sqref="C16"/>
      <selection pane="topRight" activeCell="C16" sqref="C16"/>
      <selection pane="bottomLeft" activeCell="C16" sqref="C16"/>
      <selection pane="bottomRight" activeCell="A2" sqref="A2"/>
    </sheetView>
  </sheetViews>
  <sheetFormatPr defaultColWidth="9.109375" defaultRowHeight="14.4" x14ac:dyDescent="0.3"/>
  <cols>
    <col min="1" max="1" width="9.109375" style="33"/>
    <col min="2" max="2" width="10.88671875" style="11" customWidth="1"/>
    <col min="3" max="3" width="11.33203125" style="11" customWidth="1"/>
    <col min="4" max="4" width="21.44140625" style="33" customWidth="1"/>
    <col min="5" max="5" width="18.88671875" style="33" customWidth="1"/>
    <col min="6" max="6" width="19.5546875" style="33" customWidth="1"/>
    <col min="7" max="7" width="80.6640625" style="15" customWidth="1"/>
    <col min="8" max="8" width="43.44140625" style="15" customWidth="1"/>
    <col min="9" max="9" width="16" style="11" customWidth="1"/>
    <col min="10" max="10" width="25.109375" style="15" bestFit="1" customWidth="1"/>
    <col min="11" max="11" width="25.109375" style="15" customWidth="1"/>
    <col min="12" max="12" width="17.6640625" style="11" bestFit="1" customWidth="1"/>
    <col min="13" max="13" width="17.6640625" style="11" customWidth="1"/>
    <col min="14" max="14" width="7.44140625" style="15" bestFit="1" customWidth="1"/>
    <col min="15" max="15" width="10.44140625" style="11" customWidth="1"/>
    <col min="16" max="16" width="19.5546875" style="33" customWidth="1"/>
    <col min="17" max="17" width="11" style="15" bestFit="1" customWidth="1"/>
    <col min="18" max="18" width="12" style="15" customWidth="1"/>
    <col min="19" max="19" width="19" style="15" bestFit="1" customWidth="1"/>
    <col min="20" max="20" width="13.88671875" style="11" customWidth="1"/>
    <col min="21" max="21" width="8.33203125" style="15" bestFit="1" customWidth="1"/>
    <col min="22" max="22" width="18.33203125" style="15" bestFit="1" customWidth="1"/>
    <col min="23" max="23" width="46.109375" style="15" customWidth="1"/>
    <col min="24" max="24" width="17.6640625" style="33" customWidth="1"/>
    <col min="25" max="16384" width="9.109375" style="33"/>
  </cols>
  <sheetData>
    <row r="1" spans="1:24" s="26" customFormat="1" ht="18.600000000000001" customHeight="1" thickBot="1" x14ac:dyDescent="0.3">
      <c r="A1" s="25" t="s">
        <v>230</v>
      </c>
      <c r="B1" s="25" t="s">
        <v>197</v>
      </c>
      <c r="C1" s="25" t="s">
        <v>198</v>
      </c>
      <c r="D1" s="25" t="s">
        <v>199</v>
      </c>
      <c r="E1" s="25" t="s">
        <v>307</v>
      </c>
      <c r="F1" s="25" t="s">
        <v>231</v>
      </c>
      <c r="G1" s="25" t="s">
        <v>147</v>
      </c>
      <c r="H1" s="25" t="s">
        <v>237</v>
      </c>
      <c r="I1" s="25" t="s">
        <v>81</v>
      </c>
      <c r="J1" s="25" t="s">
        <v>77</v>
      </c>
      <c r="K1" s="25" t="s">
        <v>294</v>
      </c>
      <c r="L1" s="25" t="s">
        <v>202</v>
      </c>
      <c r="M1" s="25" t="s">
        <v>295</v>
      </c>
      <c r="N1" s="25" t="s">
        <v>156</v>
      </c>
      <c r="O1" s="25" t="s">
        <v>80</v>
      </c>
      <c r="P1" s="25" t="s">
        <v>200</v>
      </c>
      <c r="Q1" s="25" t="s">
        <v>145</v>
      </c>
      <c r="R1" s="25" t="s">
        <v>201</v>
      </c>
      <c r="S1" s="25" t="s">
        <v>203</v>
      </c>
      <c r="T1" s="25" t="s">
        <v>143</v>
      </c>
      <c r="U1" s="25" t="s">
        <v>144</v>
      </c>
      <c r="V1" s="25" t="s">
        <v>186</v>
      </c>
      <c r="W1" s="25" t="s">
        <v>148</v>
      </c>
      <c r="X1" s="25" t="s">
        <v>225</v>
      </c>
    </row>
    <row r="2" spans="1:24" s="44" customFormat="1" ht="86.4" x14ac:dyDescent="0.3">
      <c r="A2" s="43"/>
      <c r="B2" s="40" t="s">
        <v>157</v>
      </c>
      <c r="C2" s="19" t="s">
        <v>161</v>
      </c>
      <c r="D2" s="40" t="s">
        <v>141</v>
      </c>
      <c r="E2" s="40" t="s">
        <v>308</v>
      </c>
      <c r="F2" s="40" t="s">
        <v>233</v>
      </c>
      <c r="G2" s="48" t="s">
        <v>315</v>
      </c>
      <c r="H2" s="40"/>
      <c r="I2" s="40" t="s">
        <v>146</v>
      </c>
      <c r="J2" s="40" t="s">
        <v>204</v>
      </c>
      <c r="K2" s="40"/>
      <c r="L2" s="40"/>
      <c r="M2" s="40"/>
      <c r="N2" s="40"/>
      <c r="O2" s="40">
        <v>1</v>
      </c>
      <c r="P2" s="40" t="s">
        <v>141</v>
      </c>
      <c r="Q2" s="40">
        <v>12</v>
      </c>
      <c r="R2" s="40" t="s">
        <v>138</v>
      </c>
      <c r="S2" s="40"/>
      <c r="T2" s="40">
        <v>1</v>
      </c>
      <c r="U2" s="40" t="s">
        <v>139</v>
      </c>
      <c r="V2" s="40"/>
      <c r="W2" s="23" t="s">
        <v>238</v>
      </c>
      <c r="X2" s="43"/>
    </row>
    <row r="3" spans="1:24" s="44" customFormat="1" ht="15" x14ac:dyDescent="0.25">
      <c r="A3" s="43"/>
      <c r="B3" s="40" t="s">
        <v>157</v>
      </c>
      <c r="C3" s="19" t="s">
        <v>162</v>
      </c>
      <c r="D3" s="40" t="s">
        <v>141</v>
      </c>
      <c r="E3" s="40" t="s">
        <v>308</v>
      </c>
      <c r="F3" s="40" t="s">
        <v>233</v>
      </c>
      <c r="G3" s="40" t="s">
        <v>181</v>
      </c>
      <c r="H3" s="40"/>
      <c r="I3" s="40" t="s">
        <v>142</v>
      </c>
      <c r="J3" s="40" t="s">
        <v>206</v>
      </c>
      <c r="K3" s="40"/>
      <c r="L3" s="40"/>
      <c r="M3" s="40"/>
      <c r="N3" s="40"/>
      <c r="O3" s="40">
        <v>2</v>
      </c>
      <c r="P3" s="40" t="s">
        <v>141</v>
      </c>
      <c r="Q3" s="40">
        <v>2</v>
      </c>
      <c r="R3" s="40" t="s">
        <v>138</v>
      </c>
      <c r="S3" s="40"/>
      <c r="T3" s="40"/>
      <c r="U3" s="40" t="s">
        <v>139</v>
      </c>
      <c r="V3" s="40"/>
      <c r="W3" s="40" t="s">
        <v>180</v>
      </c>
      <c r="X3" s="43"/>
    </row>
    <row r="4" spans="1:24" s="44" customFormat="1" ht="180" x14ac:dyDescent="0.25">
      <c r="A4" s="43"/>
      <c r="B4" s="40" t="s">
        <v>157</v>
      </c>
      <c r="C4" s="19" t="s">
        <v>163</v>
      </c>
      <c r="D4" s="40" t="s">
        <v>141</v>
      </c>
      <c r="E4" s="40" t="s">
        <v>308</v>
      </c>
      <c r="F4" s="40" t="s">
        <v>233</v>
      </c>
      <c r="G4" s="50" t="s">
        <v>316</v>
      </c>
      <c r="H4" s="49"/>
      <c r="I4" s="40" t="s">
        <v>146</v>
      </c>
      <c r="J4" s="40" t="s">
        <v>205</v>
      </c>
      <c r="K4" s="40"/>
      <c r="L4" s="40"/>
      <c r="M4" s="40"/>
      <c r="N4" s="40"/>
      <c r="O4" s="40">
        <v>3</v>
      </c>
      <c r="P4" s="40" t="s">
        <v>141</v>
      </c>
      <c r="Q4" s="40">
        <v>22</v>
      </c>
      <c r="R4" s="40" t="s">
        <v>138</v>
      </c>
      <c r="S4" s="40"/>
      <c r="T4" s="40">
        <v>2</v>
      </c>
      <c r="U4" s="40" t="s">
        <v>139</v>
      </c>
      <c r="V4" s="40"/>
      <c r="W4" s="23" t="s">
        <v>239</v>
      </c>
      <c r="X4" s="43"/>
    </row>
    <row r="5" spans="1:24" s="44" customFormat="1" ht="60" x14ac:dyDescent="0.25">
      <c r="A5" s="43"/>
      <c r="B5" s="40" t="s">
        <v>157</v>
      </c>
      <c r="C5" s="19" t="s">
        <v>164</v>
      </c>
      <c r="D5" s="40" t="s">
        <v>141</v>
      </c>
      <c r="E5" s="40" t="s">
        <v>308</v>
      </c>
      <c r="F5" s="40" t="s">
        <v>233</v>
      </c>
      <c r="G5" s="50" t="s">
        <v>280</v>
      </c>
      <c r="H5" s="52" t="s">
        <v>281</v>
      </c>
      <c r="I5" s="40" t="s">
        <v>136</v>
      </c>
      <c r="J5" s="40" t="s">
        <v>187</v>
      </c>
      <c r="K5" s="40"/>
      <c r="L5" s="40"/>
      <c r="M5" s="40"/>
      <c r="N5" s="40"/>
      <c r="O5" s="40">
        <v>4</v>
      </c>
      <c r="P5" s="40" t="s">
        <v>141</v>
      </c>
      <c r="Q5" s="40">
        <v>8</v>
      </c>
      <c r="R5" s="40" t="s">
        <v>137</v>
      </c>
      <c r="S5" s="40"/>
      <c r="T5" s="40"/>
      <c r="U5" s="40" t="s">
        <v>140</v>
      </c>
      <c r="V5" s="40"/>
      <c r="W5" s="23" t="s">
        <v>240</v>
      </c>
      <c r="X5" s="43"/>
    </row>
    <row r="6" spans="1:24" s="44" customFormat="1" ht="331.2" x14ac:dyDescent="0.3">
      <c r="A6" s="43"/>
      <c r="B6" s="40" t="s">
        <v>157</v>
      </c>
      <c r="C6" s="19" t="s">
        <v>165</v>
      </c>
      <c r="D6" s="40" t="s">
        <v>141</v>
      </c>
      <c r="E6" s="40" t="s">
        <v>308</v>
      </c>
      <c r="F6" s="40" t="s">
        <v>233</v>
      </c>
      <c r="G6" s="23" t="s">
        <v>330</v>
      </c>
      <c r="H6" s="49"/>
      <c r="I6" s="23" t="s">
        <v>146</v>
      </c>
      <c r="J6" s="40" t="s">
        <v>171</v>
      </c>
      <c r="K6" s="40"/>
      <c r="L6" s="40"/>
      <c r="M6" s="40"/>
      <c r="N6" s="40"/>
      <c r="O6" s="40">
        <v>5</v>
      </c>
      <c r="P6" s="40" t="s">
        <v>141</v>
      </c>
      <c r="Q6" s="40">
        <v>200</v>
      </c>
      <c r="R6" s="23" t="s">
        <v>138</v>
      </c>
      <c r="S6" s="40"/>
      <c r="T6" s="40" t="s">
        <v>232</v>
      </c>
      <c r="U6" s="40" t="s">
        <v>139</v>
      </c>
      <c r="V6" s="40"/>
      <c r="W6" s="23" t="s">
        <v>246</v>
      </c>
      <c r="X6" s="43"/>
    </row>
    <row r="7" spans="1:24" s="44" customFormat="1" ht="129.6" x14ac:dyDescent="0.3">
      <c r="A7" s="43"/>
      <c r="B7" s="40" t="s">
        <v>157</v>
      </c>
      <c r="C7" s="19" t="s">
        <v>158</v>
      </c>
      <c r="D7" s="40" t="s">
        <v>141</v>
      </c>
      <c r="E7" s="40" t="s">
        <v>308</v>
      </c>
      <c r="F7" s="40" t="s">
        <v>233</v>
      </c>
      <c r="G7" s="23" t="s">
        <v>317</v>
      </c>
      <c r="H7" s="40"/>
      <c r="I7" s="23" t="s">
        <v>146</v>
      </c>
      <c r="J7" s="40" t="s">
        <v>172</v>
      </c>
      <c r="K7" s="40" t="s">
        <v>296</v>
      </c>
      <c r="L7" s="40" t="s">
        <v>262</v>
      </c>
      <c r="M7" s="40"/>
      <c r="N7" s="40"/>
      <c r="O7" s="40">
        <v>6</v>
      </c>
      <c r="P7" s="40" t="s">
        <v>141</v>
      </c>
      <c r="Q7" s="40">
        <v>100</v>
      </c>
      <c r="R7" s="23" t="s">
        <v>138</v>
      </c>
      <c r="S7" s="40"/>
      <c r="T7" s="40">
        <v>4</v>
      </c>
      <c r="U7" s="40" t="s">
        <v>139</v>
      </c>
      <c r="V7" s="40"/>
      <c r="W7" s="23" t="s">
        <v>241</v>
      </c>
      <c r="X7" s="43"/>
    </row>
    <row r="8" spans="1:24" s="44" customFormat="1" ht="72" x14ac:dyDescent="0.3">
      <c r="A8" s="43"/>
      <c r="B8" s="40" t="s">
        <v>157</v>
      </c>
      <c r="C8" s="19" t="s">
        <v>154</v>
      </c>
      <c r="D8" s="40" t="s">
        <v>141</v>
      </c>
      <c r="E8" s="40" t="s">
        <v>308</v>
      </c>
      <c r="F8" s="40" t="s">
        <v>233</v>
      </c>
      <c r="G8" s="23" t="s">
        <v>318</v>
      </c>
      <c r="H8" s="40"/>
      <c r="I8" s="23" t="s">
        <v>146</v>
      </c>
      <c r="J8" s="40" t="s">
        <v>173</v>
      </c>
      <c r="K8" s="40" t="s">
        <v>296</v>
      </c>
      <c r="L8" s="40" t="s">
        <v>224</v>
      </c>
      <c r="M8" s="40"/>
      <c r="N8" s="40"/>
      <c r="O8" s="40">
        <v>7</v>
      </c>
      <c r="P8" s="40" t="s">
        <v>141</v>
      </c>
      <c r="Q8" s="40">
        <v>18</v>
      </c>
      <c r="R8" s="23" t="s">
        <v>138</v>
      </c>
      <c r="S8" s="40"/>
      <c r="T8" s="40">
        <v>3</v>
      </c>
      <c r="U8" s="40" t="s">
        <v>139</v>
      </c>
      <c r="V8" s="40"/>
      <c r="W8" s="41" t="s">
        <v>242</v>
      </c>
      <c r="X8" s="43"/>
    </row>
    <row r="9" spans="1:24" s="44" customFormat="1" ht="100.8" x14ac:dyDescent="0.3">
      <c r="A9" s="43"/>
      <c r="B9" s="40" t="s">
        <v>157</v>
      </c>
      <c r="C9" s="19" t="s">
        <v>155</v>
      </c>
      <c r="D9" s="40" t="s">
        <v>141</v>
      </c>
      <c r="E9" s="40" t="s">
        <v>308</v>
      </c>
      <c r="F9" s="40" t="s">
        <v>233</v>
      </c>
      <c r="G9" s="23" t="s">
        <v>331</v>
      </c>
      <c r="H9" s="23"/>
      <c r="I9" s="23" t="s">
        <v>146</v>
      </c>
      <c r="J9" s="40" t="s">
        <v>174</v>
      </c>
      <c r="K9" s="40" t="s">
        <v>296</v>
      </c>
      <c r="L9" s="40" t="s">
        <v>263</v>
      </c>
      <c r="M9" s="40"/>
      <c r="N9" s="40"/>
      <c r="O9" s="40">
        <v>8</v>
      </c>
      <c r="P9" s="40"/>
      <c r="Q9" s="40">
        <v>50</v>
      </c>
      <c r="R9" s="23" t="s">
        <v>138</v>
      </c>
      <c r="S9" s="40"/>
      <c r="T9" s="40"/>
      <c r="U9" s="40" t="s">
        <v>139</v>
      </c>
      <c r="V9" s="40"/>
      <c r="W9" s="23" t="s">
        <v>243</v>
      </c>
      <c r="X9" s="43"/>
    </row>
    <row r="10" spans="1:24" s="44" customFormat="1" ht="72" x14ac:dyDescent="0.3">
      <c r="A10" s="43"/>
      <c r="B10" s="40" t="s">
        <v>157</v>
      </c>
      <c r="C10" s="19" t="s">
        <v>166</v>
      </c>
      <c r="D10" s="40" t="s">
        <v>141</v>
      </c>
      <c r="E10" s="40" t="s">
        <v>308</v>
      </c>
      <c r="F10" s="40" t="s">
        <v>233</v>
      </c>
      <c r="G10" s="23" t="s">
        <v>319</v>
      </c>
      <c r="H10" s="23" t="s">
        <v>249</v>
      </c>
      <c r="I10" s="23" t="s">
        <v>136</v>
      </c>
      <c r="J10" s="40" t="s">
        <v>175</v>
      </c>
      <c r="K10" s="40"/>
      <c r="L10" s="40"/>
      <c r="M10" s="40"/>
      <c r="N10" s="40"/>
      <c r="O10" s="40">
        <v>9</v>
      </c>
      <c r="P10" s="40" t="s">
        <v>141</v>
      </c>
      <c r="Q10" s="40">
        <v>8</v>
      </c>
      <c r="R10" s="23" t="s">
        <v>335</v>
      </c>
      <c r="S10" s="40">
        <v>2</v>
      </c>
      <c r="T10" s="40"/>
      <c r="U10" s="40" t="s">
        <v>140</v>
      </c>
      <c r="V10" s="40"/>
      <c r="W10" s="23" t="s">
        <v>244</v>
      </c>
      <c r="X10" s="43">
        <v>2.2999999999999998</v>
      </c>
    </row>
    <row r="11" spans="1:24" s="44" customFormat="1" ht="72" x14ac:dyDescent="0.3">
      <c r="A11" s="43"/>
      <c r="B11" s="40" t="s">
        <v>157</v>
      </c>
      <c r="C11" s="19" t="s">
        <v>167</v>
      </c>
      <c r="D11" s="40" t="s">
        <v>141</v>
      </c>
      <c r="E11" s="40" t="s">
        <v>308</v>
      </c>
      <c r="F11" s="40" t="s">
        <v>233</v>
      </c>
      <c r="G11" s="23" t="s">
        <v>320</v>
      </c>
      <c r="H11" s="23" t="s">
        <v>249</v>
      </c>
      <c r="I11" s="23" t="s">
        <v>136</v>
      </c>
      <c r="J11" s="40" t="s">
        <v>176</v>
      </c>
      <c r="K11" s="40" t="s">
        <v>323</v>
      </c>
      <c r="L11" s="40" t="s">
        <v>324</v>
      </c>
      <c r="M11" s="40"/>
      <c r="N11" s="40"/>
      <c r="O11" s="40">
        <v>10</v>
      </c>
      <c r="P11" s="40" t="s">
        <v>141</v>
      </c>
      <c r="Q11" s="40">
        <v>20</v>
      </c>
      <c r="R11" s="23" t="s">
        <v>138</v>
      </c>
      <c r="S11" s="40"/>
      <c r="T11" s="40"/>
      <c r="U11" s="40" t="s">
        <v>139</v>
      </c>
      <c r="V11" s="40"/>
      <c r="W11" s="23" t="s">
        <v>244</v>
      </c>
      <c r="X11" s="43"/>
    </row>
    <row r="12" spans="1:24" s="44" customFormat="1" ht="72" x14ac:dyDescent="0.3">
      <c r="A12" s="43"/>
      <c r="B12" s="40" t="s">
        <v>157</v>
      </c>
      <c r="C12" s="19" t="s">
        <v>168</v>
      </c>
      <c r="D12" s="40" t="s">
        <v>141</v>
      </c>
      <c r="E12" s="40" t="s">
        <v>308</v>
      </c>
      <c r="F12" s="40" t="s">
        <v>233</v>
      </c>
      <c r="G12" s="23" t="s">
        <v>284</v>
      </c>
      <c r="H12" s="23" t="s">
        <v>254</v>
      </c>
      <c r="I12" s="23" t="s">
        <v>136</v>
      </c>
      <c r="J12" s="40" t="s">
        <v>177</v>
      </c>
      <c r="K12" s="40" t="s">
        <v>323</v>
      </c>
      <c r="L12" s="40" t="s">
        <v>325</v>
      </c>
      <c r="M12" s="40"/>
      <c r="N12" s="40"/>
      <c r="O12" s="40">
        <v>11</v>
      </c>
      <c r="P12" s="40"/>
      <c r="Q12" s="40">
        <v>50</v>
      </c>
      <c r="R12" s="23" t="s">
        <v>138</v>
      </c>
      <c r="S12" s="40"/>
      <c r="T12" s="40"/>
      <c r="U12" s="40" t="s">
        <v>139</v>
      </c>
      <c r="V12" s="40"/>
      <c r="W12" s="23" t="s">
        <v>248</v>
      </c>
      <c r="X12" s="43"/>
    </row>
    <row r="13" spans="1:24" s="44" customFormat="1" ht="187.2" x14ac:dyDescent="0.3">
      <c r="A13" s="43"/>
      <c r="B13" s="40" t="s">
        <v>157</v>
      </c>
      <c r="C13" s="19" t="s">
        <v>169</v>
      </c>
      <c r="D13" s="40" t="s">
        <v>141</v>
      </c>
      <c r="E13" s="40" t="s">
        <v>308</v>
      </c>
      <c r="F13" s="40" t="s">
        <v>233</v>
      </c>
      <c r="G13" s="23" t="s">
        <v>329</v>
      </c>
      <c r="H13" s="40"/>
      <c r="I13" s="23" t="s">
        <v>146</v>
      </c>
      <c r="J13" s="40" t="s">
        <v>178</v>
      </c>
      <c r="K13" s="40"/>
      <c r="L13" s="40"/>
      <c r="M13" s="40"/>
      <c r="N13" s="40"/>
      <c r="O13" s="40">
        <v>12</v>
      </c>
      <c r="P13" s="40" t="s">
        <v>141</v>
      </c>
      <c r="Q13" s="40">
        <v>20</v>
      </c>
      <c r="R13" s="23" t="s">
        <v>138</v>
      </c>
      <c r="S13" s="40"/>
      <c r="T13" s="40" t="s">
        <v>232</v>
      </c>
      <c r="U13" s="40" t="s">
        <v>139</v>
      </c>
      <c r="V13" s="40"/>
      <c r="W13" s="24" t="s">
        <v>182</v>
      </c>
      <c r="X13" s="43"/>
    </row>
    <row r="14" spans="1:24" s="44" customFormat="1" ht="115.2" x14ac:dyDescent="0.3">
      <c r="A14" s="43"/>
      <c r="B14" s="40" t="s">
        <v>157</v>
      </c>
      <c r="C14" s="19" t="s">
        <v>170</v>
      </c>
      <c r="D14" s="40" t="s">
        <v>141</v>
      </c>
      <c r="E14" s="40" t="s">
        <v>308</v>
      </c>
      <c r="F14" s="40" t="s">
        <v>233</v>
      </c>
      <c r="G14" s="45" t="s">
        <v>234</v>
      </c>
      <c r="H14" s="40" t="s">
        <v>183</v>
      </c>
      <c r="I14" s="23" t="s">
        <v>136</v>
      </c>
      <c r="J14" s="40" t="s">
        <v>179</v>
      </c>
      <c r="K14" s="40"/>
      <c r="L14" s="40"/>
      <c r="M14" s="40"/>
      <c r="N14" s="40"/>
      <c r="O14" s="40">
        <v>13</v>
      </c>
      <c r="P14" s="40"/>
      <c r="Q14" s="40">
        <v>8</v>
      </c>
      <c r="R14" s="23" t="s">
        <v>137</v>
      </c>
      <c r="S14" s="40"/>
      <c r="T14" s="40"/>
      <c r="U14" s="40" t="s">
        <v>140</v>
      </c>
      <c r="V14" s="40"/>
      <c r="W14" s="23" t="s">
        <v>245</v>
      </c>
      <c r="X14" s="43"/>
    </row>
    <row r="15" spans="1:24" s="44" customFormat="1" x14ac:dyDescent="0.3">
      <c r="A15" s="43"/>
      <c r="B15" s="31" t="s">
        <v>221</v>
      </c>
      <c r="C15" s="31" t="s">
        <v>161</v>
      </c>
      <c r="D15" s="43" t="s">
        <v>141</v>
      </c>
      <c r="E15" s="40" t="s">
        <v>308</v>
      </c>
      <c r="F15" s="43" t="s">
        <v>233</v>
      </c>
      <c r="G15" s="58" t="s">
        <v>274</v>
      </c>
      <c r="H15" s="40"/>
      <c r="I15" s="31" t="s">
        <v>142</v>
      </c>
      <c r="J15" s="40" t="s">
        <v>204</v>
      </c>
      <c r="K15" s="40"/>
      <c r="L15" s="31"/>
      <c r="M15" s="31"/>
      <c r="N15" s="40"/>
      <c r="O15" s="31">
        <v>1</v>
      </c>
      <c r="P15" s="43" t="s">
        <v>141</v>
      </c>
      <c r="Q15" s="40">
        <v>12</v>
      </c>
      <c r="R15" s="40" t="s">
        <v>138</v>
      </c>
      <c r="S15" s="40"/>
      <c r="T15" s="31">
        <v>1</v>
      </c>
      <c r="U15" s="40" t="s">
        <v>139</v>
      </c>
      <c r="V15" s="40"/>
      <c r="W15" s="40" t="s">
        <v>184</v>
      </c>
      <c r="X15" s="43"/>
    </row>
    <row r="16" spans="1:24" s="44" customFormat="1" x14ac:dyDescent="0.3">
      <c r="A16" s="43"/>
      <c r="B16" s="31" t="s">
        <v>221</v>
      </c>
      <c r="C16" s="31" t="s">
        <v>149</v>
      </c>
      <c r="D16" s="43" t="s">
        <v>141</v>
      </c>
      <c r="E16" s="40" t="s">
        <v>308</v>
      </c>
      <c r="F16" s="43" t="s">
        <v>233</v>
      </c>
      <c r="G16" s="40" t="s">
        <v>181</v>
      </c>
      <c r="H16" s="40"/>
      <c r="I16" s="31" t="s">
        <v>136</v>
      </c>
      <c r="J16" s="40" t="s">
        <v>207</v>
      </c>
      <c r="K16" s="40"/>
      <c r="L16" s="31"/>
      <c r="M16" s="31"/>
      <c r="N16" s="40"/>
      <c r="O16" s="31">
        <v>2</v>
      </c>
      <c r="P16" s="43" t="s">
        <v>141</v>
      </c>
      <c r="Q16" s="40">
        <v>2</v>
      </c>
      <c r="R16" s="40" t="s">
        <v>138</v>
      </c>
      <c r="S16" s="40"/>
      <c r="T16" s="31"/>
      <c r="U16" s="40" t="s">
        <v>139</v>
      </c>
      <c r="V16" s="40"/>
      <c r="W16" s="40" t="s">
        <v>180</v>
      </c>
      <c r="X16" s="43"/>
    </row>
    <row r="17" spans="1:24" s="44" customFormat="1" ht="43.2" x14ac:dyDescent="0.3">
      <c r="A17" s="43"/>
      <c r="B17" s="31" t="s">
        <v>221</v>
      </c>
      <c r="C17" s="31" t="s">
        <v>163</v>
      </c>
      <c r="D17" s="43" t="s">
        <v>141</v>
      </c>
      <c r="E17" s="40" t="s">
        <v>308</v>
      </c>
      <c r="F17" s="43" t="s">
        <v>233</v>
      </c>
      <c r="G17" s="58" t="s">
        <v>275</v>
      </c>
      <c r="H17" s="40"/>
      <c r="I17" s="31" t="s">
        <v>146</v>
      </c>
      <c r="J17" s="40" t="s">
        <v>205</v>
      </c>
      <c r="K17" s="40"/>
      <c r="L17" s="31"/>
      <c r="M17" s="31"/>
      <c r="N17" s="40"/>
      <c r="O17" s="31">
        <v>3</v>
      </c>
      <c r="P17" s="43" t="s">
        <v>141</v>
      </c>
      <c r="Q17" s="40">
        <v>22</v>
      </c>
      <c r="R17" s="40" t="s">
        <v>138</v>
      </c>
      <c r="S17" s="40"/>
      <c r="T17" s="31">
        <v>2</v>
      </c>
      <c r="U17" s="40" t="s">
        <v>139</v>
      </c>
      <c r="V17" s="40"/>
      <c r="W17" s="40" t="s">
        <v>208</v>
      </c>
      <c r="X17" s="43"/>
    </row>
    <row r="18" spans="1:24" s="44" customFormat="1" ht="43.2" x14ac:dyDescent="0.3">
      <c r="A18" s="43"/>
      <c r="B18" s="31" t="s">
        <v>221</v>
      </c>
      <c r="C18" s="31" t="s">
        <v>152</v>
      </c>
      <c r="D18" s="43" t="s">
        <v>141</v>
      </c>
      <c r="E18" s="40" t="s">
        <v>308</v>
      </c>
      <c r="F18" s="43" t="s">
        <v>233</v>
      </c>
      <c r="G18" s="58" t="s">
        <v>235</v>
      </c>
      <c r="H18" s="40"/>
      <c r="I18" s="31" t="s">
        <v>142</v>
      </c>
      <c r="J18" s="40" t="s">
        <v>209</v>
      </c>
      <c r="K18" s="40" t="s">
        <v>321</v>
      </c>
      <c r="L18" s="31" t="s">
        <v>309</v>
      </c>
      <c r="M18" s="31"/>
      <c r="N18" s="40"/>
      <c r="O18" s="31">
        <v>4</v>
      </c>
      <c r="P18" s="43" t="s">
        <v>141</v>
      </c>
      <c r="Q18" s="40">
        <v>8</v>
      </c>
      <c r="R18" s="40" t="s">
        <v>138</v>
      </c>
      <c r="S18" s="40"/>
      <c r="T18" s="31">
        <v>3</v>
      </c>
      <c r="U18" s="40" t="s">
        <v>139</v>
      </c>
      <c r="V18" s="40"/>
      <c r="W18" s="45" t="s">
        <v>210</v>
      </c>
      <c r="X18" s="43"/>
    </row>
    <row r="19" spans="1:24" s="44" customFormat="1" ht="28.8" x14ac:dyDescent="0.3">
      <c r="A19" s="43"/>
      <c r="B19" s="31" t="s">
        <v>221</v>
      </c>
      <c r="C19" s="31" t="s">
        <v>185</v>
      </c>
      <c r="D19" s="43" t="s">
        <v>141</v>
      </c>
      <c r="E19" s="40" t="s">
        <v>308</v>
      </c>
      <c r="F19" s="43" t="s">
        <v>233</v>
      </c>
      <c r="G19" s="58" t="s">
        <v>236</v>
      </c>
      <c r="H19" s="40" t="s">
        <v>250</v>
      </c>
      <c r="I19" s="31" t="s">
        <v>136</v>
      </c>
      <c r="J19" s="40" t="s">
        <v>211</v>
      </c>
      <c r="K19" s="40"/>
      <c r="L19" s="31"/>
      <c r="M19" s="31"/>
      <c r="N19" s="40"/>
      <c r="O19" s="31">
        <v>5</v>
      </c>
      <c r="P19" s="43" t="s">
        <v>141</v>
      </c>
      <c r="Q19" s="40">
        <v>50</v>
      </c>
      <c r="R19" s="40" t="s">
        <v>138</v>
      </c>
      <c r="S19" s="40"/>
      <c r="T19" s="31">
        <v>4</v>
      </c>
      <c r="U19" s="40" t="s">
        <v>139</v>
      </c>
      <c r="V19" s="40"/>
      <c r="W19" s="45" t="s">
        <v>212</v>
      </c>
      <c r="X19" s="43"/>
    </row>
    <row r="20" spans="1:24" s="44" customFormat="1" ht="115.2" x14ac:dyDescent="0.3">
      <c r="A20" s="43"/>
      <c r="B20" s="31" t="s">
        <v>221</v>
      </c>
      <c r="C20" s="31" t="s">
        <v>150</v>
      </c>
      <c r="D20" s="43" t="s">
        <v>141</v>
      </c>
      <c r="E20" s="40" t="s">
        <v>308</v>
      </c>
      <c r="F20" s="43" t="s">
        <v>233</v>
      </c>
      <c r="G20" s="58" t="s">
        <v>251</v>
      </c>
      <c r="H20" s="40"/>
      <c r="I20" s="31" t="s">
        <v>142</v>
      </c>
      <c r="J20" s="40" t="s">
        <v>213</v>
      </c>
      <c r="K20" s="40" t="s">
        <v>296</v>
      </c>
      <c r="L20" s="31" t="s">
        <v>226</v>
      </c>
      <c r="M20" s="31"/>
      <c r="N20" s="40"/>
      <c r="O20" s="31">
        <v>6</v>
      </c>
      <c r="P20" s="43" t="s">
        <v>141</v>
      </c>
      <c r="Q20" s="40">
        <v>8</v>
      </c>
      <c r="R20" s="40" t="s">
        <v>138</v>
      </c>
      <c r="S20" s="40"/>
      <c r="T20" s="31">
        <v>5</v>
      </c>
      <c r="U20" s="40" t="s">
        <v>139</v>
      </c>
      <c r="V20" s="40"/>
      <c r="W20" s="40" t="s">
        <v>214</v>
      </c>
      <c r="X20" s="43"/>
    </row>
    <row r="21" spans="1:24" s="44" customFormat="1" ht="57.6" x14ac:dyDescent="0.3">
      <c r="A21" s="43"/>
      <c r="B21" s="31" t="s">
        <v>221</v>
      </c>
      <c r="C21" s="31" t="s">
        <v>151</v>
      </c>
      <c r="D21" s="43" t="s">
        <v>141</v>
      </c>
      <c r="E21" s="40" t="s">
        <v>308</v>
      </c>
      <c r="F21" s="43" t="s">
        <v>233</v>
      </c>
      <c r="G21" s="58" t="s">
        <v>253</v>
      </c>
      <c r="H21" s="40"/>
      <c r="I21" s="31" t="s">
        <v>142</v>
      </c>
      <c r="J21" s="40" t="s">
        <v>215</v>
      </c>
      <c r="K21" s="40" t="s">
        <v>296</v>
      </c>
      <c r="L21" s="31" t="s">
        <v>227</v>
      </c>
      <c r="M21" s="31"/>
      <c r="N21" s="40" t="s">
        <v>141</v>
      </c>
      <c r="O21" s="31">
        <v>7</v>
      </c>
      <c r="P21" s="43" t="s">
        <v>141</v>
      </c>
      <c r="Q21" s="40">
        <v>40</v>
      </c>
      <c r="R21" s="40" t="s">
        <v>138</v>
      </c>
      <c r="S21" s="40"/>
      <c r="T21" s="31"/>
      <c r="U21" s="40" t="s">
        <v>139</v>
      </c>
      <c r="V21" s="40"/>
      <c r="W21" s="40" t="s">
        <v>216</v>
      </c>
      <c r="X21" s="43"/>
    </row>
    <row r="22" spans="1:24" s="44" customFormat="1" ht="43.2" x14ac:dyDescent="0.3">
      <c r="A22" s="43"/>
      <c r="B22" s="31" t="s">
        <v>221</v>
      </c>
      <c r="C22" s="31" t="s">
        <v>188</v>
      </c>
      <c r="D22" s="43" t="s">
        <v>141</v>
      </c>
      <c r="E22" s="40" t="s">
        <v>308</v>
      </c>
      <c r="F22" s="43" t="s">
        <v>233</v>
      </c>
      <c r="G22" s="58" t="s">
        <v>252</v>
      </c>
      <c r="H22" s="40"/>
      <c r="I22" s="31" t="s">
        <v>146</v>
      </c>
      <c r="J22" s="40" t="s">
        <v>217</v>
      </c>
      <c r="K22" s="40"/>
      <c r="L22" s="31"/>
      <c r="M22" s="31"/>
      <c r="N22" s="40" t="s">
        <v>141</v>
      </c>
      <c r="O22" s="31">
        <v>8</v>
      </c>
      <c r="P22" s="43" t="s">
        <v>141</v>
      </c>
      <c r="Q22" s="40">
        <v>200</v>
      </c>
      <c r="R22" s="40" t="s">
        <v>138</v>
      </c>
      <c r="S22" s="40"/>
      <c r="T22" s="31"/>
      <c r="U22" s="40" t="s">
        <v>139</v>
      </c>
      <c r="V22" s="40"/>
      <c r="W22" s="40" t="s">
        <v>218</v>
      </c>
      <c r="X22" s="43"/>
    </row>
    <row r="23" spans="1:24" s="44" customFormat="1" ht="57.6" x14ac:dyDescent="0.3">
      <c r="A23" s="43"/>
      <c r="B23" s="31" t="s">
        <v>221</v>
      </c>
      <c r="C23" s="31" t="s">
        <v>153</v>
      </c>
      <c r="D23" s="43" t="s">
        <v>141</v>
      </c>
      <c r="E23" s="40" t="s">
        <v>308</v>
      </c>
      <c r="F23" s="43" t="s">
        <v>233</v>
      </c>
      <c r="G23" s="58" t="s">
        <v>277</v>
      </c>
      <c r="H23" s="40"/>
      <c r="I23" s="31" t="s">
        <v>142</v>
      </c>
      <c r="J23" s="40" t="s">
        <v>219</v>
      </c>
      <c r="K23" s="40" t="s">
        <v>321</v>
      </c>
      <c r="L23" s="31" t="s">
        <v>300</v>
      </c>
      <c r="M23" s="31"/>
      <c r="N23" s="40" t="s">
        <v>232</v>
      </c>
      <c r="O23" s="31">
        <v>9</v>
      </c>
      <c r="P23" s="43" t="s">
        <v>141</v>
      </c>
      <c r="Q23" s="40">
        <v>10</v>
      </c>
      <c r="R23" s="40" t="s">
        <v>138</v>
      </c>
      <c r="S23" s="40"/>
      <c r="T23" s="31"/>
      <c r="U23" s="40" t="s">
        <v>139</v>
      </c>
      <c r="V23" s="40"/>
      <c r="W23" s="40" t="s">
        <v>220</v>
      </c>
      <c r="X23" s="43"/>
    </row>
    <row r="24" spans="1:24" s="44" customFormat="1" x14ac:dyDescent="0.3">
      <c r="A24" s="43"/>
      <c r="B24" s="53" t="s">
        <v>221</v>
      </c>
      <c r="C24" s="45" t="s">
        <v>285</v>
      </c>
      <c r="D24" s="54" t="s">
        <v>141</v>
      </c>
      <c r="E24" s="40" t="s">
        <v>308</v>
      </c>
      <c r="F24" s="54" t="s">
        <v>286</v>
      </c>
      <c r="G24" s="58" t="s">
        <v>287</v>
      </c>
      <c r="H24" s="45"/>
      <c r="I24" s="54" t="s">
        <v>146</v>
      </c>
      <c r="J24" s="45" t="s">
        <v>288</v>
      </c>
      <c r="K24" s="53"/>
      <c r="L24" s="53"/>
      <c r="M24" s="53"/>
      <c r="N24" s="45"/>
      <c r="O24" s="45">
        <v>10</v>
      </c>
      <c r="P24" s="54"/>
      <c r="Q24" s="45">
        <v>40</v>
      </c>
      <c r="R24" s="45" t="s">
        <v>138</v>
      </c>
      <c r="S24" s="45"/>
      <c r="T24" s="45"/>
      <c r="U24" s="45" t="s">
        <v>139</v>
      </c>
      <c r="V24" s="45"/>
      <c r="W24" s="45" t="s">
        <v>289</v>
      </c>
      <c r="X24" s="45"/>
    </row>
    <row r="25" spans="1:24" x14ac:dyDescent="0.3">
      <c r="A25" s="30"/>
      <c r="B25" s="16" t="s">
        <v>256</v>
      </c>
      <c r="C25" s="18" t="s">
        <v>161</v>
      </c>
      <c r="D25" s="16" t="s">
        <v>141</v>
      </c>
      <c r="E25" s="40" t="s">
        <v>308</v>
      </c>
      <c r="F25" s="16" t="s">
        <v>233</v>
      </c>
      <c r="G25" s="46" t="s">
        <v>266</v>
      </c>
      <c r="H25" s="16"/>
      <c r="I25" s="16" t="s">
        <v>146</v>
      </c>
      <c r="J25" s="16" t="s">
        <v>204</v>
      </c>
      <c r="K25" s="16"/>
      <c r="L25" s="16"/>
      <c r="M25" s="16"/>
      <c r="N25" s="16"/>
      <c r="O25" s="16">
        <v>1</v>
      </c>
      <c r="P25" s="16" t="s">
        <v>141</v>
      </c>
      <c r="Q25" s="16">
        <v>12</v>
      </c>
      <c r="R25" s="16" t="s">
        <v>138</v>
      </c>
      <c r="S25" s="16"/>
      <c r="T25" s="16">
        <v>1</v>
      </c>
      <c r="U25" s="16" t="s">
        <v>139</v>
      </c>
      <c r="V25" s="16"/>
      <c r="W25" s="23" t="s">
        <v>238</v>
      </c>
      <c r="X25" s="30"/>
    </row>
    <row r="26" spans="1:24" x14ac:dyDescent="0.3">
      <c r="A26" s="30"/>
      <c r="B26" s="16" t="s">
        <v>256</v>
      </c>
      <c r="C26" s="18" t="s">
        <v>162</v>
      </c>
      <c r="D26" s="16" t="s">
        <v>141</v>
      </c>
      <c r="E26" s="40" t="s">
        <v>308</v>
      </c>
      <c r="F26" s="16" t="s">
        <v>233</v>
      </c>
      <c r="G26" s="16" t="s">
        <v>181</v>
      </c>
      <c r="H26" s="16"/>
      <c r="I26" s="16" t="s">
        <v>142</v>
      </c>
      <c r="J26" s="16" t="s">
        <v>206</v>
      </c>
      <c r="K26" s="16"/>
      <c r="L26" s="16"/>
      <c r="M26" s="16"/>
      <c r="N26" s="16"/>
      <c r="O26" s="16">
        <v>2</v>
      </c>
      <c r="P26" s="16" t="s">
        <v>141</v>
      </c>
      <c r="Q26" s="16">
        <v>2</v>
      </c>
      <c r="R26" s="16" t="s">
        <v>138</v>
      </c>
      <c r="S26" s="16"/>
      <c r="T26" s="16"/>
      <c r="U26" s="16" t="s">
        <v>139</v>
      </c>
      <c r="V26" s="16"/>
      <c r="W26" s="40" t="s">
        <v>180</v>
      </c>
      <c r="X26" s="30"/>
    </row>
    <row r="27" spans="1:24" ht="100.8" x14ac:dyDescent="0.3">
      <c r="A27" s="30"/>
      <c r="B27" s="16" t="s">
        <v>256</v>
      </c>
      <c r="C27" s="18" t="s">
        <v>163</v>
      </c>
      <c r="D27" s="16" t="s">
        <v>141</v>
      </c>
      <c r="E27" s="40" t="s">
        <v>308</v>
      </c>
      <c r="F27" s="16" t="s">
        <v>233</v>
      </c>
      <c r="G27" s="39" t="s">
        <v>265</v>
      </c>
      <c r="H27" s="16"/>
      <c r="I27" s="16" t="s">
        <v>146</v>
      </c>
      <c r="J27" s="16" t="s">
        <v>205</v>
      </c>
      <c r="K27" s="16"/>
      <c r="L27" s="16"/>
      <c r="M27" s="16"/>
      <c r="N27" s="16"/>
      <c r="O27" s="16">
        <v>3</v>
      </c>
      <c r="P27" s="16" t="s">
        <v>141</v>
      </c>
      <c r="Q27" s="16">
        <v>22</v>
      </c>
      <c r="R27" s="16" t="s">
        <v>138</v>
      </c>
      <c r="S27" s="16"/>
      <c r="T27" s="16">
        <v>2</v>
      </c>
      <c r="U27" s="16" t="s">
        <v>139</v>
      </c>
      <c r="V27" s="16"/>
      <c r="W27" s="23" t="s">
        <v>239</v>
      </c>
      <c r="X27" s="30"/>
    </row>
    <row r="28" spans="1:24" ht="57.6" x14ac:dyDescent="0.3">
      <c r="A28" s="30"/>
      <c r="B28" s="16" t="s">
        <v>256</v>
      </c>
      <c r="C28" s="18" t="s">
        <v>164</v>
      </c>
      <c r="D28" s="16" t="s">
        <v>141</v>
      </c>
      <c r="E28" s="40" t="s">
        <v>308</v>
      </c>
      <c r="F28" s="16" t="s">
        <v>233</v>
      </c>
      <c r="G28" s="47" t="s">
        <v>266</v>
      </c>
      <c r="H28" s="10" t="s">
        <v>247</v>
      </c>
      <c r="I28" s="16" t="s">
        <v>136</v>
      </c>
      <c r="J28" s="16" t="s">
        <v>187</v>
      </c>
      <c r="K28" s="16"/>
      <c r="L28" s="16"/>
      <c r="M28" s="16"/>
      <c r="N28" s="16"/>
      <c r="O28" s="16">
        <v>4</v>
      </c>
      <c r="P28" s="16" t="s">
        <v>141</v>
      </c>
      <c r="Q28" s="16">
        <v>8</v>
      </c>
      <c r="R28" s="16" t="s">
        <v>137</v>
      </c>
      <c r="S28" s="16"/>
      <c r="T28" s="16"/>
      <c r="U28" s="16" t="s">
        <v>140</v>
      </c>
      <c r="V28" s="16"/>
      <c r="W28" s="23" t="s">
        <v>240</v>
      </c>
      <c r="X28" s="30"/>
    </row>
    <row r="29" spans="1:24" ht="144" x14ac:dyDescent="0.3">
      <c r="A29" s="30"/>
      <c r="B29" s="16" t="s">
        <v>256</v>
      </c>
      <c r="C29" s="18" t="s">
        <v>165</v>
      </c>
      <c r="D29" s="16" t="s">
        <v>141</v>
      </c>
      <c r="E29" s="40" t="s">
        <v>308</v>
      </c>
      <c r="F29" s="16" t="s">
        <v>233</v>
      </c>
      <c r="G29" s="47" t="s">
        <v>266</v>
      </c>
      <c r="H29" s="16"/>
      <c r="I29" s="21" t="s">
        <v>146</v>
      </c>
      <c r="J29" s="16" t="s">
        <v>171</v>
      </c>
      <c r="K29" s="16"/>
      <c r="L29" s="16"/>
      <c r="M29" s="16"/>
      <c r="N29" s="16"/>
      <c r="O29" s="16">
        <v>5</v>
      </c>
      <c r="P29" s="16" t="s">
        <v>141</v>
      </c>
      <c r="Q29" s="16">
        <v>200</v>
      </c>
      <c r="R29" s="21" t="s">
        <v>138</v>
      </c>
      <c r="S29" s="16"/>
      <c r="T29" s="16" t="s">
        <v>232</v>
      </c>
      <c r="U29" s="16" t="s">
        <v>139</v>
      </c>
      <c r="V29" s="16"/>
      <c r="W29" s="23" t="s">
        <v>246</v>
      </c>
      <c r="X29" s="30"/>
    </row>
    <row r="30" spans="1:24" ht="129.6" x14ac:dyDescent="0.3">
      <c r="A30" s="30"/>
      <c r="B30" s="16" t="s">
        <v>256</v>
      </c>
      <c r="C30" s="18" t="s">
        <v>158</v>
      </c>
      <c r="D30" s="16" t="s">
        <v>141</v>
      </c>
      <c r="E30" s="40" t="s">
        <v>308</v>
      </c>
      <c r="F30" s="16" t="s">
        <v>233</v>
      </c>
      <c r="G30" s="47" t="s">
        <v>266</v>
      </c>
      <c r="H30" s="16"/>
      <c r="I30" s="21" t="s">
        <v>146</v>
      </c>
      <c r="J30" s="16" t="s">
        <v>172</v>
      </c>
      <c r="K30" s="16" t="s">
        <v>297</v>
      </c>
      <c r="L30" s="16" t="s">
        <v>262</v>
      </c>
      <c r="M30" s="16"/>
      <c r="N30" s="16"/>
      <c r="O30" s="16">
        <v>6</v>
      </c>
      <c r="P30" s="16" t="s">
        <v>141</v>
      </c>
      <c r="Q30" s="16">
        <v>100</v>
      </c>
      <c r="R30" s="21" t="s">
        <v>138</v>
      </c>
      <c r="S30" s="16"/>
      <c r="T30" s="16">
        <v>4</v>
      </c>
      <c r="U30" s="16" t="s">
        <v>139</v>
      </c>
      <c r="V30" s="16"/>
      <c r="W30" s="23" t="s">
        <v>241</v>
      </c>
      <c r="X30" s="30"/>
    </row>
    <row r="31" spans="1:24" ht="72" x14ac:dyDescent="0.3">
      <c r="A31" s="30"/>
      <c r="B31" s="16" t="s">
        <v>256</v>
      </c>
      <c r="C31" s="18" t="s">
        <v>154</v>
      </c>
      <c r="D31" s="16" t="s">
        <v>141</v>
      </c>
      <c r="E31" s="40" t="s">
        <v>308</v>
      </c>
      <c r="F31" s="16" t="s">
        <v>233</v>
      </c>
      <c r="G31" s="47" t="s">
        <v>266</v>
      </c>
      <c r="H31" s="16"/>
      <c r="I31" s="21" t="s">
        <v>146</v>
      </c>
      <c r="J31" s="16" t="s">
        <v>173</v>
      </c>
      <c r="K31" s="16" t="s">
        <v>297</v>
      </c>
      <c r="L31" s="16" t="s">
        <v>224</v>
      </c>
      <c r="M31" s="16"/>
      <c r="N31" s="16"/>
      <c r="O31" s="16">
        <v>7</v>
      </c>
      <c r="P31" s="16" t="s">
        <v>141</v>
      </c>
      <c r="Q31" s="16">
        <v>18</v>
      </c>
      <c r="R31" s="21" t="s">
        <v>138</v>
      </c>
      <c r="S31" s="16"/>
      <c r="T31" s="16">
        <v>3</v>
      </c>
      <c r="U31" s="16" t="s">
        <v>139</v>
      </c>
      <c r="V31" s="16"/>
      <c r="W31" s="41" t="s">
        <v>242</v>
      </c>
      <c r="X31" s="30"/>
    </row>
    <row r="32" spans="1:24" ht="100.8" x14ac:dyDescent="0.3">
      <c r="A32" s="30"/>
      <c r="B32" s="16" t="s">
        <v>256</v>
      </c>
      <c r="C32" s="18" t="s">
        <v>155</v>
      </c>
      <c r="D32" s="16" t="s">
        <v>141</v>
      </c>
      <c r="E32" s="40" t="s">
        <v>308</v>
      </c>
      <c r="F32" s="16" t="s">
        <v>233</v>
      </c>
      <c r="G32" s="47" t="s">
        <v>266</v>
      </c>
      <c r="H32" s="20"/>
      <c r="I32" s="21" t="s">
        <v>146</v>
      </c>
      <c r="J32" s="16" t="s">
        <v>174</v>
      </c>
      <c r="K32" s="16" t="s">
        <v>297</v>
      </c>
      <c r="L32" s="16" t="s">
        <v>263</v>
      </c>
      <c r="M32" s="16"/>
      <c r="N32" s="16"/>
      <c r="O32" s="16">
        <v>8</v>
      </c>
      <c r="P32" s="16"/>
      <c r="Q32" s="16">
        <v>50</v>
      </c>
      <c r="R32" s="21" t="s">
        <v>138</v>
      </c>
      <c r="S32" s="16"/>
      <c r="T32" s="16"/>
      <c r="U32" s="16" t="s">
        <v>139</v>
      </c>
      <c r="V32" s="16"/>
      <c r="W32" s="23" t="s">
        <v>243</v>
      </c>
      <c r="X32" s="30"/>
    </row>
    <row r="33" spans="1:24" ht="57.6" x14ac:dyDescent="0.3">
      <c r="A33" s="30"/>
      <c r="B33" s="16" t="s">
        <v>256</v>
      </c>
      <c r="C33" s="19" t="s">
        <v>166</v>
      </c>
      <c r="D33" s="16" t="s">
        <v>141</v>
      </c>
      <c r="E33" s="40" t="s">
        <v>308</v>
      </c>
      <c r="F33" s="16" t="s">
        <v>233</v>
      </c>
      <c r="G33" s="47" t="s">
        <v>266</v>
      </c>
      <c r="H33" s="21" t="s">
        <v>268</v>
      </c>
      <c r="I33" s="21" t="s">
        <v>136</v>
      </c>
      <c r="J33" s="16" t="s">
        <v>175</v>
      </c>
      <c r="K33" s="16"/>
      <c r="L33" s="16"/>
      <c r="M33" s="16"/>
      <c r="N33" s="16"/>
      <c r="O33" s="16">
        <v>9</v>
      </c>
      <c r="P33" s="16" t="s">
        <v>141</v>
      </c>
      <c r="Q33" s="16">
        <v>8</v>
      </c>
      <c r="R33" s="21" t="s">
        <v>335</v>
      </c>
      <c r="S33" s="16">
        <v>2</v>
      </c>
      <c r="T33" s="16"/>
      <c r="U33" s="16" t="s">
        <v>140</v>
      </c>
      <c r="V33" s="16"/>
      <c r="W33" s="23" t="s">
        <v>244</v>
      </c>
      <c r="X33" s="30">
        <v>2.2999999999999998</v>
      </c>
    </row>
    <row r="34" spans="1:24" ht="57.6" x14ac:dyDescent="0.3">
      <c r="A34" s="30"/>
      <c r="B34" s="16" t="s">
        <v>256</v>
      </c>
      <c r="C34" s="19" t="s">
        <v>167</v>
      </c>
      <c r="D34" s="16" t="s">
        <v>141</v>
      </c>
      <c r="E34" s="40" t="s">
        <v>308</v>
      </c>
      <c r="F34" s="16" t="s">
        <v>233</v>
      </c>
      <c r="G34" s="47" t="s">
        <v>266</v>
      </c>
      <c r="H34" s="21" t="s">
        <v>268</v>
      </c>
      <c r="I34" s="21" t="s">
        <v>136</v>
      </c>
      <c r="J34" s="16" t="s">
        <v>176</v>
      </c>
      <c r="K34" s="16" t="s">
        <v>297</v>
      </c>
      <c r="L34" s="16" t="s">
        <v>324</v>
      </c>
      <c r="M34" s="16"/>
      <c r="N34" s="16"/>
      <c r="O34" s="16">
        <v>10</v>
      </c>
      <c r="P34" s="16" t="s">
        <v>141</v>
      </c>
      <c r="Q34" s="16">
        <v>20</v>
      </c>
      <c r="R34" s="21" t="s">
        <v>138</v>
      </c>
      <c r="S34" s="16"/>
      <c r="T34" s="16"/>
      <c r="U34" s="16" t="s">
        <v>139</v>
      </c>
      <c r="V34" s="16"/>
      <c r="W34" s="23" t="s">
        <v>244</v>
      </c>
      <c r="X34" s="30"/>
    </row>
    <row r="35" spans="1:24" ht="57.6" x14ac:dyDescent="0.3">
      <c r="A35" s="30"/>
      <c r="B35" s="16" t="s">
        <v>256</v>
      </c>
      <c r="C35" s="19" t="s">
        <v>168</v>
      </c>
      <c r="D35" s="16" t="s">
        <v>141</v>
      </c>
      <c r="E35" s="40" t="s">
        <v>308</v>
      </c>
      <c r="F35" s="16" t="s">
        <v>233</v>
      </c>
      <c r="G35" s="47" t="s">
        <v>266</v>
      </c>
      <c r="H35" s="21" t="s">
        <v>269</v>
      </c>
      <c r="I35" s="21" t="s">
        <v>136</v>
      </c>
      <c r="J35" s="16" t="s">
        <v>177</v>
      </c>
      <c r="K35" s="16" t="s">
        <v>297</v>
      </c>
      <c r="L35" s="40" t="s">
        <v>325</v>
      </c>
      <c r="M35" s="16"/>
      <c r="N35" s="16"/>
      <c r="O35" s="16">
        <v>11</v>
      </c>
      <c r="P35" s="16"/>
      <c r="Q35" s="16">
        <v>50</v>
      </c>
      <c r="R35" s="21" t="s">
        <v>138</v>
      </c>
      <c r="S35" s="16"/>
      <c r="T35" s="16"/>
      <c r="U35" s="16" t="s">
        <v>139</v>
      </c>
      <c r="V35" s="16"/>
      <c r="W35" s="23" t="s">
        <v>248</v>
      </c>
      <c r="X35" s="30"/>
    </row>
    <row r="36" spans="1:24" ht="28.8" x14ac:dyDescent="0.3">
      <c r="A36" s="30"/>
      <c r="B36" s="16" t="s">
        <v>256</v>
      </c>
      <c r="C36" s="18" t="s">
        <v>169</v>
      </c>
      <c r="D36" s="16" t="s">
        <v>141</v>
      </c>
      <c r="E36" s="40" t="s">
        <v>308</v>
      </c>
      <c r="F36" s="16" t="s">
        <v>233</v>
      </c>
      <c r="G36" s="47" t="s">
        <v>266</v>
      </c>
      <c r="H36" s="16"/>
      <c r="I36" s="21" t="s">
        <v>146</v>
      </c>
      <c r="J36" s="16" t="s">
        <v>178</v>
      </c>
      <c r="K36" s="16"/>
      <c r="L36" s="16"/>
      <c r="M36" s="16"/>
      <c r="N36" s="16"/>
      <c r="O36" s="16">
        <v>12</v>
      </c>
      <c r="P36" s="16" t="s">
        <v>141</v>
      </c>
      <c r="Q36" s="16">
        <v>20</v>
      </c>
      <c r="R36" s="21" t="s">
        <v>138</v>
      </c>
      <c r="S36" s="16"/>
      <c r="T36" s="16" t="s">
        <v>232</v>
      </c>
      <c r="U36" s="16" t="s">
        <v>139</v>
      </c>
      <c r="V36" s="16"/>
      <c r="W36" s="24" t="s">
        <v>182</v>
      </c>
      <c r="X36" s="30"/>
    </row>
    <row r="37" spans="1:24" ht="115.2" x14ac:dyDescent="0.3">
      <c r="A37" s="30"/>
      <c r="B37" s="16" t="s">
        <v>256</v>
      </c>
      <c r="C37" s="18" t="s">
        <v>170</v>
      </c>
      <c r="D37" s="16" t="s">
        <v>141</v>
      </c>
      <c r="E37" s="40" t="s">
        <v>308</v>
      </c>
      <c r="F37" s="16" t="s">
        <v>233</v>
      </c>
      <c r="G37" s="47" t="s">
        <v>266</v>
      </c>
      <c r="H37" s="16" t="s">
        <v>183</v>
      </c>
      <c r="I37" s="21" t="s">
        <v>136</v>
      </c>
      <c r="J37" s="16" t="s">
        <v>179</v>
      </c>
      <c r="K37" s="16"/>
      <c r="L37" s="16"/>
      <c r="M37" s="16"/>
      <c r="N37" s="16"/>
      <c r="O37" s="16">
        <v>13</v>
      </c>
      <c r="P37" s="16"/>
      <c r="Q37" s="16">
        <v>8</v>
      </c>
      <c r="R37" s="21" t="s">
        <v>137</v>
      </c>
      <c r="S37" s="16"/>
      <c r="T37" s="16"/>
      <c r="U37" s="16" t="s">
        <v>140</v>
      </c>
      <c r="V37" s="16"/>
      <c r="W37" s="23" t="s">
        <v>245</v>
      </c>
      <c r="X37" s="30"/>
    </row>
    <row r="38" spans="1:24" x14ac:dyDescent="0.3">
      <c r="A38" s="30"/>
      <c r="B38" s="10" t="s">
        <v>257</v>
      </c>
      <c r="C38" s="10" t="s">
        <v>161</v>
      </c>
      <c r="D38" s="30" t="s">
        <v>141</v>
      </c>
      <c r="E38" s="40" t="s">
        <v>308</v>
      </c>
      <c r="F38" s="30" t="s">
        <v>233</v>
      </c>
      <c r="G38" s="47" t="s">
        <v>266</v>
      </c>
      <c r="H38" s="16"/>
      <c r="I38" s="10" t="s">
        <v>142</v>
      </c>
      <c r="J38" s="16" t="s">
        <v>204</v>
      </c>
      <c r="K38" s="16"/>
      <c r="L38" s="10"/>
      <c r="M38" s="10"/>
      <c r="N38" s="16"/>
      <c r="O38" s="10">
        <v>1</v>
      </c>
      <c r="P38" s="30" t="s">
        <v>141</v>
      </c>
      <c r="Q38" s="16">
        <v>12</v>
      </c>
      <c r="R38" s="16" t="s">
        <v>138</v>
      </c>
      <c r="S38" s="16"/>
      <c r="T38" s="10">
        <v>1</v>
      </c>
      <c r="U38" s="16" t="s">
        <v>139</v>
      </c>
      <c r="V38" s="16"/>
      <c r="W38" s="16" t="s">
        <v>184</v>
      </c>
      <c r="X38" s="30"/>
    </row>
    <row r="39" spans="1:24" x14ac:dyDescent="0.3">
      <c r="A39" s="30"/>
      <c r="B39" s="10" t="s">
        <v>257</v>
      </c>
      <c r="C39" s="10" t="s">
        <v>149</v>
      </c>
      <c r="D39" s="30" t="s">
        <v>141</v>
      </c>
      <c r="E39" s="40" t="s">
        <v>308</v>
      </c>
      <c r="F39" s="30" t="s">
        <v>233</v>
      </c>
      <c r="G39" s="16" t="s">
        <v>181</v>
      </c>
      <c r="H39" s="16"/>
      <c r="I39" s="10" t="s">
        <v>136</v>
      </c>
      <c r="J39" s="16" t="s">
        <v>207</v>
      </c>
      <c r="K39" s="16"/>
      <c r="L39" s="10"/>
      <c r="M39" s="10"/>
      <c r="N39" s="16"/>
      <c r="O39" s="10">
        <v>2</v>
      </c>
      <c r="P39" s="30" t="s">
        <v>141</v>
      </c>
      <c r="Q39" s="16">
        <v>2</v>
      </c>
      <c r="R39" s="16" t="s">
        <v>138</v>
      </c>
      <c r="S39" s="16"/>
      <c r="T39" s="10"/>
      <c r="U39" s="16" t="s">
        <v>139</v>
      </c>
      <c r="V39" s="16"/>
      <c r="W39" s="16" t="s">
        <v>180</v>
      </c>
      <c r="X39" s="30"/>
    </row>
    <row r="40" spans="1:24" ht="144" x14ac:dyDescent="0.3">
      <c r="A40" s="30"/>
      <c r="B40" s="10" t="s">
        <v>257</v>
      </c>
      <c r="C40" s="10" t="s">
        <v>163</v>
      </c>
      <c r="D40" s="30" t="s">
        <v>141</v>
      </c>
      <c r="E40" s="40" t="s">
        <v>308</v>
      </c>
      <c r="F40" s="30" t="s">
        <v>233</v>
      </c>
      <c r="G40" s="39" t="s">
        <v>267</v>
      </c>
      <c r="H40" s="16"/>
      <c r="I40" s="10" t="s">
        <v>146</v>
      </c>
      <c r="J40" s="16" t="s">
        <v>205</v>
      </c>
      <c r="K40" s="16"/>
      <c r="L40" s="10"/>
      <c r="M40" s="10"/>
      <c r="N40" s="16"/>
      <c r="O40" s="10">
        <v>3</v>
      </c>
      <c r="P40" s="30" t="s">
        <v>141</v>
      </c>
      <c r="Q40" s="16">
        <v>22</v>
      </c>
      <c r="R40" s="16" t="s">
        <v>138</v>
      </c>
      <c r="S40" s="16"/>
      <c r="T40" s="10">
        <v>2</v>
      </c>
      <c r="U40" s="16" t="s">
        <v>139</v>
      </c>
      <c r="V40" s="16"/>
      <c r="W40" s="16" t="s">
        <v>208</v>
      </c>
      <c r="X40" s="30"/>
    </row>
    <row r="41" spans="1:24" ht="43.2" x14ac:dyDescent="0.3">
      <c r="A41" s="30"/>
      <c r="B41" s="10" t="s">
        <v>257</v>
      </c>
      <c r="C41" s="10" t="s">
        <v>152</v>
      </c>
      <c r="D41" s="30" t="s">
        <v>141</v>
      </c>
      <c r="E41" s="40" t="s">
        <v>308</v>
      </c>
      <c r="F41" s="30" t="s">
        <v>233</v>
      </c>
      <c r="G41" s="47" t="s">
        <v>266</v>
      </c>
      <c r="H41" s="16"/>
      <c r="I41" s="10" t="s">
        <v>142</v>
      </c>
      <c r="J41" s="16" t="s">
        <v>209</v>
      </c>
      <c r="K41" s="16" t="s">
        <v>297</v>
      </c>
      <c r="L41" s="31" t="s">
        <v>309</v>
      </c>
      <c r="M41" s="10"/>
      <c r="N41" s="16"/>
      <c r="O41" s="10">
        <v>4</v>
      </c>
      <c r="P41" s="30" t="s">
        <v>141</v>
      </c>
      <c r="Q41" s="16">
        <v>8</v>
      </c>
      <c r="R41" s="16" t="s">
        <v>138</v>
      </c>
      <c r="S41" s="16"/>
      <c r="T41" s="10">
        <v>3</v>
      </c>
      <c r="U41" s="16" t="s">
        <v>139</v>
      </c>
      <c r="V41" s="16"/>
      <c r="W41" s="27" t="s">
        <v>210</v>
      </c>
      <c r="X41" s="30"/>
    </row>
    <row r="42" spans="1:24" ht="28.8" x14ac:dyDescent="0.3">
      <c r="A42" s="30"/>
      <c r="B42" s="10" t="s">
        <v>257</v>
      </c>
      <c r="C42" s="10" t="s">
        <v>185</v>
      </c>
      <c r="D42" s="30" t="s">
        <v>141</v>
      </c>
      <c r="E42" s="40" t="s">
        <v>308</v>
      </c>
      <c r="F42" s="30" t="s">
        <v>233</v>
      </c>
      <c r="G42" s="47" t="s">
        <v>266</v>
      </c>
      <c r="H42" s="16" t="s">
        <v>250</v>
      </c>
      <c r="I42" s="10" t="s">
        <v>136</v>
      </c>
      <c r="J42" s="16" t="s">
        <v>211</v>
      </c>
      <c r="K42" s="16"/>
      <c r="L42" s="10"/>
      <c r="M42" s="10"/>
      <c r="N42" s="16"/>
      <c r="O42" s="10">
        <v>5</v>
      </c>
      <c r="P42" s="30" t="s">
        <v>141</v>
      </c>
      <c r="Q42" s="16">
        <v>50</v>
      </c>
      <c r="R42" s="16" t="s">
        <v>138</v>
      </c>
      <c r="S42" s="16"/>
      <c r="T42" s="10">
        <v>4</v>
      </c>
      <c r="U42" s="16" t="s">
        <v>139</v>
      </c>
      <c r="V42" s="16"/>
      <c r="W42" s="27" t="s">
        <v>212</v>
      </c>
      <c r="X42" s="30"/>
    </row>
    <row r="43" spans="1:24" ht="115.2" x14ac:dyDescent="0.3">
      <c r="A43" s="30"/>
      <c r="B43" s="10" t="s">
        <v>257</v>
      </c>
      <c r="C43" s="10" t="s">
        <v>150</v>
      </c>
      <c r="D43" s="30" t="s">
        <v>141</v>
      </c>
      <c r="E43" s="40" t="s">
        <v>308</v>
      </c>
      <c r="F43" s="30" t="s">
        <v>233</v>
      </c>
      <c r="G43" s="47" t="s">
        <v>266</v>
      </c>
      <c r="H43" s="16"/>
      <c r="I43" s="10" t="s">
        <v>142</v>
      </c>
      <c r="J43" s="16" t="s">
        <v>213</v>
      </c>
      <c r="K43" s="16" t="s">
        <v>297</v>
      </c>
      <c r="L43" s="10" t="s">
        <v>226</v>
      </c>
      <c r="M43" s="10"/>
      <c r="N43" s="16"/>
      <c r="O43" s="10">
        <v>6</v>
      </c>
      <c r="P43" s="30" t="s">
        <v>141</v>
      </c>
      <c r="Q43" s="16">
        <v>8</v>
      </c>
      <c r="R43" s="16" t="s">
        <v>138</v>
      </c>
      <c r="S43" s="16"/>
      <c r="T43" s="10">
        <v>5</v>
      </c>
      <c r="U43" s="16" t="s">
        <v>139</v>
      </c>
      <c r="V43" s="16"/>
      <c r="W43" s="16" t="s">
        <v>214</v>
      </c>
      <c r="X43" s="30"/>
    </row>
    <row r="44" spans="1:24" ht="57.6" x14ac:dyDescent="0.3">
      <c r="A44" s="30"/>
      <c r="B44" s="10" t="s">
        <v>257</v>
      </c>
      <c r="C44" s="10" t="s">
        <v>151</v>
      </c>
      <c r="D44" s="30" t="s">
        <v>141</v>
      </c>
      <c r="E44" s="40" t="s">
        <v>308</v>
      </c>
      <c r="F44" s="30" t="s">
        <v>233</v>
      </c>
      <c r="G44" s="47" t="s">
        <v>266</v>
      </c>
      <c r="H44" s="16"/>
      <c r="I44" s="10" t="s">
        <v>142</v>
      </c>
      <c r="J44" s="16" t="s">
        <v>215</v>
      </c>
      <c r="K44" s="16" t="s">
        <v>297</v>
      </c>
      <c r="L44" s="10" t="s">
        <v>227</v>
      </c>
      <c r="M44" s="10"/>
      <c r="N44" s="16" t="s">
        <v>141</v>
      </c>
      <c r="O44" s="10">
        <v>7</v>
      </c>
      <c r="P44" s="30" t="s">
        <v>141</v>
      </c>
      <c r="Q44" s="16">
        <v>40</v>
      </c>
      <c r="R44" s="16" t="s">
        <v>138</v>
      </c>
      <c r="S44" s="16"/>
      <c r="T44" s="10"/>
      <c r="U44" s="16" t="s">
        <v>139</v>
      </c>
      <c r="V44" s="16"/>
      <c r="W44" s="16" t="s">
        <v>216</v>
      </c>
      <c r="X44" s="30"/>
    </row>
    <row r="45" spans="1:24" ht="43.2" x14ac:dyDescent="0.3">
      <c r="A45" s="30"/>
      <c r="B45" s="10" t="s">
        <v>257</v>
      </c>
      <c r="C45" s="10" t="s">
        <v>188</v>
      </c>
      <c r="D45" s="30" t="s">
        <v>141</v>
      </c>
      <c r="E45" s="40" t="s">
        <v>308</v>
      </c>
      <c r="F45" s="30" t="s">
        <v>233</v>
      </c>
      <c r="G45" s="47" t="s">
        <v>266</v>
      </c>
      <c r="H45" s="16"/>
      <c r="I45" s="10" t="s">
        <v>146</v>
      </c>
      <c r="J45" s="16" t="s">
        <v>217</v>
      </c>
      <c r="K45" s="16"/>
      <c r="L45" s="10"/>
      <c r="M45" s="10"/>
      <c r="N45" s="16" t="s">
        <v>141</v>
      </c>
      <c r="O45" s="10">
        <v>8</v>
      </c>
      <c r="P45" s="30" t="s">
        <v>141</v>
      </c>
      <c r="Q45" s="16">
        <v>200</v>
      </c>
      <c r="R45" s="16" t="s">
        <v>138</v>
      </c>
      <c r="S45" s="16"/>
      <c r="T45" s="10"/>
      <c r="U45" s="16" t="s">
        <v>139</v>
      </c>
      <c r="V45" s="16"/>
      <c r="W45" s="16" t="s">
        <v>218</v>
      </c>
      <c r="X45" s="30"/>
    </row>
    <row r="46" spans="1:24" ht="57.6" x14ac:dyDescent="0.3">
      <c r="A46" s="30"/>
      <c r="B46" s="10" t="s">
        <v>257</v>
      </c>
      <c r="C46" s="10" t="s">
        <v>153</v>
      </c>
      <c r="D46" s="30" t="s">
        <v>141</v>
      </c>
      <c r="E46" s="40" t="s">
        <v>308</v>
      </c>
      <c r="F46" s="30" t="s">
        <v>233</v>
      </c>
      <c r="G46" s="47" t="s">
        <v>266</v>
      </c>
      <c r="H46" s="16"/>
      <c r="I46" s="10" t="s">
        <v>142</v>
      </c>
      <c r="J46" s="16" t="s">
        <v>219</v>
      </c>
      <c r="K46" s="16" t="s">
        <v>297</v>
      </c>
      <c r="L46" s="10" t="s">
        <v>300</v>
      </c>
      <c r="M46" s="10"/>
      <c r="N46" s="16" t="s">
        <v>232</v>
      </c>
      <c r="O46" s="10">
        <v>9</v>
      </c>
      <c r="P46" s="30" t="s">
        <v>141</v>
      </c>
      <c r="Q46" s="16">
        <v>10</v>
      </c>
      <c r="R46" s="16" t="s">
        <v>138</v>
      </c>
      <c r="S46" s="16"/>
      <c r="T46" s="10"/>
      <c r="U46" s="16" t="s">
        <v>139</v>
      </c>
      <c r="V46" s="16"/>
      <c r="W46" s="16" t="s">
        <v>220</v>
      </c>
      <c r="X46" s="30"/>
    </row>
    <row r="47" spans="1:24" s="44" customFormat="1" x14ac:dyDescent="0.3">
      <c r="A47" s="43"/>
      <c r="B47" s="53" t="s">
        <v>257</v>
      </c>
      <c r="C47" s="45" t="s">
        <v>285</v>
      </c>
      <c r="D47" s="54" t="s">
        <v>141</v>
      </c>
      <c r="E47" s="40" t="s">
        <v>308</v>
      </c>
      <c r="F47" s="54" t="s">
        <v>286</v>
      </c>
      <c r="G47" s="47" t="s">
        <v>266</v>
      </c>
      <c r="H47" s="45"/>
      <c r="I47" s="54" t="s">
        <v>146</v>
      </c>
      <c r="J47" s="45" t="s">
        <v>288</v>
      </c>
      <c r="K47" s="53"/>
      <c r="L47" s="53"/>
      <c r="M47" s="53"/>
      <c r="N47" s="45"/>
      <c r="O47" s="45">
        <v>10</v>
      </c>
      <c r="P47" s="54"/>
      <c r="Q47" s="45">
        <v>40</v>
      </c>
      <c r="R47" s="45" t="s">
        <v>138</v>
      </c>
      <c r="S47" s="45"/>
      <c r="T47" s="45"/>
      <c r="U47" s="45" t="s">
        <v>139</v>
      </c>
      <c r="V47" s="45"/>
      <c r="W47" s="45" t="s">
        <v>289</v>
      </c>
      <c r="X47" s="45"/>
    </row>
    <row r="149" spans="2:23" x14ac:dyDescent="0.3">
      <c r="B149" s="33"/>
      <c r="C149" s="33"/>
      <c r="G149" s="33"/>
      <c r="H149" s="33"/>
      <c r="I149" s="33"/>
      <c r="J149" s="33"/>
      <c r="K149" s="33"/>
      <c r="L149" s="33"/>
      <c r="M149" s="33"/>
      <c r="N149" s="33"/>
      <c r="O149" s="33"/>
      <c r="Q149" s="33"/>
      <c r="R149" s="33"/>
      <c r="S149" s="33"/>
      <c r="T149" s="33"/>
      <c r="U149" s="33"/>
      <c r="V149" s="33"/>
      <c r="W149" s="33"/>
    </row>
    <row r="676" spans="2:23" x14ac:dyDescent="0.3">
      <c r="B676" s="33"/>
      <c r="C676" s="33"/>
      <c r="G676" s="33"/>
      <c r="H676" s="33"/>
      <c r="I676" s="33"/>
      <c r="J676" s="33"/>
      <c r="K676" s="33"/>
      <c r="L676" s="22"/>
      <c r="M676" s="22"/>
      <c r="N676" s="33"/>
      <c r="O676" s="33"/>
      <c r="Q676" s="33"/>
      <c r="R676" s="33"/>
      <c r="S676" s="33"/>
      <c r="T676" s="33"/>
      <c r="U676" s="33"/>
      <c r="V676" s="33"/>
      <c r="W676" s="33"/>
    </row>
    <row r="683" spans="2:23" x14ac:dyDescent="0.3">
      <c r="B683" s="33"/>
      <c r="C683" s="33"/>
      <c r="G683" s="33"/>
      <c r="H683" s="33"/>
      <c r="I683" s="33"/>
      <c r="J683" s="33"/>
      <c r="K683" s="33"/>
      <c r="L683" s="22"/>
      <c r="M683" s="22"/>
      <c r="N683" s="33"/>
      <c r="O683" s="33"/>
      <c r="Q683" s="33"/>
      <c r="R683" s="33"/>
      <c r="S683" s="33"/>
      <c r="T683" s="33"/>
      <c r="U683" s="33"/>
      <c r="V683" s="33"/>
      <c r="W683" s="33"/>
    </row>
  </sheetData>
  <autoFilter ref="A1:X47"/>
  <pageMargins left="0.75" right="0.75" top="1" bottom="1" header="0.5" footer="0.5"/>
  <pageSetup orientation="portrait" r:id="rId1"/>
  <headerFooter alignWithMargins="0">
    <oddHeader>&amp;A</oddHeader>
    <oddFooter>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documentManagement>
    <TaxCatchAll xmlns="33648e8c-5399-4ce0-994e-2f4ddb1c4614">
      <Value>7</Value>
      <Value>2</Value>
    </TaxCatchAll>
    <EnterpriseDocumentLanguageTaxHTField0 xmlns="33648e8c-5399-4ce0-994e-2f4ddb1c4614">
      <Terms xmlns="http://schemas.microsoft.com/office/infopath/2007/PartnerControls">
        <TermInfo xmlns="http://schemas.microsoft.com/office/infopath/2007/PartnerControls">
          <TermName xmlns="http://schemas.microsoft.com/office/infopath/2007/PartnerControls">eng</TermName>
          <TermId xmlns="http://schemas.microsoft.com/office/infopath/2007/PartnerControls">39540796-0396-4e54-afe9-a602f28bbe8f</TermId>
        </TermInfo>
      </Terms>
    </EnterpriseDocumentLanguageTaxHTField0>
    <EnterpriseRecordSeriesCodeTaxHTField0 xmlns="33648e8c-5399-4ce0-994e-2f4ddb1c4614">
      <Terms xmlns="http://schemas.microsoft.com/office/infopath/2007/PartnerControls">
        <TermInfo xmlns="http://schemas.microsoft.com/office/infopath/2007/PartnerControls">
          <TermName xmlns="http://schemas.microsoft.com/office/infopath/2007/PartnerControls">ICO160</TermName>
          <TermId xmlns="http://schemas.microsoft.com/office/infopath/2007/PartnerControls">c3c6d099-f33e-4476-906e-b6b22fd275fa</TermId>
        </TermInfo>
      </Terms>
    </EnterpriseRecordSeriesCodeTaxHTField0>
    <Module xmlns="ecb8a950-3904-42c4-992a-691fef0de652">Mod 7</Module>
    <Audience xmlns="ecb8a950-3904-42c4-992a-691fef0de652">All</Audie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dc7d05db-9a88-43f7-9979-b3027636d983" ContentTypeId="0x0101" PreviousValue="false"/>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Document" ma:contentTypeID="0x01010018638E7382E5F6469DA2453144E06314" ma:contentTypeVersion="5" ma:contentTypeDescription="Create a new document." ma:contentTypeScope="" ma:versionID="5a668fd119fbebabe338d357b7d26594">
  <xsd:schema xmlns:xsd="http://www.w3.org/2001/XMLSchema" xmlns:xs="http://www.w3.org/2001/XMLSchema" xmlns:p="http://schemas.microsoft.com/office/2006/metadata/properties" xmlns:ns2="33648e8c-5399-4ce0-994e-2f4ddb1c4614" xmlns:ns3="ecb8a950-3904-42c4-992a-691fef0de652" targetNamespace="http://schemas.microsoft.com/office/2006/metadata/properties" ma:root="true" ma:fieldsID="4f13a013e213339dd2c5d7c84f5e1e29" ns2:_="" ns3:_="">
    <xsd:import namespace="33648e8c-5399-4ce0-994e-2f4ddb1c4614"/>
    <xsd:import namespace="ecb8a950-3904-42c4-992a-691fef0de652"/>
    <xsd:element name="properties">
      <xsd:complexType>
        <xsd:sequence>
          <xsd:element name="documentManagement">
            <xsd:complexType>
              <xsd:all>
                <xsd:element ref="ns2:TaxCatchAll" minOccurs="0"/>
                <xsd:element ref="ns2:TaxCatchAllLabel" minOccurs="0"/>
                <xsd:element ref="ns2:EnterpriseDocumentLanguageTaxHTField0" minOccurs="0"/>
                <xsd:element ref="ns2:EnterpriseRecordSeriesCodeTaxHTField0" minOccurs="0"/>
                <xsd:element ref="ns3:Audience" minOccurs="0"/>
                <xsd:element ref="ns3:Modul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648e8c-5399-4ce0-994e-2f4ddb1c4614"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9e2544b8-8d1d-46e8-9928-48fb20a64101}" ma:internalName="TaxCatchAll" ma:showField="CatchAllData" ma:web="98184e42-8508-4a03-b6bc-f984b222826e">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hidden="true" ma:list="{9e2544b8-8d1d-46e8-9928-48fb20a64101}" ma:internalName="TaxCatchAllLabel" ma:readOnly="true" ma:showField="CatchAllDataLabel" ma:web="98184e42-8508-4a03-b6bc-f984b222826e">
      <xsd:complexType>
        <xsd:complexContent>
          <xsd:extension base="dms:MultiChoiceLookup">
            <xsd:sequence>
              <xsd:element name="Value" type="dms:Lookup" maxOccurs="unbounded" minOccurs="0" nillable="true"/>
            </xsd:sequence>
          </xsd:extension>
        </xsd:complexContent>
      </xsd:complexType>
    </xsd:element>
    <xsd:element name="EnterpriseDocumentLanguageTaxHTField0" ma:index="9" ma:taxonomy="true" ma:internalName="EnterpriseDocumentLanguageTaxHTField0" ma:taxonomyFieldName="EnterpriseDocumentLanguage" ma:displayName="Lilly Document Language" ma:readOnly="false" ma:default="2;#eng|39540796-0396-4e54-afe9-a602f28bbe8f" ma:fieldId="{93e5a5e9-0ea5-4512-9a61-30e562d954b4}" ma:sspId="dc7d05db-9a88-43f7-9979-b3027636d983" ma:termSetId="29d92dd9-4caf-4659-961a-1591fcb1f2f5" ma:anchorId="00000000-0000-0000-0000-000000000000" ma:open="false" ma:isKeyword="false">
      <xsd:complexType>
        <xsd:sequence>
          <xsd:element ref="pc:Terms" minOccurs="0" maxOccurs="1"/>
        </xsd:sequence>
      </xsd:complexType>
    </xsd:element>
    <xsd:element name="EnterpriseRecordSeriesCodeTaxHTField0" ma:index="11" ma:taxonomy="true" ma:internalName="EnterpriseRecordSeriesCodeTaxHTField0" ma:taxonomyFieldName="EnterpriseRecordSeriesCode" ma:displayName="Lilly Record Series Code" ma:readOnly="false" ma:default="1;#ADM130|70dc3311-3e76-421c-abfa-d108df48853c" ma:fieldId="{23eb9118-512f-4e30-ae67-b759512ccd2b}" ma:sspId="dc7d05db-9a88-43f7-9979-b3027636d983" ma:termSetId="596d0819-e4b3-4e25-8f9b-94317537e497"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cb8a950-3904-42c4-992a-691fef0de652" elementFormDefault="qualified">
    <xsd:import namespace="http://schemas.microsoft.com/office/2006/documentManagement/types"/>
    <xsd:import namespace="http://schemas.microsoft.com/office/infopath/2007/PartnerControls"/>
    <xsd:element name="Audience" ma:index="14" nillable="true" ma:displayName="Audience" ma:format="Dropdown" ma:internalName="Audience">
      <xsd:simpleType>
        <xsd:restriction base="dms:Choice">
          <xsd:enumeration value="CDA"/>
          <xsd:enumeration value="SA"/>
          <xsd:enumeration value="All"/>
        </xsd:restriction>
      </xsd:simpleType>
    </xsd:element>
    <xsd:element name="Module" ma:index="15" nillable="true" ma:displayName="Module" ma:format="Dropdown" ma:internalName="Module">
      <xsd:simpleType>
        <xsd:restriction base="dms:Choice">
          <xsd:enumeration value="Mod 7"/>
          <xsd:enumeration value="Mod 8"/>
          <xsd:enumeration value="Mod 9"/>
          <xsd:enumeration value="Mod 10"/>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0E51B38-C621-4AC1-A67E-0B1733FA37A6}"/>
</file>

<file path=customXml/itemProps2.xml><?xml version="1.0" encoding="utf-8"?>
<ds:datastoreItem xmlns:ds="http://schemas.openxmlformats.org/officeDocument/2006/customXml" ds:itemID="{06C0869D-63CE-4B7C-A830-35A81C828C0B}"/>
</file>

<file path=customXml/itemProps3.xml><?xml version="1.0" encoding="utf-8"?>
<ds:datastoreItem xmlns:ds="http://schemas.openxmlformats.org/officeDocument/2006/customXml" ds:itemID="{BA758054-10E5-4E0A-ABED-6AD59A24CBEA}"/>
</file>

<file path=customXml/itemProps4.xml><?xml version="1.0" encoding="utf-8"?>
<ds:datastoreItem xmlns:ds="http://schemas.openxmlformats.org/officeDocument/2006/customXml" ds:itemID="{C2A8EF64-341A-4B98-BF1A-A5B861268918}">
  <ds:schemaRefs>
    <ds:schemaRef ds:uri="http://schemas.microsoft.com/sharepoint/events"/>
  </ds:schemaRefs>
</ds:datastoreItem>
</file>

<file path=customXml/itemProps5.xml><?xml version="1.0" encoding="utf-8"?>
<ds:datastoreItem xmlns:ds="http://schemas.openxmlformats.org/officeDocument/2006/customXml" ds:itemID="{0AF2286C-AE57-4FEB-B968-BAC83EF351C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Process options</vt:lpstr>
      <vt:lpstr>TLFs</vt:lpstr>
      <vt:lpstr>VERSION</vt:lpstr>
      <vt:lpstr>TABLES</vt:lpstr>
      <vt:lpstr>COLUMNS</vt:lpstr>
      <vt:lpstr>COLUMNS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 variables for SDTM DS</dc:title>
  <dc:creator>Mike Molter</dc:creator>
  <cp:lastModifiedBy>Shelley Dunn</cp:lastModifiedBy>
  <dcterms:created xsi:type="dcterms:W3CDTF">2011-03-22T16:33:55Z</dcterms:created>
  <dcterms:modified xsi:type="dcterms:W3CDTF">2015-02-05T23:20:21Z</dcterms:modified>
  <cp:contentStatus>Approved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0x01010018638E7382E5F6469DA2453144E06314</vt:lpwstr>
  </property>
  <property fmtid="{D5CDD505-2E9C-101B-9397-08002B2CF9AE}" pid="3" name="EnterpriseDocumentLanguage">
    <vt:lpwstr>2;#eng|39540796-0396-4e54-afe9-a602f28bbe8f</vt:lpwstr>
  </property>
  <property fmtid="{D5CDD505-2E9C-101B-9397-08002B2CF9AE}" pid="4" name="EnterpriseRecordSeriesCode">
    <vt:lpwstr>7;#ICO160|c3c6d099-f33e-4476-906e-b6b22fd275fa</vt:lpwstr>
  </property>
  <property fmtid="{D5CDD505-2E9C-101B-9397-08002B2CF9AE}" pid="5" name="EnterpriseSensitivityClassification">
    <vt:lpwstr>3;#GREEN|ec74153f-63be-46a4-ae5f-1b86c809897d</vt:lpwstr>
  </property>
  <property fmtid="{D5CDD505-2E9C-101B-9397-08002B2CF9AE}" pid="6" name="Order">
    <vt:r8>147400</vt:r8>
  </property>
  <property fmtid="{D5CDD505-2E9C-101B-9397-08002B2CF9AE}" pid="7" name="_dlc_DocIdItemGuid">
    <vt:lpwstr>83aa78a9-617d-47a9-9c3b-deab63085d54</vt:lpwstr>
  </property>
  <property fmtid="{D5CDD505-2E9C-101B-9397-08002B2CF9AE}" pid="8" name="Document Type">
    <vt:lpwstr>Reference Document</vt:lpwstr>
  </property>
  <property fmtid="{D5CDD505-2E9C-101B-9397-08002B2CF9AE}" pid="9" name="ReviewState">
    <vt:lpwstr>Development</vt:lpwstr>
  </property>
  <property fmtid="{D5CDD505-2E9C-101B-9397-08002B2CF9AE}" pid="10" name="xd_ProgID">
    <vt:lpwstr/>
  </property>
  <property fmtid="{D5CDD505-2E9C-101B-9397-08002B2CF9AE}" pid="11" name="_CopySource">
    <vt:lpwstr>http://lillynetcollaboration.global.lilly.com/sites/GSS_Standards/ADaM_TFL_standards/SDTM Workshop  Wave 2/Core_SDTM_DS_V2.xlsx</vt:lpwstr>
  </property>
  <property fmtid="{D5CDD505-2E9C-101B-9397-08002B2CF9AE}" pid="12" name="TemplateUrl">
    <vt:lpwstr/>
  </property>
  <property fmtid="{D5CDD505-2E9C-101B-9397-08002B2CF9AE}" pid="13" name="EnterpriseSensitivityClassificationTaxHTField0">
    <vt:lpwstr>GREEN|ec74153f-63be-46a4-ae5f-1b86c809897d</vt:lpwstr>
  </property>
  <property fmtid="{D5CDD505-2E9C-101B-9397-08002B2CF9AE}" pid="14" name="_SourceUrl">
    <vt:lpwstr/>
  </property>
  <property fmtid="{D5CDD505-2E9C-101B-9397-08002B2CF9AE}" pid="15" name="_SharedFileIndex">
    <vt:lpwstr/>
  </property>
</Properties>
</file>