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860" windowWidth="14115" windowHeight="7020" activeTab="1"/>
  </bookViews>
  <sheets>
    <sheet name="CD" sheetId="1" r:id="rId1"/>
    <sheet name="DVD" sheetId="2" r:id="rId2"/>
  </sheets>
  <calcPr calcId="144525"/>
</workbook>
</file>

<file path=xl/calcChain.xml><?xml version="1.0" encoding="utf-8"?>
<calcChain xmlns="http://schemas.openxmlformats.org/spreadsheetml/2006/main">
  <c r="P27" i="2" l="1"/>
  <c r="E18" i="1" l="1"/>
  <c r="D3" i="1"/>
  <c r="L13" i="1" l="1"/>
  <c r="K13" i="1" s="1"/>
  <c r="E13" i="1" s="1"/>
  <c r="L3" i="1"/>
  <c r="K3" i="1" s="1"/>
  <c r="E3" i="1" s="1"/>
  <c r="L18" i="1" l="1"/>
  <c r="L14" i="1"/>
  <c r="K14" i="1" s="1"/>
  <c r="K18" i="1" l="1"/>
  <c r="F18" i="1"/>
  <c r="G13" i="1"/>
  <c r="F13" i="1" l="1"/>
  <c r="E14" i="1" l="1"/>
  <c r="F3" i="1" l="1"/>
  <c r="G20" i="1" l="1"/>
  <c r="F19" i="1"/>
  <c r="G19" i="1"/>
  <c r="F14" i="1"/>
  <c r="G14" i="1"/>
  <c r="F6" i="1"/>
  <c r="G6" i="1"/>
  <c r="G3" i="1"/>
  <c r="E20" i="1" l="1"/>
  <c r="E6" i="1"/>
  <c r="E19" i="1"/>
  <c r="F20" i="1"/>
</calcChain>
</file>

<file path=xl/sharedStrings.xml><?xml version="1.0" encoding="utf-8"?>
<sst xmlns="http://schemas.openxmlformats.org/spreadsheetml/2006/main" count="164" uniqueCount="107">
  <si>
    <t>CON CAJA</t>
  </si>
  <si>
    <t>X1</t>
  </si>
  <si>
    <t>X10</t>
  </si>
  <si>
    <t>X 50</t>
  </si>
  <si>
    <t>X 100</t>
  </si>
  <si>
    <t>BULK</t>
  </si>
  <si>
    <t>x10</t>
  </si>
  <si>
    <t>AKIRA</t>
  </si>
  <si>
    <t xml:space="preserve">AKIRA </t>
  </si>
  <si>
    <t>IPC 99</t>
  </si>
  <si>
    <t>SONY/ KODAK</t>
  </si>
  <si>
    <t>TDK / IMATION</t>
  </si>
  <si>
    <t>VERBATIN</t>
  </si>
  <si>
    <t>VERBATIN INJET</t>
  </si>
  <si>
    <t>ESTUCHADOS</t>
  </si>
  <si>
    <t>CASSETE DE AUDIO</t>
  </si>
  <si>
    <t>X50</t>
  </si>
  <si>
    <t>ENTEC/ NIPONIC</t>
  </si>
  <si>
    <t>BENQ</t>
  </si>
  <si>
    <t xml:space="preserve"> </t>
  </si>
  <si>
    <t xml:space="preserve"> TELTRON</t>
  </si>
  <si>
    <t xml:space="preserve"> IPC /IPC MP3</t>
  </si>
  <si>
    <t>TDK / SONY</t>
  </si>
  <si>
    <t>IPC DOBLE</t>
  </si>
  <si>
    <t>x50</t>
  </si>
  <si>
    <t>x100</t>
  </si>
  <si>
    <t>bolsitas cd finitas</t>
  </si>
  <si>
    <t>sobres plasticos colores</t>
  </si>
  <si>
    <t>bolsitas dvd gruesas</t>
  </si>
  <si>
    <t>s.plasticos p/2</t>
  </si>
  <si>
    <t>bolsitas dvd finitas</t>
  </si>
  <si>
    <t>s.plasticos p/4</t>
  </si>
  <si>
    <t>sobres plastico 100 micro</t>
  </si>
  <si>
    <t>sobres plastico 60 micro</t>
  </si>
  <si>
    <t>IPC FOTO BOX</t>
  </si>
  <si>
    <t>CAJITAS</t>
  </si>
  <si>
    <t>X100</t>
  </si>
  <si>
    <t>IPC 99 INFINITY.PLUS</t>
  </si>
  <si>
    <t>ACRILICAS NORMALE</t>
  </si>
  <si>
    <t>CD RW</t>
  </si>
  <si>
    <t xml:space="preserve">ACRILICAS DOBLES </t>
  </si>
  <si>
    <t>IPC 24X</t>
  </si>
  <si>
    <t>ACRILICAS SLIM</t>
  </si>
  <si>
    <t>PVC/SLIM/SHEL</t>
  </si>
  <si>
    <t>CD SLIM COLORES</t>
  </si>
  <si>
    <t>VERBATIN 12X</t>
  </si>
  <si>
    <t xml:space="preserve"> DVD SIMPLES 14M</t>
  </si>
  <si>
    <t>VERBATIN ESTUCHADO</t>
  </si>
  <si>
    <t>DVD SIMPLE SLIM</t>
  </si>
  <si>
    <t>SONY Y TDK</t>
  </si>
  <si>
    <t>DVD DOBLE 14UNA CARA</t>
  </si>
  <si>
    <t>TDK ESTUCHA</t>
  </si>
  <si>
    <t>DVD X 3</t>
  </si>
  <si>
    <t>DVD X 4</t>
  </si>
  <si>
    <t>IMATION-VERBATIN</t>
  </si>
  <si>
    <t>DVD X 6</t>
  </si>
  <si>
    <t>FUJY</t>
  </si>
  <si>
    <t>DVD X 8</t>
  </si>
  <si>
    <t>DVD X 10</t>
  </si>
  <si>
    <t>DISKETES  X UNIDAD</t>
  </si>
  <si>
    <t>CUALQUI</t>
  </si>
  <si>
    <t>DVD X12</t>
  </si>
  <si>
    <t>DVD DOBLE TRASP</t>
  </si>
  <si>
    <t>BRONWAY</t>
  </si>
  <si>
    <t>TDK</t>
  </si>
  <si>
    <t xml:space="preserve">VERBATIN </t>
  </si>
  <si>
    <t xml:space="preserve">DUAL LAYER  </t>
  </si>
  <si>
    <t>M</t>
  </si>
  <si>
    <t>MINI DVD SONY T RW</t>
  </si>
  <si>
    <t>MINI DVD IPCRW</t>
  </si>
  <si>
    <t>CASETTE DE 30Y8"</t>
  </si>
  <si>
    <t>VHS 6HS.TDK</t>
  </si>
  <si>
    <t>TRAY DVD</t>
  </si>
  <si>
    <t>VERBATIN SONY INJET</t>
  </si>
  <si>
    <t>sobre S/v-bolsitas cdgru</t>
  </si>
  <si>
    <t>sobre C/v-papel</t>
  </si>
  <si>
    <t xml:space="preserve">DISKETES </t>
  </si>
  <si>
    <t>TDK / IMATION/BRONWAY</t>
  </si>
  <si>
    <t>TDK  INJET</t>
  </si>
  <si>
    <t xml:space="preserve">SONY </t>
  </si>
  <si>
    <t>LOS PRECIOS SON CON CAJA ACRILICA SLIM</t>
  </si>
  <si>
    <t>BOX</t>
  </si>
  <si>
    <t>SOBRES Y BOLSITAS</t>
  </si>
  <si>
    <t>RIDATA / AKIRA</t>
  </si>
  <si>
    <t xml:space="preserve"> BLU RAY BOX Y SLIM</t>
  </si>
  <si>
    <t xml:space="preserve">     </t>
  </si>
  <si>
    <t>sobres plasti 100 micro</t>
  </si>
  <si>
    <t xml:space="preserve">DVD DOBLE </t>
  </si>
  <si>
    <t>CD RW PHILIPS</t>
  </si>
  <si>
    <t>x1</t>
  </si>
  <si>
    <t>sobre S/v-bolsitas Grue</t>
  </si>
  <si>
    <t>AKIRA /RIDa BULK</t>
  </si>
  <si>
    <t>DVD</t>
  </si>
  <si>
    <t>IMATION</t>
  </si>
  <si>
    <t>CD</t>
  </si>
  <si>
    <t>BLURAY</t>
  </si>
  <si>
    <t xml:space="preserve"> PLASTICO LARGOS</t>
  </si>
  <si>
    <t>RIDATA</t>
  </si>
  <si>
    <t>MEMOREX</t>
  </si>
  <si>
    <t xml:space="preserve">TDK </t>
  </si>
  <si>
    <t>BRONWA INK +R</t>
  </si>
  <si>
    <t>AKIRA INK</t>
  </si>
  <si>
    <t>RIDATA INK</t>
  </si>
  <si>
    <t>SONY/verbatim</t>
  </si>
  <si>
    <t>SONY</t>
  </si>
  <si>
    <t>VERBATIM</t>
  </si>
  <si>
    <t>TDK inkjet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</si>
</sst>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.00;[Red]0.00"/>
    <numFmt numFmtId="166" formatCode="dd\-mm\-yy;@"/>
  </numFmts>
  <fonts count="31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8"/>
      <color indexed="6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sz val="8"/>
      <color indexed="9"/>
      <name val="Arial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8"/>
      <color indexed="10"/>
      <name val="Arial"/>
      <family val="2"/>
    </font>
    <font>
      <b/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0"/>
      <name val="Arial"/>
      <family val="2"/>
    </font>
    <font>
      <b/>
      <sz val="12"/>
      <color indexed="6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8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3" borderId="0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8" fillId="0" borderId="0" xfId="0" applyFont="1"/>
    <xf numFmtId="0" fontId="7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2" fontId="10" fillId="3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8" fillId="0" borderId="0" xfId="0" applyNumberFormat="1" applyFont="1"/>
    <xf numFmtId="0" fontId="1" fillId="0" borderId="7" xfId="0" applyFont="1" applyBorder="1" applyAlignment="1">
      <alignment horizontal="left"/>
    </xf>
    <xf numFmtId="2" fontId="1" fillId="0" borderId="8" xfId="0" applyNumberFormat="1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2" fontId="1" fillId="5" borderId="8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Border="1"/>
    <xf numFmtId="0" fontId="1" fillId="6" borderId="12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2" fontId="9" fillId="0" borderId="15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2" fontId="1" fillId="0" borderId="14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center" vertical="top" wrapText="1"/>
    </xf>
    <xf numFmtId="2" fontId="12" fillId="3" borderId="0" xfId="0" applyNumberFormat="1" applyFont="1" applyFill="1" applyBorder="1" applyAlignment="1">
      <alignment horizontal="center"/>
    </xf>
    <xf numFmtId="2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/>
    <xf numFmtId="0" fontId="12" fillId="3" borderId="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left"/>
    </xf>
    <xf numFmtId="2" fontId="13" fillId="7" borderId="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7" fillId="0" borderId="0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Alignment="1">
      <alignment horizontal="center"/>
    </xf>
    <xf numFmtId="0" fontId="1" fillId="0" borderId="17" xfId="0" applyFont="1" applyBorder="1" applyAlignment="1">
      <alignment horizontal="left"/>
    </xf>
    <xf numFmtId="0" fontId="11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right"/>
    </xf>
    <xf numFmtId="0" fontId="1" fillId="0" borderId="18" xfId="0" applyFont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2" fontId="1" fillId="0" borderId="0" xfId="0" applyNumberFormat="1" applyFont="1" applyFill="1" applyAlignment="1">
      <alignment horizontal="center"/>
    </xf>
    <xf numFmtId="0" fontId="1" fillId="0" borderId="20" xfId="0" applyFont="1" applyBorder="1" applyAlignment="1">
      <alignment horizontal="left"/>
    </xf>
    <xf numFmtId="0" fontId="7" fillId="4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right"/>
    </xf>
    <xf numFmtId="0" fontId="7" fillId="4" borderId="22" xfId="0" applyFont="1" applyFill="1" applyBorder="1" applyAlignment="1">
      <alignment horizontal="center"/>
    </xf>
    <xf numFmtId="2" fontId="7" fillId="4" borderId="16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24" xfId="0" applyFont="1" applyFill="1" applyBorder="1" applyAlignment="1">
      <alignment horizontal="right" vertical="top" wrapText="1"/>
    </xf>
    <xf numFmtId="2" fontId="1" fillId="0" borderId="25" xfId="0" applyNumberFormat="1" applyFont="1" applyFill="1" applyBorder="1" applyAlignment="1">
      <alignment horizontal="center" vertical="top" wrapText="1"/>
    </xf>
    <xf numFmtId="2" fontId="1" fillId="0" borderId="26" xfId="0" applyNumberFormat="1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right" vertical="top" wrapText="1"/>
    </xf>
    <xf numFmtId="0" fontId="1" fillId="0" borderId="27" xfId="0" applyFont="1" applyFill="1" applyBorder="1" applyAlignment="1">
      <alignment horizontal="right" vertical="top" wrapText="1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top" wrapText="1"/>
    </xf>
    <xf numFmtId="2" fontId="1" fillId="0" borderId="29" xfId="0" applyNumberFormat="1" applyFont="1" applyFill="1" applyBorder="1" applyAlignment="1">
      <alignment horizontal="center" vertical="top" wrapText="1"/>
    </xf>
    <xf numFmtId="2" fontId="9" fillId="0" borderId="0" xfId="0" applyNumberFormat="1" applyFont="1" applyBorder="1" applyAlignment="1">
      <alignment horizontal="center"/>
    </xf>
    <xf numFmtId="0" fontId="10" fillId="3" borderId="0" xfId="0" applyFont="1" applyFill="1" applyBorder="1" applyAlignment="1">
      <alignment horizontal="right" vertical="top" wrapText="1"/>
    </xf>
    <xf numFmtId="4" fontId="1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  <xf numFmtId="0" fontId="1" fillId="0" borderId="30" xfId="0" applyFont="1" applyFill="1" applyBorder="1" applyAlignment="1">
      <alignment horizontal="right" vertical="top" wrapText="1"/>
    </xf>
    <xf numFmtId="2" fontId="1" fillId="0" borderId="31" xfId="0" applyNumberFormat="1" applyFont="1" applyFill="1" applyBorder="1" applyAlignment="1">
      <alignment horizontal="center" vertical="top" wrapText="1"/>
    </xf>
    <xf numFmtId="2" fontId="1" fillId="0" borderId="32" xfId="0" applyNumberFormat="1" applyFont="1" applyFill="1" applyBorder="1" applyAlignment="1">
      <alignment horizontal="center" vertical="top" wrapText="1"/>
    </xf>
    <xf numFmtId="2" fontId="8" fillId="0" borderId="0" xfId="0" applyNumberFormat="1" applyFont="1" applyAlignment="1">
      <alignment horizontal="center"/>
    </xf>
    <xf numFmtId="4" fontId="8" fillId="0" borderId="0" xfId="0" applyNumberFormat="1" applyFont="1" applyFill="1"/>
    <xf numFmtId="4" fontId="8" fillId="0" borderId="0" xfId="0" applyNumberFormat="1" applyFont="1"/>
    <xf numFmtId="4" fontId="6" fillId="0" borderId="0" xfId="0" applyNumberFormat="1" applyFont="1"/>
    <xf numFmtId="0" fontId="1" fillId="5" borderId="30" xfId="0" applyFont="1" applyFill="1" applyBorder="1" applyAlignment="1">
      <alignment horizontal="right" vertical="top" wrapText="1"/>
    </xf>
    <xf numFmtId="2" fontId="1" fillId="5" borderId="31" xfId="0" applyNumberFormat="1" applyFont="1" applyFill="1" applyBorder="1" applyAlignment="1">
      <alignment horizontal="center" vertical="top" wrapText="1"/>
    </xf>
    <xf numFmtId="2" fontId="1" fillId="5" borderId="32" xfId="0" applyNumberFormat="1" applyFont="1" applyFill="1" applyBorder="1" applyAlignment="1">
      <alignment horizontal="center" vertical="top" wrapText="1"/>
    </xf>
    <xf numFmtId="0" fontId="7" fillId="8" borderId="1" xfId="0" applyFont="1" applyFill="1" applyBorder="1"/>
    <xf numFmtId="0" fontId="7" fillId="8" borderId="2" xfId="0" applyFont="1" applyFill="1" applyBorder="1" applyAlignment="1">
      <alignment horizontal="center"/>
    </xf>
    <xf numFmtId="0" fontId="1" fillId="0" borderId="30" xfId="0" applyFont="1" applyBorder="1" applyAlignment="1">
      <alignment horizontal="right"/>
    </xf>
    <xf numFmtId="0" fontId="1" fillId="0" borderId="23" xfId="0" applyFont="1" applyFill="1" applyBorder="1" applyAlignment="1">
      <alignment horizontal="right" vertical="top" wrapText="1"/>
    </xf>
    <xf numFmtId="2" fontId="1" fillId="0" borderId="33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right"/>
    </xf>
    <xf numFmtId="2" fontId="1" fillId="0" borderId="26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2" fontId="1" fillId="0" borderId="29" xfId="0" applyNumberFormat="1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 vertical="top" wrapText="1"/>
    </xf>
    <xf numFmtId="0" fontId="2" fillId="9" borderId="33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9" fillId="0" borderId="0" xfId="0" applyFont="1" applyBorder="1" applyAlignment="1">
      <alignment horizontal="right" vertical="top" wrapText="1"/>
    </xf>
    <xf numFmtId="2" fontId="9" fillId="0" borderId="0" xfId="0" applyNumberFormat="1" applyFont="1" applyFill="1" applyBorder="1" applyAlignment="1">
      <alignment horizontal="center" vertical="top" wrapText="1"/>
    </xf>
    <xf numFmtId="0" fontId="2" fillId="0" borderId="27" xfId="0" applyFont="1" applyBorder="1"/>
    <xf numFmtId="2" fontId="2" fillId="0" borderId="28" xfId="0" applyNumberFormat="1" applyFont="1" applyFill="1" applyBorder="1" applyAlignment="1">
      <alignment horizontal="center"/>
    </xf>
    <xf numFmtId="2" fontId="2" fillId="0" borderId="29" xfId="0" applyNumberFormat="1" applyFont="1" applyFill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0" fillId="3" borderId="0" xfId="0" applyNumberFormat="1" applyFont="1" applyFill="1" applyBorder="1" applyAlignment="1">
      <alignment horizontal="right"/>
    </xf>
    <xf numFmtId="0" fontId="2" fillId="0" borderId="27" xfId="0" applyFont="1" applyFill="1" applyBorder="1"/>
    <xf numFmtId="0" fontId="1" fillId="0" borderId="34" xfId="0" applyFont="1" applyFill="1" applyBorder="1" applyAlignment="1">
      <alignment horizontal="right" vertical="top" wrapText="1"/>
    </xf>
    <xf numFmtId="2" fontId="1" fillId="0" borderId="35" xfId="0" applyNumberFormat="1" applyFont="1" applyFill="1" applyBorder="1" applyAlignment="1">
      <alignment horizontal="center"/>
    </xf>
    <xf numFmtId="2" fontId="1" fillId="0" borderId="36" xfId="0" applyNumberFormat="1" applyFont="1" applyFill="1" applyBorder="1" applyAlignment="1">
      <alignment horizontal="center"/>
    </xf>
    <xf numFmtId="2" fontId="1" fillId="0" borderId="32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2" fontId="2" fillId="3" borderId="20" xfId="0" applyNumberFormat="1" applyFont="1" applyFill="1" applyBorder="1" applyAlignment="1">
      <alignment horizontal="center"/>
    </xf>
    <xf numFmtId="0" fontId="2" fillId="4" borderId="27" xfId="0" applyFont="1" applyFill="1" applyBorder="1"/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0" borderId="24" xfId="0" applyFont="1" applyBorder="1" applyAlignment="1">
      <alignment horizontal="right" vertical="top" wrapText="1"/>
    </xf>
    <xf numFmtId="2" fontId="2" fillId="0" borderId="25" xfId="0" applyNumberFormat="1" applyFont="1" applyFill="1" applyBorder="1" applyAlignment="1">
      <alignment horizontal="center" vertical="top" wrapText="1"/>
    </xf>
    <xf numFmtId="2" fontId="2" fillId="0" borderId="37" xfId="0" applyNumberFormat="1" applyFont="1" applyFill="1" applyBorder="1" applyAlignment="1">
      <alignment horizontal="center" vertical="top" wrapText="1"/>
    </xf>
    <xf numFmtId="2" fontId="2" fillId="0" borderId="26" xfId="0" applyNumberFormat="1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2" fillId="0" borderId="30" xfId="0" applyFont="1" applyBorder="1"/>
    <xf numFmtId="2" fontId="2" fillId="0" borderId="35" xfId="0" applyNumberFormat="1" applyFont="1" applyFill="1" applyBorder="1" applyAlignment="1">
      <alignment horizontal="center"/>
    </xf>
    <xf numFmtId="2" fontId="2" fillId="0" borderId="32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right" vertical="top" wrapText="1"/>
    </xf>
    <xf numFmtId="2" fontId="2" fillId="0" borderId="20" xfId="0" applyNumberFormat="1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center"/>
    </xf>
    <xf numFmtId="2" fontId="1" fillId="10" borderId="8" xfId="0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2" fontId="1" fillId="0" borderId="20" xfId="0" applyNumberFormat="1" applyFont="1" applyBorder="1" applyAlignment="1">
      <alignment horizontal="left"/>
    </xf>
    <xf numFmtId="2" fontId="1" fillId="0" borderId="20" xfId="0" applyNumberFormat="1" applyFont="1" applyBorder="1" applyAlignment="1">
      <alignment horizontal="center"/>
    </xf>
    <xf numFmtId="0" fontId="2" fillId="0" borderId="27" xfId="0" applyFont="1" applyBorder="1" applyAlignment="1">
      <alignment horizontal="right"/>
    </xf>
    <xf numFmtId="0" fontId="8" fillId="0" borderId="0" xfId="0" applyFont="1" applyFill="1" applyAlignment="1">
      <alignment horizontal="center"/>
    </xf>
    <xf numFmtId="2" fontId="7" fillId="3" borderId="2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4" xfId="0" applyFont="1" applyBorder="1" applyAlignment="1">
      <alignment horizontal="left"/>
    </xf>
    <xf numFmtId="0" fontId="2" fillId="0" borderId="30" xfId="0" applyFont="1" applyBorder="1" applyAlignment="1">
      <alignment horizontal="right"/>
    </xf>
    <xf numFmtId="2" fontId="2" fillId="0" borderId="31" xfId="0" applyNumberFormat="1" applyFont="1" applyFill="1" applyBorder="1" applyAlignment="1">
      <alignment horizontal="center"/>
    </xf>
    <xf numFmtId="2" fontId="2" fillId="0" borderId="32" xfId="0" applyNumberFormat="1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left" vertical="top" wrapText="1"/>
    </xf>
    <xf numFmtId="0" fontId="16" fillId="8" borderId="34" xfId="0" applyFont="1" applyFill="1" applyBorder="1" applyAlignment="1">
      <alignment horizontal="right" vertical="top" wrapText="1"/>
    </xf>
    <xf numFmtId="2" fontId="16" fillId="8" borderId="35" xfId="0" applyNumberFormat="1" applyFont="1" applyFill="1" applyBorder="1" applyAlignment="1">
      <alignment horizontal="center" vertical="top" wrapText="1"/>
    </xf>
    <xf numFmtId="2" fontId="16" fillId="8" borderId="38" xfId="0" applyNumberFormat="1" applyFont="1" applyFill="1" applyBorder="1" applyAlignment="1">
      <alignment horizontal="center"/>
    </xf>
    <xf numFmtId="2" fontId="16" fillId="8" borderId="32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2" fontId="2" fillId="0" borderId="17" xfId="0" applyNumberFormat="1" applyFont="1" applyFill="1" applyBorder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right"/>
    </xf>
    <xf numFmtId="0" fontId="1" fillId="3" borderId="20" xfId="0" applyFont="1" applyFill="1" applyBorder="1" applyAlignment="1">
      <alignment horizontal="left"/>
    </xf>
    <xf numFmtId="2" fontId="2" fillId="0" borderId="18" xfId="0" applyNumberFormat="1" applyFont="1" applyFill="1" applyBorder="1" applyAlignment="1">
      <alignment horizontal="center"/>
    </xf>
    <xf numFmtId="0" fontId="2" fillId="0" borderId="34" xfId="0" applyFont="1" applyBorder="1" applyAlignment="1">
      <alignment horizontal="right"/>
    </xf>
    <xf numFmtId="2" fontId="2" fillId="0" borderId="36" xfId="0" applyNumberFormat="1" applyFont="1" applyFill="1" applyBorder="1" applyAlignment="1">
      <alignment horizontal="center"/>
    </xf>
    <xf numFmtId="0" fontId="1" fillId="0" borderId="36" xfId="0" applyFont="1" applyBorder="1" applyAlignment="1">
      <alignment horizontal="left"/>
    </xf>
    <xf numFmtId="0" fontId="17" fillId="0" borderId="0" xfId="0" applyFont="1" applyFill="1" applyBorder="1" applyAlignment="1">
      <alignment horizontal="right" vertical="top" wrapText="1"/>
    </xf>
    <xf numFmtId="0" fontId="1" fillId="3" borderId="20" xfId="0" applyFont="1" applyFill="1" applyBorder="1" applyAlignment="1">
      <alignment horizontal="right" vertical="top" wrapText="1"/>
    </xf>
    <xf numFmtId="2" fontId="1" fillId="3" borderId="20" xfId="0" applyNumberFormat="1" applyFont="1" applyFill="1" applyBorder="1" applyAlignment="1">
      <alignment horizontal="center" vertical="top" wrapText="1"/>
    </xf>
    <xf numFmtId="2" fontId="9" fillId="0" borderId="0" xfId="0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top" wrapText="1"/>
    </xf>
    <xf numFmtId="2" fontId="1" fillId="5" borderId="20" xfId="0" applyNumberFormat="1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top" wrapText="1"/>
    </xf>
    <xf numFmtId="0" fontId="13" fillId="7" borderId="20" xfId="0" applyFont="1" applyFill="1" applyBorder="1" applyAlignment="1">
      <alignment horizontal="right" vertical="top" wrapText="1"/>
    </xf>
    <xf numFmtId="2" fontId="13" fillId="7" borderId="20" xfId="0" applyNumberFormat="1" applyFont="1" applyFill="1" applyBorder="1" applyAlignment="1">
      <alignment horizontal="center" vertical="top" wrapText="1"/>
    </xf>
    <xf numFmtId="0" fontId="13" fillId="7" borderId="20" xfId="0" applyFont="1" applyFill="1" applyBorder="1" applyAlignment="1">
      <alignment horizontal="center" vertical="top" wrapText="1"/>
    </xf>
    <xf numFmtId="0" fontId="8" fillId="0" borderId="0" xfId="0" applyFont="1" applyFill="1"/>
    <xf numFmtId="0" fontId="13" fillId="11" borderId="20" xfId="0" applyFont="1" applyFill="1" applyBorder="1" applyAlignment="1">
      <alignment horizontal="right" vertical="top" wrapText="1"/>
    </xf>
    <xf numFmtId="2" fontId="13" fillId="11" borderId="20" xfId="0" applyNumberFormat="1" applyFont="1" applyFill="1" applyBorder="1" applyAlignment="1">
      <alignment horizontal="center" vertical="top" wrapText="1"/>
    </xf>
    <xf numFmtId="2" fontId="18" fillId="11" borderId="20" xfId="0" applyNumberFormat="1" applyFont="1" applyFill="1" applyBorder="1" applyAlignment="1">
      <alignment horizontal="center" vertical="top" wrapText="1"/>
    </xf>
    <xf numFmtId="2" fontId="1" fillId="3" borderId="0" xfId="0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3" borderId="0" xfId="0" applyFont="1" applyFill="1" applyBorder="1" applyAlignment="1">
      <alignment horizontal="right" vertical="top" wrapText="1"/>
    </xf>
    <xf numFmtId="2" fontId="9" fillId="3" borderId="0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right" vertical="top" wrapText="1"/>
    </xf>
    <xf numFmtId="0" fontId="20" fillId="3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19" fillId="3" borderId="0" xfId="0" applyNumberFormat="1" applyFont="1" applyFill="1" applyBorder="1" applyAlignment="1">
      <alignment horizontal="right"/>
    </xf>
    <xf numFmtId="2" fontId="9" fillId="3" borderId="0" xfId="0" applyNumberFormat="1" applyFont="1" applyFill="1" applyBorder="1" applyAlignment="1">
      <alignment horizontal="center" vertical="top" wrapText="1"/>
    </xf>
    <xf numFmtId="2" fontId="4" fillId="3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vertical="top" wrapText="1"/>
    </xf>
    <xf numFmtId="0" fontId="4" fillId="3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5" fontId="9" fillId="3" borderId="0" xfId="0" applyNumberFormat="1" applyFont="1" applyFill="1" applyBorder="1" applyAlignment="1">
      <alignment horizontal="center"/>
    </xf>
    <xf numFmtId="2" fontId="21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top" wrapText="1"/>
    </xf>
    <xf numFmtId="2" fontId="8" fillId="0" borderId="0" xfId="0" applyNumberFormat="1" applyFont="1" applyFill="1" applyBorder="1" applyAlignment="1">
      <alignment horizontal="center" vertical="top" wrapText="1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16" fontId="8" fillId="0" borderId="0" xfId="0" applyNumberFormat="1" applyFont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2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/>
    <xf numFmtId="0" fontId="19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2" fontId="2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2" fontId="23" fillId="3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64" fontId="4" fillId="12" borderId="0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2" fontId="10" fillId="0" borderId="20" xfId="0" applyNumberFormat="1" applyFont="1" applyFill="1" applyBorder="1" applyAlignment="1">
      <alignment horizontal="center" vertical="top" wrapText="1"/>
    </xf>
    <xf numFmtId="2" fontId="10" fillId="0" borderId="29" xfId="0" applyNumberFormat="1" applyFont="1" applyFill="1" applyBorder="1" applyAlignment="1">
      <alignment horizontal="center" vertical="top" wrapText="1"/>
    </xf>
    <xf numFmtId="2" fontId="10" fillId="0" borderId="39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top" wrapText="1"/>
    </xf>
    <xf numFmtId="2" fontId="7" fillId="13" borderId="0" xfId="0" applyNumberFormat="1" applyFont="1" applyFill="1" applyBorder="1" applyAlignment="1">
      <alignment horizontal="center"/>
    </xf>
    <xf numFmtId="2" fontId="10" fillId="7" borderId="39" xfId="0" applyNumberFormat="1" applyFont="1" applyFill="1" applyBorder="1" applyAlignment="1">
      <alignment horizontal="center" vertical="top" wrapText="1"/>
    </xf>
    <xf numFmtId="2" fontId="16" fillId="0" borderId="0" xfId="0" applyNumberFormat="1" applyFont="1" applyFill="1" applyBorder="1" applyAlignment="1">
      <alignment horizontal="center" vertical="top" wrapText="1"/>
    </xf>
    <xf numFmtId="0" fontId="9" fillId="0" borderId="20" xfId="0" applyFont="1" applyBorder="1" applyAlignment="1">
      <alignment horizontal="right"/>
    </xf>
    <xf numFmtId="2" fontId="10" fillId="0" borderId="20" xfId="0" applyNumberFormat="1" applyFont="1" applyFill="1" applyBorder="1" applyAlignment="1">
      <alignment horizontal="center"/>
    </xf>
    <xf numFmtId="2" fontId="10" fillId="0" borderId="17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 vertical="top" wrapText="1"/>
    </xf>
    <xf numFmtId="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right" vertical="top" wrapText="1"/>
    </xf>
    <xf numFmtId="4" fontId="16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Border="1" applyAlignment="1">
      <alignment horizontal="right"/>
    </xf>
    <xf numFmtId="0" fontId="10" fillId="0" borderId="0" xfId="0" applyFont="1" applyFill="1" applyBorder="1" applyAlignment="1">
      <alignment horizontal="right" vertical="top" wrapText="1"/>
    </xf>
    <xf numFmtId="0" fontId="10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 vertical="top" wrapText="1"/>
    </xf>
    <xf numFmtId="0" fontId="19" fillId="8" borderId="0" xfId="0" applyFont="1" applyFill="1" applyBorder="1" applyAlignment="1">
      <alignment horizontal="center"/>
    </xf>
    <xf numFmtId="2" fontId="19" fillId="8" borderId="0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2" fontId="19" fillId="8" borderId="0" xfId="0" applyNumberFormat="1" applyFont="1" applyFill="1" applyBorder="1" applyAlignment="1">
      <alignment horizontal="right"/>
    </xf>
    <xf numFmtId="2" fontId="24" fillId="0" borderId="0" xfId="0" applyNumberFormat="1" applyFont="1" applyBorder="1" applyAlignment="1">
      <alignment horizontal="center" vertical="top" wrapText="1"/>
    </xf>
    <xf numFmtId="165" fontId="9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21" fillId="4" borderId="0" xfId="0" applyNumberFormat="1" applyFont="1" applyFill="1" applyBorder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10" fillId="4" borderId="0" xfId="0" applyNumberFormat="1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16" fillId="0" borderId="0" xfId="0" applyFont="1" applyBorder="1" applyAlignment="1">
      <alignment horizontal="center"/>
    </xf>
    <xf numFmtId="16" fontId="24" fillId="0" borderId="0" xfId="0" applyNumberFormat="1" applyFont="1" applyAlignment="1">
      <alignment horizontal="center"/>
    </xf>
    <xf numFmtId="2" fontId="10" fillId="13" borderId="8" xfId="0" applyNumberFormat="1" applyFont="1" applyFill="1" applyBorder="1" applyAlignment="1">
      <alignment horizontal="center"/>
    </xf>
    <xf numFmtId="2" fontId="10" fillId="13" borderId="29" xfId="0" applyNumberFormat="1" applyFont="1" applyFill="1" applyBorder="1" applyAlignment="1">
      <alignment horizontal="center" vertical="top" wrapText="1"/>
    </xf>
    <xf numFmtId="2" fontId="10" fillId="13" borderId="39" xfId="0" applyNumberFormat="1" applyFont="1" applyFill="1" applyBorder="1" applyAlignment="1">
      <alignment horizontal="center" vertical="top" wrapText="1"/>
    </xf>
    <xf numFmtId="2" fontId="9" fillId="0" borderId="8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/>
    </xf>
    <xf numFmtId="2" fontId="25" fillId="7" borderId="8" xfId="0" applyNumberFormat="1" applyFont="1" applyFill="1" applyBorder="1" applyAlignment="1">
      <alignment horizontal="center"/>
    </xf>
    <xf numFmtId="2" fontId="25" fillId="7" borderId="9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 vertical="top" wrapText="1"/>
    </xf>
    <xf numFmtId="1" fontId="2" fillId="0" borderId="20" xfId="0" applyNumberFormat="1" applyFont="1" applyFill="1" applyBorder="1" applyAlignment="1">
      <alignment horizontal="center" vertical="top" wrapText="1"/>
    </xf>
    <xf numFmtId="1" fontId="2" fillId="0" borderId="29" xfId="0" applyNumberFormat="1" applyFont="1" applyFill="1" applyBorder="1" applyAlignment="1">
      <alignment horizontal="center" vertical="top" wrapText="1"/>
    </xf>
    <xf numFmtId="2" fontId="9" fillId="0" borderId="40" xfId="0" applyNumberFormat="1" applyFont="1" applyFill="1" applyBorder="1" applyAlignment="1">
      <alignment horizontal="center"/>
    </xf>
    <xf numFmtId="2" fontId="9" fillId="0" borderId="42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1" fontId="10" fillId="0" borderId="14" xfId="0" applyNumberFormat="1" applyFont="1" applyFill="1" applyBorder="1" applyAlignment="1">
      <alignment horizontal="center"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1" fontId="10" fillId="0" borderId="9" xfId="0" applyNumberFormat="1" applyFont="1" applyFill="1" applyBorder="1" applyAlignment="1">
      <alignment horizontal="center" vertical="top" wrapText="1"/>
    </xf>
    <xf numFmtId="2" fontId="9" fillId="0" borderId="14" xfId="0" applyNumberFormat="1" applyFont="1" applyFill="1" applyBorder="1" applyAlignment="1">
      <alignment horizontal="center"/>
    </xf>
    <xf numFmtId="0" fontId="10" fillId="0" borderId="27" xfId="0" applyFont="1" applyBorder="1" applyAlignment="1">
      <alignment horizontal="center" vertical="top" wrapText="1"/>
    </xf>
    <xf numFmtId="1" fontId="10" fillId="0" borderId="39" xfId="0" applyNumberFormat="1" applyFont="1" applyFill="1" applyBorder="1" applyAlignment="1">
      <alignment horizontal="center" vertical="top" wrapText="1"/>
    </xf>
    <xf numFmtId="1" fontId="10" fillId="0" borderId="20" xfId="0" applyNumberFormat="1" applyFont="1" applyFill="1" applyBorder="1" applyAlignment="1">
      <alignment horizontal="center" vertical="top" wrapText="1"/>
    </xf>
    <xf numFmtId="1" fontId="10" fillId="0" borderId="29" xfId="0" applyNumberFormat="1" applyFont="1" applyFill="1" applyBorder="1" applyAlignment="1">
      <alignment horizontal="center" vertical="top" wrapText="1"/>
    </xf>
    <xf numFmtId="2" fontId="9" fillId="0" borderId="39" xfId="0" applyNumberFormat="1" applyFont="1" applyFill="1" applyBorder="1" applyAlignment="1">
      <alignment horizontal="center"/>
    </xf>
    <xf numFmtId="0" fontId="10" fillId="0" borderId="27" xfId="0" applyFont="1" applyBorder="1" applyAlignment="1">
      <alignment horizontal="center"/>
    </xf>
    <xf numFmtId="1" fontId="10" fillId="0" borderId="39" xfId="0" applyNumberFormat="1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1" fontId="10" fillId="3" borderId="2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1" fontId="10" fillId="0" borderId="29" xfId="0" applyNumberFormat="1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9" fillId="0" borderId="41" xfId="0" applyNumberFormat="1" applyFont="1" applyFill="1" applyBorder="1" applyAlignment="1">
      <alignment horizontal="center"/>
    </xf>
    <xf numFmtId="2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/>
    <xf numFmtId="0" fontId="21" fillId="0" borderId="23" xfId="0" applyFont="1" applyBorder="1" applyAlignment="1">
      <alignment horizontal="center" vertical="top" wrapText="1"/>
    </xf>
    <xf numFmtId="0" fontId="21" fillId="0" borderId="27" xfId="0" applyFont="1" applyBorder="1" applyAlignment="1">
      <alignment horizontal="center" vertical="top" wrapText="1"/>
    </xf>
    <xf numFmtId="0" fontId="4" fillId="0" borderId="43" xfId="0" applyFont="1" applyFill="1" applyBorder="1" applyAlignment="1">
      <alignment horizontal="right" vertical="top" wrapText="1"/>
    </xf>
    <xf numFmtId="0" fontId="4" fillId="0" borderId="15" xfId="0" applyFont="1" applyFill="1" applyBorder="1" applyAlignment="1">
      <alignment horizontal="right" vertical="top" wrapText="1"/>
    </xf>
    <xf numFmtId="0" fontId="21" fillId="3" borderId="15" xfId="0" applyFont="1" applyFill="1" applyBorder="1" applyAlignment="1">
      <alignment horizontal="center"/>
    </xf>
    <xf numFmtId="0" fontId="21" fillId="0" borderId="44" xfId="0" applyFont="1" applyBorder="1" applyAlignment="1">
      <alignment horizontal="right" vertical="top" wrapText="1"/>
    </xf>
    <xf numFmtId="0" fontId="4" fillId="0" borderId="30" xfId="0" applyFont="1" applyBorder="1" applyAlignment="1">
      <alignment horizontal="center"/>
    </xf>
    <xf numFmtId="0" fontId="10" fillId="0" borderId="27" xfId="0" applyFont="1" applyBorder="1" applyAlignment="1">
      <alignment horizontal="right"/>
    </xf>
    <xf numFmtId="2" fontId="10" fillId="0" borderId="2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right"/>
    </xf>
    <xf numFmtId="0" fontId="9" fillId="0" borderId="29" xfId="0" applyFont="1" applyBorder="1" applyAlignment="1">
      <alignment horizontal="right"/>
    </xf>
    <xf numFmtId="0" fontId="9" fillId="0" borderId="42" xfId="0" applyFont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2" fontId="10" fillId="11" borderId="36" xfId="0" applyNumberFormat="1" applyFont="1" applyFill="1" applyBorder="1" applyAlignment="1">
      <alignment horizontal="center"/>
    </xf>
    <xf numFmtId="2" fontId="10" fillId="11" borderId="32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 vertical="top" wrapText="1"/>
    </xf>
    <xf numFmtId="0" fontId="10" fillId="0" borderId="37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1" fontId="10" fillId="11" borderId="41" xfId="0" applyNumberFormat="1" applyFont="1" applyFill="1" applyBorder="1" applyAlignment="1">
      <alignment horizontal="center" vertical="top" wrapText="1"/>
    </xf>
    <xf numFmtId="1" fontId="10" fillId="11" borderId="40" xfId="0" applyNumberFormat="1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 vertical="top" wrapText="1"/>
    </xf>
    <xf numFmtId="0" fontId="9" fillId="13" borderId="14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left" vertical="top" wrapText="1"/>
    </xf>
    <xf numFmtId="0" fontId="9" fillId="13" borderId="27" xfId="0" applyFont="1" applyFill="1" applyBorder="1" applyAlignment="1">
      <alignment horizontal="left"/>
    </xf>
    <xf numFmtId="0" fontId="29" fillId="14" borderId="0" xfId="0" applyFont="1" applyFill="1" applyBorder="1"/>
    <xf numFmtId="0" fontId="29" fillId="14" borderId="0" xfId="0" applyFont="1" applyFill="1" applyBorder="1" applyAlignment="1">
      <alignment horizontal="center"/>
    </xf>
    <xf numFmtId="2" fontId="10" fillId="14" borderId="0" xfId="0" applyNumberFormat="1" applyFont="1" applyFill="1" applyBorder="1" applyAlignment="1">
      <alignment horizontal="center"/>
    </xf>
    <xf numFmtId="2" fontId="28" fillId="14" borderId="0" xfId="0" applyNumberFormat="1" applyFont="1" applyFill="1" applyBorder="1" applyAlignment="1">
      <alignment horizontal="center"/>
    </xf>
    <xf numFmtId="2" fontId="9" fillId="14" borderId="0" xfId="0" applyNumberFormat="1" applyFont="1" applyFill="1" applyBorder="1" applyAlignment="1">
      <alignment horizontal="center"/>
    </xf>
    <xf numFmtId="164" fontId="9" fillId="14" borderId="0" xfId="0" applyNumberFormat="1" applyFont="1" applyFill="1" applyBorder="1" applyAlignment="1">
      <alignment horizontal="center"/>
    </xf>
    <xf numFmtId="0" fontId="30" fillId="14" borderId="0" xfId="0" applyFont="1" applyFill="1"/>
    <xf numFmtId="0" fontId="30" fillId="14" borderId="0" xfId="0" applyFont="1" applyFill="1" applyAlignment="1">
      <alignment horizontal="left"/>
    </xf>
    <xf numFmtId="2" fontId="4" fillId="14" borderId="0" xfId="0" applyNumberFormat="1" applyFont="1" applyFill="1" applyAlignment="1">
      <alignment horizontal="left"/>
    </xf>
    <xf numFmtId="2" fontId="4" fillId="14" borderId="0" xfId="0" applyNumberFormat="1" applyFont="1" applyFill="1" applyBorder="1" applyAlignment="1">
      <alignment horizontal="left" vertical="top" wrapText="1"/>
    </xf>
    <xf numFmtId="2" fontId="6" fillId="14" borderId="0" xfId="0" applyNumberFormat="1" applyFont="1" applyFill="1" applyBorder="1" applyAlignment="1">
      <alignment horizontal="left" vertical="top" wrapText="1"/>
    </xf>
    <xf numFmtId="0" fontId="6" fillId="14" borderId="0" xfId="0" applyFont="1" applyFill="1" applyAlignment="1">
      <alignment horizontal="center"/>
    </xf>
    <xf numFmtId="0" fontId="9" fillId="14" borderId="49" xfId="0" applyFont="1" applyFill="1" applyBorder="1" applyAlignment="1">
      <alignment horizontal="left"/>
    </xf>
    <xf numFmtId="2" fontId="10" fillId="14" borderId="50" xfId="0" applyNumberFormat="1" applyFont="1" applyFill="1" applyBorder="1" applyAlignment="1">
      <alignment horizontal="center"/>
    </xf>
    <xf numFmtId="2" fontId="10" fillId="14" borderId="51" xfId="0" applyNumberFormat="1" applyFont="1" applyFill="1" applyBorder="1" applyAlignment="1">
      <alignment horizontal="center"/>
    </xf>
    <xf numFmtId="2" fontId="10" fillId="14" borderId="0" xfId="0" applyNumberFormat="1" applyFont="1" applyFill="1" applyBorder="1" applyAlignment="1">
      <alignment horizontal="center" vertical="top" wrapText="1"/>
    </xf>
    <xf numFmtId="0" fontId="8" fillId="14" borderId="0" xfId="0" applyFont="1" applyFill="1"/>
    <xf numFmtId="0" fontId="1" fillId="14" borderId="0" xfId="0" applyFont="1" applyFill="1"/>
    <xf numFmtId="0" fontId="1" fillId="14" borderId="0" xfId="0" applyFont="1" applyFill="1" applyAlignment="1">
      <alignment horizontal="center"/>
    </xf>
    <xf numFmtId="0" fontId="8" fillId="14" borderId="0" xfId="0" applyFont="1" applyFill="1" applyBorder="1"/>
    <xf numFmtId="2" fontId="6" fillId="14" borderId="0" xfId="0" applyNumberFormat="1" applyFont="1" applyFill="1" applyBorder="1" applyAlignment="1">
      <alignment horizontal="center" vertical="top" wrapText="1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  <xf numFmtId="2" fontId="7" fillId="14" borderId="0" xfId="0" applyNumberFormat="1" applyFont="1" applyFill="1" applyBorder="1" applyAlignment="1">
      <alignment horizontal="center"/>
    </xf>
    <xf numFmtId="0" fontId="6" fillId="14" borderId="0" xfId="0" applyFont="1" applyFill="1"/>
    <xf numFmtId="2" fontId="6" fillId="14" borderId="0" xfId="0" applyNumberFormat="1" applyFont="1" applyFill="1" applyAlignment="1">
      <alignment horizontal="center"/>
    </xf>
    <xf numFmtId="0" fontId="20" fillId="14" borderId="0" xfId="0" applyFont="1" applyFill="1" applyAlignment="1">
      <alignment horizontal="center"/>
    </xf>
    <xf numFmtId="1" fontId="10" fillId="15" borderId="41" xfId="0" applyNumberFormat="1" applyFont="1" applyFill="1" applyBorder="1" applyAlignment="1">
      <alignment horizontal="center" vertical="top" wrapText="1"/>
    </xf>
    <xf numFmtId="1" fontId="10" fillId="15" borderId="40" xfId="0" applyNumberFormat="1" applyFont="1" applyFill="1" applyBorder="1" applyAlignment="1">
      <alignment horizontal="center"/>
    </xf>
    <xf numFmtId="1" fontId="10" fillId="11" borderId="42" xfId="0" applyNumberFormat="1" applyFont="1" applyFill="1" applyBorder="1" applyAlignment="1">
      <alignment horizontal="center" vertical="top" wrapText="1"/>
    </xf>
    <xf numFmtId="1" fontId="10" fillId="15" borderId="42" xfId="0" applyNumberFormat="1" applyFont="1" applyFill="1" applyBorder="1" applyAlignment="1">
      <alignment horizontal="center" vertical="top" wrapText="1"/>
    </xf>
    <xf numFmtId="2" fontId="10" fillId="15" borderId="2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right"/>
    </xf>
    <xf numFmtId="2" fontId="10" fillId="15" borderId="28" xfId="0" applyNumberFormat="1" applyFont="1" applyFill="1" applyBorder="1" applyAlignment="1">
      <alignment horizontal="center"/>
    </xf>
    <xf numFmtId="2" fontId="9" fillId="15" borderId="2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left"/>
    </xf>
    <xf numFmtId="0" fontId="20" fillId="15" borderId="0" xfId="0" applyFont="1" applyFill="1" applyAlignment="1">
      <alignment horizontal="center"/>
    </xf>
    <xf numFmtId="2" fontId="9" fillId="15" borderId="14" xfId="0" applyNumberFormat="1" applyFont="1" applyFill="1" applyBorder="1" applyAlignment="1">
      <alignment horizontal="center"/>
    </xf>
    <xf numFmtId="2" fontId="9" fillId="15" borderId="8" xfId="0" applyNumberFormat="1" applyFont="1" applyFill="1" applyBorder="1" applyAlignment="1">
      <alignment horizontal="center"/>
    </xf>
    <xf numFmtId="2" fontId="9" fillId="15" borderId="9" xfId="0" applyNumberFormat="1" applyFont="1" applyFill="1" applyBorder="1" applyAlignment="1">
      <alignment horizontal="center"/>
    </xf>
    <xf numFmtId="2" fontId="9" fillId="15" borderId="39" xfId="0" applyNumberFormat="1" applyFont="1" applyFill="1" applyBorder="1" applyAlignment="1">
      <alignment horizontal="center"/>
    </xf>
    <xf numFmtId="2" fontId="9" fillId="15" borderId="29" xfId="0" applyNumberFormat="1" applyFont="1" applyFill="1" applyBorder="1" applyAlignment="1">
      <alignment horizontal="center"/>
    </xf>
    <xf numFmtId="2" fontId="10" fillId="15" borderId="41" xfId="0" applyNumberFormat="1" applyFont="1" applyFill="1" applyBorder="1" applyAlignment="1">
      <alignment horizontal="center" vertical="top" wrapText="1"/>
    </xf>
    <xf numFmtId="2" fontId="10" fillId="15" borderId="40" xfId="0" applyNumberFormat="1" applyFont="1" applyFill="1" applyBorder="1" applyAlignment="1">
      <alignment horizontal="center" vertical="top" wrapText="1"/>
    </xf>
    <xf numFmtId="2" fontId="10" fillId="15" borderId="42" xfId="0" applyNumberFormat="1" applyFont="1" applyFill="1" applyBorder="1" applyAlignment="1">
      <alignment horizontal="center" vertical="top" wrapText="1"/>
    </xf>
    <xf numFmtId="0" fontId="10" fillId="16" borderId="14" xfId="0" applyFont="1" applyFill="1" applyBorder="1" applyAlignment="1">
      <alignment horizontal="center"/>
    </xf>
    <xf numFmtId="0" fontId="10" fillId="16" borderId="8" xfId="0" applyFont="1" applyFill="1" applyBorder="1" applyAlignment="1">
      <alignment horizontal="center"/>
    </xf>
    <xf numFmtId="0" fontId="27" fillId="16" borderId="21" xfId="0" applyFont="1" applyFill="1" applyBorder="1" applyAlignment="1">
      <alignment horizontal="right"/>
    </xf>
    <xf numFmtId="0" fontId="9" fillId="16" borderId="44" xfId="0" applyFont="1" applyFill="1" applyBorder="1" applyAlignment="1">
      <alignment horizontal="center"/>
    </xf>
    <xf numFmtId="2" fontId="9" fillId="16" borderId="47" xfId="0" applyNumberFormat="1" applyFont="1" applyFill="1" applyBorder="1" applyAlignment="1">
      <alignment horizontal="center"/>
    </xf>
    <xf numFmtId="2" fontId="9" fillId="16" borderId="21" xfId="0" applyNumberFormat="1" applyFont="1" applyFill="1" applyBorder="1" applyAlignment="1">
      <alignment horizontal="right"/>
    </xf>
    <xf numFmtId="2" fontId="20" fillId="16" borderId="44" xfId="0" applyNumberFormat="1" applyFont="1" applyFill="1" applyBorder="1" applyAlignment="1">
      <alignment horizontal="center"/>
    </xf>
    <xf numFmtId="0" fontId="20" fillId="16" borderId="47" xfId="0" applyFont="1" applyFill="1" applyBorder="1" applyAlignment="1">
      <alignment horizontal="center"/>
    </xf>
    <xf numFmtId="1" fontId="10" fillId="16" borderId="39" xfId="0" applyNumberFormat="1" applyFont="1" applyFill="1" applyBorder="1" applyAlignment="1">
      <alignment horizontal="center"/>
    </xf>
    <xf numFmtId="1" fontId="10" fillId="16" borderId="20" xfId="0" applyNumberFormat="1" applyFont="1" applyFill="1" applyBorder="1" applyAlignment="1">
      <alignment horizontal="center" vertical="top" wrapText="1"/>
    </xf>
    <xf numFmtId="1" fontId="10" fillId="16" borderId="29" xfId="0" applyNumberFormat="1" applyFont="1" applyFill="1" applyBorder="1" applyAlignment="1">
      <alignment horizontal="center" vertical="top" wrapText="1"/>
    </xf>
    <xf numFmtId="1" fontId="10" fillId="16" borderId="20" xfId="0" applyNumberFormat="1" applyFont="1" applyFill="1" applyBorder="1" applyAlignment="1">
      <alignment horizontal="center"/>
    </xf>
    <xf numFmtId="1" fontId="10" fillId="16" borderId="29" xfId="0" applyNumberFormat="1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 vertical="top" wrapText="1"/>
    </xf>
    <xf numFmtId="0" fontId="10" fillId="16" borderId="37" xfId="0" applyFont="1" applyFill="1" applyBorder="1" applyAlignment="1">
      <alignment horizontal="center"/>
    </xf>
    <xf numFmtId="0" fontId="10" fillId="16" borderId="26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16" borderId="10" xfId="0" applyFont="1" applyFill="1" applyBorder="1" applyAlignment="1">
      <alignment horizontal="center"/>
    </xf>
    <xf numFmtId="0" fontId="27" fillId="16" borderId="24" xfId="0" applyFont="1" applyFill="1" applyBorder="1" applyAlignment="1">
      <alignment horizontal="right" vertical="top" wrapText="1"/>
    </xf>
    <xf numFmtId="0" fontId="10" fillId="16" borderId="25" xfId="0" applyFont="1" applyFill="1" applyBorder="1" applyAlignment="1">
      <alignment horizontal="center"/>
    </xf>
    <xf numFmtId="0" fontId="10" fillId="16" borderId="45" xfId="0" applyFont="1" applyFill="1" applyBorder="1" applyAlignment="1">
      <alignment horizontal="center"/>
    </xf>
    <xf numFmtId="0" fontId="9" fillId="16" borderId="46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0" fontId="9" fillId="16" borderId="20" xfId="0" applyFont="1" applyFill="1" applyBorder="1" applyAlignment="1">
      <alignment horizontal="right"/>
    </xf>
    <xf numFmtId="0" fontId="9" fillId="16" borderId="48" xfId="0" applyFont="1" applyFill="1" applyBorder="1" applyAlignment="1">
      <alignment horizontal="left"/>
    </xf>
    <xf numFmtId="0" fontId="9" fillId="11" borderId="39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center"/>
    </xf>
    <xf numFmtId="2" fontId="9" fillId="11" borderId="9" xfId="0" applyNumberFormat="1" applyFont="1" applyFill="1" applyBorder="1" applyAlignment="1">
      <alignment horizontal="center"/>
    </xf>
    <xf numFmtId="0" fontId="9" fillId="11" borderId="41" xfId="0" applyFont="1" applyFill="1" applyBorder="1" applyAlignment="1">
      <alignment horizontal="left"/>
    </xf>
    <xf numFmtId="0" fontId="10" fillId="11" borderId="14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1" borderId="27" xfId="0" applyFont="1" applyFill="1" applyBorder="1" applyAlignment="1">
      <alignment horizontal="left" vertical="top" wrapText="1"/>
    </xf>
    <xf numFmtId="0" fontId="9" fillId="11" borderId="27" xfId="0" applyFont="1" applyFill="1" applyBorder="1" applyAlignment="1">
      <alignment horizontal="left"/>
    </xf>
    <xf numFmtId="0" fontId="25" fillId="11" borderId="27" xfId="0" applyFont="1" applyFill="1" applyBorder="1" applyAlignment="1">
      <alignment horizontal="left" vertical="top" wrapText="1"/>
    </xf>
    <xf numFmtId="0" fontId="9" fillId="11" borderId="30" xfId="0" applyFont="1" applyFill="1" applyBorder="1" applyAlignment="1">
      <alignment horizontal="left"/>
    </xf>
    <xf numFmtId="0" fontId="10" fillId="11" borderId="14" xfId="0" applyFont="1" applyFill="1" applyBorder="1" applyAlignment="1">
      <alignment horizontal="left" vertical="top" wrapText="1"/>
    </xf>
    <xf numFmtId="2" fontId="10" fillId="11" borderId="8" xfId="0" applyNumberFormat="1" applyFont="1" applyFill="1" applyBorder="1" applyAlignment="1">
      <alignment horizontal="center" vertical="top" wrapText="1"/>
    </xf>
    <xf numFmtId="2" fontId="10" fillId="11" borderId="8" xfId="0" applyNumberFormat="1" applyFont="1" applyFill="1" applyBorder="1" applyAlignment="1">
      <alignment horizontal="center"/>
    </xf>
    <xf numFmtId="2" fontId="10" fillId="11" borderId="9" xfId="0" applyNumberFormat="1" applyFont="1" applyFill="1" applyBorder="1" applyAlignment="1">
      <alignment horizontal="center"/>
    </xf>
    <xf numFmtId="0" fontId="10" fillId="11" borderId="39" xfId="0" applyFont="1" applyFill="1" applyBorder="1" applyAlignment="1">
      <alignment horizontal="left" vertical="top" wrapText="1"/>
    </xf>
    <xf numFmtId="2" fontId="10" fillId="11" borderId="20" xfId="0" applyNumberFormat="1" applyFont="1" applyFill="1" applyBorder="1" applyAlignment="1">
      <alignment horizontal="center" vertical="top" wrapText="1"/>
    </xf>
    <xf numFmtId="2" fontId="10" fillId="11" borderId="20" xfId="0" applyNumberFormat="1" applyFont="1" applyFill="1" applyBorder="1" applyAlignment="1">
      <alignment horizontal="center"/>
    </xf>
    <xf numFmtId="2" fontId="10" fillId="11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0</xdr:rowOff>
    </xdr:from>
    <xdr:to>
      <xdr:col>2</xdr:col>
      <xdr:colOff>742950</xdr:colOff>
      <xdr:row>0</xdr:row>
      <xdr:rowOff>28575</xdr:rowOff>
    </xdr:to>
    <xdr:pic>
      <xdr:nvPicPr>
        <xdr:cNvPr id="2" name="Picture 2" descr="COMPUFOX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2" t="9209" r="8197" b="17117"/>
        <a:stretch>
          <a:fillRect/>
        </a:stretch>
      </xdr:blipFill>
      <xdr:spPr bwMode="auto">
        <a:xfrm>
          <a:off x="66675" y="0"/>
          <a:ext cx="685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0</xdr:row>
      <xdr:rowOff>0</xdr:rowOff>
    </xdr:from>
    <xdr:to>
      <xdr:col>2</xdr:col>
      <xdr:colOff>762000</xdr:colOff>
      <xdr:row>0</xdr:row>
      <xdr:rowOff>28575</xdr:rowOff>
    </xdr:to>
    <xdr:pic>
      <xdr:nvPicPr>
        <xdr:cNvPr id="3" name="Picture 3" descr="COMPUFOX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2" t="9209" r="8197" b="17117"/>
        <a:stretch>
          <a:fillRect/>
        </a:stretch>
      </xdr:blipFill>
      <xdr:spPr bwMode="auto">
        <a:xfrm>
          <a:off x="95250" y="0"/>
          <a:ext cx="6762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514350</xdr:colOff>
      <xdr:row>1</xdr:row>
      <xdr:rowOff>0</xdr:rowOff>
    </xdr:from>
    <xdr:to>
      <xdr:col>20</xdr:col>
      <xdr:colOff>428626</xdr:colOff>
      <xdr:row>1</xdr:row>
      <xdr:rowOff>0</xdr:rowOff>
    </xdr:to>
    <xdr:pic>
      <xdr:nvPicPr>
        <xdr:cNvPr id="4" name="Picture 4" descr="COMPUFOX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22" t="9209" r="8197" b="17117"/>
        <a:stretch>
          <a:fillRect/>
        </a:stretch>
      </xdr:blipFill>
      <xdr:spPr bwMode="auto">
        <a:xfrm>
          <a:off x="7648575" y="257175"/>
          <a:ext cx="3200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topLeftCell="A34" workbookViewId="0">
      <selection activeCell="C45" sqref="C45:F47"/>
    </sheetView>
  </sheetViews>
  <sheetFormatPr baseColWidth="10" defaultRowHeight="15" x14ac:dyDescent="0.25"/>
  <cols>
    <col min="1" max="1" width="0.140625" customWidth="1"/>
    <col min="2" max="2" width="3" hidden="1" customWidth="1"/>
    <col min="3" max="3" width="19.7109375" style="218" customWidth="1"/>
    <col min="4" max="4" width="7" style="219" customWidth="1"/>
    <col min="5" max="5" width="7.42578125" style="219" customWidth="1"/>
    <col min="6" max="6" width="6.85546875" style="219" customWidth="1"/>
    <col min="7" max="7" width="7.28515625" style="220" customWidth="1"/>
    <col min="8" max="8" width="1" style="216" hidden="1" customWidth="1"/>
    <col min="9" max="9" width="22.140625" style="216" customWidth="1"/>
    <col min="10" max="10" width="6.85546875" style="216" customWidth="1"/>
    <col min="11" max="11" width="6.7109375" style="216" customWidth="1"/>
    <col min="12" max="12" width="7.7109375" style="216" customWidth="1"/>
    <col min="13" max="13" width="8.85546875" style="216" customWidth="1"/>
    <col min="14" max="14" width="13.28515625" style="216" customWidth="1"/>
    <col min="15" max="15" width="34" style="10" customWidth="1"/>
    <col min="16" max="16" width="7.28515625" style="10" customWidth="1"/>
    <col min="17" max="17" width="7.140625" style="10" customWidth="1"/>
    <col min="18" max="18" width="7.85546875" style="10" customWidth="1"/>
    <col min="19" max="19" width="7.42578125" style="253" customWidth="1"/>
    <col min="20" max="20" width="8.140625" style="88" customWidth="1"/>
    <col min="21" max="21" width="20" style="88" customWidth="1"/>
    <col min="22" max="22" width="4" style="88" customWidth="1"/>
    <col min="23" max="25" width="10.42578125" style="88" customWidth="1"/>
    <col min="26" max="26" width="4.28515625" style="88" customWidth="1"/>
    <col min="27" max="29" width="7.85546875" style="14" customWidth="1"/>
    <col min="30" max="30" width="4" style="14" customWidth="1"/>
    <col min="31" max="31" width="8.28515625" style="14" customWidth="1"/>
    <col min="257" max="257" width="0.140625" customWidth="1"/>
    <col min="258" max="258" width="0" hidden="1" customWidth="1"/>
    <col min="259" max="259" width="19.7109375" customWidth="1"/>
    <col min="260" max="260" width="7" customWidth="1"/>
    <col min="261" max="261" width="8.28515625" customWidth="1"/>
    <col min="262" max="262" width="6.85546875" customWidth="1"/>
    <col min="263" max="263" width="6.42578125" customWidth="1"/>
    <col min="264" max="264" width="0" hidden="1" customWidth="1"/>
    <col min="265" max="265" width="22.140625" customWidth="1"/>
    <col min="266" max="266" width="6.85546875" customWidth="1"/>
    <col min="267" max="267" width="6.7109375" customWidth="1"/>
    <col min="268" max="268" width="9.28515625" customWidth="1"/>
    <col min="269" max="269" width="8.85546875" customWidth="1"/>
    <col min="270" max="270" width="13.28515625" customWidth="1"/>
    <col min="271" max="271" width="34" customWidth="1"/>
    <col min="272" max="272" width="7.28515625" customWidth="1"/>
    <col min="273" max="273" width="7.140625" customWidth="1"/>
    <col min="274" max="274" width="7.85546875" customWidth="1"/>
    <col min="275" max="275" width="7.42578125" customWidth="1"/>
    <col min="276" max="276" width="8.140625" customWidth="1"/>
    <col min="277" max="277" width="20" customWidth="1"/>
    <col min="278" max="278" width="4" customWidth="1"/>
    <col min="279" max="281" width="10.42578125" customWidth="1"/>
    <col min="282" max="282" width="4.28515625" customWidth="1"/>
    <col min="283" max="285" width="7.85546875" customWidth="1"/>
    <col min="286" max="286" width="4" customWidth="1"/>
    <col min="287" max="287" width="8.28515625" customWidth="1"/>
    <col min="513" max="513" width="0.140625" customWidth="1"/>
    <col min="514" max="514" width="0" hidden="1" customWidth="1"/>
    <col min="515" max="515" width="19.7109375" customWidth="1"/>
    <col min="516" max="516" width="7" customWidth="1"/>
    <col min="517" max="517" width="8.28515625" customWidth="1"/>
    <col min="518" max="518" width="6.85546875" customWidth="1"/>
    <col min="519" max="519" width="6.42578125" customWidth="1"/>
    <col min="520" max="520" width="0" hidden="1" customWidth="1"/>
    <col min="521" max="521" width="22.140625" customWidth="1"/>
    <col min="522" max="522" width="6.85546875" customWidth="1"/>
    <col min="523" max="523" width="6.7109375" customWidth="1"/>
    <col min="524" max="524" width="9.28515625" customWidth="1"/>
    <col min="525" max="525" width="8.85546875" customWidth="1"/>
    <col min="526" max="526" width="13.28515625" customWidth="1"/>
    <col min="527" max="527" width="34" customWidth="1"/>
    <col min="528" max="528" width="7.28515625" customWidth="1"/>
    <col min="529" max="529" width="7.140625" customWidth="1"/>
    <col min="530" max="530" width="7.85546875" customWidth="1"/>
    <col min="531" max="531" width="7.42578125" customWidth="1"/>
    <col min="532" max="532" width="8.140625" customWidth="1"/>
    <col min="533" max="533" width="20" customWidth="1"/>
    <col min="534" max="534" width="4" customWidth="1"/>
    <col min="535" max="537" width="10.42578125" customWidth="1"/>
    <col min="538" max="538" width="4.28515625" customWidth="1"/>
    <col min="539" max="541" width="7.85546875" customWidth="1"/>
    <col min="542" max="542" width="4" customWidth="1"/>
    <col min="543" max="543" width="8.28515625" customWidth="1"/>
    <col min="769" max="769" width="0.140625" customWidth="1"/>
    <col min="770" max="770" width="0" hidden="1" customWidth="1"/>
    <col min="771" max="771" width="19.7109375" customWidth="1"/>
    <col min="772" max="772" width="7" customWidth="1"/>
    <col min="773" max="773" width="8.28515625" customWidth="1"/>
    <col min="774" max="774" width="6.85546875" customWidth="1"/>
    <col min="775" max="775" width="6.42578125" customWidth="1"/>
    <col min="776" max="776" width="0" hidden="1" customWidth="1"/>
    <col min="777" max="777" width="22.140625" customWidth="1"/>
    <col min="778" max="778" width="6.85546875" customWidth="1"/>
    <col min="779" max="779" width="6.7109375" customWidth="1"/>
    <col min="780" max="780" width="9.28515625" customWidth="1"/>
    <col min="781" max="781" width="8.85546875" customWidth="1"/>
    <col min="782" max="782" width="13.28515625" customWidth="1"/>
    <col min="783" max="783" width="34" customWidth="1"/>
    <col min="784" max="784" width="7.28515625" customWidth="1"/>
    <col min="785" max="785" width="7.140625" customWidth="1"/>
    <col min="786" max="786" width="7.85546875" customWidth="1"/>
    <col min="787" max="787" width="7.42578125" customWidth="1"/>
    <col min="788" max="788" width="8.140625" customWidth="1"/>
    <col min="789" max="789" width="20" customWidth="1"/>
    <col min="790" max="790" width="4" customWidth="1"/>
    <col min="791" max="793" width="10.42578125" customWidth="1"/>
    <col min="794" max="794" width="4.28515625" customWidth="1"/>
    <col min="795" max="797" width="7.85546875" customWidth="1"/>
    <col min="798" max="798" width="4" customWidth="1"/>
    <col min="799" max="799" width="8.28515625" customWidth="1"/>
    <col min="1025" max="1025" width="0.140625" customWidth="1"/>
    <col min="1026" max="1026" width="0" hidden="1" customWidth="1"/>
    <col min="1027" max="1027" width="19.7109375" customWidth="1"/>
    <col min="1028" max="1028" width="7" customWidth="1"/>
    <col min="1029" max="1029" width="8.28515625" customWidth="1"/>
    <col min="1030" max="1030" width="6.85546875" customWidth="1"/>
    <col min="1031" max="1031" width="6.42578125" customWidth="1"/>
    <col min="1032" max="1032" width="0" hidden="1" customWidth="1"/>
    <col min="1033" max="1033" width="22.140625" customWidth="1"/>
    <col min="1034" max="1034" width="6.85546875" customWidth="1"/>
    <col min="1035" max="1035" width="6.7109375" customWidth="1"/>
    <col min="1036" max="1036" width="9.28515625" customWidth="1"/>
    <col min="1037" max="1037" width="8.85546875" customWidth="1"/>
    <col min="1038" max="1038" width="13.28515625" customWidth="1"/>
    <col min="1039" max="1039" width="34" customWidth="1"/>
    <col min="1040" max="1040" width="7.28515625" customWidth="1"/>
    <col min="1041" max="1041" width="7.140625" customWidth="1"/>
    <col min="1042" max="1042" width="7.85546875" customWidth="1"/>
    <col min="1043" max="1043" width="7.42578125" customWidth="1"/>
    <col min="1044" max="1044" width="8.140625" customWidth="1"/>
    <col min="1045" max="1045" width="20" customWidth="1"/>
    <col min="1046" max="1046" width="4" customWidth="1"/>
    <col min="1047" max="1049" width="10.42578125" customWidth="1"/>
    <col min="1050" max="1050" width="4.28515625" customWidth="1"/>
    <col min="1051" max="1053" width="7.85546875" customWidth="1"/>
    <col min="1054" max="1054" width="4" customWidth="1"/>
    <col min="1055" max="1055" width="8.28515625" customWidth="1"/>
    <col min="1281" max="1281" width="0.140625" customWidth="1"/>
    <col min="1282" max="1282" width="0" hidden="1" customWidth="1"/>
    <col min="1283" max="1283" width="19.7109375" customWidth="1"/>
    <col min="1284" max="1284" width="7" customWidth="1"/>
    <col min="1285" max="1285" width="8.28515625" customWidth="1"/>
    <col min="1286" max="1286" width="6.85546875" customWidth="1"/>
    <col min="1287" max="1287" width="6.42578125" customWidth="1"/>
    <col min="1288" max="1288" width="0" hidden="1" customWidth="1"/>
    <col min="1289" max="1289" width="22.140625" customWidth="1"/>
    <col min="1290" max="1290" width="6.85546875" customWidth="1"/>
    <col min="1291" max="1291" width="6.7109375" customWidth="1"/>
    <col min="1292" max="1292" width="9.28515625" customWidth="1"/>
    <col min="1293" max="1293" width="8.85546875" customWidth="1"/>
    <col min="1294" max="1294" width="13.28515625" customWidth="1"/>
    <col min="1295" max="1295" width="34" customWidth="1"/>
    <col min="1296" max="1296" width="7.28515625" customWidth="1"/>
    <col min="1297" max="1297" width="7.140625" customWidth="1"/>
    <col min="1298" max="1298" width="7.85546875" customWidth="1"/>
    <col min="1299" max="1299" width="7.42578125" customWidth="1"/>
    <col min="1300" max="1300" width="8.140625" customWidth="1"/>
    <col min="1301" max="1301" width="20" customWidth="1"/>
    <col min="1302" max="1302" width="4" customWidth="1"/>
    <col min="1303" max="1305" width="10.42578125" customWidth="1"/>
    <col min="1306" max="1306" width="4.28515625" customWidth="1"/>
    <col min="1307" max="1309" width="7.85546875" customWidth="1"/>
    <col min="1310" max="1310" width="4" customWidth="1"/>
    <col min="1311" max="1311" width="8.28515625" customWidth="1"/>
    <col min="1537" max="1537" width="0.140625" customWidth="1"/>
    <col min="1538" max="1538" width="0" hidden="1" customWidth="1"/>
    <col min="1539" max="1539" width="19.7109375" customWidth="1"/>
    <col min="1540" max="1540" width="7" customWidth="1"/>
    <col min="1541" max="1541" width="8.28515625" customWidth="1"/>
    <col min="1542" max="1542" width="6.85546875" customWidth="1"/>
    <col min="1543" max="1543" width="6.42578125" customWidth="1"/>
    <col min="1544" max="1544" width="0" hidden="1" customWidth="1"/>
    <col min="1545" max="1545" width="22.140625" customWidth="1"/>
    <col min="1546" max="1546" width="6.85546875" customWidth="1"/>
    <col min="1547" max="1547" width="6.7109375" customWidth="1"/>
    <col min="1548" max="1548" width="9.28515625" customWidth="1"/>
    <col min="1549" max="1549" width="8.85546875" customWidth="1"/>
    <col min="1550" max="1550" width="13.28515625" customWidth="1"/>
    <col min="1551" max="1551" width="34" customWidth="1"/>
    <col min="1552" max="1552" width="7.28515625" customWidth="1"/>
    <col min="1553" max="1553" width="7.140625" customWidth="1"/>
    <col min="1554" max="1554" width="7.85546875" customWidth="1"/>
    <col min="1555" max="1555" width="7.42578125" customWidth="1"/>
    <col min="1556" max="1556" width="8.140625" customWidth="1"/>
    <col min="1557" max="1557" width="20" customWidth="1"/>
    <col min="1558" max="1558" width="4" customWidth="1"/>
    <col min="1559" max="1561" width="10.42578125" customWidth="1"/>
    <col min="1562" max="1562" width="4.28515625" customWidth="1"/>
    <col min="1563" max="1565" width="7.85546875" customWidth="1"/>
    <col min="1566" max="1566" width="4" customWidth="1"/>
    <col min="1567" max="1567" width="8.28515625" customWidth="1"/>
    <col min="1793" max="1793" width="0.140625" customWidth="1"/>
    <col min="1794" max="1794" width="0" hidden="1" customWidth="1"/>
    <col min="1795" max="1795" width="19.7109375" customWidth="1"/>
    <col min="1796" max="1796" width="7" customWidth="1"/>
    <col min="1797" max="1797" width="8.28515625" customWidth="1"/>
    <col min="1798" max="1798" width="6.85546875" customWidth="1"/>
    <col min="1799" max="1799" width="6.42578125" customWidth="1"/>
    <col min="1800" max="1800" width="0" hidden="1" customWidth="1"/>
    <col min="1801" max="1801" width="22.140625" customWidth="1"/>
    <col min="1802" max="1802" width="6.85546875" customWidth="1"/>
    <col min="1803" max="1803" width="6.7109375" customWidth="1"/>
    <col min="1804" max="1804" width="9.28515625" customWidth="1"/>
    <col min="1805" max="1805" width="8.85546875" customWidth="1"/>
    <col min="1806" max="1806" width="13.28515625" customWidth="1"/>
    <col min="1807" max="1807" width="34" customWidth="1"/>
    <col min="1808" max="1808" width="7.28515625" customWidth="1"/>
    <col min="1809" max="1809" width="7.140625" customWidth="1"/>
    <col min="1810" max="1810" width="7.85546875" customWidth="1"/>
    <col min="1811" max="1811" width="7.42578125" customWidth="1"/>
    <col min="1812" max="1812" width="8.140625" customWidth="1"/>
    <col min="1813" max="1813" width="20" customWidth="1"/>
    <col min="1814" max="1814" width="4" customWidth="1"/>
    <col min="1815" max="1817" width="10.42578125" customWidth="1"/>
    <col min="1818" max="1818" width="4.28515625" customWidth="1"/>
    <col min="1819" max="1821" width="7.85546875" customWidth="1"/>
    <col min="1822" max="1822" width="4" customWidth="1"/>
    <col min="1823" max="1823" width="8.28515625" customWidth="1"/>
    <col min="2049" max="2049" width="0.140625" customWidth="1"/>
    <col min="2050" max="2050" width="0" hidden="1" customWidth="1"/>
    <col min="2051" max="2051" width="19.7109375" customWidth="1"/>
    <col min="2052" max="2052" width="7" customWidth="1"/>
    <col min="2053" max="2053" width="8.28515625" customWidth="1"/>
    <col min="2054" max="2054" width="6.85546875" customWidth="1"/>
    <col min="2055" max="2055" width="6.42578125" customWidth="1"/>
    <col min="2056" max="2056" width="0" hidden="1" customWidth="1"/>
    <col min="2057" max="2057" width="22.140625" customWidth="1"/>
    <col min="2058" max="2058" width="6.85546875" customWidth="1"/>
    <col min="2059" max="2059" width="6.7109375" customWidth="1"/>
    <col min="2060" max="2060" width="9.28515625" customWidth="1"/>
    <col min="2061" max="2061" width="8.85546875" customWidth="1"/>
    <col min="2062" max="2062" width="13.28515625" customWidth="1"/>
    <col min="2063" max="2063" width="34" customWidth="1"/>
    <col min="2064" max="2064" width="7.28515625" customWidth="1"/>
    <col min="2065" max="2065" width="7.140625" customWidth="1"/>
    <col min="2066" max="2066" width="7.85546875" customWidth="1"/>
    <col min="2067" max="2067" width="7.42578125" customWidth="1"/>
    <col min="2068" max="2068" width="8.140625" customWidth="1"/>
    <col min="2069" max="2069" width="20" customWidth="1"/>
    <col min="2070" max="2070" width="4" customWidth="1"/>
    <col min="2071" max="2073" width="10.42578125" customWidth="1"/>
    <col min="2074" max="2074" width="4.28515625" customWidth="1"/>
    <col min="2075" max="2077" width="7.85546875" customWidth="1"/>
    <col min="2078" max="2078" width="4" customWidth="1"/>
    <col min="2079" max="2079" width="8.28515625" customWidth="1"/>
    <col min="2305" max="2305" width="0.140625" customWidth="1"/>
    <col min="2306" max="2306" width="0" hidden="1" customWidth="1"/>
    <col min="2307" max="2307" width="19.7109375" customWidth="1"/>
    <col min="2308" max="2308" width="7" customWidth="1"/>
    <col min="2309" max="2309" width="8.28515625" customWidth="1"/>
    <col min="2310" max="2310" width="6.85546875" customWidth="1"/>
    <col min="2311" max="2311" width="6.42578125" customWidth="1"/>
    <col min="2312" max="2312" width="0" hidden="1" customWidth="1"/>
    <col min="2313" max="2313" width="22.140625" customWidth="1"/>
    <col min="2314" max="2314" width="6.85546875" customWidth="1"/>
    <col min="2315" max="2315" width="6.7109375" customWidth="1"/>
    <col min="2316" max="2316" width="9.28515625" customWidth="1"/>
    <col min="2317" max="2317" width="8.85546875" customWidth="1"/>
    <col min="2318" max="2318" width="13.28515625" customWidth="1"/>
    <col min="2319" max="2319" width="34" customWidth="1"/>
    <col min="2320" max="2320" width="7.28515625" customWidth="1"/>
    <col min="2321" max="2321" width="7.140625" customWidth="1"/>
    <col min="2322" max="2322" width="7.85546875" customWidth="1"/>
    <col min="2323" max="2323" width="7.42578125" customWidth="1"/>
    <col min="2324" max="2324" width="8.140625" customWidth="1"/>
    <col min="2325" max="2325" width="20" customWidth="1"/>
    <col min="2326" max="2326" width="4" customWidth="1"/>
    <col min="2327" max="2329" width="10.42578125" customWidth="1"/>
    <col min="2330" max="2330" width="4.28515625" customWidth="1"/>
    <col min="2331" max="2333" width="7.85546875" customWidth="1"/>
    <col min="2334" max="2334" width="4" customWidth="1"/>
    <col min="2335" max="2335" width="8.28515625" customWidth="1"/>
    <col min="2561" max="2561" width="0.140625" customWidth="1"/>
    <col min="2562" max="2562" width="0" hidden="1" customWidth="1"/>
    <col min="2563" max="2563" width="19.7109375" customWidth="1"/>
    <col min="2564" max="2564" width="7" customWidth="1"/>
    <col min="2565" max="2565" width="8.28515625" customWidth="1"/>
    <col min="2566" max="2566" width="6.85546875" customWidth="1"/>
    <col min="2567" max="2567" width="6.42578125" customWidth="1"/>
    <col min="2568" max="2568" width="0" hidden="1" customWidth="1"/>
    <col min="2569" max="2569" width="22.140625" customWidth="1"/>
    <col min="2570" max="2570" width="6.85546875" customWidth="1"/>
    <col min="2571" max="2571" width="6.7109375" customWidth="1"/>
    <col min="2572" max="2572" width="9.28515625" customWidth="1"/>
    <col min="2573" max="2573" width="8.85546875" customWidth="1"/>
    <col min="2574" max="2574" width="13.28515625" customWidth="1"/>
    <col min="2575" max="2575" width="34" customWidth="1"/>
    <col min="2576" max="2576" width="7.28515625" customWidth="1"/>
    <col min="2577" max="2577" width="7.140625" customWidth="1"/>
    <col min="2578" max="2578" width="7.85546875" customWidth="1"/>
    <col min="2579" max="2579" width="7.42578125" customWidth="1"/>
    <col min="2580" max="2580" width="8.140625" customWidth="1"/>
    <col min="2581" max="2581" width="20" customWidth="1"/>
    <col min="2582" max="2582" width="4" customWidth="1"/>
    <col min="2583" max="2585" width="10.42578125" customWidth="1"/>
    <col min="2586" max="2586" width="4.28515625" customWidth="1"/>
    <col min="2587" max="2589" width="7.85546875" customWidth="1"/>
    <col min="2590" max="2590" width="4" customWidth="1"/>
    <col min="2591" max="2591" width="8.28515625" customWidth="1"/>
    <col min="2817" max="2817" width="0.140625" customWidth="1"/>
    <col min="2818" max="2818" width="0" hidden="1" customWidth="1"/>
    <col min="2819" max="2819" width="19.7109375" customWidth="1"/>
    <col min="2820" max="2820" width="7" customWidth="1"/>
    <col min="2821" max="2821" width="8.28515625" customWidth="1"/>
    <col min="2822" max="2822" width="6.85546875" customWidth="1"/>
    <col min="2823" max="2823" width="6.42578125" customWidth="1"/>
    <col min="2824" max="2824" width="0" hidden="1" customWidth="1"/>
    <col min="2825" max="2825" width="22.140625" customWidth="1"/>
    <col min="2826" max="2826" width="6.85546875" customWidth="1"/>
    <col min="2827" max="2827" width="6.7109375" customWidth="1"/>
    <col min="2828" max="2828" width="9.28515625" customWidth="1"/>
    <col min="2829" max="2829" width="8.85546875" customWidth="1"/>
    <col min="2830" max="2830" width="13.28515625" customWidth="1"/>
    <col min="2831" max="2831" width="34" customWidth="1"/>
    <col min="2832" max="2832" width="7.28515625" customWidth="1"/>
    <col min="2833" max="2833" width="7.140625" customWidth="1"/>
    <col min="2834" max="2834" width="7.85546875" customWidth="1"/>
    <col min="2835" max="2835" width="7.42578125" customWidth="1"/>
    <col min="2836" max="2836" width="8.140625" customWidth="1"/>
    <col min="2837" max="2837" width="20" customWidth="1"/>
    <col min="2838" max="2838" width="4" customWidth="1"/>
    <col min="2839" max="2841" width="10.42578125" customWidth="1"/>
    <col min="2842" max="2842" width="4.28515625" customWidth="1"/>
    <col min="2843" max="2845" width="7.85546875" customWidth="1"/>
    <col min="2846" max="2846" width="4" customWidth="1"/>
    <col min="2847" max="2847" width="8.28515625" customWidth="1"/>
    <col min="3073" max="3073" width="0.140625" customWidth="1"/>
    <col min="3074" max="3074" width="0" hidden="1" customWidth="1"/>
    <col min="3075" max="3075" width="19.7109375" customWidth="1"/>
    <col min="3076" max="3076" width="7" customWidth="1"/>
    <col min="3077" max="3077" width="8.28515625" customWidth="1"/>
    <col min="3078" max="3078" width="6.85546875" customWidth="1"/>
    <col min="3079" max="3079" width="6.42578125" customWidth="1"/>
    <col min="3080" max="3080" width="0" hidden="1" customWidth="1"/>
    <col min="3081" max="3081" width="22.140625" customWidth="1"/>
    <col min="3082" max="3082" width="6.85546875" customWidth="1"/>
    <col min="3083" max="3083" width="6.7109375" customWidth="1"/>
    <col min="3084" max="3084" width="9.28515625" customWidth="1"/>
    <col min="3085" max="3085" width="8.85546875" customWidth="1"/>
    <col min="3086" max="3086" width="13.28515625" customWidth="1"/>
    <col min="3087" max="3087" width="34" customWidth="1"/>
    <col min="3088" max="3088" width="7.28515625" customWidth="1"/>
    <col min="3089" max="3089" width="7.140625" customWidth="1"/>
    <col min="3090" max="3090" width="7.85546875" customWidth="1"/>
    <col min="3091" max="3091" width="7.42578125" customWidth="1"/>
    <col min="3092" max="3092" width="8.140625" customWidth="1"/>
    <col min="3093" max="3093" width="20" customWidth="1"/>
    <col min="3094" max="3094" width="4" customWidth="1"/>
    <col min="3095" max="3097" width="10.42578125" customWidth="1"/>
    <col min="3098" max="3098" width="4.28515625" customWidth="1"/>
    <col min="3099" max="3101" width="7.85546875" customWidth="1"/>
    <col min="3102" max="3102" width="4" customWidth="1"/>
    <col min="3103" max="3103" width="8.28515625" customWidth="1"/>
    <col min="3329" max="3329" width="0.140625" customWidth="1"/>
    <col min="3330" max="3330" width="0" hidden="1" customWidth="1"/>
    <col min="3331" max="3331" width="19.7109375" customWidth="1"/>
    <col min="3332" max="3332" width="7" customWidth="1"/>
    <col min="3333" max="3333" width="8.28515625" customWidth="1"/>
    <col min="3334" max="3334" width="6.85546875" customWidth="1"/>
    <col min="3335" max="3335" width="6.42578125" customWidth="1"/>
    <col min="3336" max="3336" width="0" hidden="1" customWidth="1"/>
    <col min="3337" max="3337" width="22.140625" customWidth="1"/>
    <col min="3338" max="3338" width="6.85546875" customWidth="1"/>
    <col min="3339" max="3339" width="6.7109375" customWidth="1"/>
    <col min="3340" max="3340" width="9.28515625" customWidth="1"/>
    <col min="3341" max="3341" width="8.85546875" customWidth="1"/>
    <col min="3342" max="3342" width="13.28515625" customWidth="1"/>
    <col min="3343" max="3343" width="34" customWidth="1"/>
    <col min="3344" max="3344" width="7.28515625" customWidth="1"/>
    <col min="3345" max="3345" width="7.140625" customWidth="1"/>
    <col min="3346" max="3346" width="7.85546875" customWidth="1"/>
    <col min="3347" max="3347" width="7.42578125" customWidth="1"/>
    <col min="3348" max="3348" width="8.140625" customWidth="1"/>
    <col min="3349" max="3349" width="20" customWidth="1"/>
    <col min="3350" max="3350" width="4" customWidth="1"/>
    <col min="3351" max="3353" width="10.42578125" customWidth="1"/>
    <col min="3354" max="3354" width="4.28515625" customWidth="1"/>
    <col min="3355" max="3357" width="7.85546875" customWidth="1"/>
    <col min="3358" max="3358" width="4" customWidth="1"/>
    <col min="3359" max="3359" width="8.28515625" customWidth="1"/>
    <col min="3585" max="3585" width="0.140625" customWidth="1"/>
    <col min="3586" max="3586" width="0" hidden="1" customWidth="1"/>
    <col min="3587" max="3587" width="19.7109375" customWidth="1"/>
    <col min="3588" max="3588" width="7" customWidth="1"/>
    <col min="3589" max="3589" width="8.28515625" customWidth="1"/>
    <col min="3590" max="3590" width="6.85546875" customWidth="1"/>
    <col min="3591" max="3591" width="6.42578125" customWidth="1"/>
    <col min="3592" max="3592" width="0" hidden="1" customWidth="1"/>
    <col min="3593" max="3593" width="22.140625" customWidth="1"/>
    <col min="3594" max="3594" width="6.85546875" customWidth="1"/>
    <col min="3595" max="3595" width="6.7109375" customWidth="1"/>
    <col min="3596" max="3596" width="9.28515625" customWidth="1"/>
    <col min="3597" max="3597" width="8.85546875" customWidth="1"/>
    <col min="3598" max="3598" width="13.28515625" customWidth="1"/>
    <col min="3599" max="3599" width="34" customWidth="1"/>
    <col min="3600" max="3600" width="7.28515625" customWidth="1"/>
    <col min="3601" max="3601" width="7.140625" customWidth="1"/>
    <col min="3602" max="3602" width="7.85546875" customWidth="1"/>
    <col min="3603" max="3603" width="7.42578125" customWidth="1"/>
    <col min="3604" max="3604" width="8.140625" customWidth="1"/>
    <col min="3605" max="3605" width="20" customWidth="1"/>
    <col min="3606" max="3606" width="4" customWidth="1"/>
    <col min="3607" max="3609" width="10.42578125" customWidth="1"/>
    <col min="3610" max="3610" width="4.28515625" customWidth="1"/>
    <col min="3611" max="3613" width="7.85546875" customWidth="1"/>
    <col min="3614" max="3614" width="4" customWidth="1"/>
    <col min="3615" max="3615" width="8.28515625" customWidth="1"/>
    <col min="3841" max="3841" width="0.140625" customWidth="1"/>
    <col min="3842" max="3842" width="0" hidden="1" customWidth="1"/>
    <col min="3843" max="3843" width="19.7109375" customWidth="1"/>
    <col min="3844" max="3844" width="7" customWidth="1"/>
    <col min="3845" max="3845" width="8.28515625" customWidth="1"/>
    <col min="3846" max="3846" width="6.85546875" customWidth="1"/>
    <col min="3847" max="3847" width="6.42578125" customWidth="1"/>
    <col min="3848" max="3848" width="0" hidden="1" customWidth="1"/>
    <col min="3849" max="3849" width="22.140625" customWidth="1"/>
    <col min="3850" max="3850" width="6.85546875" customWidth="1"/>
    <col min="3851" max="3851" width="6.7109375" customWidth="1"/>
    <col min="3852" max="3852" width="9.28515625" customWidth="1"/>
    <col min="3853" max="3853" width="8.85546875" customWidth="1"/>
    <col min="3854" max="3854" width="13.28515625" customWidth="1"/>
    <col min="3855" max="3855" width="34" customWidth="1"/>
    <col min="3856" max="3856" width="7.28515625" customWidth="1"/>
    <col min="3857" max="3857" width="7.140625" customWidth="1"/>
    <col min="3858" max="3858" width="7.85546875" customWidth="1"/>
    <col min="3859" max="3859" width="7.42578125" customWidth="1"/>
    <col min="3860" max="3860" width="8.140625" customWidth="1"/>
    <col min="3861" max="3861" width="20" customWidth="1"/>
    <col min="3862" max="3862" width="4" customWidth="1"/>
    <col min="3863" max="3865" width="10.42578125" customWidth="1"/>
    <col min="3866" max="3866" width="4.28515625" customWidth="1"/>
    <col min="3867" max="3869" width="7.85546875" customWidth="1"/>
    <col min="3870" max="3870" width="4" customWidth="1"/>
    <col min="3871" max="3871" width="8.28515625" customWidth="1"/>
    <col min="4097" max="4097" width="0.140625" customWidth="1"/>
    <col min="4098" max="4098" width="0" hidden="1" customWidth="1"/>
    <col min="4099" max="4099" width="19.7109375" customWidth="1"/>
    <col min="4100" max="4100" width="7" customWidth="1"/>
    <col min="4101" max="4101" width="8.28515625" customWidth="1"/>
    <col min="4102" max="4102" width="6.85546875" customWidth="1"/>
    <col min="4103" max="4103" width="6.42578125" customWidth="1"/>
    <col min="4104" max="4104" width="0" hidden="1" customWidth="1"/>
    <col min="4105" max="4105" width="22.140625" customWidth="1"/>
    <col min="4106" max="4106" width="6.85546875" customWidth="1"/>
    <col min="4107" max="4107" width="6.7109375" customWidth="1"/>
    <col min="4108" max="4108" width="9.28515625" customWidth="1"/>
    <col min="4109" max="4109" width="8.85546875" customWidth="1"/>
    <col min="4110" max="4110" width="13.28515625" customWidth="1"/>
    <col min="4111" max="4111" width="34" customWidth="1"/>
    <col min="4112" max="4112" width="7.28515625" customWidth="1"/>
    <col min="4113" max="4113" width="7.140625" customWidth="1"/>
    <col min="4114" max="4114" width="7.85546875" customWidth="1"/>
    <col min="4115" max="4115" width="7.42578125" customWidth="1"/>
    <col min="4116" max="4116" width="8.140625" customWidth="1"/>
    <col min="4117" max="4117" width="20" customWidth="1"/>
    <col min="4118" max="4118" width="4" customWidth="1"/>
    <col min="4119" max="4121" width="10.42578125" customWidth="1"/>
    <col min="4122" max="4122" width="4.28515625" customWidth="1"/>
    <col min="4123" max="4125" width="7.85546875" customWidth="1"/>
    <col min="4126" max="4126" width="4" customWidth="1"/>
    <col min="4127" max="4127" width="8.28515625" customWidth="1"/>
    <col min="4353" max="4353" width="0.140625" customWidth="1"/>
    <col min="4354" max="4354" width="0" hidden="1" customWidth="1"/>
    <col min="4355" max="4355" width="19.7109375" customWidth="1"/>
    <col min="4356" max="4356" width="7" customWidth="1"/>
    <col min="4357" max="4357" width="8.28515625" customWidth="1"/>
    <col min="4358" max="4358" width="6.85546875" customWidth="1"/>
    <col min="4359" max="4359" width="6.42578125" customWidth="1"/>
    <col min="4360" max="4360" width="0" hidden="1" customWidth="1"/>
    <col min="4361" max="4361" width="22.140625" customWidth="1"/>
    <col min="4362" max="4362" width="6.85546875" customWidth="1"/>
    <col min="4363" max="4363" width="6.7109375" customWidth="1"/>
    <col min="4364" max="4364" width="9.28515625" customWidth="1"/>
    <col min="4365" max="4365" width="8.85546875" customWidth="1"/>
    <col min="4366" max="4366" width="13.28515625" customWidth="1"/>
    <col min="4367" max="4367" width="34" customWidth="1"/>
    <col min="4368" max="4368" width="7.28515625" customWidth="1"/>
    <col min="4369" max="4369" width="7.140625" customWidth="1"/>
    <col min="4370" max="4370" width="7.85546875" customWidth="1"/>
    <col min="4371" max="4371" width="7.42578125" customWidth="1"/>
    <col min="4372" max="4372" width="8.140625" customWidth="1"/>
    <col min="4373" max="4373" width="20" customWidth="1"/>
    <col min="4374" max="4374" width="4" customWidth="1"/>
    <col min="4375" max="4377" width="10.42578125" customWidth="1"/>
    <col min="4378" max="4378" width="4.28515625" customWidth="1"/>
    <col min="4379" max="4381" width="7.85546875" customWidth="1"/>
    <col min="4382" max="4382" width="4" customWidth="1"/>
    <col min="4383" max="4383" width="8.28515625" customWidth="1"/>
    <col min="4609" max="4609" width="0.140625" customWidth="1"/>
    <col min="4610" max="4610" width="0" hidden="1" customWidth="1"/>
    <col min="4611" max="4611" width="19.7109375" customWidth="1"/>
    <col min="4612" max="4612" width="7" customWidth="1"/>
    <col min="4613" max="4613" width="8.28515625" customWidth="1"/>
    <col min="4614" max="4614" width="6.85546875" customWidth="1"/>
    <col min="4615" max="4615" width="6.42578125" customWidth="1"/>
    <col min="4616" max="4616" width="0" hidden="1" customWidth="1"/>
    <col min="4617" max="4617" width="22.140625" customWidth="1"/>
    <col min="4618" max="4618" width="6.85546875" customWidth="1"/>
    <col min="4619" max="4619" width="6.7109375" customWidth="1"/>
    <col min="4620" max="4620" width="9.28515625" customWidth="1"/>
    <col min="4621" max="4621" width="8.85546875" customWidth="1"/>
    <col min="4622" max="4622" width="13.28515625" customWidth="1"/>
    <col min="4623" max="4623" width="34" customWidth="1"/>
    <col min="4624" max="4624" width="7.28515625" customWidth="1"/>
    <col min="4625" max="4625" width="7.140625" customWidth="1"/>
    <col min="4626" max="4626" width="7.85546875" customWidth="1"/>
    <col min="4627" max="4627" width="7.42578125" customWidth="1"/>
    <col min="4628" max="4628" width="8.140625" customWidth="1"/>
    <col min="4629" max="4629" width="20" customWidth="1"/>
    <col min="4630" max="4630" width="4" customWidth="1"/>
    <col min="4631" max="4633" width="10.42578125" customWidth="1"/>
    <col min="4634" max="4634" width="4.28515625" customWidth="1"/>
    <col min="4635" max="4637" width="7.85546875" customWidth="1"/>
    <col min="4638" max="4638" width="4" customWidth="1"/>
    <col min="4639" max="4639" width="8.28515625" customWidth="1"/>
    <col min="4865" max="4865" width="0.140625" customWidth="1"/>
    <col min="4866" max="4866" width="0" hidden="1" customWidth="1"/>
    <col min="4867" max="4867" width="19.7109375" customWidth="1"/>
    <col min="4868" max="4868" width="7" customWidth="1"/>
    <col min="4869" max="4869" width="8.28515625" customWidth="1"/>
    <col min="4870" max="4870" width="6.85546875" customWidth="1"/>
    <col min="4871" max="4871" width="6.42578125" customWidth="1"/>
    <col min="4872" max="4872" width="0" hidden="1" customWidth="1"/>
    <col min="4873" max="4873" width="22.140625" customWidth="1"/>
    <col min="4874" max="4874" width="6.85546875" customWidth="1"/>
    <col min="4875" max="4875" width="6.7109375" customWidth="1"/>
    <col min="4876" max="4876" width="9.28515625" customWidth="1"/>
    <col min="4877" max="4877" width="8.85546875" customWidth="1"/>
    <col min="4878" max="4878" width="13.28515625" customWidth="1"/>
    <col min="4879" max="4879" width="34" customWidth="1"/>
    <col min="4880" max="4880" width="7.28515625" customWidth="1"/>
    <col min="4881" max="4881" width="7.140625" customWidth="1"/>
    <col min="4882" max="4882" width="7.85546875" customWidth="1"/>
    <col min="4883" max="4883" width="7.42578125" customWidth="1"/>
    <col min="4884" max="4884" width="8.140625" customWidth="1"/>
    <col min="4885" max="4885" width="20" customWidth="1"/>
    <col min="4886" max="4886" width="4" customWidth="1"/>
    <col min="4887" max="4889" width="10.42578125" customWidth="1"/>
    <col min="4890" max="4890" width="4.28515625" customWidth="1"/>
    <col min="4891" max="4893" width="7.85546875" customWidth="1"/>
    <col min="4894" max="4894" width="4" customWidth="1"/>
    <col min="4895" max="4895" width="8.28515625" customWidth="1"/>
    <col min="5121" max="5121" width="0.140625" customWidth="1"/>
    <col min="5122" max="5122" width="0" hidden="1" customWidth="1"/>
    <col min="5123" max="5123" width="19.7109375" customWidth="1"/>
    <col min="5124" max="5124" width="7" customWidth="1"/>
    <col min="5125" max="5125" width="8.28515625" customWidth="1"/>
    <col min="5126" max="5126" width="6.85546875" customWidth="1"/>
    <col min="5127" max="5127" width="6.42578125" customWidth="1"/>
    <col min="5128" max="5128" width="0" hidden="1" customWidth="1"/>
    <col min="5129" max="5129" width="22.140625" customWidth="1"/>
    <col min="5130" max="5130" width="6.85546875" customWidth="1"/>
    <col min="5131" max="5131" width="6.7109375" customWidth="1"/>
    <col min="5132" max="5132" width="9.28515625" customWidth="1"/>
    <col min="5133" max="5133" width="8.85546875" customWidth="1"/>
    <col min="5134" max="5134" width="13.28515625" customWidth="1"/>
    <col min="5135" max="5135" width="34" customWidth="1"/>
    <col min="5136" max="5136" width="7.28515625" customWidth="1"/>
    <col min="5137" max="5137" width="7.140625" customWidth="1"/>
    <col min="5138" max="5138" width="7.85546875" customWidth="1"/>
    <col min="5139" max="5139" width="7.42578125" customWidth="1"/>
    <col min="5140" max="5140" width="8.140625" customWidth="1"/>
    <col min="5141" max="5141" width="20" customWidth="1"/>
    <col min="5142" max="5142" width="4" customWidth="1"/>
    <col min="5143" max="5145" width="10.42578125" customWidth="1"/>
    <col min="5146" max="5146" width="4.28515625" customWidth="1"/>
    <col min="5147" max="5149" width="7.85546875" customWidth="1"/>
    <col min="5150" max="5150" width="4" customWidth="1"/>
    <col min="5151" max="5151" width="8.28515625" customWidth="1"/>
    <col min="5377" max="5377" width="0.140625" customWidth="1"/>
    <col min="5378" max="5378" width="0" hidden="1" customWidth="1"/>
    <col min="5379" max="5379" width="19.7109375" customWidth="1"/>
    <col min="5380" max="5380" width="7" customWidth="1"/>
    <col min="5381" max="5381" width="8.28515625" customWidth="1"/>
    <col min="5382" max="5382" width="6.85546875" customWidth="1"/>
    <col min="5383" max="5383" width="6.42578125" customWidth="1"/>
    <col min="5384" max="5384" width="0" hidden="1" customWidth="1"/>
    <col min="5385" max="5385" width="22.140625" customWidth="1"/>
    <col min="5386" max="5386" width="6.85546875" customWidth="1"/>
    <col min="5387" max="5387" width="6.7109375" customWidth="1"/>
    <col min="5388" max="5388" width="9.28515625" customWidth="1"/>
    <col min="5389" max="5389" width="8.85546875" customWidth="1"/>
    <col min="5390" max="5390" width="13.28515625" customWidth="1"/>
    <col min="5391" max="5391" width="34" customWidth="1"/>
    <col min="5392" max="5392" width="7.28515625" customWidth="1"/>
    <col min="5393" max="5393" width="7.140625" customWidth="1"/>
    <col min="5394" max="5394" width="7.85546875" customWidth="1"/>
    <col min="5395" max="5395" width="7.42578125" customWidth="1"/>
    <col min="5396" max="5396" width="8.140625" customWidth="1"/>
    <col min="5397" max="5397" width="20" customWidth="1"/>
    <col min="5398" max="5398" width="4" customWidth="1"/>
    <col min="5399" max="5401" width="10.42578125" customWidth="1"/>
    <col min="5402" max="5402" width="4.28515625" customWidth="1"/>
    <col min="5403" max="5405" width="7.85546875" customWidth="1"/>
    <col min="5406" max="5406" width="4" customWidth="1"/>
    <col min="5407" max="5407" width="8.28515625" customWidth="1"/>
    <col min="5633" max="5633" width="0.140625" customWidth="1"/>
    <col min="5634" max="5634" width="0" hidden="1" customWidth="1"/>
    <col min="5635" max="5635" width="19.7109375" customWidth="1"/>
    <col min="5636" max="5636" width="7" customWidth="1"/>
    <col min="5637" max="5637" width="8.28515625" customWidth="1"/>
    <col min="5638" max="5638" width="6.85546875" customWidth="1"/>
    <col min="5639" max="5639" width="6.42578125" customWidth="1"/>
    <col min="5640" max="5640" width="0" hidden="1" customWidth="1"/>
    <col min="5641" max="5641" width="22.140625" customWidth="1"/>
    <col min="5642" max="5642" width="6.85546875" customWidth="1"/>
    <col min="5643" max="5643" width="6.7109375" customWidth="1"/>
    <col min="5644" max="5644" width="9.28515625" customWidth="1"/>
    <col min="5645" max="5645" width="8.85546875" customWidth="1"/>
    <col min="5646" max="5646" width="13.28515625" customWidth="1"/>
    <col min="5647" max="5647" width="34" customWidth="1"/>
    <col min="5648" max="5648" width="7.28515625" customWidth="1"/>
    <col min="5649" max="5649" width="7.140625" customWidth="1"/>
    <col min="5650" max="5650" width="7.85546875" customWidth="1"/>
    <col min="5651" max="5651" width="7.42578125" customWidth="1"/>
    <col min="5652" max="5652" width="8.140625" customWidth="1"/>
    <col min="5653" max="5653" width="20" customWidth="1"/>
    <col min="5654" max="5654" width="4" customWidth="1"/>
    <col min="5655" max="5657" width="10.42578125" customWidth="1"/>
    <col min="5658" max="5658" width="4.28515625" customWidth="1"/>
    <col min="5659" max="5661" width="7.85546875" customWidth="1"/>
    <col min="5662" max="5662" width="4" customWidth="1"/>
    <col min="5663" max="5663" width="8.28515625" customWidth="1"/>
    <col min="5889" max="5889" width="0.140625" customWidth="1"/>
    <col min="5890" max="5890" width="0" hidden="1" customWidth="1"/>
    <col min="5891" max="5891" width="19.7109375" customWidth="1"/>
    <col min="5892" max="5892" width="7" customWidth="1"/>
    <col min="5893" max="5893" width="8.28515625" customWidth="1"/>
    <col min="5894" max="5894" width="6.85546875" customWidth="1"/>
    <col min="5895" max="5895" width="6.42578125" customWidth="1"/>
    <col min="5896" max="5896" width="0" hidden="1" customWidth="1"/>
    <col min="5897" max="5897" width="22.140625" customWidth="1"/>
    <col min="5898" max="5898" width="6.85546875" customWidth="1"/>
    <col min="5899" max="5899" width="6.7109375" customWidth="1"/>
    <col min="5900" max="5900" width="9.28515625" customWidth="1"/>
    <col min="5901" max="5901" width="8.85546875" customWidth="1"/>
    <col min="5902" max="5902" width="13.28515625" customWidth="1"/>
    <col min="5903" max="5903" width="34" customWidth="1"/>
    <col min="5904" max="5904" width="7.28515625" customWidth="1"/>
    <col min="5905" max="5905" width="7.140625" customWidth="1"/>
    <col min="5906" max="5906" width="7.85546875" customWidth="1"/>
    <col min="5907" max="5907" width="7.42578125" customWidth="1"/>
    <col min="5908" max="5908" width="8.140625" customWidth="1"/>
    <col min="5909" max="5909" width="20" customWidth="1"/>
    <col min="5910" max="5910" width="4" customWidth="1"/>
    <col min="5911" max="5913" width="10.42578125" customWidth="1"/>
    <col min="5914" max="5914" width="4.28515625" customWidth="1"/>
    <col min="5915" max="5917" width="7.85546875" customWidth="1"/>
    <col min="5918" max="5918" width="4" customWidth="1"/>
    <col min="5919" max="5919" width="8.28515625" customWidth="1"/>
    <col min="6145" max="6145" width="0.140625" customWidth="1"/>
    <col min="6146" max="6146" width="0" hidden="1" customWidth="1"/>
    <col min="6147" max="6147" width="19.7109375" customWidth="1"/>
    <col min="6148" max="6148" width="7" customWidth="1"/>
    <col min="6149" max="6149" width="8.28515625" customWidth="1"/>
    <col min="6150" max="6150" width="6.85546875" customWidth="1"/>
    <col min="6151" max="6151" width="6.42578125" customWidth="1"/>
    <col min="6152" max="6152" width="0" hidden="1" customWidth="1"/>
    <col min="6153" max="6153" width="22.140625" customWidth="1"/>
    <col min="6154" max="6154" width="6.85546875" customWidth="1"/>
    <col min="6155" max="6155" width="6.7109375" customWidth="1"/>
    <col min="6156" max="6156" width="9.28515625" customWidth="1"/>
    <col min="6157" max="6157" width="8.85546875" customWidth="1"/>
    <col min="6158" max="6158" width="13.28515625" customWidth="1"/>
    <col min="6159" max="6159" width="34" customWidth="1"/>
    <col min="6160" max="6160" width="7.28515625" customWidth="1"/>
    <col min="6161" max="6161" width="7.140625" customWidth="1"/>
    <col min="6162" max="6162" width="7.85546875" customWidth="1"/>
    <col min="6163" max="6163" width="7.42578125" customWidth="1"/>
    <col min="6164" max="6164" width="8.140625" customWidth="1"/>
    <col min="6165" max="6165" width="20" customWidth="1"/>
    <col min="6166" max="6166" width="4" customWidth="1"/>
    <col min="6167" max="6169" width="10.42578125" customWidth="1"/>
    <col min="6170" max="6170" width="4.28515625" customWidth="1"/>
    <col min="6171" max="6173" width="7.85546875" customWidth="1"/>
    <col min="6174" max="6174" width="4" customWidth="1"/>
    <col min="6175" max="6175" width="8.28515625" customWidth="1"/>
    <col min="6401" max="6401" width="0.140625" customWidth="1"/>
    <col min="6402" max="6402" width="0" hidden="1" customWidth="1"/>
    <col min="6403" max="6403" width="19.7109375" customWidth="1"/>
    <col min="6404" max="6404" width="7" customWidth="1"/>
    <col min="6405" max="6405" width="8.28515625" customWidth="1"/>
    <col min="6406" max="6406" width="6.85546875" customWidth="1"/>
    <col min="6407" max="6407" width="6.42578125" customWidth="1"/>
    <col min="6408" max="6408" width="0" hidden="1" customWidth="1"/>
    <col min="6409" max="6409" width="22.140625" customWidth="1"/>
    <col min="6410" max="6410" width="6.85546875" customWidth="1"/>
    <col min="6411" max="6411" width="6.7109375" customWidth="1"/>
    <col min="6412" max="6412" width="9.28515625" customWidth="1"/>
    <col min="6413" max="6413" width="8.85546875" customWidth="1"/>
    <col min="6414" max="6414" width="13.28515625" customWidth="1"/>
    <col min="6415" max="6415" width="34" customWidth="1"/>
    <col min="6416" max="6416" width="7.28515625" customWidth="1"/>
    <col min="6417" max="6417" width="7.140625" customWidth="1"/>
    <col min="6418" max="6418" width="7.85546875" customWidth="1"/>
    <col min="6419" max="6419" width="7.42578125" customWidth="1"/>
    <col min="6420" max="6420" width="8.140625" customWidth="1"/>
    <col min="6421" max="6421" width="20" customWidth="1"/>
    <col min="6422" max="6422" width="4" customWidth="1"/>
    <col min="6423" max="6425" width="10.42578125" customWidth="1"/>
    <col min="6426" max="6426" width="4.28515625" customWidth="1"/>
    <col min="6427" max="6429" width="7.85546875" customWidth="1"/>
    <col min="6430" max="6430" width="4" customWidth="1"/>
    <col min="6431" max="6431" width="8.28515625" customWidth="1"/>
    <col min="6657" max="6657" width="0.140625" customWidth="1"/>
    <col min="6658" max="6658" width="0" hidden="1" customWidth="1"/>
    <col min="6659" max="6659" width="19.7109375" customWidth="1"/>
    <col min="6660" max="6660" width="7" customWidth="1"/>
    <col min="6661" max="6661" width="8.28515625" customWidth="1"/>
    <col min="6662" max="6662" width="6.85546875" customWidth="1"/>
    <col min="6663" max="6663" width="6.42578125" customWidth="1"/>
    <col min="6664" max="6664" width="0" hidden="1" customWidth="1"/>
    <col min="6665" max="6665" width="22.140625" customWidth="1"/>
    <col min="6666" max="6666" width="6.85546875" customWidth="1"/>
    <col min="6667" max="6667" width="6.7109375" customWidth="1"/>
    <col min="6668" max="6668" width="9.28515625" customWidth="1"/>
    <col min="6669" max="6669" width="8.85546875" customWidth="1"/>
    <col min="6670" max="6670" width="13.28515625" customWidth="1"/>
    <col min="6671" max="6671" width="34" customWidth="1"/>
    <col min="6672" max="6672" width="7.28515625" customWidth="1"/>
    <col min="6673" max="6673" width="7.140625" customWidth="1"/>
    <col min="6674" max="6674" width="7.85546875" customWidth="1"/>
    <col min="6675" max="6675" width="7.42578125" customWidth="1"/>
    <col min="6676" max="6676" width="8.140625" customWidth="1"/>
    <col min="6677" max="6677" width="20" customWidth="1"/>
    <col min="6678" max="6678" width="4" customWidth="1"/>
    <col min="6679" max="6681" width="10.42578125" customWidth="1"/>
    <col min="6682" max="6682" width="4.28515625" customWidth="1"/>
    <col min="6683" max="6685" width="7.85546875" customWidth="1"/>
    <col min="6686" max="6686" width="4" customWidth="1"/>
    <col min="6687" max="6687" width="8.28515625" customWidth="1"/>
    <col min="6913" max="6913" width="0.140625" customWidth="1"/>
    <col min="6914" max="6914" width="0" hidden="1" customWidth="1"/>
    <col min="6915" max="6915" width="19.7109375" customWidth="1"/>
    <col min="6916" max="6916" width="7" customWidth="1"/>
    <col min="6917" max="6917" width="8.28515625" customWidth="1"/>
    <col min="6918" max="6918" width="6.85546875" customWidth="1"/>
    <col min="6919" max="6919" width="6.42578125" customWidth="1"/>
    <col min="6920" max="6920" width="0" hidden="1" customWidth="1"/>
    <col min="6921" max="6921" width="22.140625" customWidth="1"/>
    <col min="6922" max="6922" width="6.85546875" customWidth="1"/>
    <col min="6923" max="6923" width="6.7109375" customWidth="1"/>
    <col min="6924" max="6924" width="9.28515625" customWidth="1"/>
    <col min="6925" max="6925" width="8.85546875" customWidth="1"/>
    <col min="6926" max="6926" width="13.28515625" customWidth="1"/>
    <col min="6927" max="6927" width="34" customWidth="1"/>
    <col min="6928" max="6928" width="7.28515625" customWidth="1"/>
    <col min="6929" max="6929" width="7.140625" customWidth="1"/>
    <col min="6930" max="6930" width="7.85546875" customWidth="1"/>
    <col min="6931" max="6931" width="7.42578125" customWidth="1"/>
    <col min="6932" max="6932" width="8.140625" customWidth="1"/>
    <col min="6933" max="6933" width="20" customWidth="1"/>
    <col min="6934" max="6934" width="4" customWidth="1"/>
    <col min="6935" max="6937" width="10.42578125" customWidth="1"/>
    <col min="6938" max="6938" width="4.28515625" customWidth="1"/>
    <col min="6939" max="6941" width="7.85546875" customWidth="1"/>
    <col min="6942" max="6942" width="4" customWidth="1"/>
    <col min="6943" max="6943" width="8.28515625" customWidth="1"/>
    <col min="7169" max="7169" width="0.140625" customWidth="1"/>
    <col min="7170" max="7170" width="0" hidden="1" customWidth="1"/>
    <col min="7171" max="7171" width="19.7109375" customWidth="1"/>
    <col min="7172" max="7172" width="7" customWidth="1"/>
    <col min="7173" max="7173" width="8.28515625" customWidth="1"/>
    <col min="7174" max="7174" width="6.85546875" customWidth="1"/>
    <col min="7175" max="7175" width="6.42578125" customWidth="1"/>
    <col min="7176" max="7176" width="0" hidden="1" customWidth="1"/>
    <col min="7177" max="7177" width="22.140625" customWidth="1"/>
    <col min="7178" max="7178" width="6.85546875" customWidth="1"/>
    <col min="7179" max="7179" width="6.7109375" customWidth="1"/>
    <col min="7180" max="7180" width="9.28515625" customWidth="1"/>
    <col min="7181" max="7181" width="8.85546875" customWidth="1"/>
    <col min="7182" max="7182" width="13.28515625" customWidth="1"/>
    <col min="7183" max="7183" width="34" customWidth="1"/>
    <col min="7184" max="7184" width="7.28515625" customWidth="1"/>
    <col min="7185" max="7185" width="7.140625" customWidth="1"/>
    <col min="7186" max="7186" width="7.85546875" customWidth="1"/>
    <col min="7187" max="7187" width="7.42578125" customWidth="1"/>
    <col min="7188" max="7188" width="8.140625" customWidth="1"/>
    <col min="7189" max="7189" width="20" customWidth="1"/>
    <col min="7190" max="7190" width="4" customWidth="1"/>
    <col min="7191" max="7193" width="10.42578125" customWidth="1"/>
    <col min="7194" max="7194" width="4.28515625" customWidth="1"/>
    <col min="7195" max="7197" width="7.85546875" customWidth="1"/>
    <col min="7198" max="7198" width="4" customWidth="1"/>
    <col min="7199" max="7199" width="8.28515625" customWidth="1"/>
    <col min="7425" max="7425" width="0.140625" customWidth="1"/>
    <col min="7426" max="7426" width="0" hidden="1" customWidth="1"/>
    <col min="7427" max="7427" width="19.7109375" customWidth="1"/>
    <col min="7428" max="7428" width="7" customWidth="1"/>
    <col min="7429" max="7429" width="8.28515625" customWidth="1"/>
    <col min="7430" max="7430" width="6.85546875" customWidth="1"/>
    <col min="7431" max="7431" width="6.42578125" customWidth="1"/>
    <col min="7432" max="7432" width="0" hidden="1" customWidth="1"/>
    <col min="7433" max="7433" width="22.140625" customWidth="1"/>
    <col min="7434" max="7434" width="6.85546875" customWidth="1"/>
    <col min="7435" max="7435" width="6.7109375" customWidth="1"/>
    <col min="7436" max="7436" width="9.28515625" customWidth="1"/>
    <col min="7437" max="7437" width="8.85546875" customWidth="1"/>
    <col min="7438" max="7438" width="13.28515625" customWidth="1"/>
    <col min="7439" max="7439" width="34" customWidth="1"/>
    <col min="7440" max="7440" width="7.28515625" customWidth="1"/>
    <col min="7441" max="7441" width="7.140625" customWidth="1"/>
    <col min="7442" max="7442" width="7.85546875" customWidth="1"/>
    <col min="7443" max="7443" width="7.42578125" customWidth="1"/>
    <col min="7444" max="7444" width="8.140625" customWidth="1"/>
    <col min="7445" max="7445" width="20" customWidth="1"/>
    <col min="7446" max="7446" width="4" customWidth="1"/>
    <col min="7447" max="7449" width="10.42578125" customWidth="1"/>
    <col min="7450" max="7450" width="4.28515625" customWidth="1"/>
    <col min="7451" max="7453" width="7.85546875" customWidth="1"/>
    <col min="7454" max="7454" width="4" customWidth="1"/>
    <col min="7455" max="7455" width="8.28515625" customWidth="1"/>
    <col min="7681" max="7681" width="0.140625" customWidth="1"/>
    <col min="7682" max="7682" width="0" hidden="1" customWidth="1"/>
    <col min="7683" max="7683" width="19.7109375" customWidth="1"/>
    <col min="7684" max="7684" width="7" customWidth="1"/>
    <col min="7685" max="7685" width="8.28515625" customWidth="1"/>
    <col min="7686" max="7686" width="6.85546875" customWidth="1"/>
    <col min="7687" max="7687" width="6.42578125" customWidth="1"/>
    <col min="7688" max="7688" width="0" hidden="1" customWidth="1"/>
    <col min="7689" max="7689" width="22.140625" customWidth="1"/>
    <col min="7690" max="7690" width="6.85546875" customWidth="1"/>
    <col min="7691" max="7691" width="6.7109375" customWidth="1"/>
    <col min="7692" max="7692" width="9.28515625" customWidth="1"/>
    <col min="7693" max="7693" width="8.85546875" customWidth="1"/>
    <col min="7694" max="7694" width="13.28515625" customWidth="1"/>
    <col min="7695" max="7695" width="34" customWidth="1"/>
    <col min="7696" max="7696" width="7.28515625" customWidth="1"/>
    <col min="7697" max="7697" width="7.140625" customWidth="1"/>
    <col min="7698" max="7698" width="7.85546875" customWidth="1"/>
    <col min="7699" max="7699" width="7.42578125" customWidth="1"/>
    <col min="7700" max="7700" width="8.140625" customWidth="1"/>
    <col min="7701" max="7701" width="20" customWidth="1"/>
    <col min="7702" max="7702" width="4" customWidth="1"/>
    <col min="7703" max="7705" width="10.42578125" customWidth="1"/>
    <col min="7706" max="7706" width="4.28515625" customWidth="1"/>
    <col min="7707" max="7709" width="7.85546875" customWidth="1"/>
    <col min="7710" max="7710" width="4" customWidth="1"/>
    <col min="7711" max="7711" width="8.28515625" customWidth="1"/>
    <col min="7937" max="7937" width="0.140625" customWidth="1"/>
    <col min="7938" max="7938" width="0" hidden="1" customWidth="1"/>
    <col min="7939" max="7939" width="19.7109375" customWidth="1"/>
    <col min="7940" max="7940" width="7" customWidth="1"/>
    <col min="7941" max="7941" width="8.28515625" customWidth="1"/>
    <col min="7942" max="7942" width="6.85546875" customWidth="1"/>
    <col min="7943" max="7943" width="6.42578125" customWidth="1"/>
    <col min="7944" max="7944" width="0" hidden="1" customWidth="1"/>
    <col min="7945" max="7945" width="22.140625" customWidth="1"/>
    <col min="7946" max="7946" width="6.85546875" customWidth="1"/>
    <col min="7947" max="7947" width="6.7109375" customWidth="1"/>
    <col min="7948" max="7948" width="9.28515625" customWidth="1"/>
    <col min="7949" max="7949" width="8.85546875" customWidth="1"/>
    <col min="7950" max="7950" width="13.28515625" customWidth="1"/>
    <col min="7951" max="7951" width="34" customWidth="1"/>
    <col min="7952" max="7952" width="7.28515625" customWidth="1"/>
    <col min="7953" max="7953" width="7.140625" customWidth="1"/>
    <col min="7954" max="7954" width="7.85546875" customWidth="1"/>
    <col min="7955" max="7955" width="7.42578125" customWidth="1"/>
    <col min="7956" max="7956" width="8.140625" customWidth="1"/>
    <col min="7957" max="7957" width="20" customWidth="1"/>
    <col min="7958" max="7958" width="4" customWidth="1"/>
    <col min="7959" max="7961" width="10.42578125" customWidth="1"/>
    <col min="7962" max="7962" width="4.28515625" customWidth="1"/>
    <col min="7963" max="7965" width="7.85546875" customWidth="1"/>
    <col min="7966" max="7966" width="4" customWidth="1"/>
    <col min="7967" max="7967" width="8.28515625" customWidth="1"/>
    <col min="8193" max="8193" width="0.140625" customWidth="1"/>
    <col min="8194" max="8194" width="0" hidden="1" customWidth="1"/>
    <col min="8195" max="8195" width="19.7109375" customWidth="1"/>
    <col min="8196" max="8196" width="7" customWidth="1"/>
    <col min="8197" max="8197" width="8.28515625" customWidth="1"/>
    <col min="8198" max="8198" width="6.85546875" customWidth="1"/>
    <col min="8199" max="8199" width="6.42578125" customWidth="1"/>
    <col min="8200" max="8200" width="0" hidden="1" customWidth="1"/>
    <col min="8201" max="8201" width="22.140625" customWidth="1"/>
    <col min="8202" max="8202" width="6.85546875" customWidth="1"/>
    <col min="8203" max="8203" width="6.7109375" customWidth="1"/>
    <col min="8204" max="8204" width="9.28515625" customWidth="1"/>
    <col min="8205" max="8205" width="8.85546875" customWidth="1"/>
    <col min="8206" max="8206" width="13.28515625" customWidth="1"/>
    <col min="8207" max="8207" width="34" customWidth="1"/>
    <col min="8208" max="8208" width="7.28515625" customWidth="1"/>
    <col min="8209" max="8209" width="7.140625" customWidth="1"/>
    <col min="8210" max="8210" width="7.85546875" customWidth="1"/>
    <col min="8211" max="8211" width="7.42578125" customWidth="1"/>
    <col min="8212" max="8212" width="8.140625" customWidth="1"/>
    <col min="8213" max="8213" width="20" customWidth="1"/>
    <col min="8214" max="8214" width="4" customWidth="1"/>
    <col min="8215" max="8217" width="10.42578125" customWidth="1"/>
    <col min="8218" max="8218" width="4.28515625" customWidth="1"/>
    <col min="8219" max="8221" width="7.85546875" customWidth="1"/>
    <col min="8222" max="8222" width="4" customWidth="1"/>
    <col min="8223" max="8223" width="8.28515625" customWidth="1"/>
    <col min="8449" max="8449" width="0.140625" customWidth="1"/>
    <col min="8450" max="8450" width="0" hidden="1" customWidth="1"/>
    <col min="8451" max="8451" width="19.7109375" customWidth="1"/>
    <col min="8452" max="8452" width="7" customWidth="1"/>
    <col min="8453" max="8453" width="8.28515625" customWidth="1"/>
    <col min="8454" max="8454" width="6.85546875" customWidth="1"/>
    <col min="8455" max="8455" width="6.42578125" customWidth="1"/>
    <col min="8456" max="8456" width="0" hidden="1" customWidth="1"/>
    <col min="8457" max="8457" width="22.140625" customWidth="1"/>
    <col min="8458" max="8458" width="6.85546875" customWidth="1"/>
    <col min="8459" max="8459" width="6.7109375" customWidth="1"/>
    <col min="8460" max="8460" width="9.28515625" customWidth="1"/>
    <col min="8461" max="8461" width="8.85546875" customWidth="1"/>
    <col min="8462" max="8462" width="13.28515625" customWidth="1"/>
    <col min="8463" max="8463" width="34" customWidth="1"/>
    <col min="8464" max="8464" width="7.28515625" customWidth="1"/>
    <col min="8465" max="8465" width="7.140625" customWidth="1"/>
    <col min="8466" max="8466" width="7.85546875" customWidth="1"/>
    <col min="8467" max="8467" width="7.42578125" customWidth="1"/>
    <col min="8468" max="8468" width="8.140625" customWidth="1"/>
    <col min="8469" max="8469" width="20" customWidth="1"/>
    <col min="8470" max="8470" width="4" customWidth="1"/>
    <col min="8471" max="8473" width="10.42578125" customWidth="1"/>
    <col min="8474" max="8474" width="4.28515625" customWidth="1"/>
    <col min="8475" max="8477" width="7.85546875" customWidth="1"/>
    <col min="8478" max="8478" width="4" customWidth="1"/>
    <col min="8479" max="8479" width="8.28515625" customWidth="1"/>
    <col min="8705" max="8705" width="0.140625" customWidth="1"/>
    <col min="8706" max="8706" width="0" hidden="1" customWidth="1"/>
    <col min="8707" max="8707" width="19.7109375" customWidth="1"/>
    <col min="8708" max="8708" width="7" customWidth="1"/>
    <col min="8709" max="8709" width="8.28515625" customWidth="1"/>
    <col min="8710" max="8710" width="6.85546875" customWidth="1"/>
    <col min="8711" max="8711" width="6.42578125" customWidth="1"/>
    <col min="8712" max="8712" width="0" hidden="1" customWidth="1"/>
    <col min="8713" max="8713" width="22.140625" customWidth="1"/>
    <col min="8714" max="8714" width="6.85546875" customWidth="1"/>
    <col min="8715" max="8715" width="6.7109375" customWidth="1"/>
    <col min="8716" max="8716" width="9.28515625" customWidth="1"/>
    <col min="8717" max="8717" width="8.85546875" customWidth="1"/>
    <col min="8718" max="8718" width="13.28515625" customWidth="1"/>
    <col min="8719" max="8719" width="34" customWidth="1"/>
    <col min="8720" max="8720" width="7.28515625" customWidth="1"/>
    <col min="8721" max="8721" width="7.140625" customWidth="1"/>
    <col min="8722" max="8722" width="7.85546875" customWidth="1"/>
    <col min="8723" max="8723" width="7.42578125" customWidth="1"/>
    <col min="8724" max="8724" width="8.140625" customWidth="1"/>
    <col min="8725" max="8725" width="20" customWidth="1"/>
    <col min="8726" max="8726" width="4" customWidth="1"/>
    <col min="8727" max="8729" width="10.42578125" customWidth="1"/>
    <col min="8730" max="8730" width="4.28515625" customWidth="1"/>
    <col min="8731" max="8733" width="7.85546875" customWidth="1"/>
    <col min="8734" max="8734" width="4" customWidth="1"/>
    <col min="8735" max="8735" width="8.28515625" customWidth="1"/>
    <col min="8961" max="8961" width="0.140625" customWidth="1"/>
    <col min="8962" max="8962" width="0" hidden="1" customWidth="1"/>
    <col min="8963" max="8963" width="19.7109375" customWidth="1"/>
    <col min="8964" max="8964" width="7" customWidth="1"/>
    <col min="8965" max="8965" width="8.28515625" customWidth="1"/>
    <col min="8966" max="8966" width="6.85546875" customWidth="1"/>
    <col min="8967" max="8967" width="6.42578125" customWidth="1"/>
    <col min="8968" max="8968" width="0" hidden="1" customWidth="1"/>
    <col min="8969" max="8969" width="22.140625" customWidth="1"/>
    <col min="8970" max="8970" width="6.85546875" customWidth="1"/>
    <col min="8971" max="8971" width="6.7109375" customWidth="1"/>
    <col min="8972" max="8972" width="9.28515625" customWidth="1"/>
    <col min="8973" max="8973" width="8.85546875" customWidth="1"/>
    <col min="8974" max="8974" width="13.28515625" customWidth="1"/>
    <col min="8975" max="8975" width="34" customWidth="1"/>
    <col min="8976" max="8976" width="7.28515625" customWidth="1"/>
    <col min="8977" max="8977" width="7.140625" customWidth="1"/>
    <col min="8978" max="8978" width="7.85546875" customWidth="1"/>
    <col min="8979" max="8979" width="7.42578125" customWidth="1"/>
    <col min="8980" max="8980" width="8.140625" customWidth="1"/>
    <col min="8981" max="8981" width="20" customWidth="1"/>
    <col min="8982" max="8982" width="4" customWidth="1"/>
    <col min="8983" max="8985" width="10.42578125" customWidth="1"/>
    <col min="8986" max="8986" width="4.28515625" customWidth="1"/>
    <col min="8987" max="8989" width="7.85546875" customWidth="1"/>
    <col min="8990" max="8990" width="4" customWidth="1"/>
    <col min="8991" max="8991" width="8.28515625" customWidth="1"/>
    <col min="9217" max="9217" width="0.140625" customWidth="1"/>
    <col min="9218" max="9218" width="0" hidden="1" customWidth="1"/>
    <col min="9219" max="9219" width="19.7109375" customWidth="1"/>
    <col min="9220" max="9220" width="7" customWidth="1"/>
    <col min="9221" max="9221" width="8.28515625" customWidth="1"/>
    <col min="9222" max="9222" width="6.85546875" customWidth="1"/>
    <col min="9223" max="9223" width="6.42578125" customWidth="1"/>
    <col min="9224" max="9224" width="0" hidden="1" customWidth="1"/>
    <col min="9225" max="9225" width="22.140625" customWidth="1"/>
    <col min="9226" max="9226" width="6.85546875" customWidth="1"/>
    <col min="9227" max="9227" width="6.7109375" customWidth="1"/>
    <col min="9228" max="9228" width="9.28515625" customWidth="1"/>
    <col min="9229" max="9229" width="8.85546875" customWidth="1"/>
    <col min="9230" max="9230" width="13.28515625" customWidth="1"/>
    <col min="9231" max="9231" width="34" customWidth="1"/>
    <col min="9232" max="9232" width="7.28515625" customWidth="1"/>
    <col min="9233" max="9233" width="7.140625" customWidth="1"/>
    <col min="9234" max="9234" width="7.85546875" customWidth="1"/>
    <col min="9235" max="9235" width="7.42578125" customWidth="1"/>
    <col min="9236" max="9236" width="8.140625" customWidth="1"/>
    <col min="9237" max="9237" width="20" customWidth="1"/>
    <col min="9238" max="9238" width="4" customWidth="1"/>
    <col min="9239" max="9241" width="10.42578125" customWidth="1"/>
    <col min="9242" max="9242" width="4.28515625" customWidth="1"/>
    <col min="9243" max="9245" width="7.85546875" customWidth="1"/>
    <col min="9246" max="9246" width="4" customWidth="1"/>
    <col min="9247" max="9247" width="8.28515625" customWidth="1"/>
    <col min="9473" max="9473" width="0.140625" customWidth="1"/>
    <col min="9474" max="9474" width="0" hidden="1" customWidth="1"/>
    <col min="9475" max="9475" width="19.7109375" customWidth="1"/>
    <col min="9476" max="9476" width="7" customWidth="1"/>
    <col min="9477" max="9477" width="8.28515625" customWidth="1"/>
    <col min="9478" max="9478" width="6.85546875" customWidth="1"/>
    <col min="9479" max="9479" width="6.42578125" customWidth="1"/>
    <col min="9480" max="9480" width="0" hidden="1" customWidth="1"/>
    <col min="9481" max="9481" width="22.140625" customWidth="1"/>
    <col min="9482" max="9482" width="6.85546875" customWidth="1"/>
    <col min="9483" max="9483" width="6.7109375" customWidth="1"/>
    <col min="9484" max="9484" width="9.28515625" customWidth="1"/>
    <col min="9485" max="9485" width="8.85546875" customWidth="1"/>
    <col min="9486" max="9486" width="13.28515625" customWidth="1"/>
    <col min="9487" max="9487" width="34" customWidth="1"/>
    <col min="9488" max="9488" width="7.28515625" customWidth="1"/>
    <col min="9489" max="9489" width="7.140625" customWidth="1"/>
    <col min="9490" max="9490" width="7.85546875" customWidth="1"/>
    <col min="9491" max="9491" width="7.42578125" customWidth="1"/>
    <col min="9492" max="9492" width="8.140625" customWidth="1"/>
    <col min="9493" max="9493" width="20" customWidth="1"/>
    <col min="9494" max="9494" width="4" customWidth="1"/>
    <col min="9495" max="9497" width="10.42578125" customWidth="1"/>
    <col min="9498" max="9498" width="4.28515625" customWidth="1"/>
    <col min="9499" max="9501" width="7.85546875" customWidth="1"/>
    <col min="9502" max="9502" width="4" customWidth="1"/>
    <col min="9503" max="9503" width="8.28515625" customWidth="1"/>
    <col min="9729" max="9729" width="0.140625" customWidth="1"/>
    <col min="9730" max="9730" width="0" hidden="1" customWidth="1"/>
    <col min="9731" max="9731" width="19.7109375" customWidth="1"/>
    <col min="9732" max="9732" width="7" customWidth="1"/>
    <col min="9733" max="9733" width="8.28515625" customWidth="1"/>
    <col min="9734" max="9734" width="6.85546875" customWidth="1"/>
    <col min="9735" max="9735" width="6.42578125" customWidth="1"/>
    <col min="9736" max="9736" width="0" hidden="1" customWidth="1"/>
    <col min="9737" max="9737" width="22.140625" customWidth="1"/>
    <col min="9738" max="9738" width="6.85546875" customWidth="1"/>
    <col min="9739" max="9739" width="6.7109375" customWidth="1"/>
    <col min="9740" max="9740" width="9.28515625" customWidth="1"/>
    <col min="9741" max="9741" width="8.85546875" customWidth="1"/>
    <col min="9742" max="9742" width="13.28515625" customWidth="1"/>
    <col min="9743" max="9743" width="34" customWidth="1"/>
    <col min="9744" max="9744" width="7.28515625" customWidth="1"/>
    <col min="9745" max="9745" width="7.140625" customWidth="1"/>
    <col min="9746" max="9746" width="7.85546875" customWidth="1"/>
    <col min="9747" max="9747" width="7.42578125" customWidth="1"/>
    <col min="9748" max="9748" width="8.140625" customWidth="1"/>
    <col min="9749" max="9749" width="20" customWidth="1"/>
    <col min="9750" max="9750" width="4" customWidth="1"/>
    <col min="9751" max="9753" width="10.42578125" customWidth="1"/>
    <col min="9754" max="9754" width="4.28515625" customWidth="1"/>
    <col min="9755" max="9757" width="7.85546875" customWidth="1"/>
    <col min="9758" max="9758" width="4" customWidth="1"/>
    <col min="9759" max="9759" width="8.28515625" customWidth="1"/>
    <col min="9985" max="9985" width="0.140625" customWidth="1"/>
    <col min="9986" max="9986" width="0" hidden="1" customWidth="1"/>
    <col min="9987" max="9987" width="19.7109375" customWidth="1"/>
    <col min="9988" max="9988" width="7" customWidth="1"/>
    <col min="9989" max="9989" width="8.28515625" customWidth="1"/>
    <col min="9990" max="9990" width="6.85546875" customWidth="1"/>
    <col min="9991" max="9991" width="6.42578125" customWidth="1"/>
    <col min="9992" max="9992" width="0" hidden="1" customWidth="1"/>
    <col min="9993" max="9993" width="22.140625" customWidth="1"/>
    <col min="9994" max="9994" width="6.85546875" customWidth="1"/>
    <col min="9995" max="9995" width="6.7109375" customWidth="1"/>
    <col min="9996" max="9996" width="9.28515625" customWidth="1"/>
    <col min="9997" max="9997" width="8.85546875" customWidth="1"/>
    <col min="9998" max="9998" width="13.28515625" customWidth="1"/>
    <col min="9999" max="9999" width="34" customWidth="1"/>
    <col min="10000" max="10000" width="7.28515625" customWidth="1"/>
    <col min="10001" max="10001" width="7.140625" customWidth="1"/>
    <col min="10002" max="10002" width="7.85546875" customWidth="1"/>
    <col min="10003" max="10003" width="7.42578125" customWidth="1"/>
    <col min="10004" max="10004" width="8.140625" customWidth="1"/>
    <col min="10005" max="10005" width="20" customWidth="1"/>
    <col min="10006" max="10006" width="4" customWidth="1"/>
    <col min="10007" max="10009" width="10.42578125" customWidth="1"/>
    <col min="10010" max="10010" width="4.28515625" customWidth="1"/>
    <col min="10011" max="10013" width="7.85546875" customWidth="1"/>
    <col min="10014" max="10014" width="4" customWidth="1"/>
    <col min="10015" max="10015" width="8.28515625" customWidth="1"/>
    <col min="10241" max="10241" width="0.140625" customWidth="1"/>
    <col min="10242" max="10242" width="0" hidden="1" customWidth="1"/>
    <col min="10243" max="10243" width="19.7109375" customWidth="1"/>
    <col min="10244" max="10244" width="7" customWidth="1"/>
    <col min="10245" max="10245" width="8.28515625" customWidth="1"/>
    <col min="10246" max="10246" width="6.85546875" customWidth="1"/>
    <col min="10247" max="10247" width="6.42578125" customWidth="1"/>
    <col min="10248" max="10248" width="0" hidden="1" customWidth="1"/>
    <col min="10249" max="10249" width="22.140625" customWidth="1"/>
    <col min="10250" max="10250" width="6.85546875" customWidth="1"/>
    <col min="10251" max="10251" width="6.7109375" customWidth="1"/>
    <col min="10252" max="10252" width="9.28515625" customWidth="1"/>
    <col min="10253" max="10253" width="8.85546875" customWidth="1"/>
    <col min="10254" max="10254" width="13.28515625" customWidth="1"/>
    <col min="10255" max="10255" width="34" customWidth="1"/>
    <col min="10256" max="10256" width="7.28515625" customWidth="1"/>
    <col min="10257" max="10257" width="7.140625" customWidth="1"/>
    <col min="10258" max="10258" width="7.85546875" customWidth="1"/>
    <col min="10259" max="10259" width="7.42578125" customWidth="1"/>
    <col min="10260" max="10260" width="8.140625" customWidth="1"/>
    <col min="10261" max="10261" width="20" customWidth="1"/>
    <col min="10262" max="10262" width="4" customWidth="1"/>
    <col min="10263" max="10265" width="10.42578125" customWidth="1"/>
    <col min="10266" max="10266" width="4.28515625" customWidth="1"/>
    <col min="10267" max="10269" width="7.85546875" customWidth="1"/>
    <col min="10270" max="10270" width="4" customWidth="1"/>
    <col min="10271" max="10271" width="8.28515625" customWidth="1"/>
    <col min="10497" max="10497" width="0.140625" customWidth="1"/>
    <col min="10498" max="10498" width="0" hidden="1" customWidth="1"/>
    <col min="10499" max="10499" width="19.7109375" customWidth="1"/>
    <col min="10500" max="10500" width="7" customWidth="1"/>
    <col min="10501" max="10501" width="8.28515625" customWidth="1"/>
    <col min="10502" max="10502" width="6.85546875" customWidth="1"/>
    <col min="10503" max="10503" width="6.42578125" customWidth="1"/>
    <col min="10504" max="10504" width="0" hidden="1" customWidth="1"/>
    <col min="10505" max="10505" width="22.140625" customWidth="1"/>
    <col min="10506" max="10506" width="6.85546875" customWidth="1"/>
    <col min="10507" max="10507" width="6.7109375" customWidth="1"/>
    <col min="10508" max="10508" width="9.28515625" customWidth="1"/>
    <col min="10509" max="10509" width="8.85546875" customWidth="1"/>
    <col min="10510" max="10510" width="13.28515625" customWidth="1"/>
    <col min="10511" max="10511" width="34" customWidth="1"/>
    <col min="10512" max="10512" width="7.28515625" customWidth="1"/>
    <col min="10513" max="10513" width="7.140625" customWidth="1"/>
    <col min="10514" max="10514" width="7.85546875" customWidth="1"/>
    <col min="10515" max="10515" width="7.42578125" customWidth="1"/>
    <col min="10516" max="10516" width="8.140625" customWidth="1"/>
    <col min="10517" max="10517" width="20" customWidth="1"/>
    <col min="10518" max="10518" width="4" customWidth="1"/>
    <col min="10519" max="10521" width="10.42578125" customWidth="1"/>
    <col min="10522" max="10522" width="4.28515625" customWidth="1"/>
    <col min="10523" max="10525" width="7.85546875" customWidth="1"/>
    <col min="10526" max="10526" width="4" customWidth="1"/>
    <col min="10527" max="10527" width="8.28515625" customWidth="1"/>
    <col min="10753" max="10753" width="0.140625" customWidth="1"/>
    <col min="10754" max="10754" width="0" hidden="1" customWidth="1"/>
    <col min="10755" max="10755" width="19.7109375" customWidth="1"/>
    <col min="10756" max="10756" width="7" customWidth="1"/>
    <col min="10757" max="10757" width="8.28515625" customWidth="1"/>
    <col min="10758" max="10758" width="6.85546875" customWidth="1"/>
    <col min="10759" max="10759" width="6.42578125" customWidth="1"/>
    <col min="10760" max="10760" width="0" hidden="1" customWidth="1"/>
    <col min="10761" max="10761" width="22.140625" customWidth="1"/>
    <col min="10762" max="10762" width="6.85546875" customWidth="1"/>
    <col min="10763" max="10763" width="6.7109375" customWidth="1"/>
    <col min="10764" max="10764" width="9.28515625" customWidth="1"/>
    <col min="10765" max="10765" width="8.85546875" customWidth="1"/>
    <col min="10766" max="10766" width="13.28515625" customWidth="1"/>
    <col min="10767" max="10767" width="34" customWidth="1"/>
    <col min="10768" max="10768" width="7.28515625" customWidth="1"/>
    <col min="10769" max="10769" width="7.140625" customWidth="1"/>
    <col min="10770" max="10770" width="7.85546875" customWidth="1"/>
    <col min="10771" max="10771" width="7.42578125" customWidth="1"/>
    <col min="10772" max="10772" width="8.140625" customWidth="1"/>
    <col min="10773" max="10773" width="20" customWidth="1"/>
    <col min="10774" max="10774" width="4" customWidth="1"/>
    <col min="10775" max="10777" width="10.42578125" customWidth="1"/>
    <col min="10778" max="10778" width="4.28515625" customWidth="1"/>
    <col min="10779" max="10781" width="7.85546875" customWidth="1"/>
    <col min="10782" max="10782" width="4" customWidth="1"/>
    <col min="10783" max="10783" width="8.28515625" customWidth="1"/>
    <col min="11009" max="11009" width="0.140625" customWidth="1"/>
    <col min="11010" max="11010" width="0" hidden="1" customWidth="1"/>
    <col min="11011" max="11011" width="19.7109375" customWidth="1"/>
    <col min="11012" max="11012" width="7" customWidth="1"/>
    <col min="11013" max="11013" width="8.28515625" customWidth="1"/>
    <col min="11014" max="11014" width="6.85546875" customWidth="1"/>
    <col min="11015" max="11015" width="6.42578125" customWidth="1"/>
    <col min="11016" max="11016" width="0" hidden="1" customWidth="1"/>
    <col min="11017" max="11017" width="22.140625" customWidth="1"/>
    <col min="11018" max="11018" width="6.85546875" customWidth="1"/>
    <col min="11019" max="11019" width="6.7109375" customWidth="1"/>
    <col min="11020" max="11020" width="9.28515625" customWidth="1"/>
    <col min="11021" max="11021" width="8.85546875" customWidth="1"/>
    <col min="11022" max="11022" width="13.28515625" customWidth="1"/>
    <col min="11023" max="11023" width="34" customWidth="1"/>
    <col min="11024" max="11024" width="7.28515625" customWidth="1"/>
    <col min="11025" max="11025" width="7.140625" customWidth="1"/>
    <col min="11026" max="11026" width="7.85546875" customWidth="1"/>
    <col min="11027" max="11027" width="7.42578125" customWidth="1"/>
    <col min="11028" max="11028" width="8.140625" customWidth="1"/>
    <col min="11029" max="11029" width="20" customWidth="1"/>
    <col min="11030" max="11030" width="4" customWidth="1"/>
    <col min="11031" max="11033" width="10.42578125" customWidth="1"/>
    <col min="11034" max="11034" width="4.28515625" customWidth="1"/>
    <col min="11035" max="11037" width="7.85546875" customWidth="1"/>
    <col min="11038" max="11038" width="4" customWidth="1"/>
    <col min="11039" max="11039" width="8.28515625" customWidth="1"/>
    <col min="11265" max="11265" width="0.140625" customWidth="1"/>
    <col min="11266" max="11266" width="0" hidden="1" customWidth="1"/>
    <col min="11267" max="11267" width="19.7109375" customWidth="1"/>
    <col min="11268" max="11268" width="7" customWidth="1"/>
    <col min="11269" max="11269" width="8.28515625" customWidth="1"/>
    <col min="11270" max="11270" width="6.85546875" customWidth="1"/>
    <col min="11271" max="11271" width="6.42578125" customWidth="1"/>
    <col min="11272" max="11272" width="0" hidden="1" customWidth="1"/>
    <col min="11273" max="11273" width="22.140625" customWidth="1"/>
    <col min="11274" max="11274" width="6.85546875" customWidth="1"/>
    <col min="11275" max="11275" width="6.7109375" customWidth="1"/>
    <col min="11276" max="11276" width="9.28515625" customWidth="1"/>
    <col min="11277" max="11277" width="8.85546875" customWidth="1"/>
    <col min="11278" max="11278" width="13.28515625" customWidth="1"/>
    <col min="11279" max="11279" width="34" customWidth="1"/>
    <col min="11280" max="11280" width="7.28515625" customWidth="1"/>
    <col min="11281" max="11281" width="7.140625" customWidth="1"/>
    <col min="11282" max="11282" width="7.85546875" customWidth="1"/>
    <col min="11283" max="11283" width="7.42578125" customWidth="1"/>
    <col min="11284" max="11284" width="8.140625" customWidth="1"/>
    <col min="11285" max="11285" width="20" customWidth="1"/>
    <col min="11286" max="11286" width="4" customWidth="1"/>
    <col min="11287" max="11289" width="10.42578125" customWidth="1"/>
    <col min="11290" max="11290" width="4.28515625" customWidth="1"/>
    <col min="11291" max="11293" width="7.85546875" customWidth="1"/>
    <col min="11294" max="11294" width="4" customWidth="1"/>
    <col min="11295" max="11295" width="8.28515625" customWidth="1"/>
    <col min="11521" max="11521" width="0.140625" customWidth="1"/>
    <col min="11522" max="11522" width="0" hidden="1" customWidth="1"/>
    <col min="11523" max="11523" width="19.7109375" customWidth="1"/>
    <col min="11524" max="11524" width="7" customWidth="1"/>
    <col min="11525" max="11525" width="8.28515625" customWidth="1"/>
    <col min="11526" max="11526" width="6.85546875" customWidth="1"/>
    <col min="11527" max="11527" width="6.42578125" customWidth="1"/>
    <col min="11528" max="11528" width="0" hidden="1" customWidth="1"/>
    <col min="11529" max="11529" width="22.140625" customWidth="1"/>
    <col min="11530" max="11530" width="6.85546875" customWidth="1"/>
    <col min="11531" max="11531" width="6.7109375" customWidth="1"/>
    <col min="11532" max="11532" width="9.28515625" customWidth="1"/>
    <col min="11533" max="11533" width="8.85546875" customWidth="1"/>
    <col min="11534" max="11534" width="13.28515625" customWidth="1"/>
    <col min="11535" max="11535" width="34" customWidth="1"/>
    <col min="11536" max="11536" width="7.28515625" customWidth="1"/>
    <col min="11537" max="11537" width="7.140625" customWidth="1"/>
    <col min="11538" max="11538" width="7.85546875" customWidth="1"/>
    <col min="11539" max="11539" width="7.42578125" customWidth="1"/>
    <col min="11540" max="11540" width="8.140625" customWidth="1"/>
    <col min="11541" max="11541" width="20" customWidth="1"/>
    <col min="11542" max="11542" width="4" customWidth="1"/>
    <col min="11543" max="11545" width="10.42578125" customWidth="1"/>
    <col min="11546" max="11546" width="4.28515625" customWidth="1"/>
    <col min="11547" max="11549" width="7.85546875" customWidth="1"/>
    <col min="11550" max="11550" width="4" customWidth="1"/>
    <col min="11551" max="11551" width="8.28515625" customWidth="1"/>
    <col min="11777" max="11777" width="0.140625" customWidth="1"/>
    <col min="11778" max="11778" width="0" hidden="1" customWidth="1"/>
    <col min="11779" max="11779" width="19.7109375" customWidth="1"/>
    <col min="11780" max="11780" width="7" customWidth="1"/>
    <col min="11781" max="11781" width="8.28515625" customWidth="1"/>
    <col min="11782" max="11782" width="6.85546875" customWidth="1"/>
    <col min="11783" max="11783" width="6.42578125" customWidth="1"/>
    <col min="11784" max="11784" width="0" hidden="1" customWidth="1"/>
    <col min="11785" max="11785" width="22.140625" customWidth="1"/>
    <col min="11786" max="11786" width="6.85546875" customWidth="1"/>
    <col min="11787" max="11787" width="6.7109375" customWidth="1"/>
    <col min="11788" max="11788" width="9.28515625" customWidth="1"/>
    <col min="11789" max="11789" width="8.85546875" customWidth="1"/>
    <col min="11790" max="11790" width="13.28515625" customWidth="1"/>
    <col min="11791" max="11791" width="34" customWidth="1"/>
    <col min="11792" max="11792" width="7.28515625" customWidth="1"/>
    <col min="11793" max="11793" width="7.140625" customWidth="1"/>
    <col min="11794" max="11794" width="7.85546875" customWidth="1"/>
    <col min="11795" max="11795" width="7.42578125" customWidth="1"/>
    <col min="11796" max="11796" width="8.140625" customWidth="1"/>
    <col min="11797" max="11797" width="20" customWidth="1"/>
    <col min="11798" max="11798" width="4" customWidth="1"/>
    <col min="11799" max="11801" width="10.42578125" customWidth="1"/>
    <col min="11802" max="11802" width="4.28515625" customWidth="1"/>
    <col min="11803" max="11805" width="7.85546875" customWidth="1"/>
    <col min="11806" max="11806" width="4" customWidth="1"/>
    <col min="11807" max="11807" width="8.28515625" customWidth="1"/>
    <col min="12033" max="12033" width="0.140625" customWidth="1"/>
    <col min="12034" max="12034" width="0" hidden="1" customWidth="1"/>
    <col min="12035" max="12035" width="19.7109375" customWidth="1"/>
    <col min="12036" max="12036" width="7" customWidth="1"/>
    <col min="12037" max="12037" width="8.28515625" customWidth="1"/>
    <col min="12038" max="12038" width="6.85546875" customWidth="1"/>
    <col min="12039" max="12039" width="6.42578125" customWidth="1"/>
    <col min="12040" max="12040" width="0" hidden="1" customWidth="1"/>
    <col min="12041" max="12041" width="22.140625" customWidth="1"/>
    <col min="12042" max="12042" width="6.85546875" customWidth="1"/>
    <col min="12043" max="12043" width="6.7109375" customWidth="1"/>
    <col min="12044" max="12044" width="9.28515625" customWidth="1"/>
    <col min="12045" max="12045" width="8.85546875" customWidth="1"/>
    <col min="12046" max="12046" width="13.28515625" customWidth="1"/>
    <col min="12047" max="12047" width="34" customWidth="1"/>
    <col min="12048" max="12048" width="7.28515625" customWidth="1"/>
    <col min="12049" max="12049" width="7.140625" customWidth="1"/>
    <col min="12050" max="12050" width="7.85546875" customWidth="1"/>
    <col min="12051" max="12051" width="7.42578125" customWidth="1"/>
    <col min="12052" max="12052" width="8.140625" customWidth="1"/>
    <col min="12053" max="12053" width="20" customWidth="1"/>
    <col min="12054" max="12054" width="4" customWidth="1"/>
    <col min="12055" max="12057" width="10.42578125" customWidth="1"/>
    <col min="12058" max="12058" width="4.28515625" customWidth="1"/>
    <col min="12059" max="12061" width="7.85546875" customWidth="1"/>
    <col min="12062" max="12062" width="4" customWidth="1"/>
    <col min="12063" max="12063" width="8.28515625" customWidth="1"/>
    <col min="12289" max="12289" width="0.140625" customWidth="1"/>
    <col min="12290" max="12290" width="0" hidden="1" customWidth="1"/>
    <col min="12291" max="12291" width="19.7109375" customWidth="1"/>
    <col min="12292" max="12292" width="7" customWidth="1"/>
    <col min="12293" max="12293" width="8.28515625" customWidth="1"/>
    <col min="12294" max="12294" width="6.85546875" customWidth="1"/>
    <col min="12295" max="12295" width="6.42578125" customWidth="1"/>
    <col min="12296" max="12296" width="0" hidden="1" customWidth="1"/>
    <col min="12297" max="12297" width="22.140625" customWidth="1"/>
    <col min="12298" max="12298" width="6.85546875" customWidth="1"/>
    <col min="12299" max="12299" width="6.7109375" customWidth="1"/>
    <col min="12300" max="12300" width="9.28515625" customWidth="1"/>
    <col min="12301" max="12301" width="8.85546875" customWidth="1"/>
    <col min="12302" max="12302" width="13.28515625" customWidth="1"/>
    <col min="12303" max="12303" width="34" customWidth="1"/>
    <col min="12304" max="12304" width="7.28515625" customWidth="1"/>
    <col min="12305" max="12305" width="7.140625" customWidth="1"/>
    <col min="12306" max="12306" width="7.85546875" customWidth="1"/>
    <col min="12307" max="12307" width="7.42578125" customWidth="1"/>
    <col min="12308" max="12308" width="8.140625" customWidth="1"/>
    <col min="12309" max="12309" width="20" customWidth="1"/>
    <col min="12310" max="12310" width="4" customWidth="1"/>
    <col min="12311" max="12313" width="10.42578125" customWidth="1"/>
    <col min="12314" max="12314" width="4.28515625" customWidth="1"/>
    <col min="12315" max="12317" width="7.85546875" customWidth="1"/>
    <col min="12318" max="12318" width="4" customWidth="1"/>
    <col min="12319" max="12319" width="8.28515625" customWidth="1"/>
    <col min="12545" max="12545" width="0.140625" customWidth="1"/>
    <col min="12546" max="12546" width="0" hidden="1" customWidth="1"/>
    <col min="12547" max="12547" width="19.7109375" customWidth="1"/>
    <col min="12548" max="12548" width="7" customWidth="1"/>
    <col min="12549" max="12549" width="8.28515625" customWidth="1"/>
    <col min="12550" max="12550" width="6.85546875" customWidth="1"/>
    <col min="12551" max="12551" width="6.42578125" customWidth="1"/>
    <col min="12552" max="12552" width="0" hidden="1" customWidth="1"/>
    <col min="12553" max="12553" width="22.140625" customWidth="1"/>
    <col min="12554" max="12554" width="6.85546875" customWidth="1"/>
    <col min="12555" max="12555" width="6.7109375" customWidth="1"/>
    <col min="12556" max="12556" width="9.28515625" customWidth="1"/>
    <col min="12557" max="12557" width="8.85546875" customWidth="1"/>
    <col min="12558" max="12558" width="13.28515625" customWidth="1"/>
    <col min="12559" max="12559" width="34" customWidth="1"/>
    <col min="12560" max="12560" width="7.28515625" customWidth="1"/>
    <col min="12561" max="12561" width="7.140625" customWidth="1"/>
    <col min="12562" max="12562" width="7.85546875" customWidth="1"/>
    <col min="12563" max="12563" width="7.42578125" customWidth="1"/>
    <col min="12564" max="12564" width="8.140625" customWidth="1"/>
    <col min="12565" max="12565" width="20" customWidth="1"/>
    <col min="12566" max="12566" width="4" customWidth="1"/>
    <col min="12567" max="12569" width="10.42578125" customWidth="1"/>
    <col min="12570" max="12570" width="4.28515625" customWidth="1"/>
    <col min="12571" max="12573" width="7.85546875" customWidth="1"/>
    <col min="12574" max="12574" width="4" customWidth="1"/>
    <col min="12575" max="12575" width="8.28515625" customWidth="1"/>
    <col min="12801" max="12801" width="0.140625" customWidth="1"/>
    <col min="12802" max="12802" width="0" hidden="1" customWidth="1"/>
    <col min="12803" max="12803" width="19.7109375" customWidth="1"/>
    <col min="12804" max="12804" width="7" customWidth="1"/>
    <col min="12805" max="12805" width="8.28515625" customWidth="1"/>
    <col min="12806" max="12806" width="6.85546875" customWidth="1"/>
    <col min="12807" max="12807" width="6.42578125" customWidth="1"/>
    <col min="12808" max="12808" width="0" hidden="1" customWidth="1"/>
    <col min="12809" max="12809" width="22.140625" customWidth="1"/>
    <col min="12810" max="12810" width="6.85546875" customWidth="1"/>
    <col min="12811" max="12811" width="6.7109375" customWidth="1"/>
    <col min="12812" max="12812" width="9.28515625" customWidth="1"/>
    <col min="12813" max="12813" width="8.85546875" customWidth="1"/>
    <col min="12814" max="12814" width="13.28515625" customWidth="1"/>
    <col min="12815" max="12815" width="34" customWidth="1"/>
    <col min="12816" max="12816" width="7.28515625" customWidth="1"/>
    <col min="12817" max="12817" width="7.140625" customWidth="1"/>
    <col min="12818" max="12818" width="7.85546875" customWidth="1"/>
    <col min="12819" max="12819" width="7.42578125" customWidth="1"/>
    <col min="12820" max="12820" width="8.140625" customWidth="1"/>
    <col min="12821" max="12821" width="20" customWidth="1"/>
    <col min="12822" max="12822" width="4" customWidth="1"/>
    <col min="12823" max="12825" width="10.42578125" customWidth="1"/>
    <col min="12826" max="12826" width="4.28515625" customWidth="1"/>
    <col min="12827" max="12829" width="7.85546875" customWidth="1"/>
    <col min="12830" max="12830" width="4" customWidth="1"/>
    <col min="12831" max="12831" width="8.28515625" customWidth="1"/>
    <col min="13057" max="13057" width="0.140625" customWidth="1"/>
    <col min="13058" max="13058" width="0" hidden="1" customWidth="1"/>
    <col min="13059" max="13059" width="19.7109375" customWidth="1"/>
    <col min="13060" max="13060" width="7" customWidth="1"/>
    <col min="13061" max="13061" width="8.28515625" customWidth="1"/>
    <col min="13062" max="13062" width="6.85546875" customWidth="1"/>
    <col min="13063" max="13063" width="6.42578125" customWidth="1"/>
    <col min="13064" max="13064" width="0" hidden="1" customWidth="1"/>
    <col min="13065" max="13065" width="22.140625" customWidth="1"/>
    <col min="13066" max="13066" width="6.85546875" customWidth="1"/>
    <col min="13067" max="13067" width="6.7109375" customWidth="1"/>
    <col min="13068" max="13068" width="9.28515625" customWidth="1"/>
    <col min="13069" max="13069" width="8.85546875" customWidth="1"/>
    <col min="13070" max="13070" width="13.28515625" customWidth="1"/>
    <col min="13071" max="13071" width="34" customWidth="1"/>
    <col min="13072" max="13072" width="7.28515625" customWidth="1"/>
    <col min="13073" max="13073" width="7.140625" customWidth="1"/>
    <col min="13074" max="13074" width="7.85546875" customWidth="1"/>
    <col min="13075" max="13075" width="7.42578125" customWidth="1"/>
    <col min="13076" max="13076" width="8.140625" customWidth="1"/>
    <col min="13077" max="13077" width="20" customWidth="1"/>
    <col min="13078" max="13078" width="4" customWidth="1"/>
    <col min="13079" max="13081" width="10.42578125" customWidth="1"/>
    <col min="13082" max="13082" width="4.28515625" customWidth="1"/>
    <col min="13083" max="13085" width="7.85546875" customWidth="1"/>
    <col min="13086" max="13086" width="4" customWidth="1"/>
    <col min="13087" max="13087" width="8.28515625" customWidth="1"/>
    <col min="13313" max="13313" width="0.140625" customWidth="1"/>
    <col min="13314" max="13314" width="0" hidden="1" customWidth="1"/>
    <col min="13315" max="13315" width="19.7109375" customWidth="1"/>
    <col min="13316" max="13316" width="7" customWidth="1"/>
    <col min="13317" max="13317" width="8.28515625" customWidth="1"/>
    <col min="13318" max="13318" width="6.85546875" customWidth="1"/>
    <col min="13319" max="13319" width="6.42578125" customWidth="1"/>
    <col min="13320" max="13320" width="0" hidden="1" customWidth="1"/>
    <col min="13321" max="13321" width="22.140625" customWidth="1"/>
    <col min="13322" max="13322" width="6.85546875" customWidth="1"/>
    <col min="13323" max="13323" width="6.7109375" customWidth="1"/>
    <col min="13324" max="13324" width="9.28515625" customWidth="1"/>
    <col min="13325" max="13325" width="8.85546875" customWidth="1"/>
    <col min="13326" max="13326" width="13.28515625" customWidth="1"/>
    <col min="13327" max="13327" width="34" customWidth="1"/>
    <col min="13328" max="13328" width="7.28515625" customWidth="1"/>
    <col min="13329" max="13329" width="7.140625" customWidth="1"/>
    <col min="13330" max="13330" width="7.85546875" customWidth="1"/>
    <col min="13331" max="13331" width="7.42578125" customWidth="1"/>
    <col min="13332" max="13332" width="8.140625" customWidth="1"/>
    <col min="13333" max="13333" width="20" customWidth="1"/>
    <col min="13334" max="13334" width="4" customWidth="1"/>
    <col min="13335" max="13337" width="10.42578125" customWidth="1"/>
    <col min="13338" max="13338" width="4.28515625" customWidth="1"/>
    <col min="13339" max="13341" width="7.85546875" customWidth="1"/>
    <col min="13342" max="13342" width="4" customWidth="1"/>
    <col min="13343" max="13343" width="8.28515625" customWidth="1"/>
    <col min="13569" max="13569" width="0.140625" customWidth="1"/>
    <col min="13570" max="13570" width="0" hidden="1" customWidth="1"/>
    <col min="13571" max="13571" width="19.7109375" customWidth="1"/>
    <col min="13572" max="13572" width="7" customWidth="1"/>
    <col min="13573" max="13573" width="8.28515625" customWidth="1"/>
    <col min="13574" max="13574" width="6.85546875" customWidth="1"/>
    <col min="13575" max="13575" width="6.42578125" customWidth="1"/>
    <col min="13576" max="13576" width="0" hidden="1" customWidth="1"/>
    <col min="13577" max="13577" width="22.140625" customWidth="1"/>
    <col min="13578" max="13578" width="6.85546875" customWidth="1"/>
    <col min="13579" max="13579" width="6.7109375" customWidth="1"/>
    <col min="13580" max="13580" width="9.28515625" customWidth="1"/>
    <col min="13581" max="13581" width="8.85546875" customWidth="1"/>
    <col min="13582" max="13582" width="13.28515625" customWidth="1"/>
    <col min="13583" max="13583" width="34" customWidth="1"/>
    <col min="13584" max="13584" width="7.28515625" customWidth="1"/>
    <col min="13585" max="13585" width="7.140625" customWidth="1"/>
    <col min="13586" max="13586" width="7.85546875" customWidth="1"/>
    <col min="13587" max="13587" width="7.42578125" customWidth="1"/>
    <col min="13588" max="13588" width="8.140625" customWidth="1"/>
    <col min="13589" max="13589" width="20" customWidth="1"/>
    <col min="13590" max="13590" width="4" customWidth="1"/>
    <col min="13591" max="13593" width="10.42578125" customWidth="1"/>
    <col min="13594" max="13594" width="4.28515625" customWidth="1"/>
    <col min="13595" max="13597" width="7.85546875" customWidth="1"/>
    <col min="13598" max="13598" width="4" customWidth="1"/>
    <col min="13599" max="13599" width="8.28515625" customWidth="1"/>
    <col min="13825" max="13825" width="0.140625" customWidth="1"/>
    <col min="13826" max="13826" width="0" hidden="1" customWidth="1"/>
    <col min="13827" max="13827" width="19.7109375" customWidth="1"/>
    <col min="13828" max="13828" width="7" customWidth="1"/>
    <col min="13829" max="13829" width="8.28515625" customWidth="1"/>
    <col min="13830" max="13830" width="6.85546875" customWidth="1"/>
    <col min="13831" max="13831" width="6.42578125" customWidth="1"/>
    <col min="13832" max="13832" width="0" hidden="1" customWidth="1"/>
    <col min="13833" max="13833" width="22.140625" customWidth="1"/>
    <col min="13834" max="13834" width="6.85546875" customWidth="1"/>
    <col min="13835" max="13835" width="6.7109375" customWidth="1"/>
    <col min="13836" max="13836" width="9.28515625" customWidth="1"/>
    <col min="13837" max="13837" width="8.85546875" customWidth="1"/>
    <col min="13838" max="13838" width="13.28515625" customWidth="1"/>
    <col min="13839" max="13839" width="34" customWidth="1"/>
    <col min="13840" max="13840" width="7.28515625" customWidth="1"/>
    <col min="13841" max="13841" width="7.140625" customWidth="1"/>
    <col min="13842" max="13842" width="7.85546875" customWidth="1"/>
    <col min="13843" max="13843" width="7.42578125" customWidth="1"/>
    <col min="13844" max="13844" width="8.140625" customWidth="1"/>
    <col min="13845" max="13845" width="20" customWidth="1"/>
    <col min="13846" max="13846" width="4" customWidth="1"/>
    <col min="13847" max="13849" width="10.42578125" customWidth="1"/>
    <col min="13850" max="13850" width="4.28515625" customWidth="1"/>
    <col min="13851" max="13853" width="7.85546875" customWidth="1"/>
    <col min="13854" max="13854" width="4" customWidth="1"/>
    <col min="13855" max="13855" width="8.28515625" customWidth="1"/>
    <col min="14081" max="14081" width="0.140625" customWidth="1"/>
    <col min="14082" max="14082" width="0" hidden="1" customWidth="1"/>
    <col min="14083" max="14083" width="19.7109375" customWidth="1"/>
    <col min="14084" max="14084" width="7" customWidth="1"/>
    <col min="14085" max="14085" width="8.28515625" customWidth="1"/>
    <col min="14086" max="14086" width="6.85546875" customWidth="1"/>
    <col min="14087" max="14087" width="6.42578125" customWidth="1"/>
    <col min="14088" max="14088" width="0" hidden="1" customWidth="1"/>
    <col min="14089" max="14089" width="22.140625" customWidth="1"/>
    <col min="14090" max="14090" width="6.85546875" customWidth="1"/>
    <col min="14091" max="14091" width="6.7109375" customWidth="1"/>
    <col min="14092" max="14092" width="9.28515625" customWidth="1"/>
    <col min="14093" max="14093" width="8.85546875" customWidth="1"/>
    <col min="14094" max="14094" width="13.28515625" customWidth="1"/>
    <col min="14095" max="14095" width="34" customWidth="1"/>
    <col min="14096" max="14096" width="7.28515625" customWidth="1"/>
    <col min="14097" max="14097" width="7.140625" customWidth="1"/>
    <col min="14098" max="14098" width="7.85546875" customWidth="1"/>
    <col min="14099" max="14099" width="7.42578125" customWidth="1"/>
    <col min="14100" max="14100" width="8.140625" customWidth="1"/>
    <col min="14101" max="14101" width="20" customWidth="1"/>
    <col min="14102" max="14102" width="4" customWidth="1"/>
    <col min="14103" max="14105" width="10.42578125" customWidth="1"/>
    <col min="14106" max="14106" width="4.28515625" customWidth="1"/>
    <col min="14107" max="14109" width="7.85546875" customWidth="1"/>
    <col min="14110" max="14110" width="4" customWidth="1"/>
    <col min="14111" max="14111" width="8.28515625" customWidth="1"/>
    <col min="14337" max="14337" width="0.140625" customWidth="1"/>
    <col min="14338" max="14338" width="0" hidden="1" customWidth="1"/>
    <col min="14339" max="14339" width="19.7109375" customWidth="1"/>
    <col min="14340" max="14340" width="7" customWidth="1"/>
    <col min="14341" max="14341" width="8.28515625" customWidth="1"/>
    <col min="14342" max="14342" width="6.85546875" customWidth="1"/>
    <col min="14343" max="14343" width="6.42578125" customWidth="1"/>
    <col min="14344" max="14344" width="0" hidden="1" customWidth="1"/>
    <col min="14345" max="14345" width="22.140625" customWidth="1"/>
    <col min="14346" max="14346" width="6.85546875" customWidth="1"/>
    <col min="14347" max="14347" width="6.7109375" customWidth="1"/>
    <col min="14348" max="14348" width="9.28515625" customWidth="1"/>
    <col min="14349" max="14349" width="8.85546875" customWidth="1"/>
    <col min="14350" max="14350" width="13.28515625" customWidth="1"/>
    <col min="14351" max="14351" width="34" customWidth="1"/>
    <col min="14352" max="14352" width="7.28515625" customWidth="1"/>
    <col min="14353" max="14353" width="7.140625" customWidth="1"/>
    <col min="14354" max="14354" width="7.85546875" customWidth="1"/>
    <col min="14355" max="14355" width="7.42578125" customWidth="1"/>
    <col min="14356" max="14356" width="8.140625" customWidth="1"/>
    <col min="14357" max="14357" width="20" customWidth="1"/>
    <col min="14358" max="14358" width="4" customWidth="1"/>
    <col min="14359" max="14361" width="10.42578125" customWidth="1"/>
    <col min="14362" max="14362" width="4.28515625" customWidth="1"/>
    <col min="14363" max="14365" width="7.85546875" customWidth="1"/>
    <col min="14366" max="14366" width="4" customWidth="1"/>
    <col min="14367" max="14367" width="8.28515625" customWidth="1"/>
    <col min="14593" max="14593" width="0.140625" customWidth="1"/>
    <col min="14594" max="14594" width="0" hidden="1" customWidth="1"/>
    <col min="14595" max="14595" width="19.7109375" customWidth="1"/>
    <col min="14596" max="14596" width="7" customWidth="1"/>
    <col min="14597" max="14597" width="8.28515625" customWidth="1"/>
    <col min="14598" max="14598" width="6.85546875" customWidth="1"/>
    <col min="14599" max="14599" width="6.42578125" customWidth="1"/>
    <col min="14600" max="14600" width="0" hidden="1" customWidth="1"/>
    <col min="14601" max="14601" width="22.140625" customWidth="1"/>
    <col min="14602" max="14602" width="6.85546875" customWidth="1"/>
    <col min="14603" max="14603" width="6.7109375" customWidth="1"/>
    <col min="14604" max="14604" width="9.28515625" customWidth="1"/>
    <col min="14605" max="14605" width="8.85546875" customWidth="1"/>
    <col min="14606" max="14606" width="13.28515625" customWidth="1"/>
    <col min="14607" max="14607" width="34" customWidth="1"/>
    <col min="14608" max="14608" width="7.28515625" customWidth="1"/>
    <col min="14609" max="14609" width="7.140625" customWidth="1"/>
    <col min="14610" max="14610" width="7.85546875" customWidth="1"/>
    <col min="14611" max="14611" width="7.42578125" customWidth="1"/>
    <col min="14612" max="14612" width="8.140625" customWidth="1"/>
    <col min="14613" max="14613" width="20" customWidth="1"/>
    <col min="14614" max="14614" width="4" customWidth="1"/>
    <col min="14615" max="14617" width="10.42578125" customWidth="1"/>
    <col min="14618" max="14618" width="4.28515625" customWidth="1"/>
    <col min="14619" max="14621" width="7.85546875" customWidth="1"/>
    <col min="14622" max="14622" width="4" customWidth="1"/>
    <col min="14623" max="14623" width="8.28515625" customWidth="1"/>
    <col min="14849" max="14849" width="0.140625" customWidth="1"/>
    <col min="14850" max="14850" width="0" hidden="1" customWidth="1"/>
    <col min="14851" max="14851" width="19.7109375" customWidth="1"/>
    <col min="14852" max="14852" width="7" customWidth="1"/>
    <col min="14853" max="14853" width="8.28515625" customWidth="1"/>
    <col min="14854" max="14854" width="6.85546875" customWidth="1"/>
    <col min="14855" max="14855" width="6.42578125" customWidth="1"/>
    <col min="14856" max="14856" width="0" hidden="1" customWidth="1"/>
    <col min="14857" max="14857" width="22.140625" customWidth="1"/>
    <col min="14858" max="14858" width="6.85546875" customWidth="1"/>
    <col min="14859" max="14859" width="6.7109375" customWidth="1"/>
    <col min="14860" max="14860" width="9.28515625" customWidth="1"/>
    <col min="14861" max="14861" width="8.85546875" customWidth="1"/>
    <col min="14862" max="14862" width="13.28515625" customWidth="1"/>
    <col min="14863" max="14863" width="34" customWidth="1"/>
    <col min="14864" max="14864" width="7.28515625" customWidth="1"/>
    <col min="14865" max="14865" width="7.140625" customWidth="1"/>
    <col min="14866" max="14866" width="7.85546875" customWidth="1"/>
    <col min="14867" max="14867" width="7.42578125" customWidth="1"/>
    <col min="14868" max="14868" width="8.140625" customWidth="1"/>
    <col min="14869" max="14869" width="20" customWidth="1"/>
    <col min="14870" max="14870" width="4" customWidth="1"/>
    <col min="14871" max="14873" width="10.42578125" customWidth="1"/>
    <col min="14874" max="14874" width="4.28515625" customWidth="1"/>
    <col min="14875" max="14877" width="7.85546875" customWidth="1"/>
    <col min="14878" max="14878" width="4" customWidth="1"/>
    <col min="14879" max="14879" width="8.28515625" customWidth="1"/>
    <col min="15105" max="15105" width="0.140625" customWidth="1"/>
    <col min="15106" max="15106" width="0" hidden="1" customWidth="1"/>
    <col min="15107" max="15107" width="19.7109375" customWidth="1"/>
    <col min="15108" max="15108" width="7" customWidth="1"/>
    <col min="15109" max="15109" width="8.28515625" customWidth="1"/>
    <col min="15110" max="15110" width="6.85546875" customWidth="1"/>
    <col min="15111" max="15111" width="6.42578125" customWidth="1"/>
    <col min="15112" max="15112" width="0" hidden="1" customWidth="1"/>
    <col min="15113" max="15113" width="22.140625" customWidth="1"/>
    <col min="15114" max="15114" width="6.85546875" customWidth="1"/>
    <col min="15115" max="15115" width="6.7109375" customWidth="1"/>
    <col min="15116" max="15116" width="9.28515625" customWidth="1"/>
    <col min="15117" max="15117" width="8.85546875" customWidth="1"/>
    <col min="15118" max="15118" width="13.28515625" customWidth="1"/>
    <col min="15119" max="15119" width="34" customWidth="1"/>
    <col min="15120" max="15120" width="7.28515625" customWidth="1"/>
    <col min="15121" max="15121" width="7.140625" customWidth="1"/>
    <col min="15122" max="15122" width="7.85546875" customWidth="1"/>
    <col min="15123" max="15123" width="7.42578125" customWidth="1"/>
    <col min="15124" max="15124" width="8.140625" customWidth="1"/>
    <col min="15125" max="15125" width="20" customWidth="1"/>
    <col min="15126" max="15126" width="4" customWidth="1"/>
    <col min="15127" max="15129" width="10.42578125" customWidth="1"/>
    <col min="15130" max="15130" width="4.28515625" customWidth="1"/>
    <col min="15131" max="15133" width="7.85546875" customWidth="1"/>
    <col min="15134" max="15134" width="4" customWidth="1"/>
    <col min="15135" max="15135" width="8.28515625" customWidth="1"/>
    <col min="15361" max="15361" width="0.140625" customWidth="1"/>
    <col min="15362" max="15362" width="0" hidden="1" customWidth="1"/>
    <col min="15363" max="15363" width="19.7109375" customWidth="1"/>
    <col min="15364" max="15364" width="7" customWidth="1"/>
    <col min="15365" max="15365" width="8.28515625" customWidth="1"/>
    <col min="15366" max="15366" width="6.85546875" customWidth="1"/>
    <col min="15367" max="15367" width="6.42578125" customWidth="1"/>
    <col min="15368" max="15368" width="0" hidden="1" customWidth="1"/>
    <col min="15369" max="15369" width="22.140625" customWidth="1"/>
    <col min="15370" max="15370" width="6.85546875" customWidth="1"/>
    <col min="15371" max="15371" width="6.7109375" customWidth="1"/>
    <col min="15372" max="15372" width="9.28515625" customWidth="1"/>
    <col min="15373" max="15373" width="8.85546875" customWidth="1"/>
    <col min="15374" max="15374" width="13.28515625" customWidth="1"/>
    <col min="15375" max="15375" width="34" customWidth="1"/>
    <col min="15376" max="15376" width="7.28515625" customWidth="1"/>
    <col min="15377" max="15377" width="7.140625" customWidth="1"/>
    <col min="15378" max="15378" width="7.85546875" customWidth="1"/>
    <col min="15379" max="15379" width="7.42578125" customWidth="1"/>
    <col min="15380" max="15380" width="8.140625" customWidth="1"/>
    <col min="15381" max="15381" width="20" customWidth="1"/>
    <col min="15382" max="15382" width="4" customWidth="1"/>
    <col min="15383" max="15385" width="10.42578125" customWidth="1"/>
    <col min="15386" max="15386" width="4.28515625" customWidth="1"/>
    <col min="15387" max="15389" width="7.85546875" customWidth="1"/>
    <col min="15390" max="15390" width="4" customWidth="1"/>
    <col min="15391" max="15391" width="8.28515625" customWidth="1"/>
    <col min="15617" max="15617" width="0.140625" customWidth="1"/>
    <col min="15618" max="15618" width="0" hidden="1" customWidth="1"/>
    <col min="15619" max="15619" width="19.7109375" customWidth="1"/>
    <col min="15620" max="15620" width="7" customWidth="1"/>
    <col min="15621" max="15621" width="8.28515625" customWidth="1"/>
    <col min="15622" max="15622" width="6.85546875" customWidth="1"/>
    <col min="15623" max="15623" width="6.42578125" customWidth="1"/>
    <col min="15624" max="15624" width="0" hidden="1" customWidth="1"/>
    <col min="15625" max="15625" width="22.140625" customWidth="1"/>
    <col min="15626" max="15626" width="6.85546875" customWidth="1"/>
    <col min="15627" max="15627" width="6.7109375" customWidth="1"/>
    <col min="15628" max="15628" width="9.28515625" customWidth="1"/>
    <col min="15629" max="15629" width="8.85546875" customWidth="1"/>
    <col min="15630" max="15630" width="13.28515625" customWidth="1"/>
    <col min="15631" max="15631" width="34" customWidth="1"/>
    <col min="15632" max="15632" width="7.28515625" customWidth="1"/>
    <col min="15633" max="15633" width="7.140625" customWidth="1"/>
    <col min="15634" max="15634" width="7.85546875" customWidth="1"/>
    <col min="15635" max="15635" width="7.42578125" customWidth="1"/>
    <col min="15636" max="15636" width="8.140625" customWidth="1"/>
    <col min="15637" max="15637" width="20" customWidth="1"/>
    <col min="15638" max="15638" width="4" customWidth="1"/>
    <col min="15639" max="15641" width="10.42578125" customWidth="1"/>
    <col min="15642" max="15642" width="4.28515625" customWidth="1"/>
    <col min="15643" max="15645" width="7.85546875" customWidth="1"/>
    <col min="15646" max="15646" width="4" customWidth="1"/>
    <col min="15647" max="15647" width="8.28515625" customWidth="1"/>
    <col min="15873" max="15873" width="0.140625" customWidth="1"/>
    <col min="15874" max="15874" width="0" hidden="1" customWidth="1"/>
    <col min="15875" max="15875" width="19.7109375" customWidth="1"/>
    <col min="15876" max="15876" width="7" customWidth="1"/>
    <col min="15877" max="15877" width="8.28515625" customWidth="1"/>
    <col min="15878" max="15878" width="6.85546875" customWidth="1"/>
    <col min="15879" max="15879" width="6.42578125" customWidth="1"/>
    <col min="15880" max="15880" width="0" hidden="1" customWidth="1"/>
    <col min="15881" max="15881" width="22.140625" customWidth="1"/>
    <col min="15882" max="15882" width="6.85546875" customWidth="1"/>
    <col min="15883" max="15883" width="6.7109375" customWidth="1"/>
    <col min="15884" max="15884" width="9.28515625" customWidth="1"/>
    <col min="15885" max="15885" width="8.85546875" customWidth="1"/>
    <col min="15886" max="15886" width="13.28515625" customWidth="1"/>
    <col min="15887" max="15887" width="34" customWidth="1"/>
    <col min="15888" max="15888" width="7.28515625" customWidth="1"/>
    <col min="15889" max="15889" width="7.140625" customWidth="1"/>
    <col min="15890" max="15890" width="7.85546875" customWidth="1"/>
    <col min="15891" max="15891" width="7.42578125" customWidth="1"/>
    <col min="15892" max="15892" width="8.140625" customWidth="1"/>
    <col min="15893" max="15893" width="20" customWidth="1"/>
    <col min="15894" max="15894" width="4" customWidth="1"/>
    <col min="15895" max="15897" width="10.42578125" customWidth="1"/>
    <col min="15898" max="15898" width="4.28515625" customWidth="1"/>
    <col min="15899" max="15901" width="7.85546875" customWidth="1"/>
    <col min="15902" max="15902" width="4" customWidth="1"/>
    <col min="15903" max="15903" width="8.28515625" customWidth="1"/>
    <col min="16129" max="16129" width="0.140625" customWidth="1"/>
    <col min="16130" max="16130" width="0" hidden="1" customWidth="1"/>
    <col min="16131" max="16131" width="19.7109375" customWidth="1"/>
    <col min="16132" max="16132" width="7" customWidth="1"/>
    <col min="16133" max="16133" width="8.28515625" customWidth="1"/>
    <col min="16134" max="16134" width="6.85546875" customWidth="1"/>
    <col min="16135" max="16135" width="6.42578125" customWidth="1"/>
    <col min="16136" max="16136" width="0" hidden="1" customWidth="1"/>
    <col min="16137" max="16137" width="22.140625" customWidth="1"/>
    <col min="16138" max="16138" width="6.85546875" customWidth="1"/>
    <col min="16139" max="16139" width="6.7109375" customWidth="1"/>
    <col min="16140" max="16140" width="9.28515625" customWidth="1"/>
    <col min="16141" max="16141" width="8.85546875" customWidth="1"/>
    <col min="16142" max="16142" width="13.28515625" customWidth="1"/>
    <col min="16143" max="16143" width="34" customWidth="1"/>
    <col min="16144" max="16144" width="7.28515625" customWidth="1"/>
    <col min="16145" max="16145" width="7.140625" customWidth="1"/>
    <col min="16146" max="16146" width="7.85546875" customWidth="1"/>
    <col min="16147" max="16147" width="7.42578125" customWidth="1"/>
    <col min="16148" max="16148" width="8.140625" customWidth="1"/>
    <col min="16149" max="16149" width="20" customWidth="1"/>
    <col min="16150" max="16150" width="4" customWidth="1"/>
    <col min="16151" max="16153" width="10.42578125" customWidth="1"/>
    <col min="16154" max="16154" width="4.28515625" customWidth="1"/>
    <col min="16155" max="16157" width="7.85546875" customWidth="1"/>
    <col min="16158" max="16158" width="4" customWidth="1"/>
    <col min="16159" max="16159" width="8.28515625" customWidth="1"/>
  </cols>
  <sheetData>
    <row r="1" spans="1:28" customFormat="1" ht="15.75" thickBot="1" x14ac:dyDescent="0.3">
      <c r="A1" s="1"/>
      <c r="B1" s="1"/>
      <c r="C1" s="2" t="s">
        <v>80</v>
      </c>
      <c r="D1" s="3"/>
      <c r="E1" s="3"/>
      <c r="F1" s="3"/>
      <c r="G1" s="3"/>
      <c r="H1" s="4"/>
      <c r="I1" s="4"/>
      <c r="J1" s="5"/>
      <c r="K1" s="6"/>
      <c r="L1" s="7">
        <v>44235</v>
      </c>
      <c r="M1" s="7"/>
      <c r="N1" s="8"/>
      <c r="O1" s="9"/>
      <c r="P1" s="10"/>
      <c r="Q1" s="10"/>
      <c r="R1" s="11"/>
      <c r="S1" s="10"/>
      <c r="T1" s="12"/>
      <c r="U1" s="12"/>
      <c r="V1" s="12"/>
      <c r="W1" s="13"/>
      <c r="X1" s="13"/>
      <c r="Y1" s="12"/>
      <c r="Z1" s="12"/>
      <c r="AA1" s="14"/>
      <c r="AB1" s="14"/>
    </row>
    <row r="2" spans="1:28" customFormat="1" ht="16.5" thickBot="1" x14ac:dyDescent="0.3">
      <c r="A2" s="1"/>
      <c r="B2" s="1"/>
      <c r="C2" s="15" t="s">
        <v>0</v>
      </c>
      <c r="D2" s="16" t="s">
        <v>1</v>
      </c>
      <c r="E2" s="16" t="s">
        <v>2</v>
      </c>
      <c r="F2" s="16" t="s">
        <v>3</v>
      </c>
      <c r="G2" s="17" t="s">
        <v>4</v>
      </c>
      <c r="H2" s="18"/>
      <c r="I2" s="19" t="s">
        <v>5</v>
      </c>
      <c r="J2" s="20" t="s">
        <v>1</v>
      </c>
      <c r="K2" s="20" t="s">
        <v>6</v>
      </c>
      <c r="L2" s="21" t="s">
        <v>3</v>
      </c>
      <c r="M2" s="22" t="s">
        <v>4</v>
      </c>
      <c r="N2" s="23"/>
      <c r="O2" s="24"/>
      <c r="P2" s="24"/>
      <c r="Q2" s="24"/>
      <c r="R2" s="24"/>
      <c r="S2" s="25"/>
      <c r="T2" s="12"/>
      <c r="U2" s="12"/>
      <c r="V2" s="12"/>
      <c r="W2" s="13"/>
      <c r="X2" s="13"/>
      <c r="Y2" s="26"/>
      <c r="Z2" s="12"/>
      <c r="AA2" s="27"/>
      <c r="AB2" s="27"/>
    </row>
    <row r="3" spans="1:28" customFormat="1" ht="16.5" thickBot="1" x14ac:dyDescent="0.3">
      <c r="A3" s="12"/>
      <c r="B3" s="12"/>
      <c r="C3" s="28" t="s">
        <v>7</v>
      </c>
      <c r="D3" s="305">
        <f>+J3+T3</f>
        <v>40</v>
      </c>
      <c r="E3" s="305">
        <f>K3+$T$3+2</f>
        <v>38</v>
      </c>
      <c r="F3" s="305">
        <f t="shared" ref="E3:G20" si="0">L3+$T$3</f>
        <v>35</v>
      </c>
      <c r="G3" s="306">
        <f t="shared" si="0"/>
        <v>34</v>
      </c>
      <c r="H3" s="31"/>
      <c r="I3" s="28" t="s">
        <v>8</v>
      </c>
      <c r="J3" s="304">
        <v>20</v>
      </c>
      <c r="K3" s="262">
        <f>+L3+1</f>
        <v>16</v>
      </c>
      <c r="L3" s="262">
        <f>M3+1</f>
        <v>15</v>
      </c>
      <c r="M3" s="303">
        <v>14</v>
      </c>
      <c r="N3" s="35"/>
      <c r="O3" s="36"/>
      <c r="P3" s="37"/>
      <c r="Q3" s="37"/>
      <c r="R3" s="37"/>
      <c r="S3" s="37"/>
      <c r="T3" s="6">
        <v>20</v>
      </c>
      <c r="U3" s="6"/>
      <c r="V3" s="6"/>
      <c r="W3" s="13"/>
      <c r="X3" s="13"/>
      <c r="Y3" s="26"/>
      <c r="Z3" s="6"/>
      <c r="AA3" s="27"/>
      <c r="AB3" s="27"/>
    </row>
    <row r="4" spans="1:28" customFormat="1" ht="16.5" thickBot="1" x14ac:dyDescent="0.3">
      <c r="A4" s="38"/>
      <c r="B4" s="38"/>
      <c r="C4" s="39"/>
      <c r="D4" s="305"/>
      <c r="E4" s="305"/>
      <c r="F4" s="305"/>
      <c r="G4" s="306"/>
      <c r="H4" s="40"/>
      <c r="I4" s="39"/>
      <c r="J4" s="45"/>
      <c r="K4" s="32"/>
      <c r="L4" s="33"/>
      <c r="M4" s="34"/>
      <c r="N4" s="41"/>
      <c r="O4" s="42"/>
      <c r="P4" s="43"/>
      <c r="Q4" s="43"/>
      <c r="R4" s="37"/>
      <c r="S4" s="37"/>
      <c r="T4" s="13"/>
      <c r="U4" s="13"/>
      <c r="V4" s="13"/>
      <c r="W4" s="13"/>
      <c r="X4" s="13"/>
      <c r="Y4" s="26"/>
      <c r="Z4" s="13"/>
      <c r="AA4" s="27"/>
      <c r="AB4" s="27"/>
    </row>
    <row r="5" spans="1:28" customFormat="1" ht="16.5" thickBot="1" x14ac:dyDescent="0.3">
      <c r="A5" s="38"/>
      <c r="B5" s="38"/>
      <c r="C5" s="44"/>
      <c r="D5" s="305"/>
      <c r="E5" s="305"/>
      <c r="F5" s="305"/>
      <c r="G5" s="306"/>
      <c r="H5" s="31"/>
      <c r="I5" s="44"/>
      <c r="J5" s="45"/>
      <c r="K5" s="32"/>
      <c r="L5" s="33"/>
      <c r="M5" s="34"/>
      <c r="N5" s="35"/>
      <c r="O5" s="42"/>
      <c r="P5" s="43"/>
      <c r="Q5" s="43"/>
      <c r="R5" s="37"/>
      <c r="S5" s="37"/>
      <c r="T5" s="13"/>
      <c r="U5" s="13"/>
      <c r="V5" s="13"/>
      <c r="W5" s="13"/>
      <c r="X5" s="13"/>
      <c r="Y5" s="26"/>
      <c r="Z5" s="13"/>
      <c r="AA5" s="27"/>
      <c r="AB5" s="27"/>
    </row>
    <row r="6" spans="1:28" customFormat="1" ht="16.5" thickBot="1" x14ac:dyDescent="0.3">
      <c r="A6" s="38"/>
      <c r="B6" s="38"/>
      <c r="C6" s="46" t="s">
        <v>9</v>
      </c>
      <c r="D6" s="305">
        <v>40</v>
      </c>
      <c r="E6" s="305">
        <f t="shared" si="0"/>
        <v>20</v>
      </c>
      <c r="F6" s="305">
        <f t="shared" si="0"/>
        <v>20</v>
      </c>
      <c r="G6" s="306">
        <f t="shared" si="0"/>
        <v>20</v>
      </c>
      <c r="H6" s="47"/>
      <c r="I6" s="46" t="s">
        <v>9</v>
      </c>
      <c r="J6" s="304"/>
      <c r="K6" s="262"/>
      <c r="L6" s="302"/>
      <c r="M6" s="303"/>
      <c r="N6" s="48"/>
      <c r="O6" s="42"/>
      <c r="P6" s="43"/>
      <c r="Q6" s="43"/>
      <c r="R6" s="37"/>
      <c r="S6" s="37"/>
      <c r="T6" s="13"/>
      <c r="U6" s="13"/>
      <c r="V6" s="13"/>
      <c r="W6" s="13"/>
      <c r="X6" s="13"/>
      <c r="Y6" s="26"/>
      <c r="Z6" s="13"/>
      <c r="AA6" s="27"/>
      <c r="AB6" s="27"/>
    </row>
    <row r="7" spans="1:28" customFormat="1" ht="16.5" thickBot="1" x14ac:dyDescent="0.3">
      <c r="A7" s="38"/>
      <c r="B7" s="38"/>
      <c r="C7" s="46"/>
      <c r="D7" s="305"/>
      <c r="E7" s="305"/>
      <c r="F7" s="305"/>
      <c r="G7" s="306"/>
      <c r="H7" s="31"/>
      <c r="I7" s="46"/>
      <c r="J7" s="45"/>
      <c r="K7" s="32"/>
      <c r="L7" s="33"/>
      <c r="M7" s="34"/>
      <c r="N7" s="35"/>
      <c r="O7" s="49"/>
      <c r="P7" s="24"/>
      <c r="Q7" s="24"/>
      <c r="R7" s="50"/>
      <c r="S7" s="51"/>
      <c r="T7" s="13"/>
      <c r="U7" s="13"/>
      <c r="V7" s="13"/>
      <c r="W7" s="13"/>
      <c r="X7" s="13"/>
      <c r="Y7" s="26"/>
      <c r="Z7" s="13"/>
      <c r="AA7" s="27"/>
      <c r="AB7" s="27"/>
    </row>
    <row r="8" spans="1:28" customFormat="1" ht="16.5" thickBot="1" x14ac:dyDescent="0.3">
      <c r="A8" s="38"/>
      <c r="B8" s="38"/>
      <c r="C8" s="44"/>
      <c r="D8" s="305"/>
      <c r="E8" s="305"/>
      <c r="F8" s="305"/>
      <c r="G8" s="306"/>
      <c r="H8" s="31"/>
      <c r="I8" s="44"/>
      <c r="J8" s="45"/>
      <c r="K8" s="32"/>
      <c r="L8" s="33"/>
      <c r="M8" s="34"/>
      <c r="N8" s="35"/>
      <c r="O8" s="52"/>
      <c r="P8" s="25"/>
      <c r="Q8" s="25"/>
      <c r="R8" s="50"/>
      <c r="S8" s="53"/>
      <c r="T8" s="13"/>
      <c r="U8" s="13"/>
      <c r="V8" s="13"/>
      <c r="W8" s="13"/>
      <c r="X8" s="13"/>
      <c r="Y8" s="26"/>
      <c r="Z8" s="13"/>
      <c r="AA8" s="27"/>
      <c r="AB8" s="27"/>
    </row>
    <row r="9" spans="1:28" customFormat="1" ht="16.5" thickBot="1" x14ac:dyDescent="0.3">
      <c r="A9" s="38"/>
      <c r="B9" s="38"/>
      <c r="C9" s="44"/>
      <c r="D9" s="305"/>
      <c r="E9" s="305"/>
      <c r="F9" s="305"/>
      <c r="G9" s="306"/>
      <c r="H9" s="31"/>
      <c r="I9" s="44"/>
      <c r="J9" s="45"/>
      <c r="K9" s="32"/>
      <c r="L9" s="33"/>
      <c r="M9" s="34"/>
      <c r="N9" s="35"/>
      <c r="O9" s="52"/>
      <c r="P9" s="25"/>
      <c r="Q9" s="25"/>
      <c r="R9" s="50"/>
      <c r="S9" s="53"/>
      <c r="T9" s="13"/>
      <c r="U9" s="13"/>
      <c r="V9" s="13"/>
      <c r="W9" s="13"/>
      <c r="X9" s="13"/>
      <c r="Y9" s="26"/>
      <c r="Z9" s="13"/>
      <c r="AA9" s="27"/>
      <c r="AB9" s="27"/>
    </row>
    <row r="10" spans="1:28" customFormat="1" ht="16.5" thickBot="1" x14ac:dyDescent="0.3">
      <c r="A10" s="38"/>
      <c r="B10" s="38"/>
      <c r="C10" s="54"/>
      <c r="D10" s="305"/>
      <c r="E10" s="305"/>
      <c r="F10" s="307"/>
      <c r="G10" s="308"/>
      <c r="H10" s="55"/>
      <c r="I10" s="54"/>
      <c r="J10" s="45"/>
      <c r="K10" s="32"/>
      <c r="L10" s="33"/>
      <c r="M10" s="34"/>
      <c r="N10" s="35"/>
      <c r="O10" s="52"/>
      <c r="P10" s="25"/>
      <c r="Q10" s="25"/>
      <c r="R10" s="50"/>
      <c r="S10" s="53"/>
      <c r="T10" s="13"/>
      <c r="U10" s="13"/>
      <c r="V10" s="13"/>
      <c r="W10" s="13"/>
      <c r="X10" s="13"/>
      <c r="Y10" s="26"/>
      <c r="Z10" s="13"/>
      <c r="AA10" s="27"/>
      <c r="AB10" s="27"/>
    </row>
    <row r="11" spans="1:28" customFormat="1" ht="16.5" thickBot="1" x14ac:dyDescent="0.3">
      <c r="A11" s="38"/>
      <c r="B11" s="38"/>
      <c r="C11" s="44"/>
      <c r="D11" s="305"/>
      <c r="E11" s="305"/>
      <c r="F11" s="305"/>
      <c r="G11" s="306"/>
      <c r="H11" s="31"/>
      <c r="I11" s="44"/>
      <c r="J11" s="45"/>
      <c r="K11" s="32"/>
      <c r="L11" s="33"/>
      <c r="M11" s="56"/>
      <c r="N11" s="35"/>
      <c r="O11" s="52"/>
      <c r="P11" s="25"/>
      <c r="Q11" s="25"/>
      <c r="R11" s="50"/>
      <c r="S11" s="53"/>
      <c r="T11" s="13"/>
      <c r="U11" s="13"/>
      <c r="V11" s="13"/>
      <c r="W11" s="13"/>
      <c r="X11" s="13"/>
      <c r="Y11" s="26"/>
      <c r="Z11" s="13"/>
      <c r="AA11" s="27"/>
      <c r="AB11" s="27"/>
    </row>
    <row r="12" spans="1:28" customFormat="1" ht="16.5" thickBot="1" x14ac:dyDescent="0.3">
      <c r="A12" s="38"/>
      <c r="B12" s="38"/>
      <c r="C12" s="44"/>
      <c r="D12" s="305"/>
      <c r="E12" s="305"/>
      <c r="F12" s="305"/>
      <c r="G12" s="306"/>
      <c r="H12" s="31"/>
      <c r="I12" s="44"/>
      <c r="J12" s="45"/>
      <c r="K12" s="32"/>
      <c r="L12" s="33"/>
      <c r="M12" s="34"/>
      <c r="N12" s="35"/>
      <c r="O12" s="52"/>
      <c r="P12" s="24"/>
      <c r="Q12" s="24"/>
      <c r="R12" s="57"/>
      <c r="S12" s="53"/>
      <c r="T12" s="13"/>
      <c r="U12" s="13"/>
      <c r="V12" s="13"/>
      <c r="W12" s="13"/>
      <c r="X12" s="13"/>
      <c r="Y12" s="26"/>
      <c r="Z12" s="13"/>
      <c r="AA12" s="27"/>
      <c r="AB12" s="27"/>
    </row>
    <row r="13" spans="1:28" customFormat="1" ht="16.5" thickBot="1" x14ac:dyDescent="0.3">
      <c r="A13" s="38"/>
      <c r="B13" s="38"/>
      <c r="C13" s="44" t="s">
        <v>10</v>
      </c>
      <c r="D13" s="305">
        <v>50</v>
      </c>
      <c r="E13" s="305">
        <f>K13+$T$3</f>
        <v>49</v>
      </c>
      <c r="F13" s="305">
        <f t="shared" ref="F13" si="1">L13+$T$3</f>
        <v>46</v>
      </c>
      <c r="G13" s="306">
        <f t="shared" ref="G13" si="2">M13+$T$3</f>
        <v>44</v>
      </c>
      <c r="H13" s="31"/>
      <c r="I13" s="44" t="s">
        <v>79</v>
      </c>
      <c r="J13" s="266">
        <v>30</v>
      </c>
      <c r="K13" s="262">
        <f>+L13+3</f>
        <v>29</v>
      </c>
      <c r="L13" s="262">
        <f>M13+2</f>
        <v>26</v>
      </c>
      <c r="M13" s="259">
        <v>24</v>
      </c>
      <c r="N13" s="35"/>
      <c r="O13" s="52"/>
      <c r="P13" s="25"/>
      <c r="Q13" s="25"/>
      <c r="R13" s="57"/>
      <c r="S13" s="57"/>
      <c r="T13" s="58"/>
      <c r="U13" s="58"/>
      <c r="V13" s="58"/>
      <c r="W13" s="13"/>
      <c r="X13" s="13"/>
      <c r="Y13" s="59"/>
      <c r="Z13" s="13"/>
      <c r="AA13" s="27"/>
      <c r="AB13" s="27"/>
    </row>
    <row r="14" spans="1:28" customFormat="1" ht="16.5" thickBot="1" x14ac:dyDescent="0.3">
      <c r="A14" s="38"/>
      <c r="B14" s="38"/>
      <c r="C14" s="60" t="s">
        <v>11</v>
      </c>
      <c r="D14" s="305">
        <v>40</v>
      </c>
      <c r="E14" s="305">
        <f>K14+$T$3</f>
        <v>36</v>
      </c>
      <c r="F14" s="305">
        <f t="shared" si="0"/>
        <v>35</v>
      </c>
      <c r="G14" s="306">
        <f t="shared" si="0"/>
        <v>34</v>
      </c>
      <c r="H14" s="31"/>
      <c r="I14" s="44" t="s">
        <v>77</v>
      </c>
      <c r="J14" s="266">
        <v>20</v>
      </c>
      <c r="K14" s="262">
        <f>+L14+1</f>
        <v>16</v>
      </c>
      <c r="L14" s="262">
        <f>M14+1</f>
        <v>15</v>
      </c>
      <c r="M14" s="260">
        <v>14</v>
      </c>
      <c r="N14" s="35"/>
      <c r="O14" s="61"/>
      <c r="P14" s="24"/>
      <c r="Q14" s="24"/>
      <c r="R14" s="24"/>
      <c r="S14" s="62"/>
      <c r="T14" s="58"/>
      <c r="U14" s="58"/>
      <c r="V14" s="58"/>
      <c r="W14" s="13"/>
      <c r="X14" s="13"/>
      <c r="Y14" s="59"/>
      <c r="Z14" s="13"/>
      <c r="AA14" s="27"/>
      <c r="AB14" s="27"/>
    </row>
    <row r="15" spans="1:28" customFormat="1" ht="16.5" thickBot="1" x14ac:dyDescent="0.3">
      <c r="A15" s="38"/>
      <c r="B15" s="38"/>
      <c r="C15" s="60"/>
      <c r="D15" s="305"/>
      <c r="E15" s="305"/>
      <c r="F15" s="305"/>
      <c r="G15" s="306"/>
      <c r="H15" s="31"/>
      <c r="I15" s="44"/>
      <c r="J15" s="45"/>
      <c r="K15" s="32"/>
      <c r="L15" s="33"/>
      <c r="M15" s="34"/>
      <c r="N15" s="35"/>
      <c r="O15" s="63"/>
      <c r="P15" s="25"/>
      <c r="Q15" s="25"/>
      <c r="R15" s="25"/>
      <c r="S15" s="62"/>
      <c r="T15" s="13"/>
      <c r="U15" s="13"/>
      <c r="V15" s="13"/>
      <c r="W15" s="13"/>
      <c r="X15" s="13"/>
      <c r="Y15" s="59"/>
      <c r="Z15" s="13"/>
      <c r="AA15" s="27"/>
      <c r="AB15" s="27"/>
    </row>
    <row r="16" spans="1:28" customFormat="1" ht="16.5" thickBot="1" x14ac:dyDescent="0.3">
      <c r="A16" s="38"/>
      <c r="B16" s="38"/>
      <c r="C16" s="60"/>
      <c r="D16" s="305"/>
      <c r="E16" s="305"/>
      <c r="F16" s="305"/>
      <c r="G16" s="306"/>
      <c r="H16" s="31"/>
      <c r="I16" s="44"/>
      <c r="J16" s="45"/>
      <c r="K16" s="32"/>
      <c r="L16" s="33"/>
      <c r="M16" s="34"/>
      <c r="N16" s="35"/>
      <c r="O16" s="63"/>
      <c r="P16" s="25"/>
      <c r="Q16" s="25"/>
      <c r="R16" s="25"/>
      <c r="S16" s="62"/>
      <c r="T16" s="13"/>
      <c r="U16" s="13"/>
      <c r="V16" s="13"/>
      <c r="W16" s="13"/>
      <c r="X16" s="13"/>
      <c r="Y16" s="59"/>
      <c r="Z16" s="13"/>
      <c r="AA16" s="27"/>
      <c r="AB16" s="27"/>
    </row>
    <row r="17" spans="1:33" ht="16.5" thickBot="1" x14ac:dyDescent="0.3">
      <c r="A17" s="38"/>
      <c r="B17" s="38"/>
      <c r="C17" s="64"/>
      <c r="D17" s="305"/>
      <c r="E17" s="305"/>
      <c r="F17" s="305"/>
      <c r="G17" s="306"/>
      <c r="H17" s="65"/>
      <c r="I17" s="66"/>
      <c r="J17" s="45"/>
      <c r="K17" s="32"/>
      <c r="L17" s="33"/>
      <c r="M17" s="34"/>
      <c r="N17" s="35"/>
      <c r="O17" s="67"/>
      <c r="P17" s="25"/>
      <c r="Q17" s="25"/>
      <c r="R17" s="25"/>
      <c r="S17" s="62"/>
      <c r="T17" s="13"/>
      <c r="U17" s="13"/>
      <c r="V17" s="13"/>
      <c r="W17" s="13"/>
      <c r="X17" s="13"/>
      <c r="Y17" s="68"/>
      <c r="Z17" s="13"/>
      <c r="AA17" s="27"/>
      <c r="AB17" s="27"/>
    </row>
    <row r="18" spans="1:33" ht="16.5" thickBot="1" x14ac:dyDescent="0.3">
      <c r="A18" s="38"/>
      <c r="B18" s="38"/>
      <c r="C18" s="69" t="s">
        <v>78</v>
      </c>
      <c r="D18" s="305">
        <v>45</v>
      </c>
      <c r="E18" s="305">
        <f>18+T$3+2</f>
        <v>40</v>
      </c>
      <c r="F18" s="305">
        <f>L18+$T$3+2</f>
        <v>38</v>
      </c>
      <c r="G18" s="306">
        <v>35</v>
      </c>
      <c r="H18" s="31"/>
      <c r="I18" s="69" t="s">
        <v>78</v>
      </c>
      <c r="J18" s="304">
        <v>20</v>
      </c>
      <c r="K18" s="262">
        <f>+L18+1</f>
        <v>17</v>
      </c>
      <c r="L18" s="302">
        <f>M18+1</f>
        <v>16</v>
      </c>
      <c r="M18" s="303">
        <v>15</v>
      </c>
      <c r="N18" s="35"/>
      <c r="O18" s="67"/>
      <c r="P18" s="25"/>
      <c r="Q18" s="25"/>
      <c r="R18" s="25"/>
      <c r="S18" s="62"/>
      <c r="T18" s="13"/>
      <c r="U18" s="13"/>
      <c r="V18" s="13"/>
      <c r="W18" s="13"/>
      <c r="X18" s="13"/>
      <c r="Y18" s="68"/>
      <c r="Z18" s="13"/>
      <c r="AA18" s="27"/>
      <c r="AB18" s="27"/>
    </row>
    <row r="19" spans="1:33" ht="16.5" thickBot="1" x14ac:dyDescent="0.3">
      <c r="A19" s="38"/>
      <c r="B19" s="38"/>
      <c r="C19" s="69" t="s">
        <v>12</v>
      </c>
      <c r="D19" s="305">
        <v>50</v>
      </c>
      <c r="E19" s="305">
        <f t="shared" si="0"/>
        <v>45</v>
      </c>
      <c r="F19" s="305">
        <f t="shared" si="0"/>
        <v>42</v>
      </c>
      <c r="G19" s="306">
        <f t="shared" si="0"/>
        <v>44</v>
      </c>
      <c r="H19" s="31"/>
      <c r="I19" s="69" t="s">
        <v>12</v>
      </c>
      <c r="J19" s="266">
        <v>30</v>
      </c>
      <c r="K19" s="262">
        <v>25</v>
      </c>
      <c r="L19" s="262">
        <v>22</v>
      </c>
      <c r="M19" s="259">
        <v>24</v>
      </c>
      <c r="N19" s="35"/>
      <c r="O19" s="67"/>
      <c r="P19" s="25"/>
      <c r="Q19" s="25"/>
      <c r="R19" s="25"/>
      <c r="S19" s="62"/>
      <c r="T19" s="13"/>
      <c r="U19" s="13"/>
      <c r="V19" s="13"/>
      <c r="W19" s="13"/>
      <c r="X19" s="13"/>
      <c r="Y19" s="68"/>
      <c r="Z19" s="13"/>
      <c r="AA19" s="27"/>
      <c r="AB19" s="27"/>
    </row>
    <row r="20" spans="1:33" ht="16.5" thickBot="1" x14ac:dyDescent="0.3">
      <c r="A20" s="38"/>
      <c r="B20" s="38"/>
      <c r="C20" s="69" t="s">
        <v>73</v>
      </c>
      <c r="D20" s="305">
        <v>60</v>
      </c>
      <c r="E20" s="305">
        <f t="shared" si="0"/>
        <v>50</v>
      </c>
      <c r="F20" s="305">
        <f t="shared" si="0"/>
        <v>48</v>
      </c>
      <c r="G20" s="306">
        <f t="shared" si="0"/>
        <v>45</v>
      </c>
      <c r="H20" s="31"/>
      <c r="I20" s="69" t="s">
        <v>73</v>
      </c>
      <c r="J20" s="264">
        <v>40</v>
      </c>
      <c r="K20" s="262">
        <v>30</v>
      </c>
      <c r="L20" s="262">
        <v>28</v>
      </c>
      <c r="M20" s="259">
        <v>25</v>
      </c>
      <c r="N20" s="35"/>
      <c r="O20" s="67"/>
      <c r="P20" s="25"/>
      <c r="Q20" s="25"/>
      <c r="R20" s="25"/>
      <c r="S20" s="62"/>
      <c r="T20" s="13"/>
      <c r="U20" s="13"/>
      <c r="V20" s="13"/>
      <c r="W20" s="13"/>
      <c r="X20" s="13"/>
      <c r="Y20" s="68"/>
      <c r="Z20" s="13"/>
      <c r="AA20" s="27"/>
      <c r="AB20" s="27"/>
    </row>
    <row r="21" spans="1:33" ht="16.5" thickBot="1" x14ac:dyDescent="0.3">
      <c r="A21" s="38"/>
      <c r="B21" s="38"/>
      <c r="C21" s="70" t="s">
        <v>14</v>
      </c>
      <c r="D21" s="16" t="s">
        <v>1</v>
      </c>
      <c r="E21" s="16" t="s">
        <v>2</v>
      </c>
      <c r="F21" s="16" t="s">
        <v>3</v>
      </c>
      <c r="G21" s="17" t="s">
        <v>4</v>
      </c>
      <c r="H21" s="71"/>
      <c r="I21" s="72" t="s">
        <v>15</v>
      </c>
      <c r="J21" s="73" t="s">
        <v>1</v>
      </c>
      <c r="K21" s="32" t="s">
        <v>2</v>
      </c>
      <c r="L21" s="33" t="s">
        <v>16</v>
      </c>
      <c r="M21" s="74" t="s">
        <v>4</v>
      </c>
      <c r="N21" s="35"/>
      <c r="O21" s="49"/>
      <c r="P21" s="24"/>
      <c r="Q21" s="24"/>
      <c r="R21" s="24"/>
      <c r="S21" s="24"/>
      <c r="T21" s="75"/>
      <c r="U21" s="13"/>
      <c r="V21" s="13"/>
      <c r="W21" s="13"/>
      <c r="X21" s="13"/>
      <c r="Y21" s="13"/>
      <c r="Z21" s="13"/>
    </row>
    <row r="22" spans="1:33" ht="16.5" thickBot="1" x14ac:dyDescent="0.3">
      <c r="A22" s="38"/>
      <c r="B22" s="38"/>
      <c r="C22" s="76" t="s">
        <v>17</v>
      </c>
      <c r="D22" s="45"/>
      <c r="E22" s="34"/>
      <c r="F22" s="34"/>
      <c r="G22" s="34"/>
      <c r="H22" s="31"/>
      <c r="I22" s="77"/>
      <c r="J22" s="78"/>
      <c r="K22" s="32"/>
      <c r="L22" s="33"/>
      <c r="M22" s="79"/>
      <c r="N22" s="35"/>
      <c r="O22" s="80"/>
      <c r="P22" s="51"/>
      <c r="Q22" s="25"/>
      <c r="R22" s="25"/>
      <c r="S22" s="51"/>
      <c r="T22" s="13"/>
      <c r="U22" s="13">
        <v>0.55000000000000004</v>
      </c>
      <c r="V22" s="13">
        <v>0.55000000000000004</v>
      </c>
      <c r="W22" s="13">
        <v>0.55000000000000004</v>
      </c>
      <c r="X22" s="13"/>
      <c r="Y22" s="13"/>
      <c r="Z22" s="13"/>
    </row>
    <row r="23" spans="1:33" ht="16.5" thickBot="1" x14ac:dyDescent="0.3">
      <c r="A23" s="12"/>
      <c r="B23" s="38"/>
      <c r="C23" s="81" t="s">
        <v>18</v>
      </c>
      <c r="D23" s="45"/>
      <c r="E23" s="34"/>
      <c r="F23" s="34"/>
      <c r="G23" s="34"/>
      <c r="H23" s="82" t="s">
        <v>19</v>
      </c>
      <c r="I23" s="81"/>
      <c r="J23" s="83"/>
      <c r="K23" s="32"/>
      <c r="L23" s="33"/>
      <c r="M23" s="84"/>
      <c r="N23" s="85"/>
      <c r="O23" s="86"/>
      <c r="P23" s="51"/>
      <c r="Q23" s="25"/>
      <c r="R23" s="25"/>
      <c r="S23" s="51"/>
      <c r="T23" s="87"/>
      <c r="Z23" s="89"/>
      <c r="AA23" s="89"/>
      <c r="AB23" s="89"/>
      <c r="AC23" s="89"/>
      <c r="AD23" s="89"/>
      <c r="AE23" s="89"/>
      <c r="AF23" s="89"/>
      <c r="AG23" s="90"/>
    </row>
    <row r="24" spans="1:33" ht="16.5" thickBot="1" x14ac:dyDescent="0.3">
      <c r="A24" s="38"/>
      <c r="B24" s="12"/>
      <c r="C24" s="81" t="s">
        <v>20</v>
      </c>
      <c r="D24" s="45"/>
      <c r="E24" s="34"/>
      <c r="F24" s="34"/>
      <c r="G24" s="34"/>
      <c r="H24" s="31"/>
      <c r="I24" s="91"/>
      <c r="J24" s="92"/>
      <c r="K24" s="32"/>
      <c r="L24" s="33"/>
      <c r="M24" s="93"/>
      <c r="N24" s="35"/>
      <c r="O24" s="80"/>
      <c r="P24" s="51"/>
      <c r="Q24" s="25"/>
      <c r="R24" s="25"/>
      <c r="S24" s="51"/>
      <c r="T24" s="87"/>
      <c r="W24" s="94">
        <v>0.55000000000000004</v>
      </c>
      <c r="Z24" s="87"/>
      <c r="AA24" s="95"/>
      <c r="AB24" s="95"/>
      <c r="AC24" s="95"/>
      <c r="AD24" s="87"/>
      <c r="AE24" s="96"/>
      <c r="AF24" s="97"/>
      <c r="AG24" s="97"/>
    </row>
    <row r="25" spans="1:33" ht="16.5" thickBot="1" x14ac:dyDescent="0.3">
      <c r="A25" s="38"/>
      <c r="B25" s="38"/>
      <c r="C25" s="81" t="s">
        <v>21</v>
      </c>
      <c r="D25" s="45"/>
      <c r="E25" s="34"/>
      <c r="F25" s="34"/>
      <c r="G25" s="34"/>
      <c r="H25" s="31"/>
      <c r="I25" s="98"/>
      <c r="J25" s="99"/>
      <c r="K25" s="32"/>
      <c r="L25" s="33"/>
      <c r="M25" s="100"/>
      <c r="N25" s="35"/>
      <c r="O25" s="80"/>
      <c r="P25" s="51"/>
      <c r="Q25" s="25"/>
      <c r="R25" s="25"/>
      <c r="S25" s="51"/>
      <c r="T25" s="87"/>
      <c r="U25" s="87"/>
      <c r="V25" s="87"/>
      <c r="W25" s="87"/>
      <c r="X25" s="87"/>
      <c r="Y25" s="87"/>
      <c r="Z25" s="87"/>
      <c r="AA25" s="95"/>
      <c r="AB25" s="95"/>
      <c r="AC25" s="95"/>
      <c r="AD25" s="87"/>
      <c r="AE25" s="96"/>
      <c r="AF25" s="97"/>
      <c r="AG25" s="97"/>
    </row>
    <row r="26" spans="1:33" ht="16.5" thickBot="1" x14ac:dyDescent="0.3">
      <c r="A26" s="38"/>
      <c r="B26" s="38"/>
      <c r="C26" s="81" t="s">
        <v>22</v>
      </c>
      <c r="D26" s="45"/>
      <c r="E26" s="34"/>
      <c r="F26" s="34"/>
      <c r="G26" s="34"/>
      <c r="H26" s="31"/>
      <c r="I26" s="101"/>
      <c r="J26" s="102"/>
      <c r="K26" s="102"/>
      <c r="L26" s="102"/>
      <c r="M26" s="102"/>
      <c r="N26" s="35"/>
      <c r="O26" s="86"/>
      <c r="P26" s="51"/>
      <c r="Q26" s="25"/>
      <c r="R26" s="25"/>
      <c r="S26" s="51"/>
      <c r="T26" s="87"/>
      <c r="U26" s="87"/>
      <c r="V26" s="87"/>
      <c r="W26" s="87"/>
      <c r="X26" s="87"/>
      <c r="Y26" s="87"/>
      <c r="Z26" s="87"/>
      <c r="AA26" s="95"/>
      <c r="AB26" s="95"/>
      <c r="AC26" s="95"/>
      <c r="AD26" s="87"/>
      <c r="AE26" s="96"/>
      <c r="AF26" s="97"/>
      <c r="AG26" s="97"/>
    </row>
    <row r="27" spans="1:33" ht="16.5" thickBot="1" x14ac:dyDescent="0.3">
      <c r="A27" s="38"/>
      <c r="B27" s="38"/>
      <c r="C27" s="103" t="s">
        <v>23</v>
      </c>
      <c r="D27" s="45"/>
      <c r="E27" s="34"/>
      <c r="F27" s="34"/>
      <c r="G27" s="34"/>
      <c r="H27" s="31"/>
      <c r="I27" s="104" t="s">
        <v>74</v>
      </c>
      <c r="J27" s="105">
        <v>2</v>
      </c>
      <c r="K27" s="29">
        <v>2</v>
      </c>
      <c r="L27" s="30">
        <v>1.5</v>
      </c>
      <c r="M27" s="30">
        <v>1.5</v>
      </c>
      <c r="N27" s="35"/>
      <c r="O27" s="86"/>
      <c r="P27" s="51"/>
      <c r="Q27" s="25"/>
      <c r="R27" s="25"/>
      <c r="S27" s="51"/>
      <c r="T27" s="87"/>
      <c r="V27" s="87"/>
      <c r="W27" s="87"/>
      <c r="X27" s="87"/>
      <c r="Y27" s="87"/>
      <c r="Z27" s="87"/>
      <c r="AA27" s="95"/>
      <c r="AB27" s="95"/>
      <c r="AC27" s="95"/>
      <c r="AD27" s="87"/>
      <c r="AE27" s="96"/>
      <c r="AF27" s="97"/>
      <c r="AG27" s="97"/>
    </row>
    <row r="28" spans="1:33" ht="16.5" thickBot="1" x14ac:dyDescent="0.3">
      <c r="A28" s="38"/>
      <c r="B28" s="38"/>
      <c r="C28" s="106"/>
      <c r="D28" s="45"/>
      <c r="E28" s="29"/>
      <c r="F28" s="29"/>
      <c r="G28" s="107"/>
      <c r="H28" s="31"/>
      <c r="I28" s="81" t="s">
        <v>75</v>
      </c>
      <c r="J28" s="108">
        <v>2.5</v>
      </c>
      <c r="K28" s="109">
        <v>2.5</v>
      </c>
      <c r="L28" s="110">
        <v>2</v>
      </c>
      <c r="M28" s="110">
        <v>2</v>
      </c>
      <c r="N28" s="35"/>
      <c r="O28" s="80"/>
      <c r="P28" s="51"/>
      <c r="Q28" s="25"/>
      <c r="R28" s="25"/>
      <c r="S28" s="51"/>
      <c r="T28" s="87"/>
      <c r="U28" s="87"/>
      <c r="V28" s="87"/>
      <c r="W28" s="87"/>
      <c r="X28" s="87"/>
      <c r="Y28" s="87"/>
      <c r="Z28" s="87"/>
      <c r="AA28" s="95"/>
      <c r="AB28" s="95"/>
      <c r="AC28" s="95"/>
      <c r="AD28" s="87"/>
      <c r="AE28" s="96"/>
      <c r="AF28" s="97"/>
      <c r="AG28" s="97"/>
    </row>
    <row r="29" spans="1:33" ht="16.5" thickBot="1" x14ac:dyDescent="0.3">
      <c r="A29" s="38"/>
      <c r="B29" s="38"/>
      <c r="C29" s="111"/>
      <c r="D29" s="112" t="s">
        <v>1</v>
      </c>
      <c r="E29" s="113" t="s">
        <v>2</v>
      </c>
      <c r="F29" s="29" t="s">
        <v>24</v>
      </c>
      <c r="G29" s="110" t="s">
        <v>25</v>
      </c>
      <c r="H29" s="31"/>
      <c r="I29" s="81" t="s">
        <v>26</v>
      </c>
      <c r="J29" s="108">
        <v>2</v>
      </c>
      <c r="K29" s="109">
        <v>2</v>
      </c>
      <c r="L29" s="110">
        <v>1.2</v>
      </c>
      <c r="M29" s="110">
        <v>1.2</v>
      </c>
      <c r="N29" s="35"/>
      <c r="O29" s="80"/>
      <c r="P29" s="51"/>
      <c r="Q29" s="25"/>
      <c r="R29" s="25"/>
      <c r="S29" s="51"/>
      <c r="T29" s="87"/>
      <c r="U29" s="114"/>
      <c r="V29" s="115"/>
      <c r="W29" s="115"/>
      <c r="X29" s="115"/>
      <c r="Y29" s="115"/>
      <c r="Z29" s="87"/>
      <c r="AA29" s="95"/>
      <c r="AB29" s="95"/>
      <c r="AC29" s="95"/>
      <c r="AD29" s="87"/>
      <c r="AE29" s="96"/>
      <c r="AF29" s="97"/>
      <c r="AG29" s="97"/>
    </row>
    <row r="30" spans="1:33" ht="16.5" thickBot="1" x14ac:dyDescent="0.3">
      <c r="A30" s="38"/>
      <c r="B30" s="38"/>
      <c r="C30" s="116" t="s">
        <v>27</v>
      </c>
      <c r="D30" s="117"/>
      <c r="E30" s="118"/>
      <c r="F30" s="29"/>
      <c r="G30" s="110"/>
      <c r="H30" s="31"/>
      <c r="I30" s="82" t="s">
        <v>28</v>
      </c>
      <c r="J30" s="82">
        <v>3</v>
      </c>
      <c r="K30" s="82">
        <v>3</v>
      </c>
      <c r="L30" s="82">
        <v>2</v>
      </c>
      <c r="M30" s="119">
        <v>2</v>
      </c>
      <c r="N30" s="35"/>
      <c r="O30" s="120"/>
      <c r="P30" s="51"/>
      <c r="Q30" s="25"/>
      <c r="R30" s="25"/>
      <c r="S30" s="51"/>
      <c r="T30" s="87"/>
      <c r="U30" s="87"/>
      <c r="V30" s="87"/>
      <c r="W30" s="87"/>
      <c r="X30" s="87"/>
      <c r="Y30" s="87"/>
      <c r="Z30" s="87"/>
      <c r="AA30" s="95"/>
      <c r="AB30" s="95"/>
      <c r="AC30" s="95"/>
      <c r="AD30" s="87"/>
      <c r="AE30" s="96"/>
      <c r="AF30" s="97"/>
      <c r="AG30" s="97"/>
    </row>
    <row r="31" spans="1:33" ht="16.5" thickBot="1" x14ac:dyDescent="0.3">
      <c r="A31" s="38"/>
      <c r="B31" s="38"/>
      <c r="C31" s="121" t="s">
        <v>29</v>
      </c>
      <c r="D31" s="117"/>
      <c r="E31" s="118"/>
      <c r="F31" s="29"/>
      <c r="G31" s="110"/>
      <c r="H31" s="31"/>
      <c r="I31" s="122" t="s">
        <v>30</v>
      </c>
      <c r="J31" s="123">
        <v>2</v>
      </c>
      <c r="K31" s="124">
        <v>2</v>
      </c>
      <c r="L31" s="125">
        <v>1.5</v>
      </c>
      <c r="M31" s="125">
        <v>1.5</v>
      </c>
      <c r="N31" s="35"/>
      <c r="O31" s="86"/>
      <c r="P31" s="51"/>
      <c r="Q31" s="25"/>
      <c r="R31" s="25"/>
      <c r="S31" s="51"/>
      <c r="T31" s="87"/>
      <c r="U31" s="87"/>
      <c r="V31" s="87"/>
      <c r="W31" s="87"/>
      <c r="X31" s="87"/>
      <c r="Y31" s="87"/>
      <c r="Z31" s="87"/>
      <c r="AA31" s="95"/>
      <c r="AB31" s="95"/>
      <c r="AC31" s="95"/>
      <c r="AD31" s="87"/>
      <c r="AE31" s="96"/>
      <c r="AF31" s="97"/>
      <c r="AG31" s="97"/>
    </row>
    <row r="32" spans="1:33" ht="16.5" thickBot="1" x14ac:dyDescent="0.3">
      <c r="A32" s="38"/>
      <c r="B32" s="38"/>
      <c r="C32" s="121" t="s">
        <v>31</v>
      </c>
      <c r="D32" s="117"/>
      <c r="E32" s="118"/>
      <c r="F32" s="29"/>
      <c r="G32" s="110"/>
      <c r="H32" s="31"/>
      <c r="I32" s="126" t="s">
        <v>32</v>
      </c>
      <c r="J32" s="127">
        <v>2.5</v>
      </c>
      <c r="K32" s="127">
        <v>2.5</v>
      </c>
      <c r="L32" s="126">
        <v>2.2000000000000002</v>
      </c>
      <c r="M32" s="127">
        <v>2.2000000000000002</v>
      </c>
      <c r="N32" s="35"/>
      <c r="O32" s="120"/>
      <c r="P32" s="51"/>
      <c r="Q32" s="25"/>
      <c r="R32" s="25"/>
      <c r="S32" s="51"/>
      <c r="T32" s="87"/>
      <c r="U32" s="87"/>
      <c r="V32" s="87"/>
      <c r="W32" s="87"/>
      <c r="X32" s="87"/>
      <c r="Y32" s="87"/>
      <c r="Z32" s="87"/>
      <c r="AA32" s="95"/>
      <c r="AB32" s="95"/>
      <c r="AC32" s="95"/>
      <c r="AD32" s="87"/>
      <c r="AE32" s="96"/>
      <c r="AF32" s="97"/>
      <c r="AG32" s="97"/>
    </row>
    <row r="33" spans="1:33" ht="16.5" thickBot="1" x14ac:dyDescent="0.3">
      <c r="A33" s="38"/>
      <c r="B33" s="38"/>
      <c r="C33" s="128"/>
      <c r="D33" s="129" t="s">
        <v>1</v>
      </c>
      <c r="E33" s="130" t="s">
        <v>2</v>
      </c>
      <c r="F33" s="29"/>
      <c r="G33" s="110"/>
      <c r="H33" s="31"/>
      <c r="I33" s="131" t="s">
        <v>33</v>
      </c>
      <c r="J33" s="132">
        <v>2</v>
      </c>
      <c r="K33" s="133">
        <v>2</v>
      </c>
      <c r="L33" s="133">
        <v>1.5</v>
      </c>
      <c r="M33" s="134">
        <v>1.5</v>
      </c>
      <c r="N33" s="35"/>
      <c r="O33" s="120"/>
      <c r="P33" s="51"/>
      <c r="Q33" s="25"/>
      <c r="R33" s="25"/>
      <c r="S33" s="51"/>
      <c r="T33" s="87"/>
      <c r="U33" s="87"/>
      <c r="V33" s="87"/>
      <c r="W33" s="87"/>
      <c r="X33" s="87"/>
      <c r="Y33" s="87"/>
      <c r="Z33" s="87"/>
      <c r="AA33" s="95"/>
      <c r="AB33" s="95"/>
      <c r="AC33" s="95"/>
      <c r="AD33" s="87"/>
      <c r="AE33" s="96"/>
      <c r="AF33" s="97"/>
      <c r="AG33" s="97"/>
    </row>
    <row r="34" spans="1:33" ht="16.5" thickBot="1" x14ac:dyDescent="0.3">
      <c r="A34" s="38"/>
      <c r="B34" s="38"/>
      <c r="C34" s="116" t="s">
        <v>34</v>
      </c>
      <c r="D34" s="117"/>
      <c r="E34" s="118"/>
      <c r="F34" s="29"/>
      <c r="G34" s="110"/>
      <c r="H34" s="47"/>
      <c r="I34" s="135" t="s">
        <v>35</v>
      </c>
      <c r="J34" s="136" t="s">
        <v>1</v>
      </c>
      <c r="K34" s="136" t="s">
        <v>2</v>
      </c>
      <c r="L34" s="136" t="s">
        <v>16</v>
      </c>
      <c r="M34" s="137" t="s">
        <v>36</v>
      </c>
      <c r="N34" s="48"/>
      <c r="O34" s="120"/>
      <c r="P34" s="51"/>
      <c r="Q34" s="25"/>
      <c r="R34" s="25"/>
      <c r="S34" s="51"/>
      <c r="T34" s="87"/>
      <c r="Z34" s="87"/>
      <c r="AA34" s="95"/>
      <c r="AB34" s="95"/>
      <c r="AC34" s="95"/>
      <c r="AD34" s="87"/>
      <c r="AE34" s="96"/>
      <c r="AF34" s="97"/>
      <c r="AG34" s="97"/>
    </row>
    <row r="35" spans="1:33" ht="16.5" thickBot="1" x14ac:dyDescent="0.3">
      <c r="A35" s="38"/>
      <c r="B35" s="38"/>
      <c r="C35" s="138" t="s">
        <v>37</v>
      </c>
      <c r="D35" s="139"/>
      <c r="E35" s="140"/>
      <c r="F35" s="29"/>
      <c r="G35" s="110"/>
      <c r="H35" s="31"/>
      <c r="I35" s="141" t="s">
        <v>38</v>
      </c>
      <c r="J35" s="310">
        <v>40</v>
      </c>
      <c r="K35" s="311">
        <v>40</v>
      </c>
      <c r="L35" s="311">
        <v>35</v>
      </c>
      <c r="M35" s="312">
        <v>35</v>
      </c>
      <c r="N35" s="35"/>
      <c r="O35" s="120"/>
      <c r="P35" s="51"/>
      <c r="Q35" s="25"/>
      <c r="R35" s="25"/>
      <c r="S35" s="51"/>
      <c r="T35" s="87"/>
      <c r="U35" s="87"/>
      <c r="V35" s="87"/>
      <c r="W35" s="87"/>
      <c r="X35" s="87"/>
      <c r="Y35" s="87"/>
      <c r="Z35" s="87"/>
      <c r="AA35" s="95"/>
      <c r="AB35" s="95"/>
      <c r="AC35" s="95"/>
      <c r="AD35" s="87"/>
      <c r="AE35" s="96"/>
      <c r="AF35" s="97"/>
      <c r="AG35" s="97"/>
    </row>
    <row r="36" spans="1:33" ht="16.5" thickBot="1" x14ac:dyDescent="0.3">
      <c r="A36" s="38"/>
      <c r="B36" s="38"/>
      <c r="C36" s="143" t="s">
        <v>39</v>
      </c>
      <c r="D36" s="144" t="s">
        <v>5</v>
      </c>
      <c r="E36" s="145" t="s">
        <v>2</v>
      </c>
      <c r="F36" s="146" t="s">
        <v>16</v>
      </c>
      <c r="G36" s="110"/>
      <c r="H36" s="31"/>
      <c r="I36" s="147" t="s">
        <v>40</v>
      </c>
      <c r="J36" s="310">
        <v>50</v>
      </c>
      <c r="K36" s="311">
        <v>50</v>
      </c>
      <c r="L36" s="311">
        <v>40</v>
      </c>
      <c r="M36" s="312">
        <v>40</v>
      </c>
      <c r="N36" s="35"/>
      <c r="O36" s="86"/>
      <c r="P36" s="51"/>
      <c r="Q36" s="25"/>
      <c r="R36" s="25"/>
      <c r="S36" s="51"/>
      <c r="T36" s="87"/>
      <c r="U36" s="148"/>
      <c r="V36" s="115"/>
      <c r="W36" s="115"/>
      <c r="X36" s="115"/>
      <c r="Y36" s="115"/>
      <c r="Z36" s="87"/>
      <c r="AA36" s="95"/>
      <c r="AB36" s="95"/>
      <c r="AC36" s="95"/>
      <c r="AD36" s="87"/>
      <c r="AE36" s="96"/>
      <c r="AF36" s="97"/>
      <c r="AG36" s="97"/>
    </row>
    <row r="37" spans="1:33" ht="16.5" thickBot="1" x14ac:dyDescent="0.3">
      <c r="A37" s="38"/>
      <c r="B37" s="38"/>
      <c r="C37" s="69" t="s">
        <v>41</v>
      </c>
      <c r="D37" s="149">
        <v>25</v>
      </c>
      <c r="E37" s="149"/>
      <c r="F37" s="105"/>
      <c r="G37" s="110"/>
      <c r="H37" s="31"/>
      <c r="I37" s="147" t="s">
        <v>42</v>
      </c>
      <c r="J37" s="310">
        <v>30</v>
      </c>
      <c r="K37" s="311">
        <v>30</v>
      </c>
      <c r="L37" s="311">
        <v>22</v>
      </c>
      <c r="M37" s="310">
        <v>22</v>
      </c>
      <c r="N37" s="35"/>
      <c r="O37" s="86"/>
      <c r="P37" s="51"/>
      <c r="Q37" s="25"/>
      <c r="R37" s="25"/>
      <c r="S37" s="51"/>
      <c r="T37" s="87"/>
      <c r="U37" s="87"/>
      <c r="V37" s="87"/>
      <c r="W37" s="87"/>
      <c r="X37" s="87"/>
      <c r="Y37" s="87"/>
      <c r="Z37" s="87"/>
      <c r="AA37" s="95"/>
      <c r="AB37" s="95"/>
      <c r="AC37" s="95"/>
      <c r="AD37" s="87"/>
      <c r="AE37" s="96"/>
      <c r="AF37" s="97"/>
      <c r="AG37" s="97"/>
    </row>
    <row r="38" spans="1:33" ht="16.5" thickBot="1" x14ac:dyDescent="0.3">
      <c r="A38" s="38"/>
      <c r="B38" s="38"/>
      <c r="C38" s="149"/>
      <c r="D38" s="150"/>
      <c r="E38" s="149"/>
      <c r="F38" s="105"/>
      <c r="G38" s="110"/>
      <c r="H38" s="31"/>
      <c r="I38" s="147" t="s">
        <v>43</v>
      </c>
      <c r="J38" s="310">
        <v>30</v>
      </c>
      <c r="K38" s="311">
        <v>25</v>
      </c>
      <c r="L38" s="311">
        <v>20</v>
      </c>
      <c r="M38" s="310">
        <v>20</v>
      </c>
      <c r="N38" s="35"/>
      <c r="O38" s="86"/>
      <c r="P38" s="51"/>
      <c r="Q38" s="25"/>
      <c r="R38" s="25"/>
      <c r="S38" s="51"/>
      <c r="T38" s="87"/>
      <c r="U38" s="87"/>
      <c r="V38" s="87"/>
      <c r="W38" s="87"/>
      <c r="X38" s="87"/>
      <c r="Y38" s="87"/>
      <c r="Z38" s="87"/>
      <c r="AA38" s="95"/>
      <c r="AB38" s="95"/>
      <c r="AC38" s="95"/>
      <c r="AD38" s="87"/>
      <c r="AE38" s="96"/>
      <c r="AF38" s="97"/>
      <c r="AG38" s="97"/>
    </row>
    <row r="39" spans="1:33" ht="16.5" thickBot="1" x14ac:dyDescent="0.3">
      <c r="A39" s="38"/>
      <c r="B39" s="38"/>
      <c r="F39" s="105"/>
      <c r="G39" s="125"/>
      <c r="H39" s="31"/>
      <c r="I39" s="151" t="s">
        <v>44</v>
      </c>
      <c r="J39" s="309"/>
      <c r="K39" s="311"/>
      <c r="L39" s="311"/>
      <c r="M39" s="312"/>
      <c r="N39" s="35"/>
      <c r="O39" s="86"/>
      <c r="P39" s="51"/>
      <c r="Q39" s="25"/>
      <c r="R39" s="25"/>
      <c r="S39" s="51"/>
      <c r="T39" s="87"/>
      <c r="U39" s="87"/>
      <c r="V39" s="87"/>
      <c r="W39" s="87"/>
      <c r="X39" s="87"/>
      <c r="Y39" s="87"/>
      <c r="Z39" s="87"/>
      <c r="AA39" s="95"/>
      <c r="AB39" s="95"/>
      <c r="AC39" s="95"/>
      <c r="AD39" s="87"/>
      <c r="AE39" s="96"/>
      <c r="AF39" s="97"/>
      <c r="AG39" s="97"/>
    </row>
    <row r="40" spans="1:33" ht="16.5" thickBot="1" x14ac:dyDescent="0.3">
      <c r="A40" s="38"/>
      <c r="B40" s="38"/>
      <c r="C40" s="69" t="s">
        <v>45</v>
      </c>
      <c r="D40" s="149">
        <v>50</v>
      </c>
      <c r="E40" s="149">
        <v>46</v>
      </c>
      <c r="F40" s="105">
        <v>44</v>
      </c>
      <c r="G40" s="109"/>
      <c r="H40" s="31"/>
      <c r="I40" s="151" t="s">
        <v>46</v>
      </c>
      <c r="J40" s="309">
        <v>30</v>
      </c>
      <c r="K40" s="311">
        <v>30</v>
      </c>
      <c r="L40" s="311">
        <v>25</v>
      </c>
      <c r="M40" s="312">
        <v>25</v>
      </c>
      <c r="N40" s="35"/>
      <c r="O40" s="49"/>
      <c r="P40" s="24"/>
      <c r="Q40" s="24"/>
      <c r="R40" s="24"/>
      <c r="S40" s="24"/>
      <c r="T40" s="152"/>
      <c r="Y40" s="87"/>
      <c r="Z40" s="87"/>
      <c r="AA40" s="95"/>
      <c r="AB40" s="95"/>
      <c r="AC40" s="95"/>
      <c r="AD40" s="87"/>
      <c r="AE40" s="96"/>
      <c r="AF40" s="97"/>
      <c r="AG40" s="97"/>
    </row>
    <row r="41" spans="1:33" ht="16.5" thickBot="1" x14ac:dyDescent="0.3">
      <c r="A41" s="38"/>
      <c r="B41" s="38"/>
      <c r="C41" s="69" t="s">
        <v>47</v>
      </c>
      <c r="D41" s="149"/>
      <c r="E41" s="149"/>
      <c r="F41" s="105"/>
      <c r="G41" s="153"/>
      <c r="H41" s="31"/>
      <c r="I41" s="151" t="s">
        <v>48</v>
      </c>
      <c r="J41" s="309">
        <v>30</v>
      </c>
      <c r="K41" s="311">
        <v>25</v>
      </c>
      <c r="L41" s="311">
        <v>22</v>
      </c>
      <c r="M41" s="312">
        <v>22</v>
      </c>
      <c r="N41" s="35"/>
      <c r="O41" s="80"/>
      <c r="P41" s="25"/>
      <c r="Q41" s="25"/>
      <c r="R41" s="25"/>
      <c r="S41" s="51"/>
      <c r="T41" s="154"/>
      <c r="Z41" s="87"/>
      <c r="AA41" s="95"/>
      <c r="AB41" s="95"/>
      <c r="AC41" s="95"/>
      <c r="AD41" s="87"/>
      <c r="AE41" s="96"/>
      <c r="AF41" s="97"/>
      <c r="AG41" s="97"/>
    </row>
    <row r="42" spans="1:33" ht="16.5" thickBot="1" x14ac:dyDescent="0.3">
      <c r="A42" s="38"/>
      <c r="B42" s="38"/>
      <c r="C42" s="155" t="s">
        <v>49</v>
      </c>
      <c r="D42" s="149"/>
      <c r="E42" s="149"/>
      <c r="F42" s="105"/>
      <c r="G42" s="107"/>
      <c r="H42" s="31"/>
      <c r="I42" s="156" t="s">
        <v>50</v>
      </c>
      <c r="J42" s="157"/>
      <c r="K42" s="142"/>
      <c r="L42" s="142"/>
      <c r="M42" s="158"/>
      <c r="N42" s="35"/>
      <c r="O42" s="86"/>
      <c r="P42" s="51"/>
      <c r="Q42" s="25"/>
      <c r="R42" s="25"/>
      <c r="S42" s="51"/>
      <c r="T42" s="152"/>
      <c r="Z42" s="87"/>
      <c r="AA42" s="95"/>
      <c r="AB42" s="95"/>
      <c r="AC42" s="95"/>
      <c r="AD42" s="87"/>
      <c r="AE42" s="96"/>
      <c r="AF42" s="97"/>
      <c r="AG42" s="97"/>
    </row>
    <row r="43" spans="1:33" ht="16.5" thickBot="1" x14ac:dyDescent="0.3">
      <c r="A43" s="38"/>
      <c r="B43" s="38"/>
      <c r="C43" s="159" t="s">
        <v>51</v>
      </c>
      <c r="D43" s="149">
        <v>50</v>
      </c>
      <c r="E43" s="149"/>
      <c r="F43" s="105"/>
      <c r="G43" s="84"/>
      <c r="H43" s="31"/>
      <c r="N43" s="35"/>
      <c r="O43" s="80"/>
      <c r="P43" s="51"/>
      <c r="Q43" s="25"/>
      <c r="R43" s="25"/>
      <c r="S43" s="51"/>
      <c r="T43" s="152"/>
      <c r="U43" s="114"/>
      <c r="Z43" s="87"/>
      <c r="AA43" s="95"/>
      <c r="AB43" s="95"/>
      <c r="AC43" s="95"/>
      <c r="AD43" s="87"/>
      <c r="AE43" s="96"/>
      <c r="AF43" s="97"/>
      <c r="AG43" s="97"/>
    </row>
    <row r="44" spans="1:33" ht="16.5" thickBot="1" x14ac:dyDescent="0.3">
      <c r="A44" s="38"/>
      <c r="B44" s="38"/>
      <c r="C44" s="160"/>
      <c r="D44" s="161"/>
      <c r="E44" s="162"/>
      <c r="F44" s="162"/>
      <c r="G44" s="163"/>
      <c r="H44" s="31"/>
      <c r="N44" s="35"/>
      <c r="O44" s="80"/>
      <c r="P44" s="51"/>
      <c r="Q44" s="25"/>
      <c r="R44" s="25"/>
      <c r="S44" s="51"/>
      <c r="T44" s="152"/>
      <c r="U44" s="114"/>
      <c r="Y44" s="87"/>
      <c r="Z44" s="87"/>
      <c r="AA44" s="95"/>
      <c r="AB44" s="95"/>
      <c r="AC44" s="95"/>
      <c r="AD44" s="87"/>
      <c r="AE44" s="96"/>
      <c r="AF44" s="97"/>
      <c r="AG44" s="97"/>
    </row>
    <row r="45" spans="1:33" ht="16.5" thickBot="1" x14ac:dyDescent="0.3">
      <c r="A45" s="38"/>
      <c r="B45" s="38"/>
      <c r="C45" s="164" t="s">
        <v>76</v>
      </c>
      <c r="D45" s="165" t="s">
        <v>1</v>
      </c>
      <c r="E45" s="166">
        <v>10</v>
      </c>
      <c r="F45" s="167">
        <v>50</v>
      </c>
      <c r="G45" s="69"/>
      <c r="H45" s="69"/>
      <c r="N45" s="35"/>
      <c r="O45" s="86"/>
      <c r="P45" s="51"/>
      <c r="Q45" s="25"/>
      <c r="R45" s="25"/>
      <c r="S45" s="51"/>
      <c r="T45" s="152"/>
      <c r="U45" s="114"/>
      <c r="Y45" s="87"/>
      <c r="Z45" s="87"/>
      <c r="AA45" s="95"/>
      <c r="AB45" s="95"/>
      <c r="AC45" s="95"/>
      <c r="AD45" s="87"/>
      <c r="AE45" s="96"/>
      <c r="AF45" s="97"/>
      <c r="AG45" s="97"/>
    </row>
    <row r="46" spans="1:33" ht="15.75" x14ac:dyDescent="0.25">
      <c r="A46" s="38"/>
      <c r="B46" s="38"/>
      <c r="C46" s="170"/>
      <c r="D46" s="117"/>
      <c r="E46" s="169"/>
      <c r="F46" s="168"/>
      <c r="G46" s="69"/>
      <c r="H46" s="171"/>
      <c r="N46" s="35"/>
      <c r="O46" s="86"/>
      <c r="P46" s="51"/>
      <c r="Q46" s="25"/>
      <c r="R46" s="25"/>
      <c r="S46" s="51"/>
      <c r="T46" s="152"/>
      <c r="U46" s="114"/>
      <c r="Y46" s="87"/>
      <c r="Z46" s="87"/>
      <c r="AA46" s="95"/>
      <c r="AB46" s="95"/>
      <c r="AC46" s="95"/>
      <c r="AD46" s="87"/>
      <c r="AE46" s="96"/>
      <c r="AF46" s="97"/>
      <c r="AG46" s="97"/>
    </row>
    <row r="47" spans="1:33" ht="15.75" x14ac:dyDescent="0.25">
      <c r="A47" s="38"/>
      <c r="B47" s="38"/>
      <c r="C47" s="151" t="s">
        <v>54</v>
      </c>
      <c r="D47" s="117">
        <v>15</v>
      </c>
      <c r="E47" s="169">
        <v>14</v>
      </c>
      <c r="F47" s="168">
        <v>13</v>
      </c>
      <c r="G47" s="69"/>
      <c r="H47" s="171"/>
      <c r="N47" s="35"/>
      <c r="O47" s="80"/>
      <c r="P47" s="51"/>
      <c r="Q47" s="25"/>
      <c r="R47" s="25"/>
      <c r="S47" s="51"/>
      <c r="T47" s="152"/>
      <c r="U47" s="114"/>
      <c r="Y47" s="87"/>
      <c r="Z47" s="87"/>
      <c r="AA47" s="95"/>
      <c r="AB47" s="95"/>
      <c r="AC47" s="95"/>
      <c r="AD47" s="87"/>
      <c r="AE47" s="96"/>
      <c r="AF47" s="97"/>
      <c r="AG47" s="97"/>
    </row>
    <row r="48" spans="1:33" ht="15.75" x14ac:dyDescent="0.25">
      <c r="A48" s="38"/>
      <c r="B48" s="38"/>
      <c r="C48" s="173" t="s">
        <v>56</v>
      </c>
      <c r="D48" s="139">
        <v>15</v>
      </c>
      <c r="E48" s="174">
        <v>14</v>
      </c>
      <c r="F48" s="172">
        <v>13</v>
      </c>
      <c r="G48" s="175"/>
      <c r="H48" s="171"/>
      <c r="N48" s="35"/>
      <c r="O48" s="86"/>
      <c r="P48" s="51"/>
      <c r="Q48" s="25"/>
      <c r="R48" s="25"/>
      <c r="S48" s="51"/>
      <c r="T48" s="152"/>
      <c r="U48" s="176"/>
      <c r="Y48" s="115"/>
      <c r="Z48" s="87"/>
      <c r="AA48" s="95"/>
      <c r="AB48" s="95"/>
      <c r="AC48" s="95"/>
      <c r="AD48" s="87"/>
      <c r="AE48" s="96"/>
      <c r="AF48" s="97"/>
      <c r="AG48" s="97"/>
    </row>
    <row r="49" spans="1:33" ht="15.75" x14ac:dyDescent="0.25">
      <c r="A49" s="14"/>
      <c r="B49" s="38"/>
      <c r="C49" s="177"/>
      <c r="D49" s="178"/>
      <c r="E49" s="178"/>
      <c r="F49" s="178"/>
      <c r="G49" s="178"/>
      <c r="H49" s="171"/>
      <c r="N49" s="35"/>
      <c r="O49" s="120"/>
      <c r="P49" s="51"/>
      <c r="Q49" s="25"/>
      <c r="R49" s="25"/>
      <c r="S49" s="51"/>
      <c r="T49" s="152"/>
      <c r="U49" s="179"/>
      <c r="Y49" s="87"/>
      <c r="Z49" s="87"/>
      <c r="AA49" s="95"/>
      <c r="AB49" s="95"/>
      <c r="AC49" s="95"/>
      <c r="AD49" s="95"/>
      <c r="AE49" s="96"/>
      <c r="AF49" s="97"/>
      <c r="AG49" s="97"/>
    </row>
    <row r="50" spans="1:33" ht="22.5" x14ac:dyDescent="0.25">
      <c r="A50" s="14"/>
      <c r="B50" s="38"/>
      <c r="C50" s="180" t="s">
        <v>59</v>
      </c>
      <c r="D50" s="181">
        <v>10</v>
      </c>
      <c r="E50" s="181" t="s">
        <v>60</v>
      </c>
      <c r="F50" s="182"/>
      <c r="G50" s="178"/>
      <c r="H50" s="171"/>
      <c r="N50" s="35"/>
      <c r="O50" s="120"/>
      <c r="P50" s="51"/>
      <c r="Q50" s="25"/>
      <c r="R50" s="25"/>
      <c r="S50" s="51"/>
      <c r="T50" s="152"/>
      <c r="U50" s="179"/>
      <c r="Y50" s="87"/>
      <c r="Z50" s="87"/>
      <c r="AA50" s="95"/>
      <c r="AB50" s="95"/>
      <c r="AC50" s="95"/>
      <c r="AD50" s="95"/>
      <c r="AE50" s="96"/>
      <c r="AF50" s="97"/>
      <c r="AG50" s="97"/>
    </row>
    <row r="51" spans="1:33" ht="15.75" x14ac:dyDescent="0.25">
      <c r="A51" s="14"/>
      <c r="B51" s="38"/>
      <c r="C51" s="183"/>
      <c r="D51" s="184"/>
      <c r="E51" s="184"/>
      <c r="F51" s="185"/>
      <c r="G51" s="178"/>
      <c r="H51" s="171"/>
      <c r="N51" s="35"/>
      <c r="O51" s="86"/>
      <c r="P51" s="51"/>
      <c r="Q51" s="25"/>
      <c r="R51" s="25"/>
      <c r="S51" s="51"/>
      <c r="T51" s="152"/>
      <c r="U51" s="114"/>
      <c r="Y51" s="58"/>
      <c r="Z51" s="58"/>
      <c r="AA51" s="186"/>
      <c r="AB51" s="186"/>
      <c r="AC51" s="186"/>
      <c r="AD51" s="186"/>
    </row>
    <row r="52" spans="1:33" ht="15.75" x14ac:dyDescent="0.25">
      <c r="A52" s="14"/>
      <c r="B52" s="38"/>
      <c r="C52" s="187"/>
      <c r="D52" s="188"/>
      <c r="E52" s="188"/>
      <c r="F52" s="188"/>
      <c r="G52" s="189"/>
      <c r="H52" s="190"/>
      <c r="I52" s="191" t="s">
        <v>62</v>
      </c>
      <c r="J52" s="109"/>
      <c r="K52" s="109"/>
      <c r="L52" s="109"/>
      <c r="M52" s="109"/>
      <c r="N52" s="23"/>
      <c r="O52" s="120"/>
      <c r="P52" s="51"/>
      <c r="Q52" s="25"/>
      <c r="R52" s="25"/>
      <c r="S52" s="51"/>
      <c r="T52" s="152"/>
      <c r="U52" s="114"/>
      <c r="Y52" s="58"/>
      <c r="Z52" s="58"/>
      <c r="AA52" s="186"/>
      <c r="AB52" s="186"/>
      <c r="AC52" s="186"/>
      <c r="AD52" s="186"/>
    </row>
    <row r="53" spans="1:33" ht="15.75" x14ac:dyDescent="0.25">
      <c r="A53" s="14"/>
      <c r="B53" s="14"/>
      <c r="C53" s="192"/>
      <c r="D53" s="193"/>
      <c r="E53" s="193"/>
      <c r="F53" s="193"/>
      <c r="G53" s="193"/>
      <c r="H53" s="194"/>
      <c r="I53" s="194"/>
      <c r="J53" s="195"/>
      <c r="K53" s="195"/>
      <c r="L53" s="195"/>
      <c r="M53" s="195"/>
      <c r="N53" s="195"/>
      <c r="O53" s="120"/>
      <c r="P53" s="51"/>
      <c r="Q53" s="25"/>
      <c r="R53" s="25"/>
      <c r="S53" s="51"/>
      <c r="U53" s="148"/>
      <c r="Y53" s="58"/>
      <c r="Z53" s="58"/>
    </row>
    <row r="54" spans="1:33" ht="15.75" x14ac:dyDescent="0.25">
      <c r="A54" s="14"/>
      <c r="B54" s="14"/>
      <c r="C54" s="196"/>
      <c r="D54" s="197"/>
      <c r="E54" s="197"/>
      <c r="F54" s="197"/>
      <c r="G54" s="197"/>
      <c r="H54" s="194"/>
      <c r="I54" s="194"/>
      <c r="J54" s="195"/>
      <c r="K54" s="195"/>
      <c r="L54" s="195"/>
      <c r="M54" s="195"/>
      <c r="N54" s="195"/>
      <c r="O54" s="120"/>
      <c r="P54" s="51"/>
      <c r="Q54" s="25"/>
      <c r="R54" s="25"/>
      <c r="S54" s="51"/>
      <c r="U54" s="114"/>
      <c r="Y54" s="58"/>
      <c r="Z54" s="58"/>
    </row>
    <row r="55" spans="1:33" ht="15.75" x14ac:dyDescent="0.25">
      <c r="A55" s="14"/>
      <c r="B55" s="14"/>
      <c r="C55" s="196"/>
      <c r="D55" s="197"/>
      <c r="E55" s="197"/>
      <c r="F55" s="197"/>
      <c r="G55" s="197"/>
      <c r="H55" s="194"/>
      <c r="I55" s="194"/>
      <c r="J55" s="195"/>
      <c r="K55" s="195"/>
      <c r="L55" s="195"/>
      <c r="M55" s="195"/>
      <c r="N55" s="195"/>
      <c r="O55" s="120"/>
      <c r="P55" s="51"/>
      <c r="Q55" s="25"/>
      <c r="R55" s="25"/>
      <c r="S55" s="51"/>
      <c r="U55" s="148"/>
      <c r="Y55" s="58"/>
      <c r="Z55" s="58"/>
    </row>
    <row r="56" spans="1:33" ht="15.75" x14ac:dyDescent="0.25">
      <c r="A56" s="14"/>
      <c r="B56" s="14"/>
      <c r="C56" s="196"/>
      <c r="D56" s="197"/>
      <c r="E56" s="197"/>
      <c r="F56" s="197"/>
      <c r="G56" s="197"/>
      <c r="H56" s="194"/>
      <c r="I56" s="194"/>
      <c r="J56" s="195"/>
      <c r="K56" s="195"/>
      <c r="L56" s="195"/>
      <c r="M56" s="195"/>
      <c r="N56" s="195"/>
      <c r="O56" s="86"/>
      <c r="P56" s="51"/>
      <c r="Q56" s="25"/>
      <c r="R56" s="25"/>
      <c r="S56" s="51"/>
      <c r="U56" s="114"/>
    </row>
    <row r="57" spans="1:33" ht="15.75" x14ac:dyDescent="0.25">
      <c r="A57" s="14"/>
      <c r="B57" s="14"/>
      <c r="C57" s="198"/>
      <c r="D57" s="197"/>
      <c r="E57" s="197"/>
      <c r="F57" s="197"/>
      <c r="G57" s="197"/>
      <c r="H57" s="199"/>
      <c r="I57" s="199"/>
      <c r="J57" s="200"/>
      <c r="K57" s="200"/>
      <c r="L57" s="200"/>
      <c r="M57" s="200"/>
      <c r="N57" s="200"/>
      <c r="O57" s="86"/>
      <c r="P57" s="51"/>
      <c r="Q57" s="25"/>
      <c r="R57" s="25"/>
      <c r="S57" s="51"/>
      <c r="U57" s="114"/>
    </row>
    <row r="58" spans="1:33" ht="15.75" x14ac:dyDescent="0.25">
      <c r="A58" s="14"/>
      <c r="B58" s="14"/>
      <c r="C58" s="201"/>
      <c r="D58" s="193"/>
      <c r="E58" s="193"/>
      <c r="F58" s="202"/>
      <c r="G58" s="203"/>
      <c r="H58" s="199"/>
      <c r="I58" s="199"/>
      <c r="J58" s="200"/>
      <c r="K58" s="200"/>
      <c r="L58" s="200"/>
      <c r="M58" s="200"/>
      <c r="N58" s="200"/>
      <c r="O58" s="86"/>
      <c r="P58" s="51"/>
      <c r="Q58" s="25"/>
      <c r="R58" s="25"/>
      <c r="S58" s="51"/>
      <c r="U58" s="114"/>
    </row>
    <row r="59" spans="1:33" ht="15.75" x14ac:dyDescent="0.25">
      <c r="A59" s="14"/>
      <c r="B59" s="14"/>
      <c r="C59" s="196"/>
      <c r="D59" s="197"/>
      <c r="E59" s="197"/>
      <c r="F59" s="202"/>
      <c r="G59" s="203"/>
      <c r="H59" s="199"/>
      <c r="I59" s="199"/>
      <c r="J59" s="200"/>
      <c r="K59" s="200"/>
      <c r="L59" s="200"/>
      <c r="M59" s="200"/>
      <c r="N59" s="200"/>
      <c r="O59" s="86"/>
      <c r="P59" s="51"/>
      <c r="Q59" s="25"/>
      <c r="R59" s="25"/>
      <c r="S59" s="51"/>
      <c r="U59" s="204"/>
    </row>
    <row r="60" spans="1:33" ht="15.75" x14ac:dyDescent="0.25">
      <c r="A60" s="14"/>
      <c r="B60" s="14"/>
      <c r="C60" s="196"/>
      <c r="D60" s="197"/>
      <c r="E60" s="197"/>
      <c r="F60" s="202"/>
      <c r="G60" s="203"/>
      <c r="H60" s="199"/>
      <c r="I60" s="199"/>
      <c r="J60" s="200"/>
      <c r="K60" s="200"/>
      <c r="L60" s="200"/>
      <c r="M60" s="200"/>
      <c r="N60" s="200"/>
      <c r="O60" s="49"/>
      <c r="P60" s="24"/>
      <c r="Q60" s="24"/>
      <c r="R60" s="24"/>
      <c r="S60" s="24"/>
      <c r="V60" s="82"/>
      <c r="W60" s="82"/>
      <c r="X60" s="82"/>
      <c r="Y60" s="82"/>
      <c r="Z60" s="82"/>
    </row>
    <row r="61" spans="1:33" ht="15.75" x14ac:dyDescent="0.25">
      <c r="A61" s="14"/>
      <c r="B61" s="14"/>
      <c r="C61" s="205"/>
      <c r="D61" s="206"/>
      <c r="E61" s="197"/>
      <c r="F61" s="197"/>
      <c r="G61" s="206"/>
      <c r="H61" s="207"/>
      <c r="I61" s="207"/>
      <c r="J61" s="208"/>
      <c r="K61" s="208"/>
      <c r="L61" s="208"/>
      <c r="M61" s="208"/>
      <c r="N61" s="208"/>
      <c r="O61" s="86"/>
      <c r="P61" s="25"/>
      <c r="Q61" s="25"/>
      <c r="R61" s="25"/>
      <c r="S61" s="25"/>
      <c r="V61" s="209"/>
      <c r="W61" s="209"/>
      <c r="X61" s="209"/>
      <c r="Y61" s="209"/>
      <c r="Z61" s="209"/>
    </row>
    <row r="62" spans="1:33" ht="15.75" x14ac:dyDescent="0.25">
      <c r="A62" s="14"/>
      <c r="B62" s="14"/>
      <c r="C62" s="205"/>
      <c r="D62" s="206"/>
      <c r="E62" s="197"/>
      <c r="F62" s="197"/>
      <c r="G62" s="206"/>
      <c r="H62" s="210"/>
      <c r="I62" s="210"/>
      <c r="J62" s="211"/>
      <c r="K62" s="211"/>
      <c r="L62" s="211"/>
      <c r="M62" s="211"/>
      <c r="N62" s="211"/>
      <c r="O62" s="86"/>
      <c r="P62" s="51"/>
      <c r="Q62" s="51"/>
      <c r="R62" s="51"/>
      <c r="S62" s="25"/>
      <c r="V62" s="209"/>
      <c r="W62" s="209"/>
      <c r="X62" s="209"/>
      <c r="Y62" s="209"/>
      <c r="Z62" s="209"/>
    </row>
    <row r="63" spans="1:33" ht="15.75" x14ac:dyDescent="0.25">
      <c r="A63" s="14"/>
      <c r="B63" s="14"/>
      <c r="C63" s="205"/>
      <c r="D63" s="197"/>
      <c r="E63" s="197"/>
      <c r="F63" s="197"/>
      <c r="G63" s="212"/>
      <c r="H63" s="210"/>
      <c r="I63" s="210"/>
      <c r="J63" s="211"/>
      <c r="K63" s="211"/>
      <c r="L63" s="211"/>
      <c r="M63" s="211"/>
      <c r="N63" s="211"/>
      <c r="O63" s="86"/>
      <c r="P63" s="51"/>
      <c r="Q63" s="51"/>
      <c r="R63" s="51"/>
      <c r="S63" s="24"/>
      <c r="T63" s="209"/>
      <c r="U63" s="209"/>
      <c r="V63" s="209"/>
      <c r="W63" s="209"/>
      <c r="X63" s="209"/>
      <c r="Y63" s="209"/>
      <c r="Z63" s="209"/>
    </row>
    <row r="64" spans="1:33" ht="15.75" x14ac:dyDescent="0.25">
      <c r="A64" s="14"/>
      <c r="B64" s="14"/>
      <c r="C64" s="205"/>
      <c r="D64" s="197"/>
      <c r="E64" s="197"/>
      <c r="F64" s="197"/>
      <c r="G64" s="212"/>
      <c r="H64" s="210"/>
      <c r="I64" s="210"/>
      <c r="J64" s="211"/>
      <c r="K64" s="211"/>
      <c r="L64" s="211"/>
      <c r="M64" s="211"/>
      <c r="N64" s="211"/>
      <c r="O64" s="213"/>
      <c r="P64" s="25"/>
      <c r="Q64" s="25"/>
      <c r="R64" s="25"/>
      <c r="S64" s="25"/>
      <c r="T64" s="209"/>
      <c r="U64" s="209"/>
      <c r="V64" s="209"/>
      <c r="W64" s="209"/>
      <c r="X64" s="209"/>
      <c r="Y64" s="209"/>
      <c r="Z64" s="209"/>
    </row>
    <row r="65" spans="1:26" customFormat="1" ht="15.75" x14ac:dyDescent="0.25">
      <c r="A65" s="14"/>
      <c r="B65" s="14"/>
      <c r="C65" s="205"/>
      <c r="D65" s="197"/>
      <c r="E65" s="197"/>
      <c r="F65" s="197"/>
      <c r="G65" s="212"/>
      <c r="H65" s="214"/>
      <c r="I65" s="214"/>
      <c r="J65" s="215"/>
      <c r="K65" s="215"/>
      <c r="L65" s="215"/>
      <c r="M65" s="215"/>
      <c r="N65" s="215"/>
      <c r="O65" s="24"/>
      <c r="P65" s="51"/>
      <c r="Q65" s="51"/>
      <c r="R65" s="25"/>
      <c r="S65" s="25"/>
      <c r="T65" s="209"/>
      <c r="U65" s="209"/>
      <c r="V65" s="209"/>
      <c r="W65" s="209"/>
      <c r="X65" s="209"/>
      <c r="Y65" s="209"/>
      <c r="Z65" s="209"/>
    </row>
    <row r="66" spans="1:26" customFormat="1" ht="15.75" x14ac:dyDescent="0.25">
      <c r="A66" s="14"/>
      <c r="B66" s="14"/>
      <c r="C66" s="205"/>
      <c r="D66" s="197"/>
      <c r="E66" s="197"/>
      <c r="F66" s="197"/>
      <c r="G66" s="212"/>
      <c r="H66" s="214"/>
      <c r="I66" s="214"/>
      <c r="J66" s="215"/>
      <c r="K66" s="215"/>
      <c r="L66" s="215"/>
      <c r="M66" s="215"/>
      <c r="N66" s="215"/>
      <c r="O66" s="25"/>
      <c r="P66" s="25"/>
      <c r="Q66" s="25"/>
      <c r="R66" s="25"/>
      <c r="S66" s="25"/>
      <c r="T66" s="209"/>
      <c r="U66" s="209"/>
      <c r="V66" s="209"/>
      <c r="W66" s="209"/>
      <c r="X66" s="209"/>
      <c r="Y66" s="209"/>
      <c r="Z66" s="209"/>
    </row>
    <row r="67" spans="1:26" customFormat="1" ht="15.75" x14ac:dyDescent="0.25">
      <c r="A67" s="14"/>
      <c r="B67" s="14"/>
      <c r="C67" s="205"/>
      <c r="D67" s="197"/>
      <c r="E67" s="197"/>
      <c r="F67" s="197"/>
      <c r="G67" s="212"/>
      <c r="H67" s="203"/>
      <c r="I67" s="203"/>
      <c r="J67" s="216"/>
      <c r="K67" s="216"/>
      <c r="L67" s="216"/>
      <c r="M67" s="216"/>
      <c r="N67" s="216"/>
      <c r="O67" s="203"/>
      <c r="P67" s="203"/>
      <c r="Q67" s="203"/>
      <c r="R67" s="203"/>
      <c r="S67" s="202"/>
      <c r="T67" s="217"/>
      <c r="U67" s="217"/>
      <c r="V67" s="217"/>
      <c r="W67" s="217"/>
      <c r="X67" s="217"/>
      <c r="Y67" s="217"/>
      <c r="Z67" s="217"/>
    </row>
    <row r="68" spans="1:26" customFormat="1" x14ac:dyDescent="0.25">
      <c r="A68" s="14"/>
      <c r="C68" s="218"/>
      <c r="D68" s="219"/>
      <c r="E68" s="219"/>
      <c r="F68" s="219"/>
      <c r="G68" s="220"/>
      <c r="H68" s="221"/>
      <c r="I68" s="221"/>
      <c r="J68" s="221"/>
      <c r="K68" s="221"/>
      <c r="L68" s="221"/>
      <c r="M68" s="221"/>
      <c r="N68" s="221"/>
      <c r="O68" s="203"/>
      <c r="P68" s="203"/>
      <c r="Q68" s="203"/>
      <c r="R68" s="203"/>
      <c r="S68" s="202"/>
      <c r="T68" s="222"/>
      <c r="U68" s="217"/>
      <c r="V68" s="217"/>
      <c r="W68" s="217"/>
      <c r="X68" s="217"/>
      <c r="Y68" s="217"/>
      <c r="Z68" s="217"/>
    </row>
    <row r="69" spans="1:26" customFormat="1" x14ac:dyDescent="0.25">
      <c r="A69" s="14"/>
      <c r="B69" s="14"/>
      <c r="C69" s="223"/>
      <c r="D69" s="224"/>
      <c r="E69" s="224"/>
      <c r="F69" s="224"/>
      <c r="G69" s="221"/>
      <c r="H69" s="225"/>
      <c r="I69" s="225"/>
      <c r="J69" s="225"/>
      <c r="K69" s="225"/>
      <c r="L69" s="225"/>
      <c r="M69" s="225"/>
      <c r="N69" s="225"/>
      <c r="O69" s="203"/>
      <c r="P69" s="203"/>
      <c r="Q69" s="203"/>
      <c r="R69" s="203"/>
      <c r="S69" s="202"/>
      <c r="T69" s="222"/>
      <c r="U69" s="217"/>
      <c r="V69" s="217"/>
      <c r="W69" s="217"/>
      <c r="X69" s="217"/>
      <c r="Y69" s="217"/>
      <c r="Z69" s="217"/>
    </row>
    <row r="70" spans="1:26" customFormat="1" x14ac:dyDescent="0.25">
      <c r="A70" s="14"/>
      <c r="B70" s="14"/>
      <c r="C70" s="223"/>
      <c r="D70" s="224"/>
      <c r="E70" s="224"/>
      <c r="F70" s="224"/>
      <c r="G70" s="221"/>
      <c r="H70" s="225"/>
      <c r="I70" s="225"/>
      <c r="J70" s="225"/>
      <c r="K70" s="225"/>
      <c r="L70" s="225"/>
      <c r="M70" s="225"/>
      <c r="N70" s="225"/>
      <c r="O70" s="203"/>
      <c r="P70" s="203"/>
      <c r="Q70" s="203"/>
      <c r="R70" s="203"/>
      <c r="S70" s="203"/>
      <c r="T70" s="222"/>
      <c r="U70" s="217"/>
      <c r="V70" s="217"/>
      <c r="W70" s="217"/>
      <c r="X70" s="217"/>
      <c r="Y70" s="217"/>
      <c r="Z70" s="217"/>
    </row>
    <row r="71" spans="1:26" customFormat="1" x14ac:dyDescent="0.25">
      <c r="A71" s="14"/>
      <c r="B71" s="14"/>
      <c r="C71" s="223"/>
      <c r="D71" s="224"/>
      <c r="E71" s="224"/>
      <c r="F71" s="224"/>
      <c r="G71" s="221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7"/>
      <c r="U71" s="228"/>
      <c r="V71" s="228"/>
      <c r="W71" s="228"/>
      <c r="X71" s="228"/>
      <c r="Y71" s="228"/>
      <c r="Z71" s="228"/>
    </row>
    <row r="72" spans="1:26" customFormat="1" x14ac:dyDescent="0.25">
      <c r="A72" s="14"/>
      <c r="B72" s="14"/>
      <c r="C72" s="223"/>
      <c r="D72" s="224"/>
      <c r="E72" s="224"/>
      <c r="F72" s="224"/>
      <c r="G72" s="221"/>
      <c r="H72" s="229"/>
      <c r="I72" s="229"/>
      <c r="J72" s="229"/>
      <c r="K72" s="229"/>
      <c r="L72" s="229"/>
      <c r="M72" s="229"/>
      <c r="N72" s="229"/>
      <c r="O72" s="226"/>
      <c r="P72" s="226"/>
      <c r="Q72" s="226"/>
      <c r="R72" s="226"/>
      <c r="S72" s="226"/>
      <c r="T72" s="227"/>
      <c r="U72" s="228"/>
      <c r="V72" s="228"/>
      <c r="W72" s="228"/>
      <c r="X72" s="228"/>
      <c r="Y72" s="228"/>
      <c r="Z72" s="228"/>
    </row>
    <row r="73" spans="1:26" customFormat="1" x14ac:dyDescent="0.25">
      <c r="A73" s="14"/>
      <c r="B73" s="14"/>
      <c r="C73" s="223"/>
      <c r="D73" s="224"/>
      <c r="E73" s="224"/>
      <c r="F73" s="224"/>
      <c r="G73" s="221"/>
      <c r="H73" s="229"/>
      <c r="I73" s="229"/>
      <c r="J73" s="229"/>
      <c r="K73" s="229"/>
      <c r="L73" s="229"/>
      <c r="M73" s="229"/>
      <c r="N73" s="229"/>
      <c r="O73" s="226"/>
      <c r="P73" s="226"/>
      <c r="Q73" s="226"/>
      <c r="R73" s="226"/>
      <c r="S73" s="226"/>
      <c r="T73" s="227"/>
      <c r="U73" s="228"/>
      <c r="V73" s="228"/>
      <c r="W73" s="228"/>
      <c r="X73" s="228"/>
      <c r="Y73" s="228"/>
      <c r="Z73" s="228"/>
    </row>
    <row r="74" spans="1:26" customFormat="1" x14ac:dyDescent="0.25">
      <c r="A74" s="14"/>
      <c r="B74" s="14"/>
      <c r="C74" s="223"/>
      <c r="D74" s="224"/>
      <c r="E74" s="224"/>
      <c r="F74" s="224"/>
      <c r="G74" s="221"/>
      <c r="H74" s="229"/>
      <c r="I74" s="229"/>
      <c r="J74" s="229"/>
      <c r="K74" s="229"/>
      <c r="L74" s="229"/>
      <c r="M74" s="229"/>
      <c r="N74" s="229"/>
      <c r="O74" s="226"/>
      <c r="P74" s="226"/>
      <c r="Q74" s="226"/>
      <c r="R74" s="226"/>
      <c r="S74" s="226"/>
      <c r="T74" s="227"/>
      <c r="U74" s="228"/>
      <c r="V74" s="228"/>
      <c r="W74" s="228"/>
      <c r="X74" s="228"/>
      <c r="Y74" s="228"/>
      <c r="Z74" s="228"/>
    </row>
    <row r="75" spans="1:26" customFormat="1" x14ac:dyDescent="0.25">
      <c r="A75" s="14"/>
      <c r="B75" s="14"/>
      <c r="C75" s="223"/>
      <c r="D75" s="224"/>
      <c r="E75" s="224"/>
      <c r="F75" s="224"/>
      <c r="G75" s="221"/>
      <c r="H75" s="229"/>
      <c r="I75" s="229"/>
      <c r="J75" s="229"/>
      <c r="K75" s="229"/>
      <c r="L75" s="229"/>
      <c r="M75" s="229"/>
      <c r="N75" s="229"/>
      <c r="O75" s="226"/>
      <c r="P75" s="226"/>
      <c r="Q75" s="226"/>
      <c r="R75" s="226"/>
      <c r="S75" s="226"/>
      <c r="T75" s="227"/>
      <c r="U75" s="228"/>
      <c r="V75" s="228"/>
      <c r="W75" s="228"/>
      <c r="X75" s="228"/>
      <c r="Y75" s="228"/>
      <c r="Z75" s="228"/>
    </row>
    <row r="76" spans="1:26" customFormat="1" x14ac:dyDescent="0.25">
      <c r="A76" s="14"/>
      <c r="B76" s="14"/>
      <c r="C76" s="223"/>
      <c r="D76" s="224"/>
      <c r="E76" s="224"/>
      <c r="F76" s="224"/>
      <c r="G76" s="221"/>
      <c r="H76" s="229"/>
      <c r="I76" s="229"/>
      <c r="J76" s="229"/>
      <c r="K76" s="229"/>
      <c r="L76" s="229"/>
      <c r="M76" s="229"/>
      <c r="N76" s="229"/>
      <c r="O76" s="226"/>
      <c r="P76" s="226"/>
      <c r="Q76" s="226"/>
      <c r="R76" s="226"/>
      <c r="S76" s="226"/>
      <c r="T76" s="227"/>
      <c r="U76" s="228"/>
      <c r="V76" s="228"/>
      <c r="W76" s="228"/>
      <c r="X76" s="228"/>
      <c r="Y76" s="228"/>
      <c r="Z76" s="228"/>
    </row>
    <row r="77" spans="1:26" customFormat="1" x14ac:dyDescent="0.25">
      <c r="A77" s="14"/>
      <c r="B77" s="14"/>
      <c r="C77" s="223"/>
      <c r="D77" s="224"/>
      <c r="E77" s="224"/>
      <c r="F77" s="224"/>
      <c r="G77" s="221"/>
      <c r="H77" s="229"/>
      <c r="I77" s="229"/>
      <c r="J77" s="229"/>
      <c r="K77" s="229"/>
      <c r="L77" s="229"/>
      <c r="M77" s="229"/>
      <c r="N77" s="229"/>
      <c r="O77" s="226"/>
      <c r="P77" s="226"/>
      <c r="Q77" s="226"/>
      <c r="R77" s="226"/>
      <c r="S77" s="226"/>
      <c r="T77" s="227"/>
      <c r="U77" s="228"/>
      <c r="V77" s="228"/>
      <c r="W77" s="228"/>
      <c r="X77" s="228"/>
      <c r="Y77" s="228"/>
      <c r="Z77" s="228"/>
    </row>
    <row r="78" spans="1:26" customFormat="1" x14ac:dyDescent="0.25">
      <c r="A78" s="14"/>
      <c r="B78" s="14"/>
      <c r="C78" s="223"/>
      <c r="D78" s="224"/>
      <c r="E78" s="224"/>
      <c r="F78" s="224"/>
      <c r="G78" s="221"/>
      <c r="H78" s="229"/>
      <c r="I78" s="229"/>
      <c r="J78" s="229"/>
      <c r="K78" s="229"/>
      <c r="L78" s="229"/>
      <c r="M78" s="229"/>
      <c r="N78" s="229"/>
      <c r="O78" s="226"/>
      <c r="P78" s="226"/>
      <c r="Q78" s="226"/>
      <c r="R78" s="226"/>
      <c r="S78" s="226"/>
      <c r="T78" s="227"/>
      <c r="U78" s="228"/>
      <c r="V78" s="228"/>
      <c r="W78" s="228"/>
      <c r="X78" s="228"/>
      <c r="Y78" s="228"/>
      <c r="Z78" s="228"/>
    </row>
    <row r="79" spans="1:26" customFormat="1" x14ac:dyDescent="0.25">
      <c r="A79" s="14"/>
      <c r="B79" s="14"/>
      <c r="C79" s="223"/>
      <c r="D79" s="224"/>
      <c r="E79" s="224"/>
      <c r="F79" s="224"/>
      <c r="G79" s="221"/>
      <c r="H79" s="229"/>
      <c r="I79" s="229"/>
      <c r="J79" s="229"/>
      <c r="K79" s="229"/>
      <c r="L79" s="229"/>
      <c r="M79" s="229"/>
      <c r="N79" s="229"/>
      <c r="O79" s="230"/>
      <c r="P79" s="230"/>
      <c r="Q79" s="230"/>
      <c r="R79" s="230"/>
      <c r="S79" s="224"/>
      <c r="T79" s="231"/>
      <c r="U79" s="88"/>
      <c r="V79" s="88"/>
      <c r="W79" s="209"/>
      <c r="X79" s="209"/>
      <c r="Y79" s="209"/>
      <c r="Z79" s="209"/>
    </row>
    <row r="80" spans="1:26" customFormat="1" x14ac:dyDescent="0.25">
      <c r="A80" s="14"/>
      <c r="B80" s="14"/>
      <c r="C80" s="223"/>
      <c r="D80" s="224"/>
      <c r="E80" s="224"/>
      <c r="F80" s="224"/>
      <c r="G80" s="221"/>
      <c r="H80" s="229"/>
      <c r="I80" s="229"/>
      <c r="J80" s="229"/>
      <c r="K80" s="229"/>
      <c r="L80" s="229"/>
      <c r="M80" s="229"/>
      <c r="N80" s="229"/>
      <c r="O80" s="230"/>
      <c r="P80" s="230"/>
      <c r="Q80" s="230"/>
      <c r="R80" s="230"/>
      <c r="S80" s="224"/>
      <c r="T80" s="231"/>
      <c r="U80" s="88"/>
      <c r="V80" s="88"/>
      <c r="W80" s="232"/>
      <c r="X80" s="232"/>
      <c r="Y80" s="232"/>
      <c r="Z80" s="232"/>
    </row>
    <row r="81" spans="1:26" customFormat="1" x14ac:dyDescent="0.25">
      <c r="A81" s="14"/>
      <c r="C81" s="223"/>
      <c r="D81" s="224"/>
      <c r="E81" s="224"/>
      <c r="F81" s="224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4"/>
      <c r="T81" s="233"/>
      <c r="U81" s="209"/>
      <c r="V81" s="209"/>
      <c r="W81" s="209"/>
      <c r="X81" s="209"/>
      <c r="Y81" s="209"/>
      <c r="Z81" s="209"/>
    </row>
    <row r="82" spans="1:26" customFormat="1" ht="15.75" x14ac:dyDescent="0.25">
      <c r="A82" s="14"/>
      <c r="B82" s="1"/>
      <c r="C82" s="234"/>
      <c r="D82" s="235"/>
      <c r="E82" s="235"/>
      <c r="F82" s="235"/>
      <c r="G82" s="224"/>
      <c r="H82" s="235"/>
      <c r="I82" s="235"/>
      <c r="J82" s="235"/>
      <c r="K82" s="235"/>
      <c r="L82" s="235"/>
      <c r="M82" s="235"/>
      <c r="N82" s="235"/>
      <c r="O82" s="235"/>
      <c r="P82" s="221"/>
      <c r="Q82" s="221"/>
      <c r="R82" s="221"/>
      <c r="S82" s="235"/>
      <c r="T82" s="227"/>
      <c r="U82" s="228"/>
      <c r="V82" s="228"/>
      <c r="W82" s="228"/>
      <c r="X82" s="228"/>
      <c r="Y82" s="228"/>
      <c r="Z82" s="228"/>
    </row>
    <row r="83" spans="1:26" customFormat="1" ht="15.75" x14ac:dyDescent="0.25">
      <c r="A83" s="14"/>
      <c r="B83" s="1"/>
      <c r="C83" s="234"/>
      <c r="D83" s="235"/>
      <c r="E83" s="235"/>
      <c r="F83" s="235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5"/>
      <c r="T83" s="236"/>
      <c r="U83" s="237"/>
      <c r="V83" s="237"/>
      <c r="W83" s="237"/>
      <c r="X83" s="237"/>
      <c r="Y83" s="237"/>
      <c r="Z83" s="237"/>
    </row>
    <row r="84" spans="1:26" customFormat="1" ht="15.75" x14ac:dyDescent="0.25">
      <c r="A84" s="14"/>
      <c r="B84" s="12"/>
      <c r="C84" s="238"/>
      <c r="D84" s="239"/>
      <c r="E84" s="239"/>
      <c r="F84" s="239"/>
      <c r="G84" s="240"/>
      <c r="H84" s="23"/>
      <c r="I84" s="23"/>
      <c r="J84" s="23"/>
      <c r="K84" s="23"/>
      <c r="L84" s="23"/>
      <c r="M84" s="23"/>
      <c r="N84" s="23"/>
      <c r="O84" s="239"/>
      <c r="P84" s="239"/>
      <c r="Q84" s="239"/>
      <c r="R84" s="239"/>
      <c r="S84" s="240"/>
      <c r="T84" s="236"/>
      <c r="U84" s="237"/>
      <c r="V84" s="237"/>
      <c r="W84" s="237"/>
      <c r="X84" s="237"/>
      <c r="Y84" s="237"/>
      <c r="Z84" s="237"/>
    </row>
    <row r="85" spans="1:26" customFormat="1" ht="15.75" x14ac:dyDescent="0.25">
      <c r="A85" s="14"/>
      <c r="B85" s="38"/>
      <c r="C85" s="241"/>
      <c r="D85" s="23"/>
      <c r="E85" s="23"/>
      <c r="F85" s="23"/>
      <c r="G85" s="23"/>
      <c r="H85" s="48"/>
      <c r="I85" s="48"/>
      <c r="J85" s="48"/>
      <c r="K85" s="48"/>
      <c r="L85" s="48"/>
      <c r="M85" s="48"/>
      <c r="N85" s="48"/>
      <c r="O85" s="148"/>
      <c r="P85" s="115"/>
      <c r="Q85" s="115"/>
      <c r="R85" s="115"/>
      <c r="S85" s="115"/>
      <c r="T85" s="236"/>
      <c r="U85" s="237"/>
      <c r="V85" s="237"/>
      <c r="W85" s="237"/>
      <c r="X85" s="237"/>
      <c r="Y85" s="237"/>
      <c r="Z85" s="237"/>
    </row>
    <row r="86" spans="1:26" customFormat="1" ht="15.75" x14ac:dyDescent="0.25">
      <c r="A86" s="14"/>
      <c r="B86" s="38"/>
      <c r="C86" s="241"/>
      <c r="D86" s="23"/>
      <c r="E86" s="23"/>
      <c r="F86" s="23"/>
      <c r="G86" s="23"/>
      <c r="H86" s="48"/>
      <c r="I86" s="48"/>
      <c r="J86" s="48"/>
      <c r="K86" s="48"/>
      <c r="L86" s="48"/>
      <c r="M86" s="48"/>
      <c r="N86" s="48"/>
      <c r="O86" s="148"/>
      <c r="P86" s="115"/>
      <c r="Q86" s="115"/>
      <c r="R86" s="115"/>
      <c r="S86" s="115"/>
      <c r="T86" s="231"/>
      <c r="U86" s="88"/>
      <c r="V86" s="88"/>
      <c r="W86" s="88"/>
      <c r="X86" s="88"/>
      <c r="Y86" s="88"/>
      <c r="Z86" s="88"/>
    </row>
    <row r="87" spans="1:26" customFormat="1" ht="15.75" x14ac:dyDescent="0.25">
      <c r="A87" s="14"/>
      <c r="B87" s="38"/>
      <c r="C87" s="241"/>
      <c r="D87" s="23"/>
      <c r="E87" s="23"/>
      <c r="F87" s="23"/>
      <c r="G87" s="23"/>
      <c r="H87" s="48"/>
      <c r="I87" s="48"/>
      <c r="J87" s="48"/>
      <c r="K87" s="48"/>
      <c r="L87" s="48"/>
      <c r="M87" s="48"/>
      <c r="N87" s="48"/>
      <c r="O87" s="148"/>
      <c r="P87" s="115"/>
      <c r="Q87" s="115"/>
      <c r="R87" s="115"/>
      <c r="S87" s="115"/>
      <c r="T87" s="236"/>
      <c r="U87" s="237"/>
      <c r="V87" s="237"/>
      <c r="W87" s="237"/>
      <c r="X87" s="237"/>
      <c r="Y87" s="237"/>
      <c r="Z87" s="237"/>
    </row>
    <row r="88" spans="1:26" customFormat="1" ht="15.75" x14ac:dyDescent="0.25">
      <c r="A88" s="14"/>
      <c r="B88" s="38"/>
      <c r="C88" s="241"/>
      <c r="D88" s="23"/>
      <c r="E88" s="23"/>
      <c r="F88" s="23"/>
      <c r="G88" s="23"/>
      <c r="H88" s="48"/>
      <c r="I88" s="48"/>
      <c r="J88" s="48"/>
      <c r="K88" s="48"/>
      <c r="L88" s="48"/>
      <c r="M88" s="48"/>
      <c r="N88" s="48"/>
      <c r="O88" s="148"/>
      <c r="P88" s="115"/>
      <c r="Q88" s="115"/>
      <c r="R88" s="115"/>
      <c r="S88" s="115"/>
      <c r="T88" s="231"/>
      <c r="U88" s="88"/>
      <c r="V88" s="88"/>
      <c r="W88" s="88"/>
      <c r="X88" s="88"/>
      <c r="Y88" s="88"/>
      <c r="Z88" s="88"/>
    </row>
    <row r="89" spans="1:26" customFormat="1" ht="15.75" x14ac:dyDescent="0.25">
      <c r="A89" s="14"/>
      <c r="B89" s="38"/>
      <c r="C89" s="241"/>
      <c r="D89" s="23"/>
      <c r="E89" s="23"/>
      <c r="F89" s="23"/>
      <c r="G89" s="23"/>
      <c r="H89" s="48"/>
      <c r="I89" s="48"/>
      <c r="J89" s="48"/>
      <c r="K89" s="48"/>
      <c r="L89" s="48"/>
      <c r="M89" s="48"/>
      <c r="N89" s="48"/>
      <c r="O89" s="148"/>
      <c r="P89" s="115"/>
      <c r="Q89" s="115"/>
      <c r="R89" s="115"/>
      <c r="S89" s="115"/>
      <c r="T89" s="231"/>
      <c r="U89" s="88"/>
      <c r="V89" s="88"/>
      <c r="W89" s="88"/>
      <c r="X89" s="88"/>
      <c r="Y89" s="88"/>
      <c r="Z89" s="88"/>
    </row>
    <row r="90" spans="1:26" customFormat="1" ht="15.75" x14ac:dyDescent="0.25">
      <c r="A90" s="14"/>
      <c r="B90" s="38"/>
      <c r="C90" s="241"/>
      <c r="D90" s="23"/>
      <c r="E90" s="23"/>
      <c r="F90" s="23"/>
      <c r="G90" s="23"/>
      <c r="H90" s="48"/>
      <c r="I90" s="48"/>
      <c r="J90" s="48"/>
      <c r="K90" s="48"/>
      <c r="L90" s="48"/>
      <c r="M90" s="48"/>
      <c r="N90" s="48"/>
      <c r="O90" s="241"/>
      <c r="P90" s="23"/>
      <c r="Q90" s="23"/>
      <c r="R90" s="115"/>
      <c r="S90" s="115"/>
      <c r="T90" s="231"/>
      <c r="U90" s="88"/>
      <c r="V90" s="88"/>
      <c r="W90" s="88"/>
      <c r="X90" s="88"/>
      <c r="Y90" s="88"/>
      <c r="Z90" s="88"/>
    </row>
    <row r="91" spans="1:26" customFormat="1" ht="15.75" x14ac:dyDescent="0.25">
      <c r="A91" s="14"/>
      <c r="B91" s="38"/>
      <c r="C91" s="241"/>
      <c r="D91" s="23"/>
      <c r="E91" s="23"/>
      <c r="F91" s="23"/>
      <c r="G91" s="23"/>
      <c r="H91" s="48"/>
      <c r="I91" s="48"/>
      <c r="J91" s="48"/>
      <c r="K91" s="48"/>
      <c r="L91" s="48"/>
      <c r="M91" s="48"/>
      <c r="N91" s="48"/>
      <c r="O91" s="241"/>
      <c r="P91" s="23"/>
      <c r="Q91" s="23"/>
      <c r="R91" s="115"/>
      <c r="S91" s="115"/>
      <c r="T91" s="231"/>
      <c r="U91" s="88"/>
      <c r="V91" s="88"/>
      <c r="W91" s="88"/>
      <c r="X91" s="88"/>
      <c r="Y91" s="88"/>
      <c r="Z91" s="88"/>
    </row>
    <row r="92" spans="1:26" customFormat="1" ht="15.75" x14ac:dyDescent="0.25">
      <c r="A92" s="14"/>
      <c r="B92" s="38"/>
      <c r="C92" s="241"/>
      <c r="D92" s="23"/>
      <c r="E92" s="23"/>
      <c r="F92" s="23"/>
      <c r="G92" s="23"/>
      <c r="H92" s="48"/>
      <c r="I92" s="48"/>
      <c r="J92" s="48"/>
      <c r="K92" s="48"/>
      <c r="L92" s="48"/>
      <c r="M92" s="48"/>
      <c r="N92" s="48"/>
      <c r="O92" s="241"/>
      <c r="P92" s="23"/>
      <c r="Q92" s="23"/>
      <c r="R92" s="115"/>
      <c r="S92" s="115"/>
      <c r="T92" s="231"/>
      <c r="U92" s="88"/>
      <c r="V92" s="88"/>
      <c r="W92" s="88"/>
      <c r="X92" s="88"/>
      <c r="Y92" s="88"/>
      <c r="Z92" s="88"/>
    </row>
    <row r="93" spans="1:26" customFormat="1" ht="15.75" x14ac:dyDescent="0.25">
      <c r="A93" s="14"/>
      <c r="B93" s="38"/>
      <c r="C93" s="241"/>
      <c r="D93" s="23"/>
      <c r="E93" s="23"/>
      <c r="F93" s="23"/>
      <c r="G93" s="23"/>
      <c r="H93" s="48"/>
      <c r="I93" s="48"/>
      <c r="J93" s="48"/>
      <c r="K93" s="48"/>
      <c r="L93" s="48"/>
      <c r="M93" s="48"/>
      <c r="N93" s="48"/>
      <c r="O93" s="241"/>
      <c r="P93" s="23"/>
      <c r="Q93" s="23"/>
      <c r="R93" s="115"/>
      <c r="S93" s="115"/>
      <c r="T93" s="231"/>
      <c r="U93" s="88"/>
      <c r="V93" s="88"/>
      <c r="W93" s="88"/>
      <c r="X93" s="88"/>
      <c r="Y93" s="88"/>
      <c r="Z93" s="88"/>
    </row>
    <row r="94" spans="1:26" customFormat="1" ht="15.75" x14ac:dyDescent="0.25">
      <c r="A94" s="14"/>
      <c r="B94" s="38"/>
      <c r="C94" s="234"/>
      <c r="D94" s="235"/>
      <c r="E94" s="235"/>
      <c r="F94" s="235"/>
      <c r="G94" s="23"/>
      <c r="H94" s="48"/>
      <c r="I94" s="48"/>
      <c r="J94" s="48"/>
      <c r="K94" s="48"/>
      <c r="L94" s="48"/>
      <c r="M94" s="48"/>
      <c r="N94" s="48"/>
      <c r="O94" s="242"/>
      <c r="P94" s="242"/>
      <c r="Q94" s="242"/>
      <c r="R94" s="242"/>
      <c r="S94" s="243"/>
      <c r="T94" s="231"/>
      <c r="U94" s="88"/>
      <c r="V94" s="88"/>
      <c r="W94" s="88"/>
      <c r="X94" s="88"/>
      <c r="Y94" s="88"/>
      <c r="Z94" s="88"/>
    </row>
    <row r="95" spans="1:26" customFormat="1" ht="15.75" x14ac:dyDescent="0.25">
      <c r="A95" s="14"/>
      <c r="B95" s="38"/>
      <c r="C95" s="241"/>
      <c r="D95" s="23"/>
      <c r="E95" s="23"/>
      <c r="F95" s="23"/>
      <c r="G95" s="23"/>
      <c r="H95" s="48"/>
      <c r="I95" s="48"/>
      <c r="J95" s="48"/>
      <c r="K95" s="48"/>
      <c r="L95" s="48"/>
      <c r="M95" s="48"/>
      <c r="N95" s="48"/>
      <c r="O95" s="244"/>
      <c r="P95" s="239"/>
      <c r="Q95" s="239"/>
      <c r="R95" s="242"/>
      <c r="S95" s="243"/>
      <c r="T95" s="231"/>
      <c r="U95" s="88"/>
      <c r="V95" s="88"/>
      <c r="W95" s="88"/>
      <c r="X95" s="88"/>
      <c r="Y95" s="88"/>
      <c r="Z95" s="88"/>
    </row>
    <row r="96" spans="1:26" customFormat="1" ht="15.75" x14ac:dyDescent="0.25">
      <c r="A96" s="14"/>
      <c r="B96" s="38"/>
      <c r="C96" s="241"/>
      <c r="D96" s="23"/>
      <c r="E96" s="23"/>
      <c r="F96" s="23"/>
      <c r="G96" s="23"/>
      <c r="H96" s="48"/>
      <c r="I96" s="48"/>
      <c r="J96" s="48"/>
      <c r="K96" s="48"/>
      <c r="L96" s="48"/>
      <c r="M96" s="48"/>
      <c r="N96" s="48"/>
      <c r="O96" s="234"/>
      <c r="P96" s="235"/>
      <c r="Q96" s="235"/>
      <c r="R96" s="242"/>
      <c r="S96" s="243"/>
      <c r="T96" s="231"/>
      <c r="U96" s="88"/>
      <c r="V96" s="88"/>
      <c r="W96" s="88"/>
      <c r="X96" s="88"/>
      <c r="Y96" s="88"/>
      <c r="Z96" s="88"/>
    </row>
    <row r="97" spans="1:26" customFormat="1" ht="15.75" x14ac:dyDescent="0.25">
      <c r="A97" s="14"/>
      <c r="B97" s="38"/>
      <c r="C97" s="241"/>
      <c r="D97" s="23"/>
      <c r="E97" s="23"/>
      <c r="F97" s="23"/>
      <c r="G97" s="23"/>
      <c r="H97" s="48"/>
      <c r="I97" s="48"/>
      <c r="J97" s="48"/>
      <c r="K97" s="48"/>
      <c r="L97" s="48"/>
      <c r="M97" s="48"/>
      <c r="N97" s="48"/>
      <c r="O97" s="234"/>
      <c r="P97" s="235"/>
      <c r="Q97" s="235"/>
      <c r="R97" s="242"/>
      <c r="S97" s="243"/>
      <c r="T97" s="231"/>
      <c r="U97" s="88"/>
      <c r="V97" s="88"/>
      <c r="W97" s="88"/>
      <c r="X97" s="88"/>
      <c r="Y97" s="88"/>
      <c r="Z97" s="88"/>
    </row>
    <row r="98" spans="1:26" customFormat="1" ht="15.75" x14ac:dyDescent="0.25">
      <c r="A98" s="14"/>
      <c r="B98" s="38"/>
      <c r="C98" s="241"/>
      <c r="D98" s="23"/>
      <c r="E98" s="23"/>
      <c r="F98" s="23"/>
      <c r="G98" s="23"/>
      <c r="H98" s="48"/>
      <c r="I98" s="48"/>
      <c r="J98" s="48"/>
      <c r="K98" s="48"/>
      <c r="L98" s="48"/>
      <c r="M98" s="48"/>
      <c r="N98" s="48"/>
      <c r="O98" s="234"/>
      <c r="P98" s="235"/>
      <c r="Q98" s="235"/>
      <c r="R98" s="245"/>
      <c r="S98" s="245"/>
      <c r="T98" s="231"/>
      <c r="U98" s="88"/>
      <c r="V98" s="88"/>
      <c r="W98" s="88"/>
      <c r="X98" s="88"/>
      <c r="Y98" s="88"/>
      <c r="Z98" s="88"/>
    </row>
    <row r="99" spans="1:26" customFormat="1" ht="15.75" x14ac:dyDescent="0.25">
      <c r="A99" s="14"/>
      <c r="B99" s="38"/>
      <c r="C99" s="241"/>
      <c r="D99" s="23"/>
      <c r="E99" s="23"/>
      <c r="F99" s="23"/>
      <c r="G99" s="23"/>
      <c r="H99" s="48"/>
      <c r="I99" s="48"/>
      <c r="J99" s="48"/>
      <c r="K99" s="48"/>
      <c r="L99" s="48"/>
      <c r="M99" s="48"/>
      <c r="N99" s="48"/>
      <c r="O99" s="246"/>
      <c r="P99" s="239"/>
      <c r="Q99" s="239"/>
      <c r="R99" s="245"/>
      <c r="S99" s="245"/>
      <c r="T99" s="231"/>
      <c r="U99" s="88"/>
      <c r="V99" s="88"/>
      <c r="W99" s="88"/>
      <c r="X99" s="88"/>
      <c r="Y99" s="88"/>
      <c r="Z99" s="88"/>
    </row>
    <row r="100" spans="1:26" s="14" customFormat="1" ht="15.75" x14ac:dyDescent="0.25">
      <c r="B100" s="38"/>
      <c r="C100" s="241"/>
      <c r="D100" s="23"/>
      <c r="E100" s="23"/>
      <c r="F100" s="23"/>
      <c r="G100" s="23"/>
      <c r="H100" s="48"/>
      <c r="I100" s="48"/>
      <c r="J100" s="48"/>
      <c r="K100" s="48"/>
      <c r="L100" s="48"/>
      <c r="M100" s="48"/>
      <c r="N100" s="48"/>
      <c r="O100" s="234"/>
      <c r="P100" s="235"/>
      <c r="Q100" s="235"/>
      <c r="R100" s="245"/>
      <c r="S100" s="245"/>
      <c r="T100" s="231"/>
      <c r="U100" s="88"/>
      <c r="V100" s="88"/>
      <c r="W100" s="88"/>
      <c r="X100" s="88"/>
      <c r="Y100" s="88"/>
      <c r="Z100" s="88"/>
    </row>
    <row r="101" spans="1:26" s="14" customFormat="1" ht="15.75" x14ac:dyDescent="0.25">
      <c r="B101" s="38"/>
      <c r="C101" s="241"/>
      <c r="D101" s="23"/>
      <c r="E101" s="23"/>
      <c r="F101" s="23"/>
      <c r="G101" s="23"/>
      <c r="H101" s="48"/>
      <c r="I101" s="48"/>
      <c r="J101" s="48"/>
      <c r="K101" s="48"/>
      <c r="L101" s="48"/>
      <c r="M101" s="48"/>
      <c r="N101" s="48"/>
      <c r="O101" s="234"/>
      <c r="P101" s="235"/>
      <c r="Q101" s="235"/>
      <c r="R101" s="245"/>
      <c r="S101" s="245"/>
      <c r="T101" s="231"/>
      <c r="U101" s="88"/>
      <c r="V101" s="88"/>
      <c r="W101" s="88"/>
      <c r="X101" s="88"/>
      <c r="Y101" s="88"/>
      <c r="Z101" s="88"/>
    </row>
    <row r="102" spans="1:26" s="14" customFormat="1" ht="15.75" x14ac:dyDescent="0.25">
      <c r="B102" s="38"/>
      <c r="C102" s="241"/>
      <c r="D102" s="23"/>
      <c r="E102" s="23"/>
      <c r="F102" s="23"/>
      <c r="G102" s="23"/>
      <c r="H102" s="48"/>
      <c r="I102" s="48"/>
      <c r="J102" s="48"/>
      <c r="K102" s="48"/>
      <c r="L102" s="48"/>
      <c r="M102" s="48"/>
      <c r="N102" s="48"/>
      <c r="O102" s="247"/>
      <c r="P102" s="247"/>
      <c r="Q102" s="247"/>
      <c r="R102" s="242"/>
      <c r="S102" s="243"/>
      <c r="T102" s="231"/>
      <c r="U102" s="88"/>
      <c r="V102" s="88"/>
      <c r="W102" s="88"/>
      <c r="X102" s="88"/>
      <c r="Y102" s="88"/>
      <c r="Z102" s="88"/>
    </row>
    <row r="103" spans="1:26" customFormat="1" ht="15.75" x14ac:dyDescent="0.25">
      <c r="B103" s="38"/>
      <c r="C103" s="241"/>
      <c r="D103" s="23"/>
      <c r="E103" s="23"/>
      <c r="F103" s="23"/>
      <c r="G103" s="23"/>
      <c r="H103" s="48"/>
      <c r="I103" s="48"/>
      <c r="J103" s="48"/>
      <c r="K103" s="48"/>
      <c r="L103" s="48"/>
      <c r="M103" s="48"/>
      <c r="N103" s="48"/>
      <c r="O103" s="239"/>
      <c r="P103" s="239"/>
      <c r="Q103" s="239"/>
      <c r="R103" s="239"/>
      <c r="S103" s="243"/>
      <c r="T103" s="231"/>
      <c r="U103" s="88"/>
      <c r="V103" s="88"/>
      <c r="W103" s="88"/>
      <c r="X103" s="88"/>
      <c r="Y103" s="88"/>
      <c r="Z103" s="88"/>
    </row>
    <row r="104" spans="1:26" customFormat="1" ht="15.75" x14ac:dyDescent="0.25">
      <c r="B104" s="38"/>
      <c r="C104" s="241"/>
      <c r="D104" s="23"/>
      <c r="E104" s="23"/>
      <c r="F104" s="23"/>
      <c r="G104" s="23"/>
      <c r="H104" s="48"/>
      <c r="I104" s="48"/>
      <c r="J104" s="48"/>
      <c r="K104" s="48"/>
      <c r="L104" s="48"/>
      <c r="M104" s="48"/>
      <c r="N104" s="48"/>
      <c r="O104" s="241"/>
      <c r="P104" s="23"/>
      <c r="Q104" s="23"/>
      <c r="R104" s="23"/>
      <c r="S104" s="243"/>
      <c r="T104" s="231"/>
      <c r="U104" s="88"/>
      <c r="V104" s="88"/>
      <c r="W104" s="88"/>
      <c r="X104" s="88"/>
      <c r="Y104" s="88"/>
      <c r="Z104" s="88"/>
    </row>
    <row r="105" spans="1:26" customFormat="1" ht="15.75" x14ac:dyDescent="0.25">
      <c r="B105" s="38"/>
      <c r="C105" s="241"/>
      <c r="D105" s="23"/>
      <c r="E105" s="23"/>
      <c r="F105" s="23"/>
      <c r="G105" s="23"/>
      <c r="H105" s="48"/>
      <c r="I105" s="48"/>
      <c r="J105" s="48"/>
      <c r="K105" s="48"/>
      <c r="L105" s="48"/>
      <c r="M105" s="48"/>
      <c r="N105" s="48"/>
      <c r="O105" s="241"/>
      <c r="P105" s="23"/>
      <c r="Q105" s="23"/>
      <c r="R105" s="23"/>
      <c r="S105" s="243"/>
      <c r="T105" s="231"/>
      <c r="U105" s="88"/>
      <c r="V105" s="88"/>
      <c r="W105" s="88"/>
      <c r="X105" s="88"/>
      <c r="Y105" s="88"/>
      <c r="Z105" s="88"/>
    </row>
    <row r="106" spans="1:26" customFormat="1" ht="15.75" x14ac:dyDescent="0.25">
      <c r="B106" s="12"/>
      <c r="C106" s="239"/>
      <c r="D106" s="239"/>
      <c r="E106" s="239"/>
      <c r="F106" s="240"/>
      <c r="G106" s="240"/>
      <c r="H106" s="23"/>
      <c r="I106" s="23"/>
      <c r="J106" s="23"/>
      <c r="K106" s="23"/>
      <c r="L106" s="23"/>
      <c r="M106" s="23"/>
      <c r="N106" s="23"/>
      <c r="O106" s="242"/>
      <c r="P106" s="242"/>
      <c r="Q106" s="242"/>
      <c r="R106" s="242"/>
      <c r="S106" s="243"/>
      <c r="T106" s="231"/>
      <c r="U106" s="88"/>
      <c r="V106" s="88"/>
      <c r="W106" s="88"/>
      <c r="X106" s="88"/>
      <c r="Y106" s="88"/>
      <c r="Z106" s="88"/>
    </row>
    <row r="107" spans="1:26" customFormat="1" ht="15.75" x14ac:dyDescent="0.25">
      <c r="B107" s="38"/>
      <c r="C107" s="241"/>
      <c r="D107" s="23"/>
      <c r="E107" s="23"/>
      <c r="F107" s="23"/>
      <c r="G107" s="23"/>
      <c r="H107" s="48"/>
      <c r="I107" s="48"/>
      <c r="J107" s="48"/>
      <c r="K107" s="48"/>
      <c r="L107" s="48"/>
      <c r="M107" s="48"/>
      <c r="N107" s="48"/>
      <c r="O107" s="221"/>
      <c r="P107" s="221"/>
      <c r="Q107" s="221"/>
      <c r="R107" s="221"/>
      <c r="S107" s="224"/>
      <c r="T107" s="231"/>
      <c r="U107" s="88"/>
      <c r="V107" s="88"/>
      <c r="W107" s="88"/>
      <c r="X107" s="88"/>
      <c r="Y107" s="88"/>
      <c r="Z107" s="88"/>
    </row>
    <row r="108" spans="1:26" customFormat="1" ht="15.75" x14ac:dyDescent="0.25">
      <c r="B108" s="38"/>
      <c r="C108" s="241"/>
      <c r="D108" s="23"/>
      <c r="E108" s="23"/>
      <c r="F108" s="23"/>
      <c r="G108" s="23"/>
      <c r="H108" s="48"/>
      <c r="I108" s="48"/>
      <c r="J108" s="48"/>
      <c r="K108" s="48"/>
      <c r="L108" s="48"/>
      <c r="M108" s="48"/>
      <c r="N108" s="48"/>
      <c r="O108" s="221"/>
      <c r="P108" s="221"/>
      <c r="Q108" s="221"/>
      <c r="R108" s="221"/>
      <c r="S108" s="224"/>
      <c r="T108" s="231"/>
      <c r="U108" s="88"/>
      <c r="V108" s="88"/>
      <c r="W108" s="88"/>
      <c r="X108" s="88"/>
      <c r="Y108" s="88"/>
      <c r="Z108" s="88"/>
    </row>
    <row r="109" spans="1:26" customFormat="1" ht="15.75" x14ac:dyDescent="0.25">
      <c r="B109" s="38"/>
      <c r="C109" s="241"/>
      <c r="D109" s="23"/>
      <c r="E109" s="23"/>
      <c r="F109" s="23"/>
      <c r="G109" s="23"/>
      <c r="H109" s="48"/>
      <c r="I109" s="48"/>
      <c r="J109" s="48"/>
      <c r="K109" s="48"/>
      <c r="L109" s="48"/>
      <c r="M109" s="48"/>
      <c r="N109" s="48"/>
      <c r="O109" s="221"/>
      <c r="P109" s="221"/>
      <c r="Q109" s="221"/>
      <c r="R109" s="221"/>
      <c r="S109" s="224"/>
      <c r="T109" s="231"/>
      <c r="U109" s="88"/>
      <c r="V109" s="88"/>
      <c r="W109" s="88"/>
      <c r="X109" s="88"/>
      <c r="Y109" s="88"/>
      <c r="Z109" s="88"/>
    </row>
    <row r="110" spans="1:26" customFormat="1" ht="15.75" x14ac:dyDescent="0.25">
      <c r="B110" s="38"/>
      <c r="C110" s="241"/>
      <c r="D110" s="23"/>
      <c r="E110" s="23"/>
      <c r="F110" s="23"/>
      <c r="G110" s="23"/>
      <c r="H110" s="48"/>
      <c r="I110" s="48"/>
      <c r="J110" s="48"/>
      <c r="K110" s="48"/>
      <c r="L110" s="48"/>
      <c r="M110" s="48"/>
      <c r="N110" s="48"/>
      <c r="O110" s="244"/>
      <c r="P110" s="239"/>
      <c r="Q110" s="239"/>
      <c r="R110" s="239"/>
      <c r="S110" s="239"/>
      <c r="T110" s="231"/>
      <c r="U110" s="88"/>
      <c r="V110" s="88"/>
      <c r="W110" s="88"/>
      <c r="X110" s="88"/>
      <c r="Y110" s="88"/>
      <c r="Z110" s="88"/>
    </row>
    <row r="111" spans="1:26" customFormat="1" ht="15.75" x14ac:dyDescent="0.25">
      <c r="B111" s="38"/>
      <c r="C111" s="241"/>
      <c r="D111" s="23"/>
      <c r="E111" s="23"/>
      <c r="F111" s="23"/>
      <c r="G111" s="23"/>
      <c r="H111" s="48"/>
      <c r="I111" s="48"/>
      <c r="J111" s="48"/>
      <c r="K111" s="48"/>
      <c r="L111" s="48"/>
      <c r="M111" s="48"/>
      <c r="N111" s="48"/>
      <c r="O111" s="148"/>
      <c r="P111" s="23"/>
      <c r="Q111" s="23"/>
      <c r="R111" s="23"/>
      <c r="S111" s="23"/>
      <c r="T111" s="231"/>
      <c r="U111" s="88"/>
      <c r="V111" s="88"/>
      <c r="W111" s="88"/>
      <c r="X111" s="88"/>
      <c r="Y111" s="88"/>
      <c r="Z111" s="88"/>
    </row>
    <row r="112" spans="1:26" customFormat="1" ht="15.75" x14ac:dyDescent="0.25">
      <c r="B112" s="38"/>
      <c r="C112" s="241"/>
      <c r="D112" s="23"/>
      <c r="E112" s="23"/>
      <c r="F112" s="23"/>
      <c r="G112" s="23"/>
      <c r="H112" s="48"/>
      <c r="I112" s="48"/>
      <c r="J112" s="48"/>
      <c r="K112" s="48"/>
      <c r="L112" s="48"/>
      <c r="M112" s="48"/>
      <c r="N112" s="48"/>
      <c r="O112" s="148"/>
      <c r="P112" s="115"/>
      <c r="Q112" s="115"/>
      <c r="R112" s="115"/>
      <c r="S112" s="115"/>
      <c r="T112" s="231"/>
      <c r="U112" s="88"/>
      <c r="V112" s="88"/>
      <c r="W112" s="88"/>
      <c r="X112" s="88"/>
      <c r="Y112" s="88"/>
      <c r="Z112" s="88"/>
    </row>
    <row r="113" spans="2:20" customFormat="1" ht="15.75" x14ac:dyDescent="0.25">
      <c r="B113" s="38"/>
      <c r="C113" s="241"/>
      <c r="D113" s="23"/>
      <c r="E113" s="23"/>
      <c r="F113" s="23"/>
      <c r="G113" s="23"/>
      <c r="H113" s="48"/>
      <c r="I113" s="48"/>
      <c r="J113" s="48"/>
      <c r="K113" s="48"/>
      <c r="L113" s="48"/>
      <c r="M113" s="48"/>
      <c r="N113" s="48"/>
      <c r="O113" s="148"/>
      <c r="P113" s="115"/>
      <c r="Q113" s="115"/>
      <c r="R113" s="115"/>
      <c r="S113" s="115"/>
      <c r="T113" s="231"/>
    </row>
    <row r="114" spans="2:20" customFormat="1" ht="15.75" x14ac:dyDescent="0.25">
      <c r="B114" s="38"/>
      <c r="C114" s="241"/>
      <c r="D114" s="23"/>
      <c r="E114" s="23"/>
      <c r="F114" s="23"/>
      <c r="G114" s="23"/>
      <c r="H114" s="48"/>
      <c r="I114" s="48"/>
      <c r="J114" s="48"/>
      <c r="K114" s="48"/>
      <c r="L114" s="48"/>
      <c r="M114" s="48"/>
      <c r="N114" s="48"/>
      <c r="O114" s="148"/>
      <c r="P114" s="115"/>
      <c r="Q114" s="115"/>
      <c r="R114" s="115"/>
      <c r="S114" s="115"/>
      <c r="T114" s="231"/>
    </row>
    <row r="115" spans="2:20" customFormat="1" ht="15.75" x14ac:dyDescent="0.25">
      <c r="B115" s="38"/>
      <c r="C115" s="241"/>
      <c r="D115" s="23"/>
      <c r="E115" s="23"/>
      <c r="F115" s="23"/>
      <c r="G115" s="23"/>
      <c r="H115" s="48"/>
      <c r="I115" s="48"/>
      <c r="J115" s="48"/>
      <c r="K115" s="48"/>
      <c r="L115" s="48"/>
      <c r="M115" s="48"/>
      <c r="N115" s="48"/>
      <c r="O115" s="148"/>
      <c r="P115" s="115"/>
      <c r="Q115" s="115"/>
      <c r="R115" s="115"/>
      <c r="S115" s="115"/>
      <c r="T115" s="231"/>
    </row>
    <row r="116" spans="2:20" customFormat="1" ht="15.75" x14ac:dyDescent="0.25">
      <c r="B116" s="38"/>
      <c r="C116" s="234"/>
      <c r="D116" s="235"/>
      <c r="E116" s="235"/>
      <c r="F116" s="235"/>
      <c r="G116" s="23"/>
      <c r="H116" s="48"/>
      <c r="I116" s="48"/>
      <c r="J116" s="48"/>
      <c r="K116" s="48"/>
      <c r="L116" s="48"/>
      <c r="M116" s="48"/>
      <c r="N116" s="48"/>
      <c r="O116" s="148"/>
      <c r="P116" s="115"/>
      <c r="Q116" s="115"/>
      <c r="R116" s="115"/>
      <c r="S116" s="115"/>
      <c r="T116" s="231"/>
    </row>
    <row r="117" spans="2:20" customFormat="1" ht="15.75" x14ac:dyDescent="0.25">
      <c r="B117" s="38"/>
      <c r="C117" s="241"/>
      <c r="D117" s="23"/>
      <c r="E117" s="23"/>
      <c r="F117" s="23"/>
      <c r="G117" s="23"/>
      <c r="H117" s="48"/>
      <c r="I117" s="48"/>
      <c r="J117" s="48"/>
      <c r="K117" s="48"/>
      <c r="L117" s="48"/>
      <c r="M117" s="48"/>
      <c r="N117" s="48"/>
      <c r="O117" s="148"/>
      <c r="P117" s="115"/>
      <c r="Q117" s="115"/>
      <c r="R117" s="115"/>
      <c r="S117" s="115"/>
      <c r="T117" s="231"/>
    </row>
    <row r="118" spans="2:20" customFormat="1" ht="15.75" x14ac:dyDescent="0.25">
      <c r="B118" s="38"/>
      <c r="C118" s="241"/>
      <c r="D118" s="23"/>
      <c r="E118" s="23"/>
      <c r="F118" s="23"/>
      <c r="G118" s="23"/>
      <c r="H118" s="48"/>
      <c r="I118" s="48"/>
      <c r="J118" s="48"/>
      <c r="K118" s="48"/>
      <c r="L118" s="48"/>
      <c r="M118" s="48"/>
      <c r="N118" s="48"/>
      <c r="O118" s="148"/>
      <c r="P118" s="115"/>
      <c r="Q118" s="115"/>
      <c r="R118" s="115"/>
      <c r="S118" s="115"/>
      <c r="T118" s="231"/>
    </row>
    <row r="119" spans="2:20" customFormat="1" ht="15.75" x14ac:dyDescent="0.25">
      <c r="B119" s="38"/>
      <c r="C119" s="241"/>
      <c r="D119" s="23"/>
      <c r="E119" s="23"/>
      <c r="F119" s="23"/>
      <c r="G119" s="23"/>
      <c r="H119" s="48"/>
      <c r="I119" s="48"/>
      <c r="J119" s="48"/>
      <c r="K119" s="48"/>
      <c r="L119" s="48"/>
      <c r="M119" s="48"/>
      <c r="N119" s="48"/>
      <c r="O119" s="148"/>
      <c r="P119" s="115"/>
      <c r="Q119" s="115"/>
      <c r="R119" s="115"/>
      <c r="S119" s="115"/>
      <c r="T119" s="231"/>
    </row>
    <row r="120" spans="2:20" customFormat="1" ht="15.75" x14ac:dyDescent="0.25">
      <c r="B120" s="38"/>
      <c r="C120" s="241"/>
      <c r="D120" s="23"/>
      <c r="E120" s="23"/>
      <c r="F120" s="23"/>
      <c r="G120" s="23"/>
      <c r="H120" s="48"/>
      <c r="I120" s="48"/>
      <c r="J120" s="48"/>
      <c r="K120" s="48"/>
      <c r="L120" s="48"/>
      <c r="M120" s="48"/>
      <c r="N120" s="48"/>
      <c r="O120" s="148"/>
      <c r="P120" s="115"/>
      <c r="Q120" s="115"/>
      <c r="R120" s="115"/>
      <c r="S120" s="115"/>
      <c r="T120" s="231"/>
    </row>
    <row r="121" spans="2:20" customFormat="1" ht="15.75" x14ac:dyDescent="0.25">
      <c r="B121" s="38"/>
      <c r="C121" s="241"/>
      <c r="D121" s="23"/>
      <c r="E121" s="23"/>
      <c r="F121" s="23"/>
      <c r="G121" s="23"/>
      <c r="H121" s="48"/>
      <c r="I121" s="48"/>
      <c r="J121" s="48"/>
      <c r="K121" s="48"/>
      <c r="L121" s="48"/>
      <c r="M121" s="48"/>
      <c r="N121" s="48"/>
      <c r="O121" s="148"/>
      <c r="P121" s="115"/>
      <c r="Q121" s="115"/>
      <c r="R121" s="115"/>
      <c r="S121" s="115"/>
      <c r="T121" s="231"/>
    </row>
    <row r="122" spans="2:20" customFormat="1" ht="15.75" x14ac:dyDescent="0.25">
      <c r="B122" s="38"/>
      <c r="C122" s="241"/>
      <c r="D122" s="23"/>
      <c r="E122" s="23"/>
      <c r="F122" s="23"/>
      <c r="G122" s="23"/>
      <c r="H122" s="48"/>
      <c r="I122" s="48"/>
      <c r="J122" s="48"/>
      <c r="K122" s="48"/>
      <c r="L122" s="48"/>
      <c r="M122" s="48"/>
      <c r="N122" s="48"/>
      <c r="O122" s="148"/>
      <c r="P122" s="115"/>
      <c r="Q122" s="115"/>
      <c r="R122" s="115"/>
      <c r="S122" s="235"/>
      <c r="T122" s="231"/>
    </row>
    <row r="123" spans="2:20" customFormat="1" ht="15.75" x14ac:dyDescent="0.25">
      <c r="B123" s="38"/>
      <c r="C123" s="241"/>
      <c r="D123" s="23"/>
      <c r="E123" s="23"/>
      <c r="F123" s="23"/>
      <c r="G123" s="23"/>
      <c r="H123" s="48"/>
      <c r="I123" s="48"/>
      <c r="J123" s="48"/>
      <c r="K123" s="48"/>
      <c r="L123" s="48"/>
      <c r="M123" s="48"/>
      <c r="N123" s="48"/>
      <c r="O123" s="244"/>
      <c r="P123" s="239"/>
      <c r="Q123" s="239"/>
      <c r="R123" s="239"/>
      <c r="S123" s="239"/>
      <c r="T123" s="231"/>
    </row>
    <row r="124" spans="2:20" customFormat="1" ht="15.75" x14ac:dyDescent="0.25">
      <c r="B124" s="38"/>
      <c r="C124" s="241"/>
      <c r="D124" s="23"/>
      <c r="E124" s="23"/>
      <c r="F124" s="23"/>
      <c r="G124" s="23"/>
      <c r="H124" s="48"/>
      <c r="I124" s="48"/>
      <c r="J124" s="48"/>
      <c r="K124" s="48"/>
      <c r="L124" s="48"/>
      <c r="M124" s="48"/>
      <c r="N124" s="48"/>
      <c r="O124" s="148"/>
      <c r="P124" s="115"/>
      <c r="Q124" s="115"/>
      <c r="R124" s="115"/>
      <c r="S124" s="115"/>
      <c r="T124" s="231"/>
    </row>
    <row r="125" spans="2:20" customFormat="1" ht="15.75" x14ac:dyDescent="0.25">
      <c r="B125" s="38"/>
      <c r="C125" s="241"/>
      <c r="D125" s="23"/>
      <c r="E125" s="23"/>
      <c r="F125" s="23"/>
      <c r="G125" s="23"/>
      <c r="H125" s="48"/>
      <c r="I125" s="48"/>
      <c r="J125" s="48"/>
      <c r="K125" s="48"/>
      <c r="L125" s="48"/>
      <c r="M125" s="48"/>
      <c r="N125" s="48"/>
      <c r="O125" s="148"/>
      <c r="P125" s="115"/>
      <c r="Q125" s="115"/>
      <c r="R125" s="115"/>
      <c r="S125" s="115"/>
      <c r="T125" s="231"/>
    </row>
    <row r="126" spans="2:20" customFormat="1" ht="15.75" x14ac:dyDescent="0.25">
      <c r="B126" s="38"/>
      <c r="C126" s="241"/>
      <c r="D126" s="23"/>
      <c r="E126" s="23"/>
      <c r="F126" s="23"/>
      <c r="G126" s="23"/>
      <c r="H126" s="48"/>
      <c r="I126" s="48"/>
      <c r="J126" s="48"/>
      <c r="K126" s="48"/>
      <c r="L126" s="48"/>
      <c r="M126" s="48"/>
      <c r="N126" s="48"/>
      <c r="O126" s="148"/>
      <c r="P126" s="115"/>
      <c r="Q126" s="115"/>
      <c r="R126" s="115"/>
      <c r="S126" s="115"/>
      <c r="T126" s="231"/>
    </row>
    <row r="127" spans="2:20" customFormat="1" ht="15.75" x14ac:dyDescent="0.25">
      <c r="B127" s="38"/>
      <c r="C127" s="241"/>
      <c r="D127" s="23"/>
      <c r="E127" s="23"/>
      <c r="F127" s="23"/>
      <c r="G127" s="23"/>
      <c r="H127" s="48"/>
      <c r="I127" s="48"/>
      <c r="J127" s="48"/>
      <c r="K127" s="48"/>
      <c r="L127" s="48"/>
      <c r="M127" s="48"/>
      <c r="N127" s="48"/>
      <c r="O127" s="148"/>
      <c r="P127" s="115"/>
      <c r="Q127" s="115"/>
      <c r="R127" s="115"/>
      <c r="S127" s="115"/>
      <c r="T127" s="231"/>
    </row>
    <row r="128" spans="2:20" customFormat="1" ht="15.75" x14ac:dyDescent="0.25">
      <c r="B128" s="14"/>
      <c r="C128" s="244"/>
      <c r="D128" s="239"/>
      <c r="E128" s="239"/>
      <c r="F128" s="239"/>
      <c r="G128" s="240"/>
      <c r="H128" s="23"/>
      <c r="I128" s="23"/>
      <c r="J128" s="23"/>
      <c r="K128" s="23"/>
      <c r="L128" s="23"/>
      <c r="M128" s="23"/>
      <c r="N128" s="23"/>
      <c r="O128" s="148"/>
      <c r="P128" s="115"/>
      <c r="Q128" s="115"/>
      <c r="R128" s="115"/>
      <c r="S128" s="115"/>
      <c r="T128" s="231"/>
    </row>
    <row r="129" spans="1:20" customFormat="1" ht="15.75" x14ac:dyDescent="0.25">
      <c r="B129" s="14"/>
      <c r="C129" s="148"/>
      <c r="D129" s="115"/>
      <c r="E129" s="115"/>
      <c r="F129" s="115"/>
      <c r="G129" s="115"/>
      <c r="H129" s="248"/>
      <c r="I129" s="248"/>
      <c r="J129" s="248"/>
      <c r="K129" s="248"/>
      <c r="L129" s="248"/>
      <c r="M129" s="248"/>
      <c r="N129" s="248"/>
      <c r="O129" s="148"/>
      <c r="P129" s="115"/>
      <c r="Q129" s="115"/>
      <c r="R129" s="115"/>
      <c r="S129" s="115"/>
      <c r="T129" s="231"/>
    </row>
    <row r="130" spans="1:20" customFormat="1" ht="15.75" x14ac:dyDescent="0.25">
      <c r="B130" s="14"/>
      <c r="C130" s="148"/>
      <c r="D130" s="115"/>
      <c r="E130" s="115"/>
      <c r="F130" s="115"/>
      <c r="G130" s="115"/>
      <c r="H130" s="248"/>
      <c r="I130" s="248"/>
      <c r="J130" s="248"/>
      <c r="K130" s="248"/>
      <c r="L130" s="248"/>
      <c r="M130" s="248"/>
      <c r="N130" s="248"/>
      <c r="O130" s="148"/>
      <c r="P130" s="115"/>
      <c r="Q130" s="115"/>
      <c r="R130" s="115"/>
      <c r="S130" s="115"/>
      <c r="T130" s="231"/>
    </row>
    <row r="131" spans="1:20" customFormat="1" ht="15.75" x14ac:dyDescent="0.25">
      <c r="B131" s="14"/>
      <c r="C131" s="148"/>
      <c r="D131" s="115"/>
      <c r="E131" s="115"/>
      <c r="F131" s="115"/>
      <c r="G131" s="115"/>
      <c r="H131" s="248"/>
      <c r="I131" s="248"/>
      <c r="J131" s="248"/>
      <c r="K131" s="248"/>
      <c r="L131" s="248"/>
      <c r="M131" s="248"/>
      <c r="N131" s="248"/>
      <c r="O131" s="148"/>
      <c r="P131" s="115"/>
      <c r="Q131" s="115"/>
      <c r="R131" s="115"/>
      <c r="S131" s="115"/>
      <c r="T131" s="231"/>
    </row>
    <row r="132" spans="1:20" customFormat="1" ht="15.75" x14ac:dyDescent="0.25">
      <c r="B132" s="14"/>
      <c r="C132" s="148"/>
      <c r="D132" s="115"/>
      <c r="E132" s="115"/>
      <c r="F132" s="115"/>
      <c r="G132" s="115"/>
      <c r="H132" s="248"/>
      <c r="I132" s="248"/>
      <c r="J132" s="248"/>
      <c r="K132" s="248"/>
      <c r="L132" s="248"/>
      <c r="M132" s="248"/>
      <c r="N132" s="248"/>
      <c r="O132" s="148"/>
      <c r="P132" s="115"/>
      <c r="Q132" s="115"/>
      <c r="R132" s="115"/>
      <c r="S132" s="115"/>
      <c r="T132" s="231"/>
    </row>
    <row r="133" spans="1:20" customFormat="1" ht="15.75" x14ac:dyDescent="0.25">
      <c r="B133" s="14"/>
      <c r="C133" s="238"/>
      <c r="D133" s="239"/>
      <c r="E133" s="239"/>
      <c r="F133" s="239"/>
      <c r="G133" s="240"/>
      <c r="H133" s="243"/>
      <c r="I133" s="243"/>
      <c r="J133" s="243"/>
      <c r="K133" s="243"/>
      <c r="L133" s="243"/>
      <c r="M133" s="243"/>
      <c r="N133" s="243"/>
      <c r="O133" s="148"/>
      <c r="P133" s="115"/>
      <c r="Q133" s="115"/>
      <c r="R133" s="115"/>
      <c r="S133" s="115"/>
      <c r="T133" s="231"/>
    </row>
    <row r="134" spans="1:20" customFormat="1" ht="15.75" x14ac:dyDescent="0.25">
      <c r="B134" s="14"/>
      <c r="C134" s="148"/>
      <c r="D134" s="249"/>
      <c r="E134" s="249"/>
      <c r="F134" s="249"/>
      <c r="G134" s="115"/>
      <c r="H134" s="243"/>
      <c r="I134" s="243"/>
      <c r="J134" s="243"/>
      <c r="K134" s="243"/>
      <c r="L134" s="243"/>
      <c r="M134" s="243"/>
      <c r="N134" s="243"/>
      <c r="O134" s="148"/>
      <c r="P134" s="115"/>
      <c r="Q134" s="115"/>
      <c r="R134" s="115"/>
      <c r="S134" s="115"/>
      <c r="T134" s="231"/>
    </row>
    <row r="135" spans="1:20" customFormat="1" ht="15.75" x14ac:dyDescent="0.25">
      <c r="B135" s="14"/>
      <c r="C135" s="148"/>
      <c r="D135" s="249"/>
      <c r="E135" s="249"/>
      <c r="F135" s="249"/>
      <c r="G135" s="115"/>
      <c r="H135" s="243"/>
      <c r="I135" s="243"/>
      <c r="J135" s="243"/>
      <c r="K135" s="243"/>
      <c r="L135" s="243"/>
      <c r="M135" s="243"/>
      <c r="N135" s="243"/>
      <c r="O135" s="148"/>
      <c r="P135" s="115"/>
      <c r="Q135" s="115"/>
      <c r="R135" s="115"/>
      <c r="S135" s="115"/>
      <c r="T135" s="231"/>
    </row>
    <row r="136" spans="1:20" customFormat="1" ht="15.75" x14ac:dyDescent="0.25">
      <c r="B136" s="14"/>
      <c r="C136" s="148"/>
      <c r="D136" s="249"/>
      <c r="E136" s="249"/>
      <c r="F136" s="249"/>
      <c r="G136" s="115"/>
      <c r="H136" s="243"/>
      <c r="I136" s="243"/>
      <c r="J136" s="243"/>
      <c r="K136" s="243"/>
      <c r="L136" s="243"/>
      <c r="M136" s="243"/>
      <c r="N136" s="243"/>
      <c r="O136" s="241"/>
      <c r="P136" s="115"/>
      <c r="Q136" s="115"/>
      <c r="R136" s="115"/>
      <c r="S136" s="115"/>
      <c r="T136" s="231"/>
    </row>
    <row r="137" spans="1:20" customFormat="1" ht="15.75" x14ac:dyDescent="0.25">
      <c r="B137" s="14"/>
      <c r="C137" s="223"/>
      <c r="D137" s="224"/>
      <c r="E137" s="224"/>
      <c r="F137" s="224"/>
      <c r="G137" s="221"/>
      <c r="H137" s="8"/>
      <c r="I137" s="8"/>
      <c r="J137" s="8"/>
      <c r="K137" s="8"/>
      <c r="L137" s="8"/>
      <c r="M137" s="8"/>
      <c r="N137" s="8"/>
      <c r="O137" s="148"/>
      <c r="P137" s="235"/>
      <c r="Q137" s="115"/>
      <c r="R137" s="115"/>
      <c r="S137" s="235"/>
      <c r="T137" s="231"/>
    </row>
    <row r="138" spans="1:20" customFormat="1" ht="15.75" x14ac:dyDescent="0.25">
      <c r="B138" s="14"/>
      <c r="C138" s="223"/>
      <c r="D138" s="224"/>
      <c r="E138" s="224"/>
      <c r="F138" s="224"/>
      <c r="G138" s="221"/>
      <c r="H138" s="250"/>
      <c r="I138" s="250"/>
      <c r="J138" s="250"/>
      <c r="K138" s="250"/>
      <c r="L138" s="250"/>
      <c r="M138" s="250"/>
      <c r="N138" s="250"/>
      <c r="O138" s="244"/>
      <c r="P138" s="239"/>
      <c r="Q138" s="239"/>
      <c r="R138" s="239"/>
      <c r="S138" s="239"/>
      <c r="T138" s="231"/>
    </row>
    <row r="139" spans="1:20" customFormat="1" ht="15.75" x14ac:dyDescent="0.25">
      <c r="B139" s="14"/>
      <c r="C139" s="240"/>
      <c r="D139" s="251"/>
      <c r="E139" s="224"/>
      <c r="F139" s="224"/>
      <c r="G139" s="221"/>
      <c r="H139" s="250"/>
      <c r="I139" s="250"/>
      <c r="J139" s="250"/>
      <c r="K139" s="250"/>
      <c r="L139" s="250"/>
      <c r="M139" s="250"/>
      <c r="N139" s="250"/>
      <c r="O139" s="148"/>
      <c r="P139" s="115"/>
      <c r="Q139" s="115"/>
      <c r="R139" s="115"/>
      <c r="S139" s="235"/>
      <c r="T139" s="231"/>
    </row>
    <row r="140" spans="1:20" customFormat="1" ht="15.75" x14ac:dyDescent="0.25">
      <c r="B140" s="14"/>
      <c r="C140" s="223"/>
      <c r="D140" s="224"/>
      <c r="E140" s="224"/>
      <c r="F140" s="224"/>
      <c r="G140" s="221"/>
      <c r="H140" s="250"/>
      <c r="I140" s="250"/>
      <c r="J140" s="250"/>
      <c r="K140" s="250"/>
      <c r="L140" s="250"/>
      <c r="M140" s="250"/>
      <c r="N140" s="250"/>
      <c r="O140" s="148"/>
      <c r="P140" s="115"/>
      <c r="Q140" s="115"/>
      <c r="R140" s="115"/>
      <c r="S140" s="115"/>
      <c r="T140" s="231"/>
    </row>
    <row r="141" spans="1:20" customFormat="1" ht="15.75" x14ac:dyDescent="0.25">
      <c r="B141" s="14"/>
      <c r="C141" s="223"/>
      <c r="D141" s="224"/>
      <c r="E141" s="224"/>
      <c r="F141" s="224"/>
      <c r="G141" s="221"/>
      <c r="H141" s="252"/>
      <c r="I141" s="252"/>
      <c r="J141" s="252"/>
      <c r="K141" s="252"/>
      <c r="L141" s="252"/>
      <c r="M141" s="252"/>
      <c r="N141" s="252"/>
      <c r="O141" s="148"/>
      <c r="P141" s="115"/>
      <c r="Q141" s="115"/>
      <c r="R141" s="115"/>
      <c r="S141" s="235"/>
      <c r="T141" s="231"/>
    </row>
    <row r="142" spans="1:20" customFormat="1" x14ac:dyDescent="0.25">
      <c r="C142" s="223"/>
      <c r="D142" s="224"/>
      <c r="E142" s="224"/>
      <c r="F142" s="224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224"/>
      <c r="T142" s="231"/>
    </row>
    <row r="143" spans="1:20" customFormat="1" x14ac:dyDescent="0.25">
      <c r="A143" s="14"/>
      <c r="C143" s="223"/>
      <c r="D143" s="224"/>
      <c r="E143" s="224"/>
      <c r="F143" s="224"/>
      <c r="G143" s="221"/>
      <c r="H143" s="221"/>
      <c r="I143" s="221"/>
      <c r="J143" s="221"/>
      <c r="K143" s="221"/>
      <c r="L143" s="221"/>
      <c r="M143" s="221"/>
      <c r="N143" s="221"/>
      <c r="O143" s="221"/>
      <c r="P143" s="221"/>
      <c r="Q143" s="221"/>
      <c r="R143" s="221"/>
      <c r="S143" s="224"/>
      <c r="T143" s="231"/>
    </row>
    <row r="144" spans="1:20" customFormat="1" x14ac:dyDescent="0.25">
      <c r="A144" s="14"/>
      <c r="C144" s="223"/>
      <c r="D144" s="224"/>
      <c r="E144" s="224"/>
      <c r="F144" s="224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4"/>
      <c r="T144" s="231"/>
    </row>
    <row r="145" spans="1:20" customFormat="1" x14ac:dyDescent="0.25">
      <c r="A145" s="14"/>
      <c r="C145" s="223"/>
      <c r="D145" s="224"/>
      <c r="E145" s="224"/>
      <c r="F145" s="224"/>
      <c r="G145" s="221"/>
      <c r="H145" s="221"/>
      <c r="I145" s="221"/>
      <c r="J145" s="221"/>
      <c r="K145" s="221"/>
      <c r="L145" s="221"/>
      <c r="M145" s="221"/>
      <c r="N145" s="221"/>
      <c r="O145" s="221"/>
      <c r="P145" s="221"/>
      <c r="Q145" s="221"/>
      <c r="R145" s="221"/>
      <c r="S145" s="224"/>
      <c r="T145" s="231"/>
    </row>
    <row r="146" spans="1:20" customFormat="1" x14ac:dyDescent="0.25">
      <c r="A146" s="14"/>
      <c r="C146" s="223"/>
      <c r="D146" s="224"/>
      <c r="E146" s="224"/>
      <c r="F146" s="224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4"/>
      <c r="T146" s="231"/>
    </row>
    <row r="147" spans="1:20" customFormat="1" x14ac:dyDescent="0.25">
      <c r="A147" s="14"/>
      <c r="C147" s="223"/>
      <c r="D147" s="224"/>
      <c r="E147" s="224"/>
      <c r="F147" s="224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24"/>
      <c r="T147" s="231"/>
    </row>
    <row r="148" spans="1:20" customFormat="1" x14ac:dyDescent="0.25">
      <c r="A148" s="14"/>
      <c r="C148" s="223"/>
      <c r="D148" s="224"/>
      <c r="E148" s="224"/>
      <c r="F148" s="224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4"/>
      <c r="T148" s="231"/>
    </row>
    <row r="149" spans="1:20" customFormat="1" x14ac:dyDescent="0.25">
      <c r="A149" s="14"/>
      <c r="C149" s="223"/>
      <c r="D149" s="224"/>
      <c r="E149" s="224"/>
      <c r="F149" s="224"/>
      <c r="G149" s="221"/>
      <c r="H149" s="221"/>
      <c r="I149" s="221"/>
      <c r="J149" s="221"/>
      <c r="K149" s="221"/>
      <c r="L149" s="221"/>
      <c r="M149" s="221"/>
      <c r="N149" s="221"/>
      <c r="O149" s="221"/>
      <c r="P149" s="221"/>
      <c r="Q149" s="221"/>
      <c r="R149" s="221"/>
      <c r="S149" s="224"/>
      <c r="T149" s="231"/>
    </row>
    <row r="150" spans="1:20" customFormat="1" x14ac:dyDescent="0.25">
      <c r="A150" s="14"/>
      <c r="C150" s="223"/>
      <c r="D150" s="224"/>
      <c r="E150" s="224"/>
      <c r="F150" s="224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4"/>
      <c r="T150" s="231"/>
    </row>
    <row r="151" spans="1:20" customFormat="1" x14ac:dyDescent="0.25">
      <c r="A151" s="14"/>
      <c r="C151" s="223"/>
      <c r="D151" s="224"/>
      <c r="E151" s="224"/>
      <c r="F151" s="224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24"/>
      <c r="T151" s="231"/>
    </row>
    <row r="152" spans="1:20" customFormat="1" x14ac:dyDescent="0.25">
      <c r="A152" s="14"/>
      <c r="C152" s="223"/>
      <c r="D152" s="224"/>
      <c r="E152" s="224"/>
      <c r="F152" s="224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4"/>
      <c r="T152" s="231"/>
    </row>
    <row r="153" spans="1:20" customFormat="1" x14ac:dyDescent="0.25">
      <c r="A153" s="14"/>
      <c r="C153" s="223"/>
      <c r="D153" s="224"/>
      <c r="E153" s="224"/>
      <c r="F153" s="224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1"/>
      <c r="S153" s="224"/>
      <c r="T153" s="231"/>
    </row>
    <row r="154" spans="1:20" customFormat="1" x14ac:dyDescent="0.25">
      <c r="A154" s="14"/>
      <c r="C154" s="223"/>
      <c r="D154" s="224"/>
      <c r="E154" s="224"/>
      <c r="F154" s="224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4"/>
      <c r="T154" s="231"/>
    </row>
    <row r="155" spans="1:20" customFormat="1" x14ac:dyDescent="0.25">
      <c r="A155" s="14"/>
      <c r="C155" s="223"/>
      <c r="D155" s="224"/>
      <c r="E155" s="224"/>
      <c r="F155" s="224"/>
      <c r="G155" s="221"/>
      <c r="H155" s="221"/>
      <c r="I155" s="221"/>
      <c r="J155" s="221"/>
      <c r="K155" s="221"/>
      <c r="L155" s="221"/>
      <c r="M155" s="221"/>
      <c r="N155" s="221"/>
      <c r="O155" s="221"/>
      <c r="P155" s="221"/>
      <c r="Q155" s="221"/>
      <c r="R155" s="221"/>
      <c r="S155" s="224"/>
      <c r="T155" s="231"/>
    </row>
    <row r="156" spans="1:20" customFormat="1" x14ac:dyDescent="0.25">
      <c r="A156" s="14"/>
      <c r="C156" s="223"/>
      <c r="D156" s="224"/>
      <c r="E156" s="224"/>
      <c r="F156" s="224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4"/>
      <c r="T156" s="231"/>
    </row>
    <row r="157" spans="1:20" customFormat="1" x14ac:dyDescent="0.25">
      <c r="A157" s="14"/>
      <c r="C157" s="223"/>
      <c r="D157" s="224"/>
      <c r="E157" s="224"/>
      <c r="F157" s="224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4"/>
      <c r="T157" s="231"/>
    </row>
    <row r="158" spans="1:20" customFormat="1" x14ac:dyDescent="0.25">
      <c r="A158" s="14"/>
      <c r="C158" s="218"/>
      <c r="D158" s="219"/>
      <c r="E158" s="219"/>
      <c r="F158" s="219"/>
      <c r="G158" s="220"/>
      <c r="H158" s="216"/>
      <c r="I158" s="216"/>
      <c r="J158" s="216"/>
      <c r="K158" s="216"/>
      <c r="L158" s="216"/>
      <c r="M158" s="216"/>
      <c r="N158" s="216"/>
      <c r="O158" s="10"/>
      <c r="P158" s="10"/>
      <c r="Q158" s="10"/>
      <c r="R158" s="10"/>
      <c r="S158" s="253"/>
      <c r="T158" s="88"/>
    </row>
    <row r="159" spans="1:20" customFormat="1" x14ac:dyDescent="0.25">
      <c r="A159" s="14"/>
      <c r="C159" s="218"/>
      <c r="D159" s="219"/>
      <c r="E159" s="219"/>
      <c r="F159" s="219"/>
      <c r="G159" s="220"/>
      <c r="H159" s="216"/>
      <c r="I159" s="216"/>
      <c r="J159" s="216"/>
      <c r="K159" s="216"/>
      <c r="L159" s="216"/>
      <c r="M159" s="216"/>
      <c r="N159" s="216"/>
      <c r="O159" s="10"/>
      <c r="P159" s="10"/>
      <c r="Q159" s="10"/>
      <c r="R159" s="10"/>
      <c r="S159" s="253"/>
      <c r="T159" s="88"/>
    </row>
    <row r="160" spans="1:20" customFormat="1" x14ac:dyDescent="0.25">
      <c r="A160" s="14"/>
      <c r="C160" s="218"/>
      <c r="D160" s="219"/>
      <c r="E160" s="219"/>
      <c r="F160" s="219"/>
      <c r="G160" s="220"/>
      <c r="H160" s="216"/>
      <c r="I160" s="216"/>
      <c r="J160" s="216"/>
      <c r="K160" s="216"/>
      <c r="L160" s="216"/>
      <c r="M160" s="216"/>
      <c r="N160" s="216"/>
      <c r="O160" s="10"/>
      <c r="P160" s="10"/>
      <c r="Q160" s="10"/>
      <c r="R160" s="10"/>
      <c r="S160" s="253"/>
      <c r="T160" s="88"/>
    </row>
    <row r="161" spans="1:1" customFormat="1" x14ac:dyDescent="0.25">
      <c r="A161" s="14"/>
    </row>
    <row r="162" spans="1:1" customFormat="1" x14ac:dyDescent="0.25">
      <c r="A162" s="14"/>
    </row>
    <row r="163" spans="1:1" customFormat="1" x14ac:dyDescent="0.25">
      <c r="A163" s="14"/>
    </row>
    <row r="229" spans="8:14" customFormat="1" x14ac:dyDescent="0.25">
      <c r="H229" s="254"/>
      <c r="I229" s="254"/>
      <c r="J229" s="254"/>
      <c r="K229" s="254"/>
      <c r="L229" s="254"/>
      <c r="M229" s="254"/>
      <c r="N229" s="254"/>
    </row>
    <row r="230" spans="8:14" customFormat="1" x14ac:dyDescent="0.25">
      <c r="H230" s="254"/>
      <c r="I230" s="254"/>
      <c r="J230" s="254"/>
      <c r="K230" s="254"/>
      <c r="L230" s="254"/>
      <c r="M230" s="254"/>
      <c r="N230" s="254"/>
    </row>
    <row r="231" spans="8:14" customFormat="1" x14ac:dyDescent="0.25">
      <c r="H231" s="254"/>
      <c r="I231" s="254"/>
      <c r="J231" s="254"/>
      <c r="K231" s="254"/>
      <c r="L231" s="254"/>
      <c r="M231" s="254"/>
      <c r="N231" s="254"/>
    </row>
    <row r="232" spans="8:14" customFormat="1" x14ac:dyDescent="0.25">
      <c r="H232" s="254"/>
      <c r="I232" s="254"/>
      <c r="J232" s="254"/>
      <c r="K232" s="254"/>
      <c r="L232" s="254"/>
      <c r="M232" s="254"/>
      <c r="N232" s="254"/>
    </row>
  </sheetData>
  <pageMargins left="0" right="0" top="0" bottom="0" header="0" footer="0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9"/>
  <sheetViews>
    <sheetView tabSelected="1" topLeftCell="A16" zoomScale="110" zoomScaleNormal="110" workbookViewId="0">
      <selection activeCell="N14" sqref="N14"/>
    </sheetView>
  </sheetViews>
  <sheetFormatPr baseColWidth="10" defaultRowHeight="15" x14ac:dyDescent="0.25"/>
  <cols>
    <col min="1" max="1" width="0.140625" customWidth="1"/>
    <col min="2" max="2" width="2.42578125" customWidth="1"/>
    <col min="3" max="3" width="21.140625" style="218" customWidth="1"/>
    <col min="4" max="4" width="8.140625" style="219" customWidth="1"/>
    <col min="5" max="5" width="9.140625" style="219" customWidth="1"/>
    <col min="6" max="6" width="8" style="219" customWidth="1"/>
    <col min="7" max="7" width="7.140625" style="220" customWidth="1"/>
    <col min="8" max="8" width="22.140625" style="10" customWidth="1"/>
    <col min="9" max="10" width="8.140625" style="10" customWidth="1"/>
    <col min="11" max="11" width="8.5703125" style="10" customWidth="1"/>
    <col min="12" max="12" width="6.85546875" style="253" customWidth="1"/>
    <col min="13" max="13" width="3" style="88" customWidth="1"/>
    <col min="14" max="14" width="10" style="88" customWidth="1"/>
    <col min="15" max="15" width="9.42578125" style="255" customWidth="1"/>
    <col min="16" max="18" width="10.42578125" style="88" customWidth="1"/>
    <col min="19" max="19" width="4.28515625" style="88" customWidth="1"/>
    <col min="20" max="22" width="7.85546875" style="14" customWidth="1"/>
    <col min="23" max="23" width="4" style="14" customWidth="1"/>
    <col min="24" max="24" width="8.28515625" style="14" customWidth="1"/>
    <col min="257" max="257" width="0.140625" customWidth="1"/>
    <col min="258" max="258" width="0" hidden="1" customWidth="1"/>
    <col min="259" max="259" width="20.28515625" customWidth="1"/>
    <col min="260" max="260" width="10.5703125" customWidth="1"/>
    <col min="261" max="261" width="9" customWidth="1"/>
    <col min="262" max="262" width="7.42578125" customWidth="1"/>
    <col min="263" max="263" width="8.28515625" customWidth="1"/>
    <col min="264" max="264" width="17.42578125" customWidth="1"/>
    <col min="265" max="265" width="7.28515625" customWidth="1"/>
    <col min="266" max="266" width="7.7109375" customWidth="1"/>
    <col min="267" max="267" width="9" customWidth="1"/>
    <col min="268" max="268" width="7.85546875" customWidth="1"/>
    <col min="269" max="269" width="8.140625" customWidth="1"/>
    <col min="270" max="270" width="10" customWidth="1"/>
    <col min="271" max="271" width="9.42578125" customWidth="1"/>
    <col min="272" max="274" width="10.42578125" customWidth="1"/>
    <col min="275" max="275" width="4.28515625" customWidth="1"/>
    <col min="276" max="278" width="7.85546875" customWidth="1"/>
    <col min="279" max="279" width="4" customWidth="1"/>
    <col min="280" max="280" width="8.28515625" customWidth="1"/>
    <col min="513" max="513" width="0.140625" customWidth="1"/>
    <col min="514" max="514" width="0" hidden="1" customWidth="1"/>
    <col min="515" max="515" width="20.28515625" customWidth="1"/>
    <col min="516" max="516" width="10.5703125" customWidth="1"/>
    <col min="517" max="517" width="9" customWidth="1"/>
    <col min="518" max="518" width="7.42578125" customWidth="1"/>
    <col min="519" max="519" width="8.28515625" customWidth="1"/>
    <col min="520" max="520" width="17.42578125" customWidth="1"/>
    <col min="521" max="521" width="7.28515625" customWidth="1"/>
    <col min="522" max="522" width="7.7109375" customWidth="1"/>
    <col min="523" max="523" width="9" customWidth="1"/>
    <col min="524" max="524" width="7.85546875" customWidth="1"/>
    <col min="525" max="525" width="8.140625" customWidth="1"/>
    <col min="526" max="526" width="10" customWidth="1"/>
    <col min="527" max="527" width="9.42578125" customWidth="1"/>
    <col min="528" max="530" width="10.42578125" customWidth="1"/>
    <col min="531" max="531" width="4.28515625" customWidth="1"/>
    <col min="532" max="534" width="7.85546875" customWidth="1"/>
    <col min="535" max="535" width="4" customWidth="1"/>
    <col min="536" max="536" width="8.28515625" customWidth="1"/>
    <col min="769" max="769" width="0.140625" customWidth="1"/>
    <col min="770" max="770" width="0" hidden="1" customWidth="1"/>
    <col min="771" max="771" width="20.28515625" customWidth="1"/>
    <col min="772" max="772" width="10.5703125" customWidth="1"/>
    <col min="773" max="773" width="9" customWidth="1"/>
    <col min="774" max="774" width="7.42578125" customWidth="1"/>
    <col min="775" max="775" width="8.28515625" customWidth="1"/>
    <col min="776" max="776" width="17.42578125" customWidth="1"/>
    <col min="777" max="777" width="7.28515625" customWidth="1"/>
    <col min="778" max="778" width="7.7109375" customWidth="1"/>
    <col min="779" max="779" width="9" customWidth="1"/>
    <col min="780" max="780" width="7.85546875" customWidth="1"/>
    <col min="781" max="781" width="8.140625" customWidth="1"/>
    <col min="782" max="782" width="10" customWidth="1"/>
    <col min="783" max="783" width="9.42578125" customWidth="1"/>
    <col min="784" max="786" width="10.42578125" customWidth="1"/>
    <col min="787" max="787" width="4.28515625" customWidth="1"/>
    <col min="788" max="790" width="7.85546875" customWidth="1"/>
    <col min="791" max="791" width="4" customWidth="1"/>
    <col min="792" max="792" width="8.28515625" customWidth="1"/>
    <col min="1025" max="1025" width="0.140625" customWidth="1"/>
    <col min="1026" max="1026" width="0" hidden="1" customWidth="1"/>
    <col min="1027" max="1027" width="20.28515625" customWidth="1"/>
    <col min="1028" max="1028" width="10.5703125" customWidth="1"/>
    <col min="1029" max="1029" width="9" customWidth="1"/>
    <col min="1030" max="1030" width="7.42578125" customWidth="1"/>
    <col min="1031" max="1031" width="8.28515625" customWidth="1"/>
    <col min="1032" max="1032" width="17.42578125" customWidth="1"/>
    <col min="1033" max="1033" width="7.28515625" customWidth="1"/>
    <col min="1034" max="1034" width="7.7109375" customWidth="1"/>
    <col min="1035" max="1035" width="9" customWidth="1"/>
    <col min="1036" max="1036" width="7.85546875" customWidth="1"/>
    <col min="1037" max="1037" width="8.140625" customWidth="1"/>
    <col min="1038" max="1038" width="10" customWidth="1"/>
    <col min="1039" max="1039" width="9.42578125" customWidth="1"/>
    <col min="1040" max="1042" width="10.42578125" customWidth="1"/>
    <col min="1043" max="1043" width="4.28515625" customWidth="1"/>
    <col min="1044" max="1046" width="7.85546875" customWidth="1"/>
    <col min="1047" max="1047" width="4" customWidth="1"/>
    <col min="1048" max="1048" width="8.28515625" customWidth="1"/>
    <col min="1281" max="1281" width="0.140625" customWidth="1"/>
    <col min="1282" max="1282" width="0" hidden="1" customWidth="1"/>
    <col min="1283" max="1283" width="20.28515625" customWidth="1"/>
    <col min="1284" max="1284" width="10.5703125" customWidth="1"/>
    <col min="1285" max="1285" width="9" customWidth="1"/>
    <col min="1286" max="1286" width="7.42578125" customWidth="1"/>
    <col min="1287" max="1287" width="8.28515625" customWidth="1"/>
    <col min="1288" max="1288" width="17.42578125" customWidth="1"/>
    <col min="1289" max="1289" width="7.28515625" customWidth="1"/>
    <col min="1290" max="1290" width="7.7109375" customWidth="1"/>
    <col min="1291" max="1291" width="9" customWidth="1"/>
    <col min="1292" max="1292" width="7.85546875" customWidth="1"/>
    <col min="1293" max="1293" width="8.140625" customWidth="1"/>
    <col min="1294" max="1294" width="10" customWidth="1"/>
    <col min="1295" max="1295" width="9.42578125" customWidth="1"/>
    <col min="1296" max="1298" width="10.42578125" customWidth="1"/>
    <col min="1299" max="1299" width="4.28515625" customWidth="1"/>
    <col min="1300" max="1302" width="7.85546875" customWidth="1"/>
    <col min="1303" max="1303" width="4" customWidth="1"/>
    <col min="1304" max="1304" width="8.28515625" customWidth="1"/>
    <col min="1537" max="1537" width="0.140625" customWidth="1"/>
    <col min="1538" max="1538" width="0" hidden="1" customWidth="1"/>
    <col min="1539" max="1539" width="20.28515625" customWidth="1"/>
    <col min="1540" max="1540" width="10.5703125" customWidth="1"/>
    <col min="1541" max="1541" width="9" customWidth="1"/>
    <col min="1542" max="1542" width="7.42578125" customWidth="1"/>
    <col min="1543" max="1543" width="8.28515625" customWidth="1"/>
    <col min="1544" max="1544" width="17.42578125" customWidth="1"/>
    <col min="1545" max="1545" width="7.28515625" customWidth="1"/>
    <col min="1546" max="1546" width="7.7109375" customWidth="1"/>
    <col min="1547" max="1547" width="9" customWidth="1"/>
    <col min="1548" max="1548" width="7.85546875" customWidth="1"/>
    <col min="1549" max="1549" width="8.140625" customWidth="1"/>
    <col min="1550" max="1550" width="10" customWidth="1"/>
    <col min="1551" max="1551" width="9.42578125" customWidth="1"/>
    <col min="1552" max="1554" width="10.42578125" customWidth="1"/>
    <col min="1555" max="1555" width="4.28515625" customWidth="1"/>
    <col min="1556" max="1558" width="7.85546875" customWidth="1"/>
    <col min="1559" max="1559" width="4" customWidth="1"/>
    <col min="1560" max="1560" width="8.28515625" customWidth="1"/>
    <col min="1793" max="1793" width="0.140625" customWidth="1"/>
    <col min="1794" max="1794" width="0" hidden="1" customWidth="1"/>
    <col min="1795" max="1795" width="20.28515625" customWidth="1"/>
    <col min="1796" max="1796" width="10.5703125" customWidth="1"/>
    <col min="1797" max="1797" width="9" customWidth="1"/>
    <col min="1798" max="1798" width="7.42578125" customWidth="1"/>
    <col min="1799" max="1799" width="8.28515625" customWidth="1"/>
    <col min="1800" max="1800" width="17.42578125" customWidth="1"/>
    <col min="1801" max="1801" width="7.28515625" customWidth="1"/>
    <col min="1802" max="1802" width="7.7109375" customWidth="1"/>
    <col min="1803" max="1803" width="9" customWidth="1"/>
    <col min="1804" max="1804" width="7.85546875" customWidth="1"/>
    <col min="1805" max="1805" width="8.140625" customWidth="1"/>
    <col min="1806" max="1806" width="10" customWidth="1"/>
    <col min="1807" max="1807" width="9.42578125" customWidth="1"/>
    <col min="1808" max="1810" width="10.42578125" customWidth="1"/>
    <col min="1811" max="1811" width="4.28515625" customWidth="1"/>
    <col min="1812" max="1814" width="7.85546875" customWidth="1"/>
    <col min="1815" max="1815" width="4" customWidth="1"/>
    <col min="1816" max="1816" width="8.28515625" customWidth="1"/>
    <col min="2049" max="2049" width="0.140625" customWidth="1"/>
    <col min="2050" max="2050" width="0" hidden="1" customWidth="1"/>
    <col min="2051" max="2051" width="20.28515625" customWidth="1"/>
    <col min="2052" max="2052" width="10.5703125" customWidth="1"/>
    <col min="2053" max="2053" width="9" customWidth="1"/>
    <col min="2054" max="2054" width="7.42578125" customWidth="1"/>
    <col min="2055" max="2055" width="8.28515625" customWidth="1"/>
    <col min="2056" max="2056" width="17.42578125" customWidth="1"/>
    <col min="2057" max="2057" width="7.28515625" customWidth="1"/>
    <col min="2058" max="2058" width="7.7109375" customWidth="1"/>
    <col min="2059" max="2059" width="9" customWidth="1"/>
    <col min="2060" max="2060" width="7.85546875" customWidth="1"/>
    <col min="2061" max="2061" width="8.140625" customWidth="1"/>
    <col min="2062" max="2062" width="10" customWidth="1"/>
    <col min="2063" max="2063" width="9.42578125" customWidth="1"/>
    <col min="2064" max="2066" width="10.42578125" customWidth="1"/>
    <col min="2067" max="2067" width="4.28515625" customWidth="1"/>
    <col min="2068" max="2070" width="7.85546875" customWidth="1"/>
    <col min="2071" max="2071" width="4" customWidth="1"/>
    <col min="2072" max="2072" width="8.28515625" customWidth="1"/>
    <col min="2305" max="2305" width="0.140625" customWidth="1"/>
    <col min="2306" max="2306" width="0" hidden="1" customWidth="1"/>
    <col min="2307" max="2307" width="20.28515625" customWidth="1"/>
    <col min="2308" max="2308" width="10.5703125" customWidth="1"/>
    <col min="2309" max="2309" width="9" customWidth="1"/>
    <col min="2310" max="2310" width="7.42578125" customWidth="1"/>
    <col min="2311" max="2311" width="8.28515625" customWidth="1"/>
    <col min="2312" max="2312" width="17.42578125" customWidth="1"/>
    <col min="2313" max="2313" width="7.28515625" customWidth="1"/>
    <col min="2314" max="2314" width="7.7109375" customWidth="1"/>
    <col min="2315" max="2315" width="9" customWidth="1"/>
    <col min="2316" max="2316" width="7.85546875" customWidth="1"/>
    <col min="2317" max="2317" width="8.140625" customWidth="1"/>
    <col min="2318" max="2318" width="10" customWidth="1"/>
    <col min="2319" max="2319" width="9.42578125" customWidth="1"/>
    <col min="2320" max="2322" width="10.42578125" customWidth="1"/>
    <col min="2323" max="2323" width="4.28515625" customWidth="1"/>
    <col min="2324" max="2326" width="7.85546875" customWidth="1"/>
    <col min="2327" max="2327" width="4" customWidth="1"/>
    <col min="2328" max="2328" width="8.28515625" customWidth="1"/>
    <col min="2561" max="2561" width="0.140625" customWidth="1"/>
    <col min="2562" max="2562" width="0" hidden="1" customWidth="1"/>
    <col min="2563" max="2563" width="20.28515625" customWidth="1"/>
    <col min="2564" max="2564" width="10.5703125" customWidth="1"/>
    <col min="2565" max="2565" width="9" customWidth="1"/>
    <col min="2566" max="2566" width="7.42578125" customWidth="1"/>
    <col min="2567" max="2567" width="8.28515625" customWidth="1"/>
    <col min="2568" max="2568" width="17.42578125" customWidth="1"/>
    <col min="2569" max="2569" width="7.28515625" customWidth="1"/>
    <col min="2570" max="2570" width="7.7109375" customWidth="1"/>
    <col min="2571" max="2571" width="9" customWidth="1"/>
    <col min="2572" max="2572" width="7.85546875" customWidth="1"/>
    <col min="2573" max="2573" width="8.140625" customWidth="1"/>
    <col min="2574" max="2574" width="10" customWidth="1"/>
    <col min="2575" max="2575" width="9.42578125" customWidth="1"/>
    <col min="2576" max="2578" width="10.42578125" customWidth="1"/>
    <col min="2579" max="2579" width="4.28515625" customWidth="1"/>
    <col min="2580" max="2582" width="7.85546875" customWidth="1"/>
    <col min="2583" max="2583" width="4" customWidth="1"/>
    <col min="2584" max="2584" width="8.28515625" customWidth="1"/>
    <col min="2817" max="2817" width="0.140625" customWidth="1"/>
    <col min="2818" max="2818" width="0" hidden="1" customWidth="1"/>
    <col min="2819" max="2819" width="20.28515625" customWidth="1"/>
    <col min="2820" max="2820" width="10.5703125" customWidth="1"/>
    <col min="2821" max="2821" width="9" customWidth="1"/>
    <col min="2822" max="2822" width="7.42578125" customWidth="1"/>
    <col min="2823" max="2823" width="8.28515625" customWidth="1"/>
    <col min="2824" max="2824" width="17.42578125" customWidth="1"/>
    <col min="2825" max="2825" width="7.28515625" customWidth="1"/>
    <col min="2826" max="2826" width="7.7109375" customWidth="1"/>
    <col min="2827" max="2827" width="9" customWidth="1"/>
    <col min="2828" max="2828" width="7.85546875" customWidth="1"/>
    <col min="2829" max="2829" width="8.140625" customWidth="1"/>
    <col min="2830" max="2830" width="10" customWidth="1"/>
    <col min="2831" max="2831" width="9.42578125" customWidth="1"/>
    <col min="2832" max="2834" width="10.42578125" customWidth="1"/>
    <col min="2835" max="2835" width="4.28515625" customWidth="1"/>
    <col min="2836" max="2838" width="7.85546875" customWidth="1"/>
    <col min="2839" max="2839" width="4" customWidth="1"/>
    <col min="2840" max="2840" width="8.28515625" customWidth="1"/>
    <col min="3073" max="3073" width="0.140625" customWidth="1"/>
    <col min="3074" max="3074" width="0" hidden="1" customWidth="1"/>
    <col min="3075" max="3075" width="20.28515625" customWidth="1"/>
    <col min="3076" max="3076" width="10.5703125" customWidth="1"/>
    <col min="3077" max="3077" width="9" customWidth="1"/>
    <col min="3078" max="3078" width="7.42578125" customWidth="1"/>
    <col min="3079" max="3079" width="8.28515625" customWidth="1"/>
    <col min="3080" max="3080" width="17.42578125" customWidth="1"/>
    <col min="3081" max="3081" width="7.28515625" customWidth="1"/>
    <col min="3082" max="3082" width="7.7109375" customWidth="1"/>
    <col min="3083" max="3083" width="9" customWidth="1"/>
    <col min="3084" max="3084" width="7.85546875" customWidth="1"/>
    <col min="3085" max="3085" width="8.140625" customWidth="1"/>
    <col min="3086" max="3086" width="10" customWidth="1"/>
    <col min="3087" max="3087" width="9.42578125" customWidth="1"/>
    <col min="3088" max="3090" width="10.42578125" customWidth="1"/>
    <col min="3091" max="3091" width="4.28515625" customWidth="1"/>
    <col min="3092" max="3094" width="7.85546875" customWidth="1"/>
    <col min="3095" max="3095" width="4" customWidth="1"/>
    <col min="3096" max="3096" width="8.28515625" customWidth="1"/>
    <col min="3329" max="3329" width="0.140625" customWidth="1"/>
    <col min="3330" max="3330" width="0" hidden="1" customWidth="1"/>
    <col min="3331" max="3331" width="20.28515625" customWidth="1"/>
    <col min="3332" max="3332" width="10.5703125" customWidth="1"/>
    <col min="3333" max="3333" width="9" customWidth="1"/>
    <col min="3334" max="3334" width="7.42578125" customWidth="1"/>
    <col min="3335" max="3335" width="8.28515625" customWidth="1"/>
    <col min="3336" max="3336" width="17.42578125" customWidth="1"/>
    <col min="3337" max="3337" width="7.28515625" customWidth="1"/>
    <col min="3338" max="3338" width="7.7109375" customWidth="1"/>
    <col min="3339" max="3339" width="9" customWidth="1"/>
    <col min="3340" max="3340" width="7.85546875" customWidth="1"/>
    <col min="3341" max="3341" width="8.140625" customWidth="1"/>
    <col min="3342" max="3342" width="10" customWidth="1"/>
    <col min="3343" max="3343" width="9.42578125" customWidth="1"/>
    <col min="3344" max="3346" width="10.42578125" customWidth="1"/>
    <col min="3347" max="3347" width="4.28515625" customWidth="1"/>
    <col min="3348" max="3350" width="7.85546875" customWidth="1"/>
    <col min="3351" max="3351" width="4" customWidth="1"/>
    <col min="3352" max="3352" width="8.28515625" customWidth="1"/>
    <col min="3585" max="3585" width="0.140625" customWidth="1"/>
    <col min="3586" max="3586" width="0" hidden="1" customWidth="1"/>
    <col min="3587" max="3587" width="20.28515625" customWidth="1"/>
    <col min="3588" max="3588" width="10.5703125" customWidth="1"/>
    <col min="3589" max="3589" width="9" customWidth="1"/>
    <col min="3590" max="3590" width="7.42578125" customWidth="1"/>
    <col min="3591" max="3591" width="8.28515625" customWidth="1"/>
    <col min="3592" max="3592" width="17.42578125" customWidth="1"/>
    <col min="3593" max="3593" width="7.28515625" customWidth="1"/>
    <col min="3594" max="3594" width="7.7109375" customWidth="1"/>
    <col min="3595" max="3595" width="9" customWidth="1"/>
    <col min="3596" max="3596" width="7.85546875" customWidth="1"/>
    <col min="3597" max="3597" width="8.140625" customWidth="1"/>
    <col min="3598" max="3598" width="10" customWidth="1"/>
    <col min="3599" max="3599" width="9.42578125" customWidth="1"/>
    <col min="3600" max="3602" width="10.42578125" customWidth="1"/>
    <col min="3603" max="3603" width="4.28515625" customWidth="1"/>
    <col min="3604" max="3606" width="7.85546875" customWidth="1"/>
    <col min="3607" max="3607" width="4" customWidth="1"/>
    <col min="3608" max="3608" width="8.28515625" customWidth="1"/>
    <col min="3841" max="3841" width="0.140625" customWidth="1"/>
    <col min="3842" max="3842" width="0" hidden="1" customWidth="1"/>
    <col min="3843" max="3843" width="20.28515625" customWidth="1"/>
    <col min="3844" max="3844" width="10.5703125" customWidth="1"/>
    <col min="3845" max="3845" width="9" customWidth="1"/>
    <col min="3846" max="3846" width="7.42578125" customWidth="1"/>
    <col min="3847" max="3847" width="8.28515625" customWidth="1"/>
    <col min="3848" max="3848" width="17.42578125" customWidth="1"/>
    <col min="3849" max="3849" width="7.28515625" customWidth="1"/>
    <col min="3850" max="3850" width="7.7109375" customWidth="1"/>
    <col min="3851" max="3851" width="9" customWidth="1"/>
    <col min="3852" max="3852" width="7.85546875" customWidth="1"/>
    <col min="3853" max="3853" width="8.140625" customWidth="1"/>
    <col min="3854" max="3854" width="10" customWidth="1"/>
    <col min="3855" max="3855" width="9.42578125" customWidth="1"/>
    <col min="3856" max="3858" width="10.42578125" customWidth="1"/>
    <col min="3859" max="3859" width="4.28515625" customWidth="1"/>
    <col min="3860" max="3862" width="7.85546875" customWidth="1"/>
    <col min="3863" max="3863" width="4" customWidth="1"/>
    <col min="3864" max="3864" width="8.28515625" customWidth="1"/>
    <col min="4097" max="4097" width="0.140625" customWidth="1"/>
    <col min="4098" max="4098" width="0" hidden="1" customWidth="1"/>
    <col min="4099" max="4099" width="20.28515625" customWidth="1"/>
    <col min="4100" max="4100" width="10.5703125" customWidth="1"/>
    <col min="4101" max="4101" width="9" customWidth="1"/>
    <col min="4102" max="4102" width="7.42578125" customWidth="1"/>
    <col min="4103" max="4103" width="8.28515625" customWidth="1"/>
    <col min="4104" max="4104" width="17.42578125" customWidth="1"/>
    <col min="4105" max="4105" width="7.28515625" customWidth="1"/>
    <col min="4106" max="4106" width="7.7109375" customWidth="1"/>
    <col min="4107" max="4107" width="9" customWidth="1"/>
    <col min="4108" max="4108" width="7.85546875" customWidth="1"/>
    <col min="4109" max="4109" width="8.140625" customWidth="1"/>
    <col min="4110" max="4110" width="10" customWidth="1"/>
    <col min="4111" max="4111" width="9.42578125" customWidth="1"/>
    <col min="4112" max="4114" width="10.42578125" customWidth="1"/>
    <col min="4115" max="4115" width="4.28515625" customWidth="1"/>
    <col min="4116" max="4118" width="7.85546875" customWidth="1"/>
    <col min="4119" max="4119" width="4" customWidth="1"/>
    <col min="4120" max="4120" width="8.28515625" customWidth="1"/>
    <col min="4353" max="4353" width="0.140625" customWidth="1"/>
    <col min="4354" max="4354" width="0" hidden="1" customWidth="1"/>
    <col min="4355" max="4355" width="20.28515625" customWidth="1"/>
    <col min="4356" max="4356" width="10.5703125" customWidth="1"/>
    <col min="4357" max="4357" width="9" customWidth="1"/>
    <col min="4358" max="4358" width="7.42578125" customWidth="1"/>
    <col min="4359" max="4359" width="8.28515625" customWidth="1"/>
    <col min="4360" max="4360" width="17.42578125" customWidth="1"/>
    <col min="4361" max="4361" width="7.28515625" customWidth="1"/>
    <col min="4362" max="4362" width="7.7109375" customWidth="1"/>
    <col min="4363" max="4363" width="9" customWidth="1"/>
    <col min="4364" max="4364" width="7.85546875" customWidth="1"/>
    <col min="4365" max="4365" width="8.140625" customWidth="1"/>
    <col min="4366" max="4366" width="10" customWidth="1"/>
    <col min="4367" max="4367" width="9.42578125" customWidth="1"/>
    <col min="4368" max="4370" width="10.42578125" customWidth="1"/>
    <col min="4371" max="4371" width="4.28515625" customWidth="1"/>
    <col min="4372" max="4374" width="7.85546875" customWidth="1"/>
    <col min="4375" max="4375" width="4" customWidth="1"/>
    <col min="4376" max="4376" width="8.28515625" customWidth="1"/>
    <col min="4609" max="4609" width="0.140625" customWidth="1"/>
    <col min="4610" max="4610" width="0" hidden="1" customWidth="1"/>
    <col min="4611" max="4611" width="20.28515625" customWidth="1"/>
    <col min="4612" max="4612" width="10.5703125" customWidth="1"/>
    <col min="4613" max="4613" width="9" customWidth="1"/>
    <col min="4614" max="4614" width="7.42578125" customWidth="1"/>
    <col min="4615" max="4615" width="8.28515625" customWidth="1"/>
    <col min="4616" max="4616" width="17.42578125" customWidth="1"/>
    <col min="4617" max="4617" width="7.28515625" customWidth="1"/>
    <col min="4618" max="4618" width="7.7109375" customWidth="1"/>
    <col min="4619" max="4619" width="9" customWidth="1"/>
    <col min="4620" max="4620" width="7.85546875" customWidth="1"/>
    <col min="4621" max="4621" width="8.140625" customWidth="1"/>
    <col min="4622" max="4622" width="10" customWidth="1"/>
    <col min="4623" max="4623" width="9.42578125" customWidth="1"/>
    <col min="4624" max="4626" width="10.42578125" customWidth="1"/>
    <col min="4627" max="4627" width="4.28515625" customWidth="1"/>
    <col min="4628" max="4630" width="7.85546875" customWidth="1"/>
    <col min="4631" max="4631" width="4" customWidth="1"/>
    <col min="4632" max="4632" width="8.28515625" customWidth="1"/>
    <col min="4865" max="4865" width="0.140625" customWidth="1"/>
    <col min="4866" max="4866" width="0" hidden="1" customWidth="1"/>
    <col min="4867" max="4867" width="20.28515625" customWidth="1"/>
    <col min="4868" max="4868" width="10.5703125" customWidth="1"/>
    <col min="4869" max="4869" width="9" customWidth="1"/>
    <col min="4870" max="4870" width="7.42578125" customWidth="1"/>
    <col min="4871" max="4871" width="8.28515625" customWidth="1"/>
    <col min="4872" max="4872" width="17.42578125" customWidth="1"/>
    <col min="4873" max="4873" width="7.28515625" customWidth="1"/>
    <col min="4874" max="4874" width="7.7109375" customWidth="1"/>
    <col min="4875" max="4875" width="9" customWidth="1"/>
    <col min="4876" max="4876" width="7.85546875" customWidth="1"/>
    <col min="4877" max="4877" width="8.140625" customWidth="1"/>
    <col min="4878" max="4878" width="10" customWidth="1"/>
    <col min="4879" max="4879" width="9.42578125" customWidth="1"/>
    <col min="4880" max="4882" width="10.42578125" customWidth="1"/>
    <col min="4883" max="4883" width="4.28515625" customWidth="1"/>
    <col min="4884" max="4886" width="7.85546875" customWidth="1"/>
    <col min="4887" max="4887" width="4" customWidth="1"/>
    <col min="4888" max="4888" width="8.28515625" customWidth="1"/>
    <col min="5121" max="5121" width="0.140625" customWidth="1"/>
    <col min="5122" max="5122" width="0" hidden="1" customWidth="1"/>
    <col min="5123" max="5123" width="20.28515625" customWidth="1"/>
    <col min="5124" max="5124" width="10.5703125" customWidth="1"/>
    <col min="5125" max="5125" width="9" customWidth="1"/>
    <col min="5126" max="5126" width="7.42578125" customWidth="1"/>
    <col min="5127" max="5127" width="8.28515625" customWidth="1"/>
    <col min="5128" max="5128" width="17.42578125" customWidth="1"/>
    <col min="5129" max="5129" width="7.28515625" customWidth="1"/>
    <col min="5130" max="5130" width="7.7109375" customWidth="1"/>
    <col min="5131" max="5131" width="9" customWidth="1"/>
    <col min="5132" max="5132" width="7.85546875" customWidth="1"/>
    <col min="5133" max="5133" width="8.140625" customWidth="1"/>
    <col min="5134" max="5134" width="10" customWidth="1"/>
    <col min="5135" max="5135" width="9.42578125" customWidth="1"/>
    <col min="5136" max="5138" width="10.42578125" customWidth="1"/>
    <col min="5139" max="5139" width="4.28515625" customWidth="1"/>
    <col min="5140" max="5142" width="7.85546875" customWidth="1"/>
    <col min="5143" max="5143" width="4" customWidth="1"/>
    <col min="5144" max="5144" width="8.28515625" customWidth="1"/>
    <col min="5377" max="5377" width="0.140625" customWidth="1"/>
    <col min="5378" max="5378" width="0" hidden="1" customWidth="1"/>
    <col min="5379" max="5379" width="20.28515625" customWidth="1"/>
    <col min="5380" max="5380" width="10.5703125" customWidth="1"/>
    <col min="5381" max="5381" width="9" customWidth="1"/>
    <col min="5382" max="5382" width="7.42578125" customWidth="1"/>
    <col min="5383" max="5383" width="8.28515625" customWidth="1"/>
    <col min="5384" max="5384" width="17.42578125" customWidth="1"/>
    <col min="5385" max="5385" width="7.28515625" customWidth="1"/>
    <col min="5386" max="5386" width="7.7109375" customWidth="1"/>
    <col min="5387" max="5387" width="9" customWidth="1"/>
    <col min="5388" max="5388" width="7.85546875" customWidth="1"/>
    <col min="5389" max="5389" width="8.140625" customWidth="1"/>
    <col min="5390" max="5390" width="10" customWidth="1"/>
    <col min="5391" max="5391" width="9.42578125" customWidth="1"/>
    <col min="5392" max="5394" width="10.42578125" customWidth="1"/>
    <col min="5395" max="5395" width="4.28515625" customWidth="1"/>
    <col min="5396" max="5398" width="7.85546875" customWidth="1"/>
    <col min="5399" max="5399" width="4" customWidth="1"/>
    <col min="5400" max="5400" width="8.28515625" customWidth="1"/>
    <col min="5633" max="5633" width="0.140625" customWidth="1"/>
    <col min="5634" max="5634" width="0" hidden="1" customWidth="1"/>
    <col min="5635" max="5635" width="20.28515625" customWidth="1"/>
    <col min="5636" max="5636" width="10.5703125" customWidth="1"/>
    <col min="5637" max="5637" width="9" customWidth="1"/>
    <col min="5638" max="5638" width="7.42578125" customWidth="1"/>
    <col min="5639" max="5639" width="8.28515625" customWidth="1"/>
    <col min="5640" max="5640" width="17.42578125" customWidth="1"/>
    <col min="5641" max="5641" width="7.28515625" customWidth="1"/>
    <col min="5642" max="5642" width="7.7109375" customWidth="1"/>
    <col min="5643" max="5643" width="9" customWidth="1"/>
    <col min="5644" max="5644" width="7.85546875" customWidth="1"/>
    <col min="5645" max="5645" width="8.140625" customWidth="1"/>
    <col min="5646" max="5646" width="10" customWidth="1"/>
    <col min="5647" max="5647" width="9.42578125" customWidth="1"/>
    <col min="5648" max="5650" width="10.42578125" customWidth="1"/>
    <col min="5651" max="5651" width="4.28515625" customWidth="1"/>
    <col min="5652" max="5654" width="7.85546875" customWidth="1"/>
    <col min="5655" max="5655" width="4" customWidth="1"/>
    <col min="5656" max="5656" width="8.28515625" customWidth="1"/>
    <col min="5889" max="5889" width="0.140625" customWidth="1"/>
    <col min="5890" max="5890" width="0" hidden="1" customWidth="1"/>
    <col min="5891" max="5891" width="20.28515625" customWidth="1"/>
    <col min="5892" max="5892" width="10.5703125" customWidth="1"/>
    <col min="5893" max="5893" width="9" customWidth="1"/>
    <col min="5894" max="5894" width="7.42578125" customWidth="1"/>
    <col min="5895" max="5895" width="8.28515625" customWidth="1"/>
    <col min="5896" max="5896" width="17.42578125" customWidth="1"/>
    <col min="5897" max="5897" width="7.28515625" customWidth="1"/>
    <col min="5898" max="5898" width="7.7109375" customWidth="1"/>
    <col min="5899" max="5899" width="9" customWidth="1"/>
    <col min="5900" max="5900" width="7.85546875" customWidth="1"/>
    <col min="5901" max="5901" width="8.140625" customWidth="1"/>
    <col min="5902" max="5902" width="10" customWidth="1"/>
    <col min="5903" max="5903" width="9.42578125" customWidth="1"/>
    <col min="5904" max="5906" width="10.42578125" customWidth="1"/>
    <col min="5907" max="5907" width="4.28515625" customWidth="1"/>
    <col min="5908" max="5910" width="7.85546875" customWidth="1"/>
    <col min="5911" max="5911" width="4" customWidth="1"/>
    <col min="5912" max="5912" width="8.28515625" customWidth="1"/>
    <col min="6145" max="6145" width="0.140625" customWidth="1"/>
    <col min="6146" max="6146" width="0" hidden="1" customWidth="1"/>
    <col min="6147" max="6147" width="20.28515625" customWidth="1"/>
    <col min="6148" max="6148" width="10.5703125" customWidth="1"/>
    <col min="6149" max="6149" width="9" customWidth="1"/>
    <col min="6150" max="6150" width="7.42578125" customWidth="1"/>
    <col min="6151" max="6151" width="8.28515625" customWidth="1"/>
    <col min="6152" max="6152" width="17.42578125" customWidth="1"/>
    <col min="6153" max="6153" width="7.28515625" customWidth="1"/>
    <col min="6154" max="6154" width="7.7109375" customWidth="1"/>
    <col min="6155" max="6155" width="9" customWidth="1"/>
    <col min="6156" max="6156" width="7.85546875" customWidth="1"/>
    <col min="6157" max="6157" width="8.140625" customWidth="1"/>
    <col min="6158" max="6158" width="10" customWidth="1"/>
    <col min="6159" max="6159" width="9.42578125" customWidth="1"/>
    <col min="6160" max="6162" width="10.42578125" customWidth="1"/>
    <col min="6163" max="6163" width="4.28515625" customWidth="1"/>
    <col min="6164" max="6166" width="7.85546875" customWidth="1"/>
    <col min="6167" max="6167" width="4" customWidth="1"/>
    <col min="6168" max="6168" width="8.28515625" customWidth="1"/>
    <col min="6401" max="6401" width="0.140625" customWidth="1"/>
    <col min="6402" max="6402" width="0" hidden="1" customWidth="1"/>
    <col min="6403" max="6403" width="20.28515625" customWidth="1"/>
    <col min="6404" max="6404" width="10.5703125" customWidth="1"/>
    <col min="6405" max="6405" width="9" customWidth="1"/>
    <col min="6406" max="6406" width="7.42578125" customWidth="1"/>
    <col min="6407" max="6407" width="8.28515625" customWidth="1"/>
    <col min="6408" max="6408" width="17.42578125" customWidth="1"/>
    <col min="6409" max="6409" width="7.28515625" customWidth="1"/>
    <col min="6410" max="6410" width="7.7109375" customWidth="1"/>
    <col min="6411" max="6411" width="9" customWidth="1"/>
    <col min="6412" max="6412" width="7.85546875" customWidth="1"/>
    <col min="6413" max="6413" width="8.140625" customWidth="1"/>
    <col min="6414" max="6414" width="10" customWidth="1"/>
    <col min="6415" max="6415" width="9.42578125" customWidth="1"/>
    <col min="6416" max="6418" width="10.42578125" customWidth="1"/>
    <col min="6419" max="6419" width="4.28515625" customWidth="1"/>
    <col min="6420" max="6422" width="7.85546875" customWidth="1"/>
    <col min="6423" max="6423" width="4" customWidth="1"/>
    <col min="6424" max="6424" width="8.28515625" customWidth="1"/>
    <col min="6657" max="6657" width="0.140625" customWidth="1"/>
    <col min="6658" max="6658" width="0" hidden="1" customWidth="1"/>
    <col min="6659" max="6659" width="20.28515625" customWidth="1"/>
    <col min="6660" max="6660" width="10.5703125" customWidth="1"/>
    <col min="6661" max="6661" width="9" customWidth="1"/>
    <col min="6662" max="6662" width="7.42578125" customWidth="1"/>
    <col min="6663" max="6663" width="8.28515625" customWidth="1"/>
    <col min="6664" max="6664" width="17.42578125" customWidth="1"/>
    <col min="6665" max="6665" width="7.28515625" customWidth="1"/>
    <col min="6666" max="6666" width="7.7109375" customWidth="1"/>
    <col min="6667" max="6667" width="9" customWidth="1"/>
    <col min="6668" max="6668" width="7.85546875" customWidth="1"/>
    <col min="6669" max="6669" width="8.140625" customWidth="1"/>
    <col min="6670" max="6670" width="10" customWidth="1"/>
    <col min="6671" max="6671" width="9.42578125" customWidth="1"/>
    <col min="6672" max="6674" width="10.42578125" customWidth="1"/>
    <col min="6675" max="6675" width="4.28515625" customWidth="1"/>
    <col min="6676" max="6678" width="7.85546875" customWidth="1"/>
    <col min="6679" max="6679" width="4" customWidth="1"/>
    <col min="6680" max="6680" width="8.28515625" customWidth="1"/>
    <col min="6913" max="6913" width="0.140625" customWidth="1"/>
    <col min="6914" max="6914" width="0" hidden="1" customWidth="1"/>
    <col min="6915" max="6915" width="20.28515625" customWidth="1"/>
    <col min="6916" max="6916" width="10.5703125" customWidth="1"/>
    <col min="6917" max="6917" width="9" customWidth="1"/>
    <col min="6918" max="6918" width="7.42578125" customWidth="1"/>
    <col min="6919" max="6919" width="8.28515625" customWidth="1"/>
    <col min="6920" max="6920" width="17.42578125" customWidth="1"/>
    <col min="6921" max="6921" width="7.28515625" customWidth="1"/>
    <col min="6922" max="6922" width="7.7109375" customWidth="1"/>
    <col min="6923" max="6923" width="9" customWidth="1"/>
    <col min="6924" max="6924" width="7.85546875" customWidth="1"/>
    <col min="6925" max="6925" width="8.140625" customWidth="1"/>
    <col min="6926" max="6926" width="10" customWidth="1"/>
    <col min="6927" max="6927" width="9.42578125" customWidth="1"/>
    <col min="6928" max="6930" width="10.42578125" customWidth="1"/>
    <col min="6931" max="6931" width="4.28515625" customWidth="1"/>
    <col min="6932" max="6934" width="7.85546875" customWidth="1"/>
    <col min="6935" max="6935" width="4" customWidth="1"/>
    <col min="6936" max="6936" width="8.28515625" customWidth="1"/>
    <col min="7169" max="7169" width="0.140625" customWidth="1"/>
    <col min="7170" max="7170" width="0" hidden="1" customWidth="1"/>
    <col min="7171" max="7171" width="20.28515625" customWidth="1"/>
    <col min="7172" max="7172" width="10.5703125" customWidth="1"/>
    <col min="7173" max="7173" width="9" customWidth="1"/>
    <col min="7174" max="7174" width="7.42578125" customWidth="1"/>
    <col min="7175" max="7175" width="8.28515625" customWidth="1"/>
    <col min="7176" max="7176" width="17.42578125" customWidth="1"/>
    <col min="7177" max="7177" width="7.28515625" customWidth="1"/>
    <col min="7178" max="7178" width="7.7109375" customWidth="1"/>
    <col min="7179" max="7179" width="9" customWidth="1"/>
    <col min="7180" max="7180" width="7.85546875" customWidth="1"/>
    <col min="7181" max="7181" width="8.140625" customWidth="1"/>
    <col min="7182" max="7182" width="10" customWidth="1"/>
    <col min="7183" max="7183" width="9.42578125" customWidth="1"/>
    <col min="7184" max="7186" width="10.42578125" customWidth="1"/>
    <col min="7187" max="7187" width="4.28515625" customWidth="1"/>
    <col min="7188" max="7190" width="7.85546875" customWidth="1"/>
    <col min="7191" max="7191" width="4" customWidth="1"/>
    <col min="7192" max="7192" width="8.28515625" customWidth="1"/>
    <col min="7425" max="7425" width="0.140625" customWidth="1"/>
    <col min="7426" max="7426" width="0" hidden="1" customWidth="1"/>
    <col min="7427" max="7427" width="20.28515625" customWidth="1"/>
    <col min="7428" max="7428" width="10.5703125" customWidth="1"/>
    <col min="7429" max="7429" width="9" customWidth="1"/>
    <col min="7430" max="7430" width="7.42578125" customWidth="1"/>
    <col min="7431" max="7431" width="8.28515625" customWidth="1"/>
    <col min="7432" max="7432" width="17.42578125" customWidth="1"/>
    <col min="7433" max="7433" width="7.28515625" customWidth="1"/>
    <col min="7434" max="7434" width="7.7109375" customWidth="1"/>
    <col min="7435" max="7435" width="9" customWidth="1"/>
    <col min="7436" max="7436" width="7.85546875" customWidth="1"/>
    <col min="7437" max="7437" width="8.140625" customWidth="1"/>
    <col min="7438" max="7438" width="10" customWidth="1"/>
    <col min="7439" max="7439" width="9.42578125" customWidth="1"/>
    <col min="7440" max="7442" width="10.42578125" customWidth="1"/>
    <col min="7443" max="7443" width="4.28515625" customWidth="1"/>
    <col min="7444" max="7446" width="7.85546875" customWidth="1"/>
    <col min="7447" max="7447" width="4" customWidth="1"/>
    <col min="7448" max="7448" width="8.28515625" customWidth="1"/>
    <col min="7681" max="7681" width="0.140625" customWidth="1"/>
    <col min="7682" max="7682" width="0" hidden="1" customWidth="1"/>
    <col min="7683" max="7683" width="20.28515625" customWidth="1"/>
    <col min="7684" max="7684" width="10.5703125" customWidth="1"/>
    <col min="7685" max="7685" width="9" customWidth="1"/>
    <col min="7686" max="7686" width="7.42578125" customWidth="1"/>
    <col min="7687" max="7687" width="8.28515625" customWidth="1"/>
    <col min="7688" max="7688" width="17.42578125" customWidth="1"/>
    <col min="7689" max="7689" width="7.28515625" customWidth="1"/>
    <col min="7690" max="7690" width="7.7109375" customWidth="1"/>
    <col min="7691" max="7691" width="9" customWidth="1"/>
    <col min="7692" max="7692" width="7.85546875" customWidth="1"/>
    <col min="7693" max="7693" width="8.140625" customWidth="1"/>
    <col min="7694" max="7694" width="10" customWidth="1"/>
    <col min="7695" max="7695" width="9.42578125" customWidth="1"/>
    <col min="7696" max="7698" width="10.42578125" customWidth="1"/>
    <col min="7699" max="7699" width="4.28515625" customWidth="1"/>
    <col min="7700" max="7702" width="7.85546875" customWidth="1"/>
    <col min="7703" max="7703" width="4" customWidth="1"/>
    <col min="7704" max="7704" width="8.28515625" customWidth="1"/>
    <col min="7937" max="7937" width="0.140625" customWidth="1"/>
    <col min="7938" max="7938" width="0" hidden="1" customWidth="1"/>
    <col min="7939" max="7939" width="20.28515625" customWidth="1"/>
    <col min="7940" max="7940" width="10.5703125" customWidth="1"/>
    <col min="7941" max="7941" width="9" customWidth="1"/>
    <col min="7942" max="7942" width="7.42578125" customWidth="1"/>
    <col min="7943" max="7943" width="8.28515625" customWidth="1"/>
    <col min="7944" max="7944" width="17.42578125" customWidth="1"/>
    <col min="7945" max="7945" width="7.28515625" customWidth="1"/>
    <col min="7946" max="7946" width="7.7109375" customWidth="1"/>
    <col min="7947" max="7947" width="9" customWidth="1"/>
    <col min="7948" max="7948" width="7.85546875" customWidth="1"/>
    <col min="7949" max="7949" width="8.140625" customWidth="1"/>
    <col min="7950" max="7950" width="10" customWidth="1"/>
    <col min="7951" max="7951" width="9.42578125" customWidth="1"/>
    <col min="7952" max="7954" width="10.42578125" customWidth="1"/>
    <col min="7955" max="7955" width="4.28515625" customWidth="1"/>
    <col min="7956" max="7958" width="7.85546875" customWidth="1"/>
    <col min="7959" max="7959" width="4" customWidth="1"/>
    <col min="7960" max="7960" width="8.28515625" customWidth="1"/>
    <col min="8193" max="8193" width="0.140625" customWidth="1"/>
    <col min="8194" max="8194" width="0" hidden="1" customWidth="1"/>
    <col min="8195" max="8195" width="20.28515625" customWidth="1"/>
    <col min="8196" max="8196" width="10.5703125" customWidth="1"/>
    <col min="8197" max="8197" width="9" customWidth="1"/>
    <col min="8198" max="8198" width="7.42578125" customWidth="1"/>
    <col min="8199" max="8199" width="8.28515625" customWidth="1"/>
    <col min="8200" max="8200" width="17.42578125" customWidth="1"/>
    <col min="8201" max="8201" width="7.28515625" customWidth="1"/>
    <col min="8202" max="8202" width="7.7109375" customWidth="1"/>
    <col min="8203" max="8203" width="9" customWidth="1"/>
    <col min="8204" max="8204" width="7.85546875" customWidth="1"/>
    <col min="8205" max="8205" width="8.140625" customWidth="1"/>
    <col min="8206" max="8206" width="10" customWidth="1"/>
    <col min="8207" max="8207" width="9.42578125" customWidth="1"/>
    <col min="8208" max="8210" width="10.42578125" customWidth="1"/>
    <col min="8211" max="8211" width="4.28515625" customWidth="1"/>
    <col min="8212" max="8214" width="7.85546875" customWidth="1"/>
    <col min="8215" max="8215" width="4" customWidth="1"/>
    <col min="8216" max="8216" width="8.28515625" customWidth="1"/>
    <col min="8449" max="8449" width="0.140625" customWidth="1"/>
    <col min="8450" max="8450" width="0" hidden="1" customWidth="1"/>
    <col min="8451" max="8451" width="20.28515625" customWidth="1"/>
    <col min="8452" max="8452" width="10.5703125" customWidth="1"/>
    <col min="8453" max="8453" width="9" customWidth="1"/>
    <col min="8454" max="8454" width="7.42578125" customWidth="1"/>
    <col min="8455" max="8455" width="8.28515625" customWidth="1"/>
    <col min="8456" max="8456" width="17.42578125" customWidth="1"/>
    <col min="8457" max="8457" width="7.28515625" customWidth="1"/>
    <col min="8458" max="8458" width="7.7109375" customWidth="1"/>
    <col min="8459" max="8459" width="9" customWidth="1"/>
    <col min="8460" max="8460" width="7.85546875" customWidth="1"/>
    <col min="8461" max="8461" width="8.140625" customWidth="1"/>
    <col min="8462" max="8462" width="10" customWidth="1"/>
    <col min="8463" max="8463" width="9.42578125" customWidth="1"/>
    <col min="8464" max="8466" width="10.42578125" customWidth="1"/>
    <col min="8467" max="8467" width="4.28515625" customWidth="1"/>
    <col min="8468" max="8470" width="7.85546875" customWidth="1"/>
    <col min="8471" max="8471" width="4" customWidth="1"/>
    <col min="8472" max="8472" width="8.28515625" customWidth="1"/>
    <col min="8705" max="8705" width="0.140625" customWidth="1"/>
    <col min="8706" max="8706" width="0" hidden="1" customWidth="1"/>
    <col min="8707" max="8707" width="20.28515625" customWidth="1"/>
    <col min="8708" max="8708" width="10.5703125" customWidth="1"/>
    <col min="8709" max="8709" width="9" customWidth="1"/>
    <col min="8710" max="8710" width="7.42578125" customWidth="1"/>
    <col min="8711" max="8711" width="8.28515625" customWidth="1"/>
    <col min="8712" max="8712" width="17.42578125" customWidth="1"/>
    <col min="8713" max="8713" width="7.28515625" customWidth="1"/>
    <col min="8714" max="8714" width="7.7109375" customWidth="1"/>
    <col min="8715" max="8715" width="9" customWidth="1"/>
    <col min="8716" max="8716" width="7.85546875" customWidth="1"/>
    <col min="8717" max="8717" width="8.140625" customWidth="1"/>
    <col min="8718" max="8718" width="10" customWidth="1"/>
    <col min="8719" max="8719" width="9.42578125" customWidth="1"/>
    <col min="8720" max="8722" width="10.42578125" customWidth="1"/>
    <col min="8723" max="8723" width="4.28515625" customWidth="1"/>
    <col min="8724" max="8726" width="7.85546875" customWidth="1"/>
    <col min="8727" max="8727" width="4" customWidth="1"/>
    <col min="8728" max="8728" width="8.28515625" customWidth="1"/>
    <col min="8961" max="8961" width="0.140625" customWidth="1"/>
    <col min="8962" max="8962" width="0" hidden="1" customWidth="1"/>
    <col min="8963" max="8963" width="20.28515625" customWidth="1"/>
    <col min="8964" max="8964" width="10.5703125" customWidth="1"/>
    <col min="8965" max="8965" width="9" customWidth="1"/>
    <col min="8966" max="8966" width="7.42578125" customWidth="1"/>
    <col min="8967" max="8967" width="8.28515625" customWidth="1"/>
    <col min="8968" max="8968" width="17.42578125" customWidth="1"/>
    <col min="8969" max="8969" width="7.28515625" customWidth="1"/>
    <col min="8970" max="8970" width="7.7109375" customWidth="1"/>
    <col min="8971" max="8971" width="9" customWidth="1"/>
    <col min="8972" max="8972" width="7.85546875" customWidth="1"/>
    <col min="8973" max="8973" width="8.140625" customWidth="1"/>
    <col min="8974" max="8974" width="10" customWidth="1"/>
    <col min="8975" max="8975" width="9.42578125" customWidth="1"/>
    <col min="8976" max="8978" width="10.42578125" customWidth="1"/>
    <col min="8979" max="8979" width="4.28515625" customWidth="1"/>
    <col min="8980" max="8982" width="7.85546875" customWidth="1"/>
    <col min="8983" max="8983" width="4" customWidth="1"/>
    <col min="8984" max="8984" width="8.28515625" customWidth="1"/>
    <col min="9217" max="9217" width="0.140625" customWidth="1"/>
    <col min="9218" max="9218" width="0" hidden="1" customWidth="1"/>
    <col min="9219" max="9219" width="20.28515625" customWidth="1"/>
    <col min="9220" max="9220" width="10.5703125" customWidth="1"/>
    <col min="9221" max="9221" width="9" customWidth="1"/>
    <col min="9222" max="9222" width="7.42578125" customWidth="1"/>
    <col min="9223" max="9223" width="8.28515625" customWidth="1"/>
    <col min="9224" max="9224" width="17.42578125" customWidth="1"/>
    <col min="9225" max="9225" width="7.28515625" customWidth="1"/>
    <col min="9226" max="9226" width="7.7109375" customWidth="1"/>
    <col min="9227" max="9227" width="9" customWidth="1"/>
    <col min="9228" max="9228" width="7.85546875" customWidth="1"/>
    <col min="9229" max="9229" width="8.140625" customWidth="1"/>
    <col min="9230" max="9230" width="10" customWidth="1"/>
    <col min="9231" max="9231" width="9.42578125" customWidth="1"/>
    <col min="9232" max="9234" width="10.42578125" customWidth="1"/>
    <col min="9235" max="9235" width="4.28515625" customWidth="1"/>
    <col min="9236" max="9238" width="7.85546875" customWidth="1"/>
    <col min="9239" max="9239" width="4" customWidth="1"/>
    <col min="9240" max="9240" width="8.28515625" customWidth="1"/>
    <col min="9473" max="9473" width="0.140625" customWidth="1"/>
    <col min="9474" max="9474" width="0" hidden="1" customWidth="1"/>
    <col min="9475" max="9475" width="20.28515625" customWidth="1"/>
    <col min="9476" max="9476" width="10.5703125" customWidth="1"/>
    <col min="9477" max="9477" width="9" customWidth="1"/>
    <col min="9478" max="9478" width="7.42578125" customWidth="1"/>
    <col min="9479" max="9479" width="8.28515625" customWidth="1"/>
    <col min="9480" max="9480" width="17.42578125" customWidth="1"/>
    <col min="9481" max="9481" width="7.28515625" customWidth="1"/>
    <col min="9482" max="9482" width="7.7109375" customWidth="1"/>
    <col min="9483" max="9483" width="9" customWidth="1"/>
    <col min="9484" max="9484" width="7.85546875" customWidth="1"/>
    <col min="9485" max="9485" width="8.140625" customWidth="1"/>
    <col min="9486" max="9486" width="10" customWidth="1"/>
    <col min="9487" max="9487" width="9.42578125" customWidth="1"/>
    <col min="9488" max="9490" width="10.42578125" customWidth="1"/>
    <col min="9491" max="9491" width="4.28515625" customWidth="1"/>
    <col min="9492" max="9494" width="7.85546875" customWidth="1"/>
    <col min="9495" max="9495" width="4" customWidth="1"/>
    <col min="9496" max="9496" width="8.28515625" customWidth="1"/>
    <col min="9729" max="9729" width="0.140625" customWidth="1"/>
    <col min="9730" max="9730" width="0" hidden="1" customWidth="1"/>
    <col min="9731" max="9731" width="20.28515625" customWidth="1"/>
    <col min="9732" max="9732" width="10.5703125" customWidth="1"/>
    <col min="9733" max="9733" width="9" customWidth="1"/>
    <col min="9734" max="9734" width="7.42578125" customWidth="1"/>
    <col min="9735" max="9735" width="8.28515625" customWidth="1"/>
    <col min="9736" max="9736" width="17.42578125" customWidth="1"/>
    <col min="9737" max="9737" width="7.28515625" customWidth="1"/>
    <col min="9738" max="9738" width="7.7109375" customWidth="1"/>
    <col min="9739" max="9739" width="9" customWidth="1"/>
    <col min="9740" max="9740" width="7.85546875" customWidth="1"/>
    <col min="9741" max="9741" width="8.140625" customWidth="1"/>
    <col min="9742" max="9742" width="10" customWidth="1"/>
    <col min="9743" max="9743" width="9.42578125" customWidth="1"/>
    <col min="9744" max="9746" width="10.42578125" customWidth="1"/>
    <col min="9747" max="9747" width="4.28515625" customWidth="1"/>
    <col min="9748" max="9750" width="7.85546875" customWidth="1"/>
    <col min="9751" max="9751" width="4" customWidth="1"/>
    <col min="9752" max="9752" width="8.28515625" customWidth="1"/>
    <col min="9985" max="9985" width="0.140625" customWidth="1"/>
    <col min="9986" max="9986" width="0" hidden="1" customWidth="1"/>
    <col min="9987" max="9987" width="20.28515625" customWidth="1"/>
    <col min="9988" max="9988" width="10.5703125" customWidth="1"/>
    <col min="9989" max="9989" width="9" customWidth="1"/>
    <col min="9990" max="9990" width="7.42578125" customWidth="1"/>
    <col min="9991" max="9991" width="8.28515625" customWidth="1"/>
    <col min="9992" max="9992" width="17.42578125" customWidth="1"/>
    <col min="9993" max="9993" width="7.28515625" customWidth="1"/>
    <col min="9994" max="9994" width="7.7109375" customWidth="1"/>
    <col min="9995" max="9995" width="9" customWidth="1"/>
    <col min="9996" max="9996" width="7.85546875" customWidth="1"/>
    <col min="9997" max="9997" width="8.140625" customWidth="1"/>
    <col min="9998" max="9998" width="10" customWidth="1"/>
    <col min="9999" max="9999" width="9.42578125" customWidth="1"/>
    <col min="10000" max="10002" width="10.42578125" customWidth="1"/>
    <col min="10003" max="10003" width="4.28515625" customWidth="1"/>
    <col min="10004" max="10006" width="7.85546875" customWidth="1"/>
    <col min="10007" max="10007" width="4" customWidth="1"/>
    <col min="10008" max="10008" width="8.28515625" customWidth="1"/>
    <col min="10241" max="10241" width="0.140625" customWidth="1"/>
    <col min="10242" max="10242" width="0" hidden="1" customWidth="1"/>
    <col min="10243" max="10243" width="20.28515625" customWidth="1"/>
    <col min="10244" max="10244" width="10.5703125" customWidth="1"/>
    <col min="10245" max="10245" width="9" customWidth="1"/>
    <col min="10246" max="10246" width="7.42578125" customWidth="1"/>
    <col min="10247" max="10247" width="8.28515625" customWidth="1"/>
    <col min="10248" max="10248" width="17.42578125" customWidth="1"/>
    <col min="10249" max="10249" width="7.28515625" customWidth="1"/>
    <col min="10250" max="10250" width="7.7109375" customWidth="1"/>
    <col min="10251" max="10251" width="9" customWidth="1"/>
    <col min="10252" max="10252" width="7.85546875" customWidth="1"/>
    <col min="10253" max="10253" width="8.140625" customWidth="1"/>
    <col min="10254" max="10254" width="10" customWidth="1"/>
    <col min="10255" max="10255" width="9.42578125" customWidth="1"/>
    <col min="10256" max="10258" width="10.42578125" customWidth="1"/>
    <col min="10259" max="10259" width="4.28515625" customWidth="1"/>
    <col min="10260" max="10262" width="7.85546875" customWidth="1"/>
    <col min="10263" max="10263" width="4" customWidth="1"/>
    <col min="10264" max="10264" width="8.28515625" customWidth="1"/>
    <col min="10497" max="10497" width="0.140625" customWidth="1"/>
    <col min="10498" max="10498" width="0" hidden="1" customWidth="1"/>
    <col min="10499" max="10499" width="20.28515625" customWidth="1"/>
    <col min="10500" max="10500" width="10.5703125" customWidth="1"/>
    <col min="10501" max="10501" width="9" customWidth="1"/>
    <col min="10502" max="10502" width="7.42578125" customWidth="1"/>
    <col min="10503" max="10503" width="8.28515625" customWidth="1"/>
    <col min="10504" max="10504" width="17.42578125" customWidth="1"/>
    <col min="10505" max="10505" width="7.28515625" customWidth="1"/>
    <col min="10506" max="10506" width="7.7109375" customWidth="1"/>
    <col min="10507" max="10507" width="9" customWidth="1"/>
    <col min="10508" max="10508" width="7.85546875" customWidth="1"/>
    <col min="10509" max="10509" width="8.140625" customWidth="1"/>
    <col min="10510" max="10510" width="10" customWidth="1"/>
    <col min="10511" max="10511" width="9.42578125" customWidth="1"/>
    <col min="10512" max="10514" width="10.42578125" customWidth="1"/>
    <col min="10515" max="10515" width="4.28515625" customWidth="1"/>
    <col min="10516" max="10518" width="7.85546875" customWidth="1"/>
    <col min="10519" max="10519" width="4" customWidth="1"/>
    <col min="10520" max="10520" width="8.28515625" customWidth="1"/>
    <col min="10753" max="10753" width="0.140625" customWidth="1"/>
    <col min="10754" max="10754" width="0" hidden="1" customWidth="1"/>
    <col min="10755" max="10755" width="20.28515625" customWidth="1"/>
    <col min="10756" max="10756" width="10.5703125" customWidth="1"/>
    <col min="10757" max="10757" width="9" customWidth="1"/>
    <col min="10758" max="10758" width="7.42578125" customWidth="1"/>
    <col min="10759" max="10759" width="8.28515625" customWidth="1"/>
    <col min="10760" max="10760" width="17.42578125" customWidth="1"/>
    <col min="10761" max="10761" width="7.28515625" customWidth="1"/>
    <col min="10762" max="10762" width="7.7109375" customWidth="1"/>
    <col min="10763" max="10763" width="9" customWidth="1"/>
    <col min="10764" max="10764" width="7.85546875" customWidth="1"/>
    <col min="10765" max="10765" width="8.140625" customWidth="1"/>
    <col min="10766" max="10766" width="10" customWidth="1"/>
    <col min="10767" max="10767" width="9.42578125" customWidth="1"/>
    <col min="10768" max="10770" width="10.42578125" customWidth="1"/>
    <col min="10771" max="10771" width="4.28515625" customWidth="1"/>
    <col min="10772" max="10774" width="7.85546875" customWidth="1"/>
    <col min="10775" max="10775" width="4" customWidth="1"/>
    <col min="10776" max="10776" width="8.28515625" customWidth="1"/>
    <col min="11009" max="11009" width="0.140625" customWidth="1"/>
    <col min="11010" max="11010" width="0" hidden="1" customWidth="1"/>
    <col min="11011" max="11011" width="20.28515625" customWidth="1"/>
    <col min="11012" max="11012" width="10.5703125" customWidth="1"/>
    <col min="11013" max="11013" width="9" customWidth="1"/>
    <col min="11014" max="11014" width="7.42578125" customWidth="1"/>
    <col min="11015" max="11015" width="8.28515625" customWidth="1"/>
    <col min="11016" max="11016" width="17.42578125" customWidth="1"/>
    <col min="11017" max="11017" width="7.28515625" customWidth="1"/>
    <col min="11018" max="11018" width="7.7109375" customWidth="1"/>
    <col min="11019" max="11019" width="9" customWidth="1"/>
    <col min="11020" max="11020" width="7.85546875" customWidth="1"/>
    <col min="11021" max="11021" width="8.140625" customWidth="1"/>
    <col min="11022" max="11022" width="10" customWidth="1"/>
    <col min="11023" max="11023" width="9.42578125" customWidth="1"/>
    <col min="11024" max="11026" width="10.42578125" customWidth="1"/>
    <col min="11027" max="11027" width="4.28515625" customWidth="1"/>
    <col min="11028" max="11030" width="7.85546875" customWidth="1"/>
    <col min="11031" max="11031" width="4" customWidth="1"/>
    <col min="11032" max="11032" width="8.28515625" customWidth="1"/>
    <col min="11265" max="11265" width="0.140625" customWidth="1"/>
    <col min="11266" max="11266" width="0" hidden="1" customWidth="1"/>
    <col min="11267" max="11267" width="20.28515625" customWidth="1"/>
    <col min="11268" max="11268" width="10.5703125" customWidth="1"/>
    <col min="11269" max="11269" width="9" customWidth="1"/>
    <col min="11270" max="11270" width="7.42578125" customWidth="1"/>
    <col min="11271" max="11271" width="8.28515625" customWidth="1"/>
    <col min="11272" max="11272" width="17.42578125" customWidth="1"/>
    <col min="11273" max="11273" width="7.28515625" customWidth="1"/>
    <col min="11274" max="11274" width="7.7109375" customWidth="1"/>
    <col min="11275" max="11275" width="9" customWidth="1"/>
    <col min="11276" max="11276" width="7.85546875" customWidth="1"/>
    <col min="11277" max="11277" width="8.140625" customWidth="1"/>
    <col min="11278" max="11278" width="10" customWidth="1"/>
    <col min="11279" max="11279" width="9.42578125" customWidth="1"/>
    <col min="11280" max="11282" width="10.42578125" customWidth="1"/>
    <col min="11283" max="11283" width="4.28515625" customWidth="1"/>
    <col min="11284" max="11286" width="7.85546875" customWidth="1"/>
    <col min="11287" max="11287" width="4" customWidth="1"/>
    <col min="11288" max="11288" width="8.28515625" customWidth="1"/>
    <col min="11521" max="11521" width="0.140625" customWidth="1"/>
    <col min="11522" max="11522" width="0" hidden="1" customWidth="1"/>
    <col min="11523" max="11523" width="20.28515625" customWidth="1"/>
    <col min="11524" max="11524" width="10.5703125" customWidth="1"/>
    <col min="11525" max="11525" width="9" customWidth="1"/>
    <col min="11526" max="11526" width="7.42578125" customWidth="1"/>
    <col min="11527" max="11527" width="8.28515625" customWidth="1"/>
    <col min="11528" max="11528" width="17.42578125" customWidth="1"/>
    <col min="11529" max="11529" width="7.28515625" customWidth="1"/>
    <col min="11530" max="11530" width="7.7109375" customWidth="1"/>
    <col min="11531" max="11531" width="9" customWidth="1"/>
    <col min="11532" max="11532" width="7.85546875" customWidth="1"/>
    <col min="11533" max="11533" width="8.140625" customWidth="1"/>
    <col min="11534" max="11534" width="10" customWidth="1"/>
    <col min="11535" max="11535" width="9.42578125" customWidth="1"/>
    <col min="11536" max="11538" width="10.42578125" customWidth="1"/>
    <col min="11539" max="11539" width="4.28515625" customWidth="1"/>
    <col min="11540" max="11542" width="7.85546875" customWidth="1"/>
    <col min="11543" max="11543" width="4" customWidth="1"/>
    <col min="11544" max="11544" width="8.28515625" customWidth="1"/>
    <col min="11777" max="11777" width="0.140625" customWidth="1"/>
    <col min="11778" max="11778" width="0" hidden="1" customWidth="1"/>
    <col min="11779" max="11779" width="20.28515625" customWidth="1"/>
    <col min="11780" max="11780" width="10.5703125" customWidth="1"/>
    <col min="11781" max="11781" width="9" customWidth="1"/>
    <col min="11782" max="11782" width="7.42578125" customWidth="1"/>
    <col min="11783" max="11783" width="8.28515625" customWidth="1"/>
    <col min="11784" max="11784" width="17.42578125" customWidth="1"/>
    <col min="11785" max="11785" width="7.28515625" customWidth="1"/>
    <col min="11786" max="11786" width="7.7109375" customWidth="1"/>
    <col min="11787" max="11787" width="9" customWidth="1"/>
    <col min="11788" max="11788" width="7.85546875" customWidth="1"/>
    <col min="11789" max="11789" width="8.140625" customWidth="1"/>
    <col min="11790" max="11790" width="10" customWidth="1"/>
    <col min="11791" max="11791" width="9.42578125" customWidth="1"/>
    <col min="11792" max="11794" width="10.42578125" customWidth="1"/>
    <col min="11795" max="11795" width="4.28515625" customWidth="1"/>
    <col min="11796" max="11798" width="7.85546875" customWidth="1"/>
    <col min="11799" max="11799" width="4" customWidth="1"/>
    <col min="11800" max="11800" width="8.28515625" customWidth="1"/>
    <col min="12033" max="12033" width="0.140625" customWidth="1"/>
    <col min="12034" max="12034" width="0" hidden="1" customWidth="1"/>
    <col min="12035" max="12035" width="20.28515625" customWidth="1"/>
    <col min="12036" max="12036" width="10.5703125" customWidth="1"/>
    <col min="12037" max="12037" width="9" customWidth="1"/>
    <col min="12038" max="12038" width="7.42578125" customWidth="1"/>
    <col min="12039" max="12039" width="8.28515625" customWidth="1"/>
    <col min="12040" max="12040" width="17.42578125" customWidth="1"/>
    <col min="12041" max="12041" width="7.28515625" customWidth="1"/>
    <col min="12042" max="12042" width="7.7109375" customWidth="1"/>
    <col min="12043" max="12043" width="9" customWidth="1"/>
    <col min="12044" max="12044" width="7.85546875" customWidth="1"/>
    <col min="12045" max="12045" width="8.140625" customWidth="1"/>
    <col min="12046" max="12046" width="10" customWidth="1"/>
    <col min="12047" max="12047" width="9.42578125" customWidth="1"/>
    <col min="12048" max="12050" width="10.42578125" customWidth="1"/>
    <col min="12051" max="12051" width="4.28515625" customWidth="1"/>
    <col min="12052" max="12054" width="7.85546875" customWidth="1"/>
    <col min="12055" max="12055" width="4" customWidth="1"/>
    <col min="12056" max="12056" width="8.28515625" customWidth="1"/>
    <col min="12289" max="12289" width="0.140625" customWidth="1"/>
    <col min="12290" max="12290" width="0" hidden="1" customWidth="1"/>
    <col min="12291" max="12291" width="20.28515625" customWidth="1"/>
    <col min="12292" max="12292" width="10.5703125" customWidth="1"/>
    <col min="12293" max="12293" width="9" customWidth="1"/>
    <col min="12294" max="12294" width="7.42578125" customWidth="1"/>
    <col min="12295" max="12295" width="8.28515625" customWidth="1"/>
    <col min="12296" max="12296" width="17.42578125" customWidth="1"/>
    <col min="12297" max="12297" width="7.28515625" customWidth="1"/>
    <col min="12298" max="12298" width="7.7109375" customWidth="1"/>
    <col min="12299" max="12299" width="9" customWidth="1"/>
    <col min="12300" max="12300" width="7.85546875" customWidth="1"/>
    <col min="12301" max="12301" width="8.140625" customWidth="1"/>
    <col min="12302" max="12302" width="10" customWidth="1"/>
    <col min="12303" max="12303" width="9.42578125" customWidth="1"/>
    <col min="12304" max="12306" width="10.42578125" customWidth="1"/>
    <col min="12307" max="12307" width="4.28515625" customWidth="1"/>
    <col min="12308" max="12310" width="7.85546875" customWidth="1"/>
    <col min="12311" max="12311" width="4" customWidth="1"/>
    <col min="12312" max="12312" width="8.28515625" customWidth="1"/>
    <col min="12545" max="12545" width="0.140625" customWidth="1"/>
    <col min="12546" max="12546" width="0" hidden="1" customWidth="1"/>
    <col min="12547" max="12547" width="20.28515625" customWidth="1"/>
    <col min="12548" max="12548" width="10.5703125" customWidth="1"/>
    <col min="12549" max="12549" width="9" customWidth="1"/>
    <col min="12550" max="12550" width="7.42578125" customWidth="1"/>
    <col min="12551" max="12551" width="8.28515625" customWidth="1"/>
    <col min="12552" max="12552" width="17.42578125" customWidth="1"/>
    <col min="12553" max="12553" width="7.28515625" customWidth="1"/>
    <col min="12554" max="12554" width="7.7109375" customWidth="1"/>
    <col min="12555" max="12555" width="9" customWidth="1"/>
    <col min="12556" max="12556" width="7.85546875" customWidth="1"/>
    <col min="12557" max="12557" width="8.140625" customWidth="1"/>
    <col min="12558" max="12558" width="10" customWidth="1"/>
    <col min="12559" max="12559" width="9.42578125" customWidth="1"/>
    <col min="12560" max="12562" width="10.42578125" customWidth="1"/>
    <col min="12563" max="12563" width="4.28515625" customWidth="1"/>
    <col min="12564" max="12566" width="7.85546875" customWidth="1"/>
    <col min="12567" max="12567" width="4" customWidth="1"/>
    <col min="12568" max="12568" width="8.28515625" customWidth="1"/>
    <col min="12801" max="12801" width="0.140625" customWidth="1"/>
    <col min="12802" max="12802" width="0" hidden="1" customWidth="1"/>
    <col min="12803" max="12803" width="20.28515625" customWidth="1"/>
    <col min="12804" max="12804" width="10.5703125" customWidth="1"/>
    <col min="12805" max="12805" width="9" customWidth="1"/>
    <col min="12806" max="12806" width="7.42578125" customWidth="1"/>
    <col min="12807" max="12807" width="8.28515625" customWidth="1"/>
    <col min="12808" max="12808" width="17.42578125" customWidth="1"/>
    <col min="12809" max="12809" width="7.28515625" customWidth="1"/>
    <col min="12810" max="12810" width="7.7109375" customWidth="1"/>
    <col min="12811" max="12811" width="9" customWidth="1"/>
    <col min="12812" max="12812" width="7.85546875" customWidth="1"/>
    <col min="12813" max="12813" width="8.140625" customWidth="1"/>
    <col min="12814" max="12814" width="10" customWidth="1"/>
    <col min="12815" max="12815" width="9.42578125" customWidth="1"/>
    <col min="12816" max="12818" width="10.42578125" customWidth="1"/>
    <col min="12819" max="12819" width="4.28515625" customWidth="1"/>
    <col min="12820" max="12822" width="7.85546875" customWidth="1"/>
    <col min="12823" max="12823" width="4" customWidth="1"/>
    <col min="12824" max="12824" width="8.28515625" customWidth="1"/>
    <col min="13057" max="13057" width="0.140625" customWidth="1"/>
    <col min="13058" max="13058" width="0" hidden="1" customWidth="1"/>
    <col min="13059" max="13059" width="20.28515625" customWidth="1"/>
    <col min="13060" max="13060" width="10.5703125" customWidth="1"/>
    <col min="13061" max="13061" width="9" customWidth="1"/>
    <col min="13062" max="13062" width="7.42578125" customWidth="1"/>
    <col min="13063" max="13063" width="8.28515625" customWidth="1"/>
    <col min="13064" max="13064" width="17.42578125" customWidth="1"/>
    <col min="13065" max="13065" width="7.28515625" customWidth="1"/>
    <col min="13066" max="13066" width="7.7109375" customWidth="1"/>
    <col min="13067" max="13067" width="9" customWidth="1"/>
    <col min="13068" max="13068" width="7.85546875" customWidth="1"/>
    <col min="13069" max="13069" width="8.140625" customWidth="1"/>
    <col min="13070" max="13070" width="10" customWidth="1"/>
    <col min="13071" max="13071" width="9.42578125" customWidth="1"/>
    <col min="13072" max="13074" width="10.42578125" customWidth="1"/>
    <col min="13075" max="13075" width="4.28515625" customWidth="1"/>
    <col min="13076" max="13078" width="7.85546875" customWidth="1"/>
    <col min="13079" max="13079" width="4" customWidth="1"/>
    <col min="13080" max="13080" width="8.28515625" customWidth="1"/>
    <col min="13313" max="13313" width="0.140625" customWidth="1"/>
    <col min="13314" max="13314" width="0" hidden="1" customWidth="1"/>
    <col min="13315" max="13315" width="20.28515625" customWidth="1"/>
    <col min="13316" max="13316" width="10.5703125" customWidth="1"/>
    <col min="13317" max="13317" width="9" customWidth="1"/>
    <col min="13318" max="13318" width="7.42578125" customWidth="1"/>
    <col min="13319" max="13319" width="8.28515625" customWidth="1"/>
    <col min="13320" max="13320" width="17.42578125" customWidth="1"/>
    <col min="13321" max="13321" width="7.28515625" customWidth="1"/>
    <col min="13322" max="13322" width="7.7109375" customWidth="1"/>
    <col min="13323" max="13323" width="9" customWidth="1"/>
    <col min="13324" max="13324" width="7.85546875" customWidth="1"/>
    <col min="13325" max="13325" width="8.140625" customWidth="1"/>
    <col min="13326" max="13326" width="10" customWidth="1"/>
    <col min="13327" max="13327" width="9.42578125" customWidth="1"/>
    <col min="13328" max="13330" width="10.42578125" customWidth="1"/>
    <col min="13331" max="13331" width="4.28515625" customWidth="1"/>
    <col min="13332" max="13334" width="7.85546875" customWidth="1"/>
    <col min="13335" max="13335" width="4" customWidth="1"/>
    <col min="13336" max="13336" width="8.28515625" customWidth="1"/>
    <col min="13569" max="13569" width="0.140625" customWidth="1"/>
    <col min="13570" max="13570" width="0" hidden="1" customWidth="1"/>
    <col min="13571" max="13571" width="20.28515625" customWidth="1"/>
    <col min="13572" max="13572" width="10.5703125" customWidth="1"/>
    <col min="13573" max="13573" width="9" customWidth="1"/>
    <col min="13574" max="13574" width="7.42578125" customWidth="1"/>
    <col min="13575" max="13575" width="8.28515625" customWidth="1"/>
    <col min="13576" max="13576" width="17.42578125" customWidth="1"/>
    <col min="13577" max="13577" width="7.28515625" customWidth="1"/>
    <col min="13578" max="13578" width="7.7109375" customWidth="1"/>
    <col min="13579" max="13579" width="9" customWidth="1"/>
    <col min="13580" max="13580" width="7.85546875" customWidth="1"/>
    <col min="13581" max="13581" width="8.140625" customWidth="1"/>
    <col min="13582" max="13582" width="10" customWidth="1"/>
    <col min="13583" max="13583" width="9.42578125" customWidth="1"/>
    <col min="13584" max="13586" width="10.42578125" customWidth="1"/>
    <col min="13587" max="13587" width="4.28515625" customWidth="1"/>
    <col min="13588" max="13590" width="7.85546875" customWidth="1"/>
    <col min="13591" max="13591" width="4" customWidth="1"/>
    <col min="13592" max="13592" width="8.28515625" customWidth="1"/>
    <col min="13825" max="13825" width="0.140625" customWidth="1"/>
    <col min="13826" max="13826" width="0" hidden="1" customWidth="1"/>
    <col min="13827" max="13827" width="20.28515625" customWidth="1"/>
    <col min="13828" max="13828" width="10.5703125" customWidth="1"/>
    <col min="13829" max="13829" width="9" customWidth="1"/>
    <col min="13830" max="13830" width="7.42578125" customWidth="1"/>
    <col min="13831" max="13831" width="8.28515625" customWidth="1"/>
    <col min="13832" max="13832" width="17.42578125" customWidth="1"/>
    <col min="13833" max="13833" width="7.28515625" customWidth="1"/>
    <col min="13834" max="13834" width="7.7109375" customWidth="1"/>
    <col min="13835" max="13835" width="9" customWidth="1"/>
    <col min="13836" max="13836" width="7.85546875" customWidth="1"/>
    <col min="13837" max="13837" width="8.140625" customWidth="1"/>
    <col min="13838" max="13838" width="10" customWidth="1"/>
    <col min="13839" max="13839" width="9.42578125" customWidth="1"/>
    <col min="13840" max="13842" width="10.42578125" customWidth="1"/>
    <col min="13843" max="13843" width="4.28515625" customWidth="1"/>
    <col min="13844" max="13846" width="7.85546875" customWidth="1"/>
    <col min="13847" max="13847" width="4" customWidth="1"/>
    <col min="13848" max="13848" width="8.28515625" customWidth="1"/>
    <col min="14081" max="14081" width="0.140625" customWidth="1"/>
    <col min="14082" max="14082" width="0" hidden="1" customWidth="1"/>
    <col min="14083" max="14083" width="20.28515625" customWidth="1"/>
    <col min="14084" max="14084" width="10.5703125" customWidth="1"/>
    <col min="14085" max="14085" width="9" customWidth="1"/>
    <col min="14086" max="14086" width="7.42578125" customWidth="1"/>
    <col min="14087" max="14087" width="8.28515625" customWidth="1"/>
    <col min="14088" max="14088" width="17.42578125" customWidth="1"/>
    <col min="14089" max="14089" width="7.28515625" customWidth="1"/>
    <col min="14090" max="14090" width="7.7109375" customWidth="1"/>
    <col min="14091" max="14091" width="9" customWidth="1"/>
    <col min="14092" max="14092" width="7.85546875" customWidth="1"/>
    <col min="14093" max="14093" width="8.140625" customWidth="1"/>
    <col min="14094" max="14094" width="10" customWidth="1"/>
    <col min="14095" max="14095" width="9.42578125" customWidth="1"/>
    <col min="14096" max="14098" width="10.42578125" customWidth="1"/>
    <col min="14099" max="14099" width="4.28515625" customWidth="1"/>
    <col min="14100" max="14102" width="7.85546875" customWidth="1"/>
    <col min="14103" max="14103" width="4" customWidth="1"/>
    <col min="14104" max="14104" width="8.28515625" customWidth="1"/>
    <col min="14337" max="14337" width="0.140625" customWidth="1"/>
    <col min="14338" max="14338" width="0" hidden="1" customWidth="1"/>
    <col min="14339" max="14339" width="20.28515625" customWidth="1"/>
    <col min="14340" max="14340" width="10.5703125" customWidth="1"/>
    <col min="14341" max="14341" width="9" customWidth="1"/>
    <col min="14342" max="14342" width="7.42578125" customWidth="1"/>
    <col min="14343" max="14343" width="8.28515625" customWidth="1"/>
    <col min="14344" max="14344" width="17.42578125" customWidth="1"/>
    <col min="14345" max="14345" width="7.28515625" customWidth="1"/>
    <col min="14346" max="14346" width="7.7109375" customWidth="1"/>
    <col min="14347" max="14347" width="9" customWidth="1"/>
    <col min="14348" max="14348" width="7.85546875" customWidth="1"/>
    <col min="14349" max="14349" width="8.140625" customWidth="1"/>
    <col min="14350" max="14350" width="10" customWidth="1"/>
    <col min="14351" max="14351" width="9.42578125" customWidth="1"/>
    <col min="14352" max="14354" width="10.42578125" customWidth="1"/>
    <col min="14355" max="14355" width="4.28515625" customWidth="1"/>
    <col min="14356" max="14358" width="7.85546875" customWidth="1"/>
    <col min="14359" max="14359" width="4" customWidth="1"/>
    <col min="14360" max="14360" width="8.28515625" customWidth="1"/>
    <col min="14593" max="14593" width="0.140625" customWidth="1"/>
    <col min="14594" max="14594" width="0" hidden="1" customWidth="1"/>
    <col min="14595" max="14595" width="20.28515625" customWidth="1"/>
    <col min="14596" max="14596" width="10.5703125" customWidth="1"/>
    <col min="14597" max="14597" width="9" customWidth="1"/>
    <col min="14598" max="14598" width="7.42578125" customWidth="1"/>
    <col min="14599" max="14599" width="8.28515625" customWidth="1"/>
    <col min="14600" max="14600" width="17.42578125" customWidth="1"/>
    <col min="14601" max="14601" width="7.28515625" customWidth="1"/>
    <col min="14602" max="14602" width="7.7109375" customWidth="1"/>
    <col min="14603" max="14603" width="9" customWidth="1"/>
    <col min="14604" max="14604" width="7.85546875" customWidth="1"/>
    <col min="14605" max="14605" width="8.140625" customWidth="1"/>
    <col min="14606" max="14606" width="10" customWidth="1"/>
    <col min="14607" max="14607" width="9.42578125" customWidth="1"/>
    <col min="14608" max="14610" width="10.42578125" customWidth="1"/>
    <col min="14611" max="14611" width="4.28515625" customWidth="1"/>
    <col min="14612" max="14614" width="7.85546875" customWidth="1"/>
    <col min="14615" max="14615" width="4" customWidth="1"/>
    <col min="14616" max="14616" width="8.28515625" customWidth="1"/>
    <col min="14849" max="14849" width="0.140625" customWidth="1"/>
    <col min="14850" max="14850" width="0" hidden="1" customWidth="1"/>
    <col min="14851" max="14851" width="20.28515625" customWidth="1"/>
    <col min="14852" max="14852" width="10.5703125" customWidth="1"/>
    <col min="14853" max="14853" width="9" customWidth="1"/>
    <col min="14854" max="14854" width="7.42578125" customWidth="1"/>
    <col min="14855" max="14855" width="8.28515625" customWidth="1"/>
    <col min="14856" max="14856" width="17.42578125" customWidth="1"/>
    <col min="14857" max="14857" width="7.28515625" customWidth="1"/>
    <col min="14858" max="14858" width="7.7109375" customWidth="1"/>
    <col min="14859" max="14859" width="9" customWidth="1"/>
    <col min="14860" max="14860" width="7.85546875" customWidth="1"/>
    <col min="14861" max="14861" width="8.140625" customWidth="1"/>
    <col min="14862" max="14862" width="10" customWidth="1"/>
    <col min="14863" max="14863" width="9.42578125" customWidth="1"/>
    <col min="14864" max="14866" width="10.42578125" customWidth="1"/>
    <col min="14867" max="14867" width="4.28515625" customWidth="1"/>
    <col min="14868" max="14870" width="7.85546875" customWidth="1"/>
    <col min="14871" max="14871" width="4" customWidth="1"/>
    <col min="14872" max="14872" width="8.28515625" customWidth="1"/>
    <col min="15105" max="15105" width="0.140625" customWidth="1"/>
    <col min="15106" max="15106" width="0" hidden="1" customWidth="1"/>
    <col min="15107" max="15107" width="20.28515625" customWidth="1"/>
    <col min="15108" max="15108" width="10.5703125" customWidth="1"/>
    <col min="15109" max="15109" width="9" customWidth="1"/>
    <col min="15110" max="15110" width="7.42578125" customWidth="1"/>
    <col min="15111" max="15111" width="8.28515625" customWidth="1"/>
    <col min="15112" max="15112" width="17.42578125" customWidth="1"/>
    <col min="15113" max="15113" width="7.28515625" customWidth="1"/>
    <col min="15114" max="15114" width="7.7109375" customWidth="1"/>
    <col min="15115" max="15115" width="9" customWidth="1"/>
    <col min="15116" max="15116" width="7.85546875" customWidth="1"/>
    <col min="15117" max="15117" width="8.140625" customWidth="1"/>
    <col min="15118" max="15118" width="10" customWidth="1"/>
    <col min="15119" max="15119" width="9.42578125" customWidth="1"/>
    <col min="15120" max="15122" width="10.42578125" customWidth="1"/>
    <col min="15123" max="15123" width="4.28515625" customWidth="1"/>
    <col min="15124" max="15126" width="7.85546875" customWidth="1"/>
    <col min="15127" max="15127" width="4" customWidth="1"/>
    <col min="15128" max="15128" width="8.28515625" customWidth="1"/>
    <col min="15361" max="15361" width="0.140625" customWidth="1"/>
    <col min="15362" max="15362" width="0" hidden="1" customWidth="1"/>
    <col min="15363" max="15363" width="20.28515625" customWidth="1"/>
    <col min="15364" max="15364" width="10.5703125" customWidth="1"/>
    <col min="15365" max="15365" width="9" customWidth="1"/>
    <col min="15366" max="15366" width="7.42578125" customWidth="1"/>
    <col min="15367" max="15367" width="8.28515625" customWidth="1"/>
    <col min="15368" max="15368" width="17.42578125" customWidth="1"/>
    <col min="15369" max="15369" width="7.28515625" customWidth="1"/>
    <col min="15370" max="15370" width="7.7109375" customWidth="1"/>
    <col min="15371" max="15371" width="9" customWidth="1"/>
    <col min="15372" max="15372" width="7.85546875" customWidth="1"/>
    <col min="15373" max="15373" width="8.140625" customWidth="1"/>
    <col min="15374" max="15374" width="10" customWidth="1"/>
    <col min="15375" max="15375" width="9.42578125" customWidth="1"/>
    <col min="15376" max="15378" width="10.42578125" customWidth="1"/>
    <col min="15379" max="15379" width="4.28515625" customWidth="1"/>
    <col min="15380" max="15382" width="7.85546875" customWidth="1"/>
    <col min="15383" max="15383" width="4" customWidth="1"/>
    <col min="15384" max="15384" width="8.28515625" customWidth="1"/>
    <col min="15617" max="15617" width="0.140625" customWidth="1"/>
    <col min="15618" max="15618" width="0" hidden="1" customWidth="1"/>
    <col min="15619" max="15619" width="20.28515625" customWidth="1"/>
    <col min="15620" max="15620" width="10.5703125" customWidth="1"/>
    <col min="15621" max="15621" width="9" customWidth="1"/>
    <col min="15622" max="15622" width="7.42578125" customWidth="1"/>
    <col min="15623" max="15623" width="8.28515625" customWidth="1"/>
    <col min="15624" max="15624" width="17.42578125" customWidth="1"/>
    <col min="15625" max="15625" width="7.28515625" customWidth="1"/>
    <col min="15626" max="15626" width="7.7109375" customWidth="1"/>
    <col min="15627" max="15627" width="9" customWidth="1"/>
    <col min="15628" max="15628" width="7.85546875" customWidth="1"/>
    <col min="15629" max="15629" width="8.140625" customWidth="1"/>
    <col min="15630" max="15630" width="10" customWidth="1"/>
    <col min="15631" max="15631" width="9.42578125" customWidth="1"/>
    <col min="15632" max="15634" width="10.42578125" customWidth="1"/>
    <col min="15635" max="15635" width="4.28515625" customWidth="1"/>
    <col min="15636" max="15638" width="7.85546875" customWidth="1"/>
    <col min="15639" max="15639" width="4" customWidth="1"/>
    <col min="15640" max="15640" width="8.28515625" customWidth="1"/>
    <col min="15873" max="15873" width="0.140625" customWidth="1"/>
    <col min="15874" max="15874" width="0" hidden="1" customWidth="1"/>
    <col min="15875" max="15875" width="20.28515625" customWidth="1"/>
    <col min="15876" max="15876" width="10.5703125" customWidth="1"/>
    <col min="15877" max="15877" width="9" customWidth="1"/>
    <col min="15878" max="15878" width="7.42578125" customWidth="1"/>
    <col min="15879" max="15879" width="8.28515625" customWidth="1"/>
    <col min="15880" max="15880" width="17.42578125" customWidth="1"/>
    <col min="15881" max="15881" width="7.28515625" customWidth="1"/>
    <col min="15882" max="15882" width="7.7109375" customWidth="1"/>
    <col min="15883" max="15883" width="9" customWidth="1"/>
    <col min="15884" max="15884" width="7.85546875" customWidth="1"/>
    <col min="15885" max="15885" width="8.140625" customWidth="1"/>
    <col min="15886" max="15886" width="10" customWidth="1"/>
    <col min="15887" max="15887" width="9.42578125" customWidth="1"/>
    <col min="15888" max="15890" width="10.42578125" customWidth="1"/>
    <col min="15891" max="15891" width="4.28515625" customWidth="1"/>
    <col min="15892" max="15894" width="7.85546875" customWidth="1"/>
    <col min="15895" max="15895" width="4" customWidth="1"/>
    <col min="15896" max="15896" width="8.28515625" customWidth="1"/>
    <col min="16129" max="16129" width="0.140625" customWidth="1"/>
    <col min="16130" max="16130" width="0" hidden="1" customWidth="1"/>
    <col min="16131" max="16131" width="20.28515625" customWidth="1"/>
    <col min="16132" max="16132" width="10.5703125" customWidth="1"/>
    <col min="16133" max="16133" width="9" customWidth="1"/>
    <col min="16134" max="16134" width="7.42578125" customWidth="1"/>
    <col min="16135" max="16135" width="8.28515625" customWidth="1"/>
    <col min="16136" max="16136" width="17.42578125" customWidth="1"/>
    <col min="16137" max="16137" width="7.28515625" customWidth="1"/>
    <col min="16138" max="16138" width="7.7109375" customWidth="1"/>
    <col min="16139" max="16139" width="9" customWidth="1"/>
    <col min="16140" max="16140" width="7.85546875" customWidth="1"/>
    <col min="16141" max="16141" width="8.140625" customWidth="1"/>
    <col min="16142" max="16142" width="10" customWidth="1"/>
    <col min="16143" max="16143" width="9.42578125" customWidth="1"/>
    <col min="16144" max="16146" width="10.42578125" customWidth="1"/>
    <col min="16147" max="16147" width="4.28515625" customWidth="1"/>
    <col min="16148" max="16150" width="7.85546875" customWidth="1"/>
    <col min="16151" max="16151" width="4" customWidth="1"/>
    <col min="16152" max="16152" width="8.28515625" customWidth="1"/>
  </cols>
  <sheetData>
    <row r="1" spans="1:24" ht="18.75" thickBot="1" x14ac:dyDescent="0.3">
      <c r="B1" s="385"/>
      <c r="C1" s="375"/>
      <c r="D1" s="376"/>
      <c r="E1" s="376"/>
      <c r="F1" s="376"/>
      <c r="G1" s="377"/>
      <c r="H1" s="378"/>
      <c r="I1" s="379"/>
      <c r="J1" s="379"/>
      <c r="K1" s="257">
        <v>44840</v>
      </c>
      <c r="L1" s="380"/>
      <c r="M1" s="389"/>
      <c r="P1" s="256"/>
      <c r="Q1" s="256"/>
      <c r="V1"/>
      <c r="W1"/>
      <c r="X1"/>
    </row>
    <row r="2" spans="1:24" ht="15.75" x14ac:dyDescent="0.25">
      <c r="A2" s="1"/>
      <c r="B2" s="386"/>
      <c r="C2" s="365" t="s">
        <v>92</v>
      </c>
      <c r="D2" s="443" t="s">
        <v>1</v>
      </c>
      <c r="E2" s="444" t="s">
        <v>2</v>
      </c>
      <c r="F2" s="444" t="s">
        <v>24</v>
      </c>
      <c r="G2" s="445" t="s">
        <v>25</v>
      </c>
      <c r="H2" s="366" t="s">
        <v>94</v>
      </c>
      <c r="I2" s="440" t="s">
        <v>1</v>
      </c>
      <c r="J2" s="440" t="s">
        <v>2</v>
      </c>
      <c r="K2" s="440" t="s">
        <v>3</v>
      </c>
      <c r="L2" s="441" t="s">
        <v>4</v>
      </c>
      <c r="M2" s="390"/>
      <c r="N2" s="12"/>
      <c r="O2" s="258"/>
      <c r="P2" s="13"/>
      <c r="Q2" s="13"/>
      <c r="R2" s="26"/>
      <c r="S2" s="12"/>
      <c r="T2" s="27"/>
      <c r="U2" s="27"/>
      <c r="V2"/>
      <c r="W2"/>
      <c r="X2"/>
    </row>
    <row r="3" spans="1:24" ht="16.5" thickBot="1" x14ac:dyDescent="0.3">
      <c r="A3" s="12"/>
      <c r="B3" s="387"/>
      <c r="C3" s="446" t="s">
        <v>64</v>
      </c>
      <c r="D3" s="363">
        <v>60</v>
      </c>
      <c r="E3" s="397">
        <v>55</v>
      </c>
      <c r="F3" s="364">
        <v>50</v>
      </c>
      <c r="G3" s="399">
        <v>47</v>
      </c>
      <c r="H3" s="439" t="s">
        <v>99</v>
      </c>
      <c r="I3" s="396">
        <v>60</v>
      </c>
      <c r="J3" s="364">
        <v>55</v>
      </c>
      <c r="K3" s="397">
        <v>50</v>
      </c>
      <c r="L3" s="398">
        <v>44</v>
      </c>
      <c r="M3" s="391"/>
      <c r="N3" s="6"/>
      <c r="O3" s="263"/>
      <c r="P3" s="13"/>
      <c r="Q3" s="13"/>
      <c r="R3" s="26"/>
      <c r="S3" s="6"/>
      <c r="T3" s="27"/>
      <c r="U3" s="27"/>
      <c r="V3"/>
      <c r="W3"/>
      <c r="X3"/>
    </row>
    <row r="4" spans="1:24" ht="16.5" thickBot="1" x14ac:dyDescent="0.3">
      <c r="A4" s="38"/>
      <c r="B4" s="388"/>
      <c r="C4" s="446" t="s">
        <v>93</v>
      </c>
      <c r="D4" s="363">
        <v>70</v>
      </c>
      <c r="E4" s="397">
        <v>65</v>
      </c>
      <c r="F4" s="364">
        <v>60</v>
      </c>
      <c r="G4" s="399">
        <v>55</v>
      </c>
      <c r="H4" s="439" t="s">
        <v>93</v>
      </c>
      <c r="I4" s="396">
        <v>60</v>
      </c>
      <c r="J4" s="364">
        <v>58</v>
      </c>
      <c r="K4" s="397">
        <v>56</v>
      </c>
      <c r="L4" s="398">
        <v>54</v>
      </c>
      <c r="M4" s="392"/>
      <c r="N4" s="13"/>
      <c r="O4" s="263"/>
      <c r="P4" s="13"/>
      <c r="Q4" s="13"/>
      <c r="R4" s="26"/>
      <c r="S4" s="13"/>
      <c r="T4" s="27"/>
      <c r="U4" s="27"/>
      <c r="V4"/>
      <c r="W4"/>
      <c r="X4"/>
    </row>
    <row r="5" spans="1:24" ht="15.75" customHeight="1" thickBot="1" x14ac:dyDescent="0.3">
      <c r="A5" s="38"/>
      <c r="B5" s="388"/>
      <c r="C5" s="446" t="s">
        <v>98</v>
      </c>
      <c r="D5" s="363">
        <v>70</v>
      </c>
      <c r="E5" s="397">
        <v>65</v>
      </c>
      <c r="F5" s="364">
        <v>60</v>
      </c>
      <c r="G5" s="399">
        <v>55</v>
      </c>
      <c r="H5" s="439" t="s">
        <v>63</v>
      </c>
      <c r="I5" s="396">
        <v>60</v>
      </c>
      <c r="J5" s="364">
        <v>58</v>
      </c>
      <c r="K5" s="397">
        <v>56</v>
      </c>
      <c r="L5" s="398">
        <v>54</v>
      </c>
      <c r="M5" s="392"/>
      <c r="N5" s="13"/>
      <c r="O5" s="263"/>
      <c r="P5" s="13"/>
      <c r="Q5" s="13"/>
      <c r="R5" s="26"/>
      <c r="S5" s="13"/>
      <c r="T5" s="27"/>
      <c r="U5" s="27"/>
      <c r="V5"/>
      <c r="W5"/>
      <c r="X5"/>
    </row>
    <row r="6" spans="1:24" ht="14.25" customHeight="1" thickBot="1" x14ac:dyDescent="0.3">
      <c r="A6" s="38"/>
      <c r="B6" s="388"/>
      <c r="C6" s="447" t="s">
        <v>63</v>
      </c>
      <c r="D6" s="363">
        <v>70</v>
      </c>
      <c r="E6" s="397">
        <v>65</v>
      </c>
      <c r="F6" s="364">
        <v>60</v>
      </c>
      <c r="G6" s="399">
        <v>55</v>
      </c>
      <c r="H6" s="439" t="s">
        <v>104</v>
      </c>
      <c r="I6" s="396">
        <v>100</v>
      </c>
      <c r="J6" s="364">
        <v>90</v>
      </c>
      <c r="K6" s="397">
        <v>85</v>
      </c>
      <c r="L6" s="398">
        <v>80</v>
      </c>
      <c r="M6" s="392"/>
      <c r="N6" s="13"/>
      <c r="O6" s="263"/>
      <c r="P6" s="13"/>
      <c r="Q6" s="13"/>
      <c r="R6" s="26"/>
      <c r="S6" s="13"/>
      <c r="T6" s="27"/>
      <c r="U6" s="27"/>
      <c r="V6"/>
      <c r="W6"/>
      <c r="X6"/>
    </row>
    <row r="7" spans="1:24" ht="16.5" thickBot="1" x14ac:dyDescent="0.3">
      <c r="A7" s="38"/>
      <c r="B7" s="388"/>
      <c r="C7" s="447"/>
      <c r="D7" s="363"/>
      <c r="E7" s="397"/>
      <c r="F7" s="364"/>
      <c r="G7" s="399"/>
      <c r="H7" s="442" t="s">
        <v>105</v>
      </c>
      <c r="I7" s="396">
        <v>100</v>
      </c>
      <c r="J7" s="364">
        <v>90</v>
      </c>
      <c r="K7" s="397">
        <v>85</v>
      </c>
      <c r="L7" s="398">
        <v>80</v>
      </c>
      <c r="M7" s="392"/>
      <c r="N7" s="13"/>
      <c r="O7" s="263"/>
      <c r="P7" s="13"/>
      <c r="Q7" s="13"/>
      <c r="R7" s="26"/>
      <c r="S7" s="13"/>
      <c r="T7" s="27"/>
      <c r="U7" s="27"/>
      <c r="V7"/>
      <c r="W7"/>
      <c r="X7"/>
    </row>
    <row r="8" spans="1:24" ht="16.5" thickBot="1" x14ac:dyDescent="0.3">
      <c r="A8" s="38"/>
      <c r="B8" s="388"/>
      <c r="C8" s="448" t="s">
        <v>100</v>
      </c>
      <c r="D8" s="363"/>
      <c r="E8" s="397"/>
      <c r="F8" s="364"/>
      <c r="G8" s="399"/>
      <c r="H8" s="439" t="s">
        <v>106</v>
      </c>
      <c r="I8" s="396">
        <v>60</v>
      </c>
      <c r="J8" s="364">
        <v>58</v>
      </c>
      <c r="K8" s="397">
        <v>56</v>
      </c>
      <c r="L8" s="398">
        <v>54</v>
      </c>
      <c r="M8" s="392"/>
      <c r="N8" s="13"/>
      <c r="O8" s="263"/>
      <c r="P8" s="13"/>
      <c r="Q8" s="13"/>
      <c r="R8" s="26"/>
      <c r="S8" s="13"/>
      <c r="T8" s="27"/>
      <c r="U8" s="27"/>
      <c r="V8"/>
      <c r="W8"/>
      <c r="X8"/>
    </row>
    <row r="9" spans="1:24" ht="16.5" thickBot="1" x14ac:dyDescent="0.3">
      <c r="A9" s="38"/>
      <c r="B9" s="388"/>
      <c r="C9" s="447" t="s">
        <v>7</v>
      </c>
      <c r="D9" s="363">
        <v>70</v>
      </c>
      <c r="E9" s="397">
        <v>65</v>
      </c>
      <c r="F9" s="364">
        <v>60</v>
      </c>
      <c r="G9" s="399">
        <v>55</v>
      </c>
      <c r="H9" s="368"/>
      <c r="I9" s="37"/>
      <c r="J9" s="43"/>
      <c r="K9" s="43"/>
      <c r="L9" s="384"/>
      <c r="M9" s="392"/>
      <c r="N9" s="265"/>
      <c r="O9" s="263"/>
      <c r="P9" s="13"/>
      <c r="Q9" s="13"/>
      <c r="R9" s="26"/>
      <c r="S9" s="13"/>
      <c r="T9" s="27"/>
      <c r="U9" s="27"/>
      <c r="V9"/>
      <c r="W9"/>
      <c r="X9"/>
    </row>
    <row r="10" spans="1:24" ht="16.5" thickBot="1" x14ac:dyDescent="0.3">
      <c r="A10" s="38"/>
      <c r="B10" s="388"/>
      <c r="C10" s="446" t="s">
        <v>101</v>
      </c>
      <c r="D10" s="363">
        <v>80</v>
      </c>
      <c r="E10" s="397">
        <v>70</v>
      </c>
      <c r="F10" s="364">
        <v>65</v>
      </c>
      <c r="G10" s="399">
        <v>60</v>
      </c>
      <c r="H10" s="367"/>
      <c r="I10" s="37"/>
      <c r="J10" s="43"/>
      <c r="K10" s="43"/>
      <c r="L10" s="384"/>
      <c r="M10" s="392"/>
      <c r="N10" s="13"/>
      <c r="O10" s="263"/>
      <c r="P10" s="13"/>
      <c r="Q10" s="13"/>
      <c r="R10" s="26"/>
      <c r="S10" s="13"/>
      <c r="T10" s="27"/>
      <c r="U10" s="27"/>
      <c r="V10"/>
      <c r="W10"/>
      <c r="X10"/>
    </row>
    <row r="11" spans="1:24" ht="16.5" thickBot="1" x14ac:dyDescent="0.3">
      <c r="A11" s="38"/>
      <c r="B11" s="388"/>
      <c r="C11" s="446" t="s">
        <v>97</v>
      </c>
      <c r="D11" s="363">
        <v>70</v>
      </c>
      <c r="E11" s="397">
        <v>65</v>
      </c>
      <c r="F11" s="364">
        <v>60</v>
      </c>
      <c r="G11" s="399">
        <v>55</v>
      </c>
      <c r="H11" s="367"/>
      <c r="I11" s="37"/>
      <c r="J11" s="43"/>
      <c r="K11" s="43"/>
      <c r="L11" s="384"/>
      <c r="M11" s="392"/>
      <c r="N11" s="13"/>
      <c r="O11" s="263"/>
      <c r="P11" s="13"/>
      <c r="Q11" s="13"/>
      <c r="R11" s="26"/>
      <c r="S11" s="13"/>
      <c r="T11" s="27"/>
      <c r="U11" s="27"/>
      <c r="V11"/>
      <c r="W11"/>
      <c r="X11"/>
    </row>
    <row r="12" spans="1:24" ht="16.5" thickBot="1" x14ac:dyDescent="0.3">
      <c r="A12" s="38"/>
      <c r="B12" s="388"/>
      <c r="C12" s="447" t="s">
        <v>102</v>
      </c>
      <c r="D12" s="363">
        <v>80</v>
      </c>
      <c r="E12" s="397">
        <v>70</v>
      </c>
      <c r="F12" s="364">
        <v>65</v>
      </c>
      <c r="G12" s="399">
        <v>60</v>
      </c>
      <c r="H12" s="368"/>
      <c r="I12" s="37"/>
      <c r="J12" s="43"/>
      <c r="K12" s="43"/>
      <c r="L12" s="384"/>
      <c r="M12" s="392"/>
      <c r="N12" s="13"/>
      <c r="O12" s="263"/>
      <c r="P12" s="13"/>
      <c r="Q12" s="13"/>
      <c r="R12" s="26"/>
      <c r="S12" s="13"/>
      <c r="T12" s="27"/>
      <c r="U12" s="27"/>
      <c r="V12"/>
      <c r="W12"/>
      <c r="X12"/>
    </row>
    <row r="13" spans="1:24" ht="16.5" thickBot="1" x14ac:dyDescent="0.3">
      <c r="A13" s="38"/>
      <c r="B13" s="388"/>
      <c r="C13" s="449" t="s">
        <v>103</v>
      </c>
      <c r="D13" s="363">
        <v>100</v>
      </c>
      <c r="E13" s="397">
        <v>90</v>
      </c>
      <c r="F13" s="364">
        <v>85</v>
      </c>
      <c r="G13" s="399">
        <v>80</v>
      </c>
      <c r="H13" s="48"/>
      <c r="I13" s="37"/>
      <c r="J13" s="43"/>
      <c r="K13" s="43"/>
      <c r="L13" s="384"/>
      <c r="M13" s="392"/>
      <c r="N13" s="13"/>
      <c r="O13" s="263"/>
      <c r="P13" s="13"/>
      <c r="Q13" s="13"/>
      <c r="R13" s="26"/>
      <c r="S13" s="13"/>
      <c r="T13" s="27"/>
      <c r="U13" s="27"/>
      <c r="V13"/>
      <c r="W13"/>
      <c r="X13"/>
    </row>
    <row r="14" spans="1:24" ht="17.25" customHeight="1" x14ac:dyDescent="0.25">
      <c r="A14" s="38"/>
      <c r="B14" s="388"/>
      <c r="C14" s="369"/>
      <c r="D14" s="370"/>
      <c r="E14" s="370"/>
      <c r="F14" s="370"/>
      <c r="G14" s="370"/>
      <c r="H14" s="371"/>
      <c r="I14" s="371"/>
      <c r="J14" s="372"/>
      <c r="K14" s="373"/>
      <c r="L14" s="374"/>
      <c r="M14" s="392"/>
      <c r="N14" s="13"/>
      <c r="O14" s="263"/>
      <c r="P14" s="13"/>
      <c r="Q14" s="13"/>
      <c r="R14" s="26"/>
      <c r="S14" s="13"/>
      <c r="T14" s="27"/>
      <c r="U14" s="27"/>
      <c r="V14"/>
      <c r="W14"/>
      <c r="X14"/>
    </row>
    <row r="15" spans="1:24" ht="17.25" customHeight="1" thickBot="1" x14ac:dyDescent="0.3">
      <c r="A15" s="38"/>
      <c r="B15" s="388"/>
      <c r="C15" s="435" t="s">
        <v>95</v>
      </c>
      <c r="D15" s="436" t="s">
        <v>1</v>
      </c>
      <c r="E15" s="436" t="s">
        <v>2</v>
      </c>
      <c r="F15" s="436" t="s">
        <v>3</v>
      </c>
      <c r="G15" s="357"/>
      <c r="H15" s="43"/>
      <c r="I15" s="43"/>
      <c r="J15" s="316"/>
      <c r="K15" s="23"/>
      <c r="L15" s="374"/>
      <c r="M15" s="392"/>
      <c r="N15" s="13"/>
      <c r="O15" s="263"/>
      <c r="P15" s="13"/>
      <c r="Q15" s="13"/>
      <c r="R15" s="26"/>
      <c r="S15" s="13"/>
      <c r="T15" s="27"/>
      <c r="U15" s="27"/>
      <c r="V15"/>
      <c r="W15"/>
      <c r="X15"/>
    </row>
    <row r="16" spans="1:24" ht="17.25" customHeight="1" x14ac:dyDescent="0.25">
      <c r="A16" s="38"/>
      <c r="B16" s="388"/>
      <c r="C16" s="450" t="s">
        <v>12</v>
      </c>
      <c r="D16" s="451">
        <v>300</v>
      </c>
      <c r="E16" s="452">
        <v>250</v>
      </c>
      <c r="F16" s="453">
        <v>225</v>
      </c>
      <c r="G16" s="357"/>
      <c r="H16" s="43"/>
      <c r="I16" s="43"/>
      <c r="J16" s="316"/>
      <c r="K16" s="23"/>
      <c r="L16" s="374"/>
      <c r="M16" s="392"/>
      <c r="N16" s="13"/>
      <c r="O16" s="263"/>
      <c r="P16" s="13"/>
      <c r="Q16" s="13"/>
      <c r="R16" s="26"/>
      <c r="S16" s="13"/>
      <c r="T16" s="27"/>
      <c r="U16" s="27"/>
      <c r="V16"/>
      <c r="W16"/>
      <c r="X16"/>
    </row>
    <row r="17" spans="1:24" ht="17.25" customHeight="1" x14ac:dyDescent="0.25">
      <c r="A17" s="38"/>
      <c r="B17" s="388"/>
      <c r="C17" s="454" t="s">
        <v>13</v>
      </c>
      <c r="D17" s="455">
        <v>350</v>
      </c>
      <c r="E17" s="456">
        <v>300</v>
      </c>
      <c r="F17" s="457">
        <v>275</v>
      </c>
      <c r="G17" s="357"/>
      <c r="H17" s="43"/>
      <c r="I17" s="43"/>
      <c r="J17" s="316"/>
      <c r="K17" s="23"/>
      <c r="L17" s="374"/>
      <c r="M17" s="392"/>
      <c r="N17" s="13"/>
      <c r="O17" s="263"/>
      <c r="P17" s="13"/>
      <c r="Q17" s="13"/>
      <c r="R17" s="26"/>
      <c r="S17" s="13"/>
      <c r="T17" s="27"/>
      <c r="U17" s="27"/>
      <c r="V17"/>
      <c r="W17"/>
      <c r="X17"/>
    </row>
    <row r="18" spans="1:24" ht="17.25" customHeight="1" x14ac:dyDescent="0.25">
      <c r="A18" s="38"/>
      <c r="B18" s="388"/>
      <c r="C18" s="438" t="s">
        <v>91</v>
      </c>
      <c r="D18" s="358">
        <v>250</v>
      </c>
      <c r="E18" s="358">
        <v>190</v>
      </c>
      <c r="F18" s="359">
        <v>166</v>
      </c>
      <c r="G18" s="357"/>
      <c r="H18" s="43"/>
      <c r="I18" s="43"/>
      <c r="J18" s="316"/>
      <c r="K18" s="23"/>
      <c r="L18" s="374"/>
      <c r="M18" s="392"/>
      <c r="N18" s="13"/>
      <c r="O18" s="263"/>
      <c r="P18" s="13"/>
      <c r="Q18" s="13"/>
      <c r="R18" s="26"/>
      <c r="S18" s="13"/>
      <c r="T18" s="27"/>
      <c r="U18" s="27"/>
      <c r="V18"/>
      <c r="W18"/>
      <c r="X18"/>
    </row>
    <row r="19" spans="1:24" ht="17.25" customHeight="1" x14ac:dyDescent="0.25">
      <c r="A19" s="38"/>
      <c r="B19" s="388"/>
      <c r="C19" s="381"/>
      <c r="D19" s="382"/>
      <c r="E19" s="382"/>
      <c r="F19" s="383"/>
      <c r="G19" s="370"/>
      <c r="H19" s="371"/>
      <c r="I19" s="371"/>
      <c r="J19" s="372"/>
      <c r="K19" s="373"/>
      <c r="L19" s="374"/>
      <c r="M19" s="392"/>
      <c r="N19" s="13"/>
      <c r="O19" s="263"/>
      <c r="P19" s="13"/>
      <c r="Q19" s="13"/>
      <c r="R19" s="26"/>
      <c r="S19" s="13"/>
      <c r="T19" s="27"/>
      <c r="U19" s="27"/>
      <c r="V19"/>
      <c r="W19"/>
      <c r="X19"/>
    </row>
    <row r="20" spans="1:24" ht="17.25" customHeight="1" thickBot="1" x14ac:dyDescent="0.3">
      <c r="A20" s="38"/>
      <c r="B20" s="388"/>
      <c r="C20" s="416" t="s">
        <v>85</v>
      </c>
      <c r="D20" s="417" t="s">
        <v>81</v>
      </c>
      <c r="E20" s="417"/>
      <c r="F20" s="417"/>
      <c r="G20" s="418"/>
      <c r="H20" s="419" t="s">
        <v>82</v>
      </c>
      <c r="I20" s="420"/>
      <c r="J20" s="420"/>
      <c r="K20" s="420"/>
      <c r="L20" s="421"/>
      <c r="M20" s="384"/>
      <c r="N20" s="58"/>
      <c r="O20" s="267"/>
      <c r="P20" s="13"/>
      <c r="Q20" s="13"/>
      <c r="R20" s="59"/>
      <c r="S20" s="13"/>
      <c r="T20" s="27"/>
      <c r="U20" s="27"/>
      <c r="V20"/>
      <c r="W20"/>
      <c r="X20"/>
    </row>
    <row r="21" spans="1:24" ht="15.75" x14ac:dyDescent="0.25">
      <c r="A21" s="38"/>
      <c r="B21" s="388"/>
      <c r="C21" s="345" t="s">
        <v>38</v>
      </c>
      <c r="D21" s="317">
        <v>70</v>
      </c>
      <c r="E21" s="318">
        <v>70</v>
      </c>
      <c r="F21" s="318">
        <v>60</v>
      </c>
      <c r="G21" s="319">
        <v>60</v>
      </c>
      <c r="H21" s="347" t="s">
        <v>90</v>
      </c>
      <c r="I21" s="406">
        <v>4</v>
      </c>
      <c r="J21" s="407">
        <v>4</v>
      </c>
      <c r="K21" s="407">
        <v>3</v>
      </c>
      <c r="L21" s="408">
        <v>3</v>
      </c>
      <c r="M21" s="392"/>
      <c r="O21" s="263"/>
      <c r="P21" s="13"/>
      <c r="Q21" s="13"/>
      <c r="R21" s="59"/>
      <c r="S21" s="13"/>
      <c r="T21" s="27"/>
      <c r="U21" s="27"/>
      <c r="V21"/>
      <c r="W21"/>
      <c r="X21"/>
    </row>
    <row r="22" spans="1:24" ht="15.75" x14ac:dyDescent="0.25">
      <c r="A22" s="38"/>
      <c r="B22" s="388"/>
      <c r="C22" s="346" t="s">
        <v>40</v>
      </c>
      <c r="D22" s="322">
        <v>80</v>
      </c>
      <c r="E22" s="323">
        <v>80</v>
      </c>
      <c r="F22" s="323">
        <v>70</v>
      </c>
      <c r="G22" s="324">
        <v>70</v>
      </c>
      <c r="H22" s="348" t="s">
        <v>75</v>
      </c>
      <c r="I22" s="409">
        <v>4</v>
      </c>
      <c r="J22" s="403">
        <v>4</v>
      </c>
      <c r="K22" s="403">
        <v>3</v>
      </c>
      <c r="L22" s="410">
        <v>3</v>
      </c>
      <c r="M22" s="392"/>
      <c r="N22" s="13"/>
      <c r="O22" s="263"/>
      <c r="P22" s="13"/>
      <c r="Q22" s="13"/>
      <c r="R22" s="59"/>
      <c r="S22" s="13"/>
      <c r="T22" s="27"/>
      <c r="U22" s="27"/>
      <c r="V22"/>
      <c r="W22"/>
      <c r="X22"/>
    </row>
    <row r="23" spans="1:24" ht="15.75" x14ac:dyDescent="0.25">
      <c r="A23" s="38"/>
      <c r="B23" s="388"/>
      <c r="C23" s="321" t="s">
        <v>42</v>
      </c>
      <c r="D23" s="322">
        <v>60</v>
      </c>
      <c r="E23" s="323">
        <v>60</v>
      </c>
      <c r="F23" s="323">
        <v>50</v>
      </c>
      <c r="G23" s="324">
        <v>50</v>
      </c>
      <c r="H23" s="348" t="s">
        <v>26</v>
      </c>
      <c r="I23" s="409"/>
      <c r="J23" s="403"/>
      <c r="K23" s="403"/>
      <c r="L23" s="410"/>
      <c r="M23" s="392"/>
      <c r="N23" s="13"/>
      <c r="O23" s="263"/>
      <c r="P23" s="13"/>
      <c r="Q23" s="13"/>
      <c r="R23" s="68"/>
      <c r="S23" s="13"/>
      <c r="T23" s="27"/>
      <c r="U23" s="27"/>
      <c r="V23"/>
      <c r="W23"/>
      <c r="X23"/>
    </row>
    <row r="24" spans="1:24" ht="13.5" customHeight="1" x14ac:dyDescent="0.25">
      <c r="A24" s="38"/>
      <c r="B24" s="388"/>
      <c r="C24" s="321" t="s">
        <v>43</v>
      </c>
      <c r="D24" s="322">
        <v>60</v>
      </c>
      <c r="E24" s="323">
        <v>60</v>
      </c>
      <c r="F24" s="323">
        <v>50</v>
      </c>
      <c r="G24" s="324">
        <v>50</v>
      </c>
      <c r="H24" s="208" t="s">
        <v>28</v>
      </c>
      <c r="I24" s="409">
        <v>5</v>
      </c>
      <c r="J24" s="403">
        <v>5</v>
      </c>
      <c r="K24" s="403">
        <v>5</v>
      </c>
      <c r="L24" s="410">
        <v>4</v>
      </c>
      <c r="M24" s="392"/>
      <c r="N24" s="13"/>
      <c r="O24" s="263"/>
      <c r="P24" s="13"/>
      <c r="Q24" s="13"/>
      <c r="R24" s="68"/>
      <c r="S24" s="13"/>
      <c r="T24" s="27"/>
      <c r="U24" s="27"/>
      <c r="V24"/>
      <c r="W24"/>
      <c r="X24"/>
    </row>
    <row r="25" spans="1:24" ht="15.75" x14ac:dyDescent="0.25">
      <c r="A25" s="38"/>
      <c r="B25" s="388"/>
      <c r="C25" s="326" t="s">
        <v>46</v>
      </c>
      <c r="D25" s="327">
        <v>80</v>
      </c>
      <c r="E25" s="323">
        <v>80</v>
      </c>
      <c r="F25" s="323">
        <v>70</v>
      </c>
      <c r="G25" s="324">
        <v>70</v>
      </c>
      <c r="H25" s="349" t="s">
        <v>86</v>
      </c>
      <c r="I25" s="409">
        <v>5</v>
      </c>
      <c r="J25" s="403">
        <v>5</v>
      </c>
      <c r="K25" s="403">
        <v>5</v>
      </c>
      <c r="L25" s="410">
        <v>4</v>
      </c>
      <c r="M25" s="392"/>
      <c r="N25" s="265"/>
      <c r="O25" s="263"/>
      <c r="P25" s="13"/>
      <c r="Q25" s="13"/>
      <c r="R25" s="68"/>
      <c r="S25" s="13"/>
      <c r="T25" s="27"/>
      <c r="U25" s="27"/>
      <c r="V25"/>
      <c r="W25"/>
      <c r="X25"/>
    </row>
    <row r="26" spans="1:24" ht="16.5" thickBot="1" x14ac:dyDescent="0.3">
      <c r="A26" s="38"/>
      <c r="B26" s="388"/>
      <c r="C26" s="326" t="s">
        <v>48</v>
      </c>
      <c r="D26" s="422"/>
      <c r="E26" s="423"/>
      <c r="F26" s="423"/>
      <c r="G26" s="424"/>
      <c r="H26" s="350" t="s">
        <v>96</v>
      </c>
      <c r="I26" s="411">
        <v>6</v>
      </c>
      <c r="J26" s="412">
        <v>6</v>
      </c>
      <c r="K26" s="412">
        <v>6</v>
      </c>
      <c r="L26" s="413">
        <v>5</v>
      </c>
      <c r="M26" s="392"/>
      <c r="N26" s="265"/>
      <c r="O26" s="263"/>
      <c r="P26" s="13"/>
      <c r="Q26" s="13"/>
      <c r="R26" s="68"/>
      <c r="S26" s="13"/>
      <c r="T26" s="27"/>
      <c r="U26" s="27"/>
      <c r="V26"/>
      <c r="W26"/>
      <c r="X26"/>
    </row>
    <row r="27" spans="1:24" ht="15.75" x14ac:dyDescent="0.25">
      <c r="A27" s="38"/>
      <c r="B27" s="388"/>
      <c r="C27" s="329" t="s">
        <v>87</v>
      </c>
      <c r="D27" s="330">
        <v>90</v>
      </c>
      <c r="E27" s="328">
        <v>80</v>
      </c>
      <c r="F27" s="331">
        <v>70</v>
      </c>
      <c r="G27" s="332">
        <v>70</v>
      </c>
      <c r="H27" s="360"/>
      <c r="I27" s="361"/>
      <c r="J27" s="361"/>
      <c r="K27" s="361"/>
      <c r="L27" s="362"/>
      <c r="M27" s="392"/>
      <c r="N27" s="13"/>
      <c r="O27" s="263"/>
      <c r="P27" s="13">
        <f>3200*6</f>
        <v>19200</v>
      </c>
      <c r="Q27" s="13"/>
      <c r="R27" s="68"/>
      <c r="S27" s="13"/>
      <c r="T27" s="27"/>
      <c r="U27" s="27"/>
      <c r="V27"/>
      <c r="W27"/>
      <c r="X27"/>
    </row>
    <row r="28" spans="1:24" ht="16.5" thickBot="1" x14ac:dyDescent="0.3">
      <c r="A28" s="38"/>
      <c r="B28" s="388"/>
      <c r="C28" s="329" t="s">
        <v>52</v>
      </c>
      <c r="D28" s="330">
        <v>110</v>
      </c>
      <c r="E28" s="328">
        <v>110</v>
      </c>
      <c r="F28" s="331">
        <v>100</v>
      </c>
      <c r="G28" s="332">
        <v>100</v>
      </c>
      <c r="H28" s="427"/>
      <c r="I28" s="428" t="s">
        <v>89</v>
      </c>
      <c r="J28" s="428" t="s">
        <v>6</v>
      </c>
      <c r="K28" s="428" t="s">
        <v>24</v>
      </c>
      <c r="L28" s="429"/>
      <c r="M28" s="392"/>
      <c r="N28" s="13"/>
      <c r="O28" s="263"/>
      <c r="P28" s="13"/>
      <c r="Q28" s="13"/>
      <c r="R28" s="68"/>
      <c r="S28" s="13"/>
      <c r="T28" s="27"/>
      <c r="U28" s="27"/>
      <c r="V28"/>
      <c r="W28"/>
      <c r="X28"/>
    </row>
    <row r="29" spans="1:24" ht="16.5" thickBot="1" x14ac:dyDescent="0.3">
      <c r="A29" s="38"/>
      <c r="B29" s="388"/>
      <c r="C29" s="326" t="s">
        <v>53</v>
      </c>
      <c r="D29" s="327">
        <v>120</v>
      </c>
      <c r="E29" s="333">
        <v>120</v>
      </c>
      <c r="F29" s="333">
        <v>100</v>
      </c>
      <c r="G29" s="334">
        <v>100</v>
      </c>
      <c r="H29" s="268" t="s">
        <v>72</v>
      </c>
      <c r="I29" s="261">
        <v>20</v>
      </c>
      <c r="J29" s="262">
        <v>15</v>
      </c>
      <c r="K29" s="262">
        <v>13</v>
      </c>
      <c r="L29" s="260">
        <v>13</v>
      </c>
      <c r="M29" s="392"/>
      <c r="N29" s="13"/>
      <c r="O29" s="263"/>
      <c r="P29" s="13"/>
      <c r="Q29" s="13"/>
      <c r="R29" s="68"/>
      <c r="S29" s="13"/>
      <c r="T29" s="27"/>
      <c r="U29" s="27"/>
      <c r="V29"/>
      <c r="W29"/>
      <c r="X29"/>
    </row>
    <row r="30" spans="1:24" ht="16.5" thickBot="1" x14ac:dyDescent="0.3">
      <c r="A30" s="38"/>
      <c r="B30" s="388"/>
      <c r="C30" s="326" t="s">
        <v>55</v>
      </c>
      <c r="D30" s="422"/>
      <c r="E30" s="425"/>
      <c r="F30" s="425"/>
      <c r="G30" s="426"/>
      <c r="H30" s="268"/>
      <c r="I30" s="261"/>
      <c r="J30" s="262"/>
      <c r="K30" s="262"/>
      <c r="L30" s="260"/>
      <c r="M30" s="392"/>
      <c r="N30" s="13"/>
      <c r="O30" s="263"/>
      <c r="P30" s="13"/>
      <c r="Q30" s="13"/>
      <c r="R30" s="68"/>
      <c r="S30" s="13"/>
      <c r="T30" s="27"/>
      <c r="U30" s="27"/>
      <c r="V30"/>
      <c r="W30"/>
      <c r="X30"/>
    </row>
    <row r="31" spans="1:24" ht="15.75" x14ac:dyDescent="0.25">
      <c r="A31" s="38"/>
      <c r="B31" s="388"/>
      <c r="C31" s="335" t="s">
        <v>57</v>
      </c>
      <c r="D31" s="336">
        <v>180</v>
      </c>
      <c r="E31" s="337">
        <v>180</v>
      </c>
      <c r="F31" s="337">
        <v>160</v>
      </c>
      <c r="G31" s="338">
        <v>160</v>
      </c>
      <c r="H31" s="320"/>
      <c r="I31" s="354" t="s">
        <v>68</v>
      </c>
      <c r="J31" s="353">
        <v>50</v>
      </c>
      <c r="K31" s="269">
        <v>40</v>
      </c>
      <c r="L31" s="340"/>
      <c r="M31" s="392"/>
      <c r="N31" s="13"/>
      <c r="O31" s="263"/>
      <c r="P31" s="13"/>
      <c r="Q31" s="13"/>
      <c r="R31" s="68"/>
      <c r="S31" s="13"/>
      <c r="T31" s="27"/>
      <c r="U31" s="27"/>
      <c r="V31"/>
      <c r="W31"/>
      <c r="X31"/>
    </row>
    <row r="32" spans="1:24" ht="15.75" x14ac:dyDescent="0.25">
      <c r="A32" s="38"/>
      <c r="B32" s="388"/>
      <c r="C32" s="335" t="s">
        <v>58</v>
      </c>
      <c r="D32" s="336">
        <v>200</v>
      </c>
      <c r="E32" s="337">
        <v>200</v>
      </c>
      <c r="F32" s="337">
        <v>180</v>
      </c>
      <c r="G32" s="338">
        <v>180</v>
      </c>
      <c r="H32" s="325"/>
      <c r="I32" s="355" t="s">
        <v>69</v>
      </c>
      <c r="J32" s="353">
        <v>40</v>
      </c>
      <c r="K32" s="269">
        <v>35</v>
      </c>
      <c r="L32" s="340"/>
      <c r="M32" s="392">
        <v>222</v>
      </c>
      <c r="N32" s="13">
        <v>222</v>
      </c>
      <c r="O32" s="263"/>
      <c r="P32" s="13">
        <v>22222</v>
      </c>
      <c r="Q32" s="13"/>
      <c r="R32" s="68"/>
      <c r="S32" s="13"/>
      <c r="T32" s="27"/>
      <c r="U32" s="27"/>
      <c r="V32"/>
      <c r="W32"/>
      <c r="X32"/>
    </row>
    <row r="33" spans="1:24" ht="15.75" x14ac:dyDescent="0.25">
      <c r="A33" s="38"/>
      <c r="B33" s="388"/>
      <c r="C33" s="335" t="s">
        <v>61</v>
      </c>
      <c r="D33" s="336">
        <v>220</v>
      </c>
      <c r="E33" s="337">
        <v>220</v>
      </c>
      <c r="F33" s="337">
        <v>210</v>
      </c>
      <c r="G33" s="338">
        <v>210</v>
      </c>
      <c r="H33" s="325"/>
      <c r="I33" s="355" t="s">
        <v>70</v>
      </c>
      <c r="J33" s="353">
        <v>100</v>
      </c>
      <c r="K33" s="269">
        <v>80</v>
      </c>
      <c r="L33" s="340"/>
      <c r="M33" s="392"/>
      <c r="N33" s="13"/>
      <c r="O33" s="263"/>
      <c r="P33" s="13"/>
      <c r="Q33" s="13"/>
      <c r="R33" s="68"/>
      <c r="S33" s="13"/>
      <c r="T33" s="27"/>
      <c r="U33" s="27"/>
      <c r="V33"/>
      <c r="W33"/>
      <c r="X33"/>
    </row>
    <row r="34" spans="1:24" ht="16.5" thickBot="1" x14ac:dyDescent="0.3">
      <c r="A34" s="38"/>
      <c r="B34" s="388"/>
      <c r="C34" s="351" t="s">
        <v>84</v>
      </c>
      <c r="D34" s="341">
        <v>70</v>
      </c>
      <c r="E34" s="313">
        <v>70</v>
      </c>
      <c r="F34" s="313">
        <v>60</v>
      </c>
      <c r="G34" s="314">
        <v>60</v>
      </c>
      <c r="H34" s="341"/>
      <c r="I34" s="356" t="s">
        <v>71</v>
      </c>
      <c r="J34" s="353">
        <v>110</v>
      </c>
      <c r="K34" s="269"/>
      <c r="L34" s="340"/>
      <c r="M34" s="392"/>
      <c r="N34" s="13"/>
      <c r="O34" s="263"/>
      <c r="P34" s="13"/>
      <c r="Q34" s="13"/>
      <c r="R34" s="68"/>
      <c r="S34" s="13"/>
      <c r="T34" s="27"/>
      <c r="U34" s="27"/>
      <c r="V34"/>
      <c r="W34"/>
      <c r="X34"/>
    </row>
    <row r="35" spans="1:24" ht="29.25" customHeight="1" x14ac:dyDescent="0.25">
      <c r="A35" s="38"/>
      <c r="B35" s="388"/>
      <c r="C35" s="432" t="s">
        <v>66</v>
      </c>
      <c r="D35" s="433" t="s">
        <v>1</v>
      </c>
      <c r="E35" s="428" t="s">
        <v>2</v>
      </c>
      <c r="F35" s="434" t="s">
        <v>24</v>
      </c>
      <c r="G35" s="23"/>
      <c r="H35" s="430" t="s">
        <v>76</v>
      </c>
      <c r="I35" s="414" t="s">
        <v>1</v>
      </c>
      <c r="J35" s="415">
        <v>10</v>
      </c>
      <c r="K35" s="431">
        <v>50</v>
      </c>
      <c r="L35" s="340"/>
      <c r="M35" s="392"/>
      <c r="N35" s="13"/>
      <c r="O35" s="263"/>
      <c r="P35" s="13"/>
      <c r="Q35" s="13"/>
      <c r="R35" s="68"/>
      <c r="S35" s="13"/>
      <c r="T35" s="27"/>
      <c r="U35" s="27"/>
      <c r="V35"/>
      <c r="W35"/>
      <c r="X35"/>
    </row>
    <row r="36" spans="1:24" ht="15.75" x14ac:dyDescent="0.25">
      <c r="A36" s="38"/>
      <c r="B36" s="388"/>
      <c r="C36" s="401" t="s">
        <v>65</v>
      </c>
      <c r="D36" s="402">
        <v>200</v>
      </c>
      <c r="E36" s="400">
        <v>180</v>
      </c>
      <c r="F36" s="400">
        <v>150</v>
      </c>
      <c r="G36" s="342"/>
      <c r="H36" s="352" t="s">
        <v>54</v>
      </c>
      <c r="I36" s="353">
        <v>15</v>
      </c>
      <c r="J36" s="269">
        <v>14</v>
      </c>
      <c r="K36" s="270">
        <v>13</v>
      </c>
      <c r="L36" s="340"/>
      <c r="M36" s="392"/>
      <c r="N36" s="13"/>
      <c r="O36" s="263"/>
      <c r="P36" s="13"/>
      <c r="Q36" s="13"/>
      <c r="R36" s="68"/>
      <c r="S36" s="13"/>
      <c r="T36" s="27"/>
      <c r="U36" s="27"/>
      <c r="V36"/>
      <c r="W36"/>
      <c r="X36"/>
    </row>
    <row r="37" spans="1:24" ht="15.75" x14ac:dyDescent="0.25">
      <c r="A37" s="38" t="s">
        <v>67</v>
      </c>
      <c r="B37" s="388"/>
      <c r="C37" s="437" t="s">
        <v>83</v>
      </c>
      <c r="D37" s="403">
        <v>200</v>
      </c>
      <c r="E37" s="403">
        <v>180</v>
      </c>
      <c r="F37" s="403">
        <v>150</v>
      </c>
      <c r="G37" s="342"/>
      <c r="L37" s="340"/>
      <c r="M37" s="392"/>
      <c r="N37" s="13"/>
      <c r="O37" s="263"/>
      <c r="P37" s="13"/>
      <c r="Q37" s="13"/>
      <c r="R37" s="68"/>
      <c r="S37" s="13"/>
      <c r="T37" s="27"/>
      <c r="U37" s="27"/>
      <c r="V37"/>
      <c r="W37"/>
      <c r="X37"/>
    </row>
    <row r="38" spans="1:24" ht="15.75" x14ac:dyDescent="0.25">
      <c r="A38" s="38"/>
      <c r="B38" s="388"/>
      <c r="C38" s="404" t="s">
        <v>88</v>
      </c>
      <c r="D38" s="403">
        <v>40</v>
      </c>
      <c r="E38" s="403">
        <v>30</v>
      </c>
      <c r="F38" s="405"/>
      <c r="G38" s="342"/>
      <c r="L38" s="340"/>
      <c r="M38" s="392"/>
      <c r="N38" s="13"/>
      <c r="O38" s="263"/>
      <c r="P38" s="13"/>
      <c r="Q38" s="13"/>
      <c r="R38" s="68"/>
      <c r="S38" s="13"/>
      <c r="T38" s="27"/>
      <c r="U38" s="27"/>
      <c r="V38"/>
      <c r="W38"/>
      <c r="X38"/>
    </row>
    <row r="39" spans="1:24" ht="15.75" x14ac:dyDescent="0.25">
      <c r="A39" s="38"/>
      <c r="B39" s="388"/>
      <c r="C39" s="393"/>
      <c r="D39" s="380"/>
      <c r="E39" s="380"/>
      <c r="F39" s="380"/>
      <c r="G39" s="394"/>
      <c r="H39" s="394"/>
      <c r="I39" s="394"/>
      <c r="J39" s="394"/>
      <c r="K39" s="394"/>
      <c r="L39" s="395"/>
      <c r="M39" s="392"/>
      <c r="N39" s="13"/>
      <c r="O39" s="263"/>
      <c r="P39" s="13"/>
      <c r="Q39" s="13"/>
      <c r="R39" s="68"/>
      <c r="S39" s="13"/>
      <c r="T39" s="27"/>
      <c r="U39" s="27"/>
      <c r="V39"/>
      <c r="W39"/>
      <c r="X39"/>
    </row>
    <row r="40" spans="1:24" ht="15.75" x14ac:dyDescent="0.25">
      <c r="A40" s="38"/>
      <c r="B40" s="38"/>
      <c r="C40" s="344"/>
      <c r="D40" s="343"/>
      <c r="E40" s="343"/>
      <c r="F40" s="343"/>
      <c r="G40" s="342"/>
      <c r="H40" s="339"/>
      <c r="I40" s="339"/>
      <c r="J40" s="339"/>
      <c r="K40" s="339"/>
      <c r="L40" s="340"/>
      <c r="M40" s="13"/>
      <c r="N40" s="13"/>
      <c r="O40" s="263"/>
      <c r="P40" s="13"/>
      <c r="Q40" s="13"/>
      <c r="R40" s="68"/>
      <c r="S40" s="13"/>
      <c r="T40" s="27"/>
      <c r="U40" s="27"/>
      <c r="V40"/>
      <c r="W40"/>
      <c r="X40"/>
    </row>
    <row r="41" spans="1:24" x14ac:dyDescent="0.25">
      <c r="A41" s="38"/>
      <c r="B41" s="38"/>
      <c r="M41" s="13"/>
      <c r="N41" s="13"/>
      <c r="O41" s="263"/>
      <c r="P41" s="13"/>
      <c r="Q41" s="13"/>
      <c r="R41" s="68"/>
      <c r="S41" s="13"/>
      <c r="T41" s="27"/>
      <c r="U41" s="27"/>
      <c r="V41"/>
      <c r="W41"/>
      <c r="X41"/>
    </row>
    <row r="42" spans="1:24" x14ac:dyDescent="0.25">
      <c r="A42" s="38"/>
      <c r="B42" s="38"/>
      <c r="M42" s="13"/>
      <c r="N42" s="13"/>
      <c r="O42" s="263"/>
      <c r="P42" s="13"/>
      <c r="Q42" s="13"/>
      <c r="R42" s="68"/>
      <c r="S42" s="13"/>
      <c r="T42" s="27"/>
      <c r="U42" s="27"/>
      <c r="V42"/>
      <c r="W42"/>
      <c r="X42"/>
    </row>
    <row r="43" spans="1:24" x14ac:dyDescent="0.25">
      <c r="A43" s="38"/>
      <c r="B43" s="38"/>
      <c r="M43" s="13"/>
      <c r="N43" s="13"/>
      <c r="O43" s="263"/>
      <c r="P43" s="13"/>
      <c r="Q43" s="13"/>
      <c r="R43" s="68"/>
      <c r="S43" s="13"/>
      <c r="T43" s="27"/>
      <c r="U43" s="27"/>
      <c r="V43"/>
      <c r="W43"/>
      <c r="X43"/>
    </row>
    <row r="44" spans="1:24" x14ac:dyDescent="0.25">
      <c r="A44" s="38"/>
      <c r="B44" s="38"/>
      <c r="M44" s="13"/>
      <c r="N44" s="13"/>
      <c r="O44" s="263"/>
      <c r="P44" s="13"/>
      <c r="Q44" s="13"/>
      <c r="R44" s="68"/>
      <c r="S44" s="13"/>
      <c r="T44" s="27"/>
      <c r="U44" s="27"/>
      <c r="V44"/>
      <c r="W44"/>
      <c r="X44"/>
    </row>
    <row r="45" spans="1:24" x14ac:dyDescent="0.25">
      <c r="A45" s="38"/>
      <c r="B45" s="38"/>
      <c r="M45" s="13"/>
      <c r="N45" s="13"/>
      <c r="O45" s="263"/>
      <c r="P45" s="13"/>
      <c r="Q45" s="13"/>
      <c r="R45" s="68"/>
      <c r="S45" s="13"/>
      <c r="T45" s="27"/>
      <c r="U45" s="27"/>
      <c r="V45"/>
      <c r="W45"/>
      <c r="X45"/>
    </row>
    <row r="46" spans="1:24" x14ac:dyDescent="0.25">
      <c r="A46" s="38"/>
      <c r="B46" s="38"/>
      <c r="M46" s="13"/>
      <c r="N46" s="13"/>
      <c r="O46" s="263"/>
      <c r="P46" s="13"/>
      <c r="Q46" s="13"/>
      <c r="R46" s="68"/>
      <c r="S46" s="13"/>
      <c r="T46" s="27"/>
      <c r="U46" s="27"/>
      <c r="V46"/>
      <c r="W46"/>
      <c r="X46"/>
    </row>
    <row r="47" spans="1:24" ht="15.75" x14ac:dyDescent="0.25">
      <c r="A47" s="38"/>
      <c r="B47" s="38"/>
      <c r="C47" s="271"/>
      <c r="D47" s="23"/>
      <c r="E47" s="23"/>
      <c r="F47" s="23"/>
      <c r="G47" s="23"/>
      <c r="H47" s="271"/>
      <c r="I47" s="43"/>
      <c r="J47" s="43"/>
      <c r="K47" s="43"/>
      <c r="L47" s="272"/>
      <c r="M47" s="13"/>
      <c r="N47" s="13"/>
      <c r="O47" s="263"/>
      <c r="P47" s="13"/>
      <c r="Q47" s="13"/>
      <c r="R47" s="68"/>
      <c r="S47" s="13"/>
      <c r="T47" s="27"/>
      <c r="U47" s="27"/>
      <c r="V47"/>
      <c r="W47"/>
      <c r="X47"/>
    </row>
    <row r="48" spans="1:24" ht="15.75" x14ac:dyDescent="0.25">
      <c r="A48" s="38"/>
      <c r="B48" s="38"/>
      <c r="C48" s="271"/>
      <c r="D48" s="23"/>
      <c r="E48" s="23"/>
      <c r="F48" s="23"/>
      <c r="G48" s="23"/>
      <c r="H48" s="271"/>
      <c r="I48" s="43"/>
      <c r="J48" s="43"/>
      <c r="K48" s="43"/>
      <c r="L48" s="272"/>
      <c r="M48" s="13"/>
      <c r="N48" s="13"/>
      <c r="O48" s="263"/>
      <c r="P48" s="13"/>
      <c r="Q48" s="13"/>
      <c r="R48" s="68"/>
      <c r="S48" s="13"/>
      <c r="T48" s="27"/>
      <c r="U48" s="27"/>
      <c r="V48"/>
      <c r="W48"/>
      <c r="X48"/>
    </row>
    <row r="49" spans="1:24" ht="15.75" x14ac:dyDescent="0.25">
      <c r="A49" s="38"/>
      <c r="B49" s="38"/>
      <c r="C49" s="271"/>
      <c r="D49" s="23"/>
      <c r="E49" s="23"/>
      <c r="F49" s="23"/>
      <c r="G49" s="23"/>
      <c r="H49" s="271"/>
      <c r="I49" s="43"/>
      <c r="J49" s="43"/>
      <c r="K49" s="43"/>
      <c r="L49" s="272"/>
      <c r="M49" s="13"/>
      <c r="N49" s="13"/>
      <c r="O49" s="263"/>
      <c r="P49" s="13"/>
      <c r="Q49" s="13"/>
      <c r="R49" s="68"/>
      <c r="S49" s="13"/>
      <c r="T49" s="27"/>
      <c r="U49" s="27"/>
      <c r="V49"/>
      <c r="W49"/>
      <c r="X49"/>
    </row>
    <row r="50" spans="1:24" ht="15.75" x14ac:dyDescent="0.25">
      <c r="A50" s="38"/>
      <c r="B50" s="38"/>
      <c r="G50" s="293"/>
      <c r="H50" s="221"/>
      <c r="I50" s="221"/>
      <c r="J50" s="221"/>
      <c r="K50" s="221"/>
      <c r="L50" s="224"/>
      <c r="M50" s="13"/>
      <c r="N50" s="13"/>
      <c r="O50" s="263"/>
      <c r="P50" s="13"/>
      <c r="Q50" s="13"/>
      <c r="R50" s="68"/>
      <c r="S50" s="13"/>
      <c r="T50" s="27"/>
      <c r="U50" s="27"/>
      <c r="V50"/>
      <c r="W50"/>
      <c r="X50"/>
    </row>
    <row r="51" spans="1:24" ht="15.75" x14ac:dyDescent="0.25">
      <c r="A51" s="38"/>
      <c r="B51" s="38"/>
      <c r="G51" s="43"/>
      <c r="H51" s="221"/>
      <c r="I51" s="221"/>
      <c r="J51" s="221"/>
      <c r="K51" s="221"/>
      <c r="L51" s="224"/>
      <c r="M51" s="13"/>
      <c r="N51" s="13"/>
      <c r="O51" s="263"/>
      <c r="P51" s="13"/>
      <c r="Q51" s="13"/>
      <c r="R51" s="68"/>
      <c r="S51" s="13"/>
      <c r="T51" s="27"/>
      <c r="U51" s="27"/>
      <c r="V51"/>
      <c r="W51"/>
      <c r="X51"/>
    </row>
    <row r="52" spans="1:24" ht="15.75" x14ac:dyDescent="0.25">
      <c r="A52" s="38"/>
      <c r="B52" s="38"/>
      <c r="G52" s="43"/>
      <c r="H52" s="221"/>
      <c r="I52" s="221"/>
      <c r="J52" s="221"/>
      <c r="K52" s="221"/>
      <c r="L52" s="224"/>
      <c r="M52" s="13"/>
      <c r="N52" s="13"/>
      <c r="O52" s="263"/>
      <c r="P52" s="13"/>
      <c r="Q52" s="13"/>
      <c r="R52" s="68"/>
      <c r="S52" s="13"/>
      <c r="T52" s="27"/>
      <c r="U52" s="27"/>
      <c r="V52"/>
      <c r="W52"/>
      <c r="X52"/>
    </row>
    <row r="53" spans="1:24" ht="15.75" x14ac:dyDescent="0.25">
      <c r="A53" s="38"/>
      <c r="B53" s="38"/>
      <c r="G53" s="293"/>
      <c r="H53" s="241"/>
      <c r="I53" s="43"/>
      <c r="J53" s="43"/>
      <c r="K53" s="43"/>
      <c r="L53" s="315"/>
      <c r="M53" s="13"/>
      <c r="N53" s="13"/>
      <c r="O53" s="263"/>
      <c r="P53" s="13"/>
      <c r="Q53" s="13"/>
      <c r="R53" s="68"/>
      <c r="S53" s="13"/>
      <c r="T53" s="27"/>
      <c r="U53" s="27"/>
      <c r="V53"/>
      <c r="W53"/>
      <c r="X53"/>
    </row>
    <row r="54" spans="1:24" ht="15.75" x14ac:dyDescent="0.25">
      <c r="A54" s="38"/>
      <c r="B54" s="38"/>
      <c r="G54" s="43"/>
      <c r="H54" s="241"/>
      <c r="I54" s="43"/>
      <c r="J54" s="43"/>
      <c r="K54" s="43"/>
      <c r="L54" s="315"/>
      <c r="M54" s="13"/>
      <c r="N54" s="13"/>
      <c r="O54" s="263"/>
      <c r="P54" s="13"/>
      <c r="Q54" s="13"/>
      <c r="R54" s="68"/>
      <c r="S54" s="13"/>
      <c r="T54" s="27"/>
      <c r="U54" s="27"/>
      <c r="V54"/>
      <c r="W54"/>
      <c r="X54"/>
    </row>
    <row r="55" spans="1:24" ht="15.75" x14ac:dyDescent="0.25">
      <c r="A55" s="38"/>
      <c r="B55" s="38"/>
      <c r="C55" s="241"/>
      <c r="D55" s="23"/>
      <c r="E55" s="23"/>
      <c r="F55" s="23"/>
      <c r="G55" s="43"/>
      <c r="H55" s="241"/>
      <c r="I55" s="43"/>
      <c r="J55" s="43"/>
      <c r="K55" s="43"/>
      <c r="L55" s="315"/>
      <c r="M55" s="13"/>
      <c r="N55" s="13"/>
      <c r="O55" s="263"/>
      <c r="P55" s="13"/>
      <c r="Q55" s="13"/>
      <c r="R55" s="68"/>
      <c r="S55" s="13"/>
      <c r="T55" s="27"/>
      <c r="U55" s="27"/>
      <c r="V55"/>
      <c r="W55"/>
      <c r="X55"/>
    </row>
    <row r="56" spans="1:24" ht="15.75" x14ac:dyDescent="0.25">
      <c r="A56" s="38"/>
      <c r="B56" s="38"/>
      <c r="C56" s="241"/>
      <c r="D56" s="23"/>
      <c r="E56" s="23"/>
      <c r="F56" s="23"/>
      <c r="G56" s="23"/>
      <c r="H56" s="241"/>
      <c r="I56" s="43"/>
      <c r="J56" s="43"/>
      <c r="K56" s="43"/>
      <c r="L56" s="315"/>
      <c r="M56" s="13"/>
      <c r="N56" s="13"/>
      <c r="O56" s="263"/>
      <c r="P56" s="13"/>
      <c r="Q56" s="13"/>
      <c r="R56" s="68"/>
      <c r="S56" s="13"/>
      <c r="T56" s="27"/>
      <c r="U56" s="27"/>
      <c r="V56"/>
      <c r="W56"/>
      <c r="X56"/>
    </row>
    <row r="57" spans="1:24" ht="15.75" x14ac:dyDescent="0.25">
      <c r="A57" s="38"/>
      <c r="B57" s="38"/>
      <c r="C57" s="241"/>
      <c r="D57" s="23"/>
      <c r="E57" s="23"/>
      <c r="F57" s="23"/>
      <c r="G57" s="23"/>
      <c r="H57" s="241"/>
      <c r="I57" s="43"/>
      <c r="J57" s="43"/>
      <c r="K57" s="43"/>
      <c r="L57" s="315"/>
      <c r="M57" s="13"/>
      <c r="N57" s="13"/>
      <c r="O57" s="263"/>
      <c r="P57" s="13"/>
      <c r="Q57" s="13"/>
      <c r="R57" s="68"/>
      <c r="S57" s="13"/>
      <c r="T57" s="27"/>
      <c r="U57" s="27"/>
      <c r="V57"/>
      <c r="W57"/>
      <c r="X57"/>
    </row>
    <row r="58" spans="1:24" ht="15.75" x14ac:dyDescent="0.25">
      <c r="A58" s="38"/>
      <c r="B58" s="38"/>
      <c r="C58" s="271"/>
      <c r="D58" s="23"/>
      <c r="E58" s="23"/>
      <c r="F58" s="23"/>
      <c r="G58" s="221"/>
      <c r="H58" s="221"/>
      <c r="I58" s="221"/>
      <c r="J58" s="221"/>
      <c r="K58" s="43"/>
      <c r="L58" s="315"/>
      <c r="M58" s="13"/>
      <c r="N58" s="13"/>
      <c r="O58" s="263"/>
      <c r="P58" s="13"/>
      <c r="Q58" s="13"/>
      <c r="R58" s="68"/>
      <c r="S58" s="13"/>
      <c r="T58" s="27"/>
      <c r="U58" s="27"/>
      <c r="V58"/>
      <c r="W58"/>
      <c r="X58"/>
    </row>
    <row r="59" spans="1:24" ht="15.75" x14ac:dyDescent="0.25">
      <c r="A59" s="38"/>
      <c r="B59" s="38"/>
      <c r="C59" s="271"/>
      <c r="D59" s="23"/>
      <c r="E59" s="23"/>
      <c r="F59" s="23"/>
      <c r="G59" s="221"/>
      <c r="H59" s="221"/>
      <c r="I59" s="221"/>
      <c r="J59" s="221"/>
      <c r="K59" s="43"/>
      <c r="L59" s="315"/>
      <c r="M59" s="13"/>
      <c r="N59" s="13"/>
      <c r="O59" s="263"/>
      <c r="P59" s="13"/>
      <c r="Q59" s="13"/>
      <c r="R59" s="68"/>
      <c r="S59" s="13"/>
      <c r="T59" s="27"/>
      <c r="U59" s="27"/>
      <c r="V59"/>
      <c r="W59"/>
      <c r="X59"/>
    </row>
    <row r="60" spans="1:24" ht="15.75" x14ac:dyDescent="0.25">
      <c r="A60" s="38"/>
      <c r="B60" s="38"/>
      <c r="C60" s="271"/>
      <c r="D60" s="23"/>
      <c r="E60" s="23"/>
      <c r="F60" s="23"/>
      <c r="G60" s="221"/>
      <c r="H60" s="221"/>
      <c r="I60" s="221"/>
      <c r="J60" s="221"/>
      <c r="K60" s="43"/>
      <c r="L60" s="315"/>
      <c r="M60" s="13"/>
      <c r="N60" s="13"/>
      <c r="O60" s="263"/>
      <c r="P60" s="13"/>
      <c r="Q60" s="13"/>
      <c r="R60" s="68"/>
      <c r="S60" s="13"/>
      <c r="T60" s="27"/>
      <c r="U60" s="27"/>
    </row>
    <row r="61" spans="1:24" ht="15.75" x14ac:dyDescent="0.25">
      <c r="A61" s="38"/>
      <c r="B61" s="38"/>
      <c r="C61" s="271"/>
      <c r="D61" s="23"/>
      <c r="E61" s="23"/>
      <c r="F61" s="23"/>
      <c r="G61" s="221"/>
      <c r="H61" s="221"/>
      <c r="I61" s="221"/>
      <c r="J61" s="221"/>
      <c r="K61" s="43"/>
      <c r="L61" s="315"/>
      <c r="M61" s="13"/>
      <c r="N61" s="13"/>
      <c r="O61" s="263"/>
      <c r="P61" s="13"/>
      <c r="Q61" s="13"/>
      <c r="R61" s="68"/>
      <c r="S61" s="13"/>
      <c r="T61" s="27"/>
      <c r="U61" s="27"/>
    </row>
    <row r="62" spans="1:24" ht="15.75" x14ac:dyDescent="0.25">
      <c r="A62" s="38"/>
      <c r="B62" s="38"/>
      <c r="C62" s="271"/>
      <c r="D62" s="23"/>
      <c r="E62" s="23"/>
      <c r="F62" s="23"/>
      <c r="G62" s="23"/>
      <c r="H62" s="241"/>
      <c r="I62" s="43"/>
      <c r="J62" s="43"/>
      <c r="K62" s="43"/>
      <c r="L62" s="315"/>
      <c r="M62" s="13"/>
      <c r="N62" s="13"/>
      <c r="O62" s="263"/>
      <c r="P62" s="13"/>
      <c r="Q62" s="13"/>
      <c r="R62" s="68"/>
      <c r="S62" s="13"/>
      <c r="T62" s="27"/>
      <c r="U62" s="27"/>
    </row>
    <row r="63" spans="1:24" ht="15.75" x14ac:dyDescent="0.25">
      <c r="A63" s="38"/>
      <c r="B63" s="38"/>
      <c r="G63" s="221"/>
      <c r="H63" s="241"/>
      <c r="I63" s="23"/>
      <c r="J63" s="23"/>
      <c r="K63" s="23"/>
      <c r="L63" s="23"/>
      <c r="M63" s="13"/>
      <c r="N63" s="13"/>
      <c r="O63" s="263"/>
      <c r="P63" s="13"/>
      <c r="Q63" s="13"/>
      <c r="R63" s="68"/>
      <c r="S63" s="13"/>
      <c r="T63" s="27"/>
      <c r="U63" s="27"/>
    </row>
    <row r="64" spans="1:24" ht="15.75" x14ac:dyDescent="0.25">
      <c r="A64" s="38"/>
      <c r="B64" s="38"/>
      <c r="G64" s="221"/>
      <c r="H64" s="241"/>
      <c r="I64" s="43"/>
      <c r="J64" s="43"/>
      <c r="K64" s="43"/>
      <c r="L64" s="315"/>
      <c r="M64" s="13"/>
      <c r="N64" s="13"/>
      <c r="O64" s="263"/>
      <c r="P64" s="13"/>
      <c r="Q64" s="13"/>
      <c r="R64" s="68"/>
      <c r="S64" s="13"/>
      <c r="T64" s="27"/>
      <c r="U64" s="27"/>
    </row>
    <row r="65" spans="1:26" ht="15.75" x14ac:dyDescent="0.25">
      <c r="A65" s="38"/>
      <c r="B65" s="38"/>
      <c r="C65" s="271"/>
      <c r="D65" s="23"/>
      <c r="E65" s="23"/>
      <c r="F65" s="23"/>
      <c r="G65" s="23"/>
      <c r="H65" s="241"/>
      <c r="I65" s="43"/>
      <c r="J65" s="43"/>
      <c r="K65" s="43"/>
      <c r="L65" s="315"/>
      <c r="M65" s="13"/>
      <c r="N65" s="13"/>
      <c r="O65" s="263"/>
      <c r="P65" s="13"/>
      <c r="Q65" s="13"/>
      <c r="R65" s="68"/>
      <c r="S65" s="13"/>
      <c r="T65" s="27"/>
      <c r="U65" s="27"/>
    </row>
    <row r="66" spans="1:26" ht="15.75" x14ac:dyDescent="0.25">
      <c r="A66" s="38"/>
      <c r="B66" s="38"/>
      <c r="C66" s="271"/>
      <c r="D66" s="23"/>
      <c r="E66" s="23"/>
      <c r="F66" s="23"/>
      <c r="G66" s="23"/>
      <c r="H66" s="241"/>
      <c r="I66" s="43"/>
      <c r="J66" s="43"/>
      <c r="K66" s="43"/>
      <c r="L66" s="315"/>
      <c r="M66" s="13"/>
      <c r="N66" s="13"/>
      <c r="O66" s="263"/>
      <c r="P66" s="13"/>
      <c r="Q66" s="13"/>
      <c r="R66" s="68"/>
      <c r="S66" s="13"/>
      <c r="T66" s="27"/>
      <c r="U66" s="27"/>
    </row>
    <row r="67" spans="1:26" ht="15.75" x14ac:dyDescent="0.25">
      <c r="A67" s="38"/>
      <c r="B67" s="38"/>
      <c r="C67" s="271"/>
      <c r="D67" s="23"/>
      <c r="E67" s="23"/>
      <c r="F67" s="23"/>
      <c r="G67" s="23"/>
      <c r="H67" s="241"/>
      <c r="I67" s="43"/>
      <c r="J67" s="43"/>
      <c r="K67" s="43"/>
      <c r="L67" s="315"/>
      <c r="M67" s="13"/>
      <c r="N67" s="13"/>
      <c r="O67" s="263"/>
      <c r="P67" s="13"/>
      <c r="Q67" s="13"/>
      <c r="R67" s="68"/>
      <c r="S67" s="13"/>
      <c r="T67" s="27"/>
      <c r="U67" s="27"/>
    </row>
    <row r="68" spans="1:26" ht="15.75" x14ac:dyDescent="0.25">
      <c r="A68" s="38"/>
      <c r="B68" s="38"/>
      <c r="C68" s="193"/>
      <c r="D68" s="193"/>
      <c r="E68" s="193"/>
      <c r="F68" s="273"/>
      <c r="G68" s="240"/>
      <c r="H68" s="244"/>
      <c r="I68" s="239"/>
      <c r="J68" s="239"/>
      <c r="K68" s="239"/>
      <c r="L68" s="239"/>
      <c r="M68" s="75"/>
      <c r="N68" s="13"/>
      <c r="O68" s="263"/>
      <c r="P68" s="13"/>
      <c r="Q68" s="13"/>
      <c r="R68" s="13"/>
      <c r="S68" s="13"/>
    </row>
    <row r="69" spans="1:26" ht="15.75" x14ac:dyDescent="0.25">
      <c r="A69" s="38"/>
      <c r="B69" s="38"/>
      <c r="C69" s="271"/>
      <c r="D69" s="23"/>
      <c r="E69" s="23"/>
      <c r="F69" s="23"/>
      <c r="G69" s="23"/>
      <c r="H69" s="274"/>
      <c r="I69" s="37"/>
      <c r="J69" s="275"/>
      <c r="K69" s="275"/>
      <c r="L69" s="37"/>
      <c r="M69" s="13"/>
      <c r="N69" s="13"/>
      <c r="O69" s="263"/>
      <c r="P69" s="13"/>
      <c r="Q69" s="13"/>
      <c r="R69" s="13"/>
      <c r="S69" s="13"/>
    </row>
    <row r="70" spans="1:26" ht="15.75" x14ac:dyDescent="0.25">
      <c r="A70" s="12"/>
      <c r="B70" s="38"/>
      <c r="C70" s="271"/>
      <c r="D70" s="23"/>
      <c r="E70" s="23"/>
      <c r="F70" s="23"/>
      <c r="G70" s="23"/>
      <c r="H70" s="276"/>
      <c r="I70" s="37"/>
      <c r="J70" s="275"/>
      <c r="K70" s="275"/>
      <c r="L70" s="37"/>
      <c r="M70" s="87"/>
      <c r="N70" s="204"/>
      <c r="S70" s="89"/>
      <c r="T70" s="89"/>
      <c r="U70" s="89"/>
      <c r="V70" s="89"/>
      <c r="W70" s="89"/>
      <c r="X70" s="89"/>
      <c r="Y70" s="89"/>
      <c r="Z70" s="90"/>
    </row>
    <row r="71" spans="1:26" ht="15.75" x14ac:dyDescent="0.25">
      <c r="A71" s="38"/>
      <c r="B71" s="12"/>
      <c r="C71" s="271"/>
      <c r="D71" s="23"/>
      <c r="E71" s="23"/>
      <c r="F71" s="23"/>
      <c r="G71" s="23"/>
      <c r="H71" s="36"/>
      <c r="I71" s="37"/>
      <c r="J71" s="275"/>
      <c r="K71" s="275"/>
      <c r="L71" s="37"/>
      <c r="M71" s="87"/>
      <c r="N71" s="204"/>
      <c r="P71" s="94"/>
      <c r="S71" s="87"/>
      <c r="T71" s="95"/>
      <c r="U71" s="95"/>
      <c r="V71" s="95"/>
      <c r="W71" s="87"/>
      <c r="X71" s="96"/>
      <c r="Y71" s="97"/>
      <c r="Z71" s="97"/>
    </row>
    <row r="72" spans="1:26" ht="15.75" x14ac:dyDescent="0.25">
      <c r="A72" s="38"/>
      <c r="B72" s="38"/>
      <c r="C72" s="271"/>
      <c r="D72" s="23"/>
      <c r="E72" s="23"/>
      <c r="F72" s="23"/>
      <c r="G72" s="23"/>
      <c r="H72" s="36"/>
      <c r="I72" s="37"/>
      <c r="J72" s="275"/>
      <c r="K72" s="275"/>
      <c r="L72" s="37"/>
      <c r="M72" s="87"/>
      <c r="N72" s="87"/>
      <c r="O72" s="277"/>
      <c r="P72" s="87"/>
      <c r="Q72" s="87"/>
      <c r="R72" s="87"/>
      <c r="S72" s="87"/>
      <c r="T72" s="95"/>
      <c r="U72" s="95"/>
      <c r="V72" s="95"/>
      <c r="W72" s="87"/>
      <c r="X72" s="96"/>
      <c r="Y72" s="97"/>
      <c r="Z72" s="97"/>
    </row>
    <row r="73" spans="1:26" ht="15.75" x14ac:dyDescent="0.25">
      <c r="A73" s="38"/>
      <c r="B73" s="38"/>
      <c r="C73" s="271"/>
      <c r="D73" s="23"/>
      <c r="E73" s="23"/>
      <c r="F73" s="23"/>
      <c r="G73" s="23"/>
      <c r="H73" s="276"/>
      <c r="I73" s="37"/>
      <c r="J73" s="275"/>
      <c r="K73" s="275"/>
      <c r="L73" s="37"/>
      <c r="M73" s="87"/>
      <c r="N73" s="87"/>
      <c r="O73" s="277"/>
      <c r="P73" s="87"/>
      <c r="Q73" s="87"/>
      <c r="R73" s="87"/>
      <c r="S73" s="87"/>
      <c r="T73" s="95"/>
      <c r="U73" s="95"/>
      <c r="V73" s="95"/>
      <c r="W73" s="87"/>
      <c r="X73" s="96"/>
      <c r="Y73" s="97"/>
      <c r="Z73" s="97"/>
    </row>
    <row r="74" spans="1:26" ht="15.75" x14ac:dyDescent="0.25">
      <c r="A74" s="38"/>
      <c r="B74" s="38"/>
      <c r="C74" s="271"/>
      <c r="D74" s="23"/>
      <c r="E74" s="23"/>
      <c r="F74" s="23"/>
      <c r="G74" s="23"/>
      <c r="H74" s="276"/>
      <c r="I74" s="37"/>
      <c r="J74" s="275"/>
      <c r="K74" s="275"/>
      <c r="L74" s="37"/>
      <c r="M74" s="87"/>
      <c r="N74" s="204"/>
      <c r="O74" s="277"/>
      <c r="P74" s="87"/>
      <c r="Q74" s="87"/>
      <c r="R74" s="87"/>
      <c r="S74" s="87"/>
      <c r="T74" s="95"/>
      <c r="U74" s="95"/>
      <c r="V74" s="95"/>
      <c r="W74" s="87"/>
      <c r="X74" s="96"/>
      <c r="Y74" s="97"/>
      <c r="Z74" s="97"/>
    </row>
    <row r="75" spans="1:26" ht="15.75" x14ac:dyDescent="0.25">
      <c r="A75" s="38"/>
      <c r="B75" s="38"/>
      <c r="C75" s="271"/>
      <c r="D75" s="23"/>
      <c r="E75" s="23"/>
      <c r="F75" s="23"/>
      <c r="G75" s="23"/>
      <c r="H75" s="274"/>
      <c r="I75" s="37"/>
      <c r="J75" s="275"/>
      <c r="K75" s="275"/>
      <c r="L75" s="37"/>
      <c r="M75" s="87"/>
      <c r="N75" s="87"/>
      <c r="O75" s="277"/>
      <c r="P75" s="87"/>
      <c r="Q75" s="87"/>
      <c r="R75" s="87"/>
      <c r="S75" s="87"/>
      <c r="T75" s="95"/>
      <c r="U75" s="95"/>
      <c r="V75" s="95"/>
      <c r="W75" s="87"/>
      <c r="X75" s="96"/>
      <c r="Y75" s="97"/>
      <c r="Z75" s="97"/>
    </row>
    <row r="76" spans="1:26" ht="15.75" x14ac:dyDescent="0.25">
      <c r="A76" s="38"/>
      <c r="B76" s="38"/>
      <c r="C76" s="271"/>
      <c r="D76" s="23"/>
      <c r="E76" s="23"/>
      <c r="F76" s="23"/>
      <c r="G76" s="23"/>
      <c r="H76" s="274"/>
      <c r="I76" s="37"/>
      <c r="J76" s="275"/>
      <c r="K76" s="275"/>
      <c r="L76" s="37"/>
      <c r="M76" s="87"/>
      <c r="N76" s="114"/>
      <c r="O76" s="278"/>
      <c r="P76" s="115"/>
      <c r="Q76" s="115"/>
      <c r="R76" s="115"/>
      <c r="S76" s="87"/>
      <c r="T76" s="95"/>
      <c r="U76" s="95"/>
      <c r="V76" s="95"/>
      <c r="W76" s="87"/>
      <c r="X76" s="96"/>
      <c r="Y76" s="97"/>
      <c r="Z76" s="97"/>
    </row>
    <row r="77" spans="1:26" ht="15.75" x14ac:dyDescent="0.25">
      <c r="A77" s="38"/>
      <c r="B77" s="38"/>
      <c r="C77" s="271"/>
      <c r="D77" s="23"/>
      <c r="E77" s="23"/>
      <c r="F77" s="23"/>
      <c r="G77" s="23"/>
      <c r="H77" s="279"/>
      <c r="I77" s="37"/>
      <c r="J77" s="275"/>
      <c r="K77" s="275"/>
      <c r="L77" s="37"/>
      <c r="M77" s="87"/>
      <c r="N77" s="87"/>
      <c r="O77" s="277"/>
      <c r="P77" s="87"/>
      <c r="Q77" s="87"/>
      <c r="R77" s="87"/>
      <c r="S77" s="87"/>
      <c r="T77" s="95"/>
      <c r="U77" s="95"/>
      <c r="V77" s="95"/>
      <c r="W77" s="87"/>
      <c r="X77" s="96"/>
      <c r="Y77" s="97"/>
      <c r="Z77" s="97"/>
    </row>
    <row r="78" spans="1:26" ht="15.75" x14ac:dyDescent="0.25">
      <c r="A78" s="38"/>
      <c r="B78" s="38"/>
      <c r="C78" s="271"/>
      <c r="D78" s="23"/>
      <c r="E78" s="23"/>
      <c r="F78" s="23"/>
      <c r="G78" s="23"/>
      <c r="H78" s="276"/>
      <c r="I78" s="37"/>
      <c r="J78" s="275"/>
      <c r="K78" s="275"/>
      <c r="L78" s="37"/>
      <c r="M78" s="87"/>
      <c r="N78" s="87"/>
      <c r="O78" s="277"/>
      <c r="P78" s="87"/>
      <c r="Q78" s="87"/>
      <c r="R78" s="87"/>
      <c r="S78" s="87"/>
      <c r="T78" s="95"/>
      <c r="U78" s="95"/>
      <c r="V78" s="95"/>
      <c r="W78" s="87"/>
      <c r="X78" s="96"/>
      <c r="Y78" s="97"/>
      <c r="Z78" s="97"/>
    </row>
    <row r="79" spans="1:26" ht="15.75" x14ac:dyDescent="0.25">
      <c r="A79" s="38"/>
      <c r="B79" s="38"/>
      <c r="C79" s="271"/>
      <c r="D79" s="23"/>
      <c r="E79" s="23"/>
      <c r="F79" s="23"/>
      <c r="G79" s="23"/>
      <c r="H79" s="279"/>
      <c r="I79" s="37"/>
      <c r="J79" s="275"/>
      <c r="K79" s="275"/>
      <c r="L79" s="37"/>
      <c r="M79" s="87"/>
      <c r="N79" s="87"/>
      <c r="O79" s="277"/>
      <c r="P79" s="87"/>
      <c r="Q79" s="87"/>
      <c r="R79" s="87"/>
      <c r="S79" s="87"/>
      <c r="T79" s="95"/>
      <c r="U79" s="95"/>
      <c r="V79" s="95"/>
      <c r="W79" s="87"/>
      <c r="X79" s="96"/>
      <c r="Y79" s="97"/>
      <c r="Z79" s="97"/>
    </row>
    <row r="80" spans="1:26" ht="15.75" x14ac:dyDescent="0.25">
      <c r="A80" s="38"/>
      <c r="B80" s="38"/>
      <c r="C80" s="271"/>
      <c r="D80" s="23"/>
      <c r="E80" s="23"/>
      <c r="F80" s="23"/>
      <c r="G80" s="23"/>
      <c r="H80" s="279"/>
      <c r="I80" s="37"/>
      <c r="J80" s="275"/>
      <c r="K80" s="275"/>
      <c r="L80" s="37"/>
      <c r="M80" s="87"/>
      <c r="N80" s="87"/>
      <c r="O80" s="277"/>
      <c r="P80" s="87"/>
      <c r="Q80" s="87"/>
      <c r="R80" s="87"/>
      <c r="S80" s="87"/>
      <c r="T80" s="95"/>
      <c r="U80" s="95"/>
      <c r="V80" s="95"/>
      <c r="W80" s="87"/>
      <c r="X80" s="96"/>
      <c r="Y80" s="97"/>
      <c r="Z80" s="97"/>
    </row>
    <row r="81" spans="1:26" ht="15.75" x14ac:dyDescent="0.25">
      <c r="A81" s="38"/>
      <c r="B81" s="38"/>
      <c r="C81" s="271"/>
      <c r="D81" s="23"/>
      <c r="E81" s="23"/>
      <c r="F81" s="23"/>
      <c r="G81" s="23"/>
      <c r="H81" s="279"/>
      <c r="I81" s="37"/>
      <c r="J81" s="275"/>
      <c r="K81" s="275"/>
      <c r="L81" s="37"/>
      <c r="M81" s="87"/>
      <c r="N81" s="204"/>
      <c r="S81" s="87"/>
      <c r="T81" s="95"/>
      <c r="U81" s="95"/>
      <c r="V81" s="95"/>
      <c r="W81" s="87"/>
      <c r="X81" s="96"/>
      <c r="Y81" s="97"/>
      <c r="Z81" s="97"/>
    </row>
    <row r="82" spans="1:26" ht="15.75" x14ac:dyDescent="0.25">
      <c r="A82" s="38"/>
      <c r="B82" s="38"/>
      <c r="C82" s="271"/>
      <c r="D82" s="23"/>
      <c r="E82" s="23"/>
      <c r="F82" s="23"/>
      <c r="G82" s="23"/>
      <c r="H82" s="279"/>
      <c r="I82" s="37"/>
      <c r="J82" s="275"/>
      <c r="K82" s="275"/>
      <c r="L82" s="37"/>
      <c r="M82" s="87"/>
      <c r="N82" s="87"/>
      <c r="O82" s="277"/>
      <c r="P82" s="87"/>
      <c r="Q82" s="87"/>
      <c r="R82" s="87"/>
      <c r="S82" s="87"/>
      <c r="T82" s="95"/>
      <c r="U82" s="95"/>
      <c r="V82" s="95"/>
      <c r="W82" s="87"/>
      <c r="X82" s="96"/>
      <c r="Y82" s="97"/>
      <c r="Z82" s="97"/>
    </row>
    <row r="83" spans="1:26" ht="15.75" x14ac:dyDescent="0.25">
      <c r="A83" s="38"/>
      <c r="B83" s="38"/>
      <c r="C83" s="271"/>
      <c r="D83" s="23"/>
      <c r="E83" s="23"/>
      <c r="F83" s="23"/>
      <c r="G83" s="23"/>
      <c r="H83" s="280"/>
      <c r="I83" s="37"/>
      <c r="J83" s="275"/>
      <c r="K83" s="275"/>
      <c r="L83" s="37"/>
      <c r="M83" s="87"/>
      <c r="N83" s="148"/>
      <c r="O83" s="278"/>
      <c r="P83" s="115"/>
      <c r="Q83" s="115"/>
      <c r="R83" s="115"/>
      <c r="S83" s="87"/>
      <c r="T83" s="95"/>
      <c r="U83" s="95"/>
      <c r="V83" s="95"/>
      <c r="W83" s="87"/>
      <c r="X83" s="96"/>
      <c r="Y83" s="97"/>
      <c r="Z83" s="97"/>
    </row>
    <row r="84" spans="1:26" ht="15.75" x14ac:dyDescent="0.25">
      <c r="A84" s="38"/>
      <c r="B84" s="38"/>
      <c r="C84" s="271"/>
      <c r="D84" s="23"/>
      <c r="E84" s="23"/>
      <c r="F84" s="23"/>
      <c r="G84" s="23"/>
      <c r="H84" s="280"/>
      <c r="I84" s="37"/>
      <c r="J84" s="275"/>
      <c r="K84" s="275"/>
      <c r="L84" s="37"/>
      <c r="M84" s="87"/>
      <c r="N84" s="87"/>
      <c r="O84" s="277"/>
      <c r="P84" s="87"/>
      <c r="Q84" s="87"/>
      <c r="R84" s="87"/>
      <c r="S84" s="87"/>
      <c r="T84" s="95"/>
      <c r="U84" s="95"/>
      <c r="V84" s="95"/>
      <c r="W84" s="87"/>
      <c r="X84" s="96"/>
      <c r="Y84" s="97"/>
      <c r="Z84" s="97"/>
    </row>
    <row r="85" spans="1:26" ht="15.75" x14ac:dyDescent="0.25">
      <c r="A85" s="38"/>
      <c r="B85" s="38"/>
      <c r="C85" s="271"/>
      <c r="D85" s="23"/>
      <c r="E85" s="23"/>
      <c r="F85" s="23"/>
      <c r="G85" s="23"/>
      <c r="H85" s="280"/>
      <c r="I85" s="37"/>
      <c r="J85" s="275"/>
      <c r="K85" s="275"/>
      <c r="L85" s="37"/>
      <c r="M85" s="87"/>
      <c r="N85" s="87"/>
      <c r="O85" s="277"/>
      <c r="P85" s="87"/>
      <c r="Q85" s="87"/>
      <c r="R85" s="87"/>
      <c r="S85" s="87"/>
      <c r="T85" s="95"/>
      <c r="U85" s="95"/>
      <c r="V85" s="95"/>
      <c r="W85" s="87"/>
      <c r="X85" s="96"/>
      <c r="Y85" s="97"/>
      <c r="Z85" s="97"/>
    </row>
    <row r="86" spans="1:26" ht="15.75" x14ac:dyDescent="0.25">
      <c r="A86" s="38"/>
      <c r="B86" s="38"/>
      <c r="C86" s="271"/>
      <c r="D86" s="23"/>
      <c r="E86" s="23"/>
      <c r="F86" s="23"/>
      <c r="G86" s="23"/>
      <c r="H86" s="276"/>
      <c r="I86" s="37"/>
      <c r="J86" s="275"/>
      <c r="K86" s="275"/>
      <c r="L86" s="37"/>
      <c r="M86" s="87"/>
      <c r="N86" s="87"/>
      <c r="O86" s="277"/>
      <c r="P86" s="87"/>
      <c r="Q86" s="87"/>
      <c r="R86" s="87"/>
      <c r="S86" s="87"/>
      <c r="T86" s="95"/>
      <c r="U86" s="95"/>
      <c r="V86" s="95"/>
      <c r="W86" s="87"/>
      <c r="X86" s="96"/>
      <c r="Y86" s="97"/>
      <c r="Z86" s="97"/>
    </row>
    <row r="87" spans="1:26" ht="15.75" x14ac:dyDescent="0.25">
      <c r="A87" s="38"/>
      <c r="B87" s="38"/>
      <c r="C87" s="271"/>
      <c r="D87" s="23"/>
      <c r="E87" s="23"/>
      <c r="F87" s="23"/>
      <c r="G87" s="23"/>
      <c r="H87" s="281"/>
      <c r="I87" s="282"/>
      <c r="J87" s="282"/>
      <c r="K87" s="282"/>
      <c r="L87" s="282"/>
      <c r="M87" s="231"/>
      <c r="N87" s="204"/>
      <c r="R87" s="87"/>
      <c r="S87" s="87"/>
      <c r="T87" s="95"/>
      <c r="U87" s="95"/>
      <c r="V87" s="95"/>
      <c r="W87" s="87"/>
      <c r="X87" s="96"/>
      <c r="Y87" s="97"/>
      <c r="Z87" s="97"/>
    </row>
    <row r="88" spans="1:26" ht="15.75" x14ac:dyDescent="0.25">
      <c r="A88" s="38"/>
      <c r="B88" s="38"/>
      <c r="C88" s="283"/>
      <c r="D88" s="284"/>
      <c r="E88" s="284"/>
      <c r="F88" s="284"/>
      <c r="G88" s="285"/>
      <c r="H88" s="274"/>
      <c r="I88" s="275"/>
      <c r="J88" s="275"/>
      <c r="K88" s="275"/>
      <c r="L88" s="37"/>
      <c r="M88" s="227"/>
      <c r="N88" s="204"/>
      <c r="S88" s="87"/>
      <c r="T88" s="95"/>
      <c r="U88" s="95"/>
      <c r="V88" s="95"/>
      <c r="W88" s="87"/>
      <c r="X88" s="96"/>
      <c r="Y88" s="97"/>
      <c r="Z88" s="97"/>
    </row>
    <row r="89" spans="1:26" ht="15.75" x14ac:dyDescent="0.25">
      <c r="A89" s="38"/>
      <c r="B89" s="38"/>
      <c r="C89" s="271"/>
      <c r="D89" s="23"/>
      <c r="E89" s="23"/>
      <c r="F89" s="23"/>
      <c r="G89" s="23"/>
      <c r="H89" s="276"/>
      <c r="I89" s="37"/>
      <c r="J89" s="275"/>
      <c r="K89" s="275"/>
      <c r="L89" s="37"/>
      <c r="M89" s="231"/>
      <c r="N89" s="204"/>
      <c r="S89" s="87"/>
      <c r="T89" s="95"/>
      <c r="U89" s="95"/>
      <c r="V89" s="95"/>
      <c r="W89" s="87"/>
      <c r="X89" s="96"/>
      <c r="Y89" s="97"/>
      <c r="Z89" s="97"/>
    </row>
    <row r="90" spans="1:26" ht="15.75" x14ac:dyDescent="0.25">
      <c r="A90" s="38"/>
      <c r="B90" s="38"/>
      <c r="C90" s="148"/>
      <c r="D90" s="115"/>
      <c r="E90" s="23"/>
      <c r="F90" s="23"/>
      <c r="G90" s="115"/>
      <c r="H90" s="36"/>
      <c r="I90" s="37"/>
      <c r="J90" s="275"/>
      <c r="K90" s="275"/>
      <c r="L90" s="37"/>
      <c r="M90" s="231"/>
      <c r="N90" s="114"/>
      <c r="S90" s="87"/>
      <c r="T90" s="95"/>
      <c r="U90" s="95"/>
      <c r="V90" s="95"/>
      <c r="W90" s="87"/>
      <c r="X90" s="96"/>
      <c r="Y90" s="97"/>
      <c r="Z90" s="97"/>
    </row>
    <row r="91" spans="1:26" ht="15.75" x14ac:dyDescent="0.25">
      <c r="A91" s="38"/>
      <c r="B91" s="38"/>
      <c r="C91" s="148"/>
      <c r="D91" s="115"/>
      <c r="E91" s="23"/>
      <c r="F91" s="23"/>
      <c r="G91" s="115"/>
      <c r="H91" s="36"/>
      <c r="I91" s="37"/>
      <c r="J91" s="275"/>
      <c r="K91" s="275"/>
      <c r="L91" s="37"/>
      <c r="M91" s="231"/>
      <c r="N91" s="114"/>
      <c r="R91" s="87"/>
      <c r="S91" s="87"/>
      <c r="T91" s="95"/>
      <c r="U91" s="95"/>
      <c r="V91" s="95"/>
      <c r="W91" s="87"/>
      <c r="X91" s="96"/>
      <c r="Y91" s="97"/>
      <c r="Z91" s="97"/>
    </row>
    <row r="92" spans="1:26" ht="15.75" x14ac:dyDescent="0.25">
      <c r="A92" s="38"/>
      <c r="B92" s="38"/>
      <c r="C92" s="148"/>
      <c r="D92" s="115"/>
      <c r="E92" s="23"/>
      <c r="F92" s="23"/>
      <c r="G92" s="115"/>
      <c r="H92" s="276"/>
      <c r="I92" s="37"/>
      <c r="J92" s="275"/>
      <c r="K92" s="275"/>
      <c r="L92" s="37"/>
      <c r="M92" s="231"/>
      <c r="N92" s="114"/>
      <c r="R92" s="87"/>
      <c r="S92" s="87"/>
      <c r="T92" s="95"/>
      <c r="U92" s="95"/>
      <c r="V92" s="95"/>
      <c r="W92" s="87"/>
      <c r="X92" s="96"/>
      <c r="Y92" s="97"/>
      <c r="Z92" s="97"/>
    </row>
    <row r="93" spans="1:26" ht="15.75" x14ac:dyDescent="0.25">
      <c r="A93" s="38"/>
      <c r="B93" s="38"/>
      <c r="C93" s="148"/>
      <c r="D93" s="115"/>
      <c r="E93" s="23"/>
      <c r="F93" s="23"/>
      <c r="G93" s="115"/>
      <c r="H93" s="276"/>
      <c r="I93" s="37"/>
      <c r="J93" s="275"/>
      <c r="K93" s="275"/>
      <c r="L93" s="37"/>
      <c r="M93" s="231"/>
      <c r="N93" s="114"/>
      <c r="R93" s="87"/>
      <c r="S93" s="87"/>
      <c r="T93" s="95"/>
      <c r="U93" s="95"/>
      <c r="V93" s="95"/>
      <c r="W93" s="87"/>
      <c r="X93" s="96"/>
      <c r="Y93" s="97"/>
      <c r="Z93" s="97"/>
    </row>
    <row r="94" spans="1:26" ht="15.75" x14ac:dyDescent="0.25">
      <c r="A94" s="38"/>
      <c r="B94" s="38"/>
      <c r="C94" s="271"/>
      <c r="D94" s="23"/>
      <c r="E94" s="23"/>
      <c r="F94" s="23"/>
      <c r="G94" s="115"/>
      <c r="H94" s="274"/>
      <c r="I94" s="37"/>
      <c r="J94" s="275"/>
      <c r="K94" s="275"/>
      <c r="L94" s="37"/>
      <c r="M94" s="231"/>
      <c r="N94" s="114"/>
      <c r="R94" s="87"/>
      <c r="S94" s="87"/>
      <c r="T94" s="95"/>
      <c r="U94" s="95"/>
      <c r="V94" s="95"/>
      <c r="W94" s="87"/>
      <c r="X94" s="96"/>
      <c r="Y94" s="97"/>
      <c r="Z94" s="97"/>
    </row>
    <row r="95" spans="1:26" ht="15.75" x14ac:dyDescent="0.25">
      <c r="A95" s="38"/>
      <c r="B95" s="38"/>
      <c r="C95" s="286"/>
      <c r="D95" s="284"/>
      <c r="E95" s="284"/>
      <c r="F95" s="284"/>
      <c r="G95" s="285"/>
      <c r="H95" s="280"/>
      <c r="I95" s="37"/>
      <c r="J95" s="275"/>
      <c r="K95" s="275"/>
      <c r="L95" s="37"/>
      <c r="M95" s="231"/>
      <c r="N95" s="176"/>
      <c r="R95" s="115"/>
      <c r="S95" s="87"/>
      <c r="T95" s="95"/>
      <c r="U95" s="95"/>
      <c r="V95" s="95"/>
      <c r="W95" s="87"/>
      <c r="X95" s="96"/>
      <c r="Y95" s="97"/>
      <c r="Z95" s="97"/>
    </row>
    <row r="96" spans="1:26" ht="15.75" x14ac:dyDescent="0.25">
      <c r="A96" s="14"/>
      <c r="B96" s="38"/>
      <c r="C96" s="148"/>
      <c r="D96" s="115"/>
      <c r="E96" s="115"/>
      <c r="F96" s="249"/>
      <c r="G96" s="115"/>
      <c r="H96" s="279"/>
      <c r="I96" s="37"/>
      <c r="J96" s="275"/>
      <c r="K96" s="275"/>
      <c r="L96" s="37"/>
      <c r="M96" s="231"/>
      <c r="N96" s="179"/>
      <c r="R96" s="87"/>
      <c r="S96" s="87"/>
      <c r="T96" s="95"/>
      <c r="U96" s="95"/>
      <c r="V96" s="95"/>
      <c r="W96" s="95"/>
      <c r="X96" s="96"/>
      <c r="Y96" s="97"/>
      <c r="Z96" s="97"/>
    </row>
    <row r="97" spans="1:24" ht="15.75" x14ac:dyDescent="0.25">
      <c r="A97" s="14"/>
      <c r="B97" s="38"/>
      <c r="C97" s="148"/>
      <c r="D97" s="115"/>
      <c r="E97" s="115"/>
      <c r="F97" s="249"/>
      <c r="G97" s="115"/>
      <c r="H97" s="276"/>
      <c r="I97" s="37"/>
      <c r="J97" s="275"/>
      <c r="K97" s="275"/>
      <c r="L97" s="37"/>
      <c r="M97" s="231"/>
      <c r="N97" s="114"/>
      <c r="R97" s="58"/>
      <c r="S97" s="58"/>
      <c r="T97" s="186"/>
      <c r="U97" s="186"/>
      <c r="V97" s="186"/>
      <c r="W97" s="186"/>
    </row>
    <row r="98" spans="1:24" ht="15.75" x14ac:dyDescent="0.25">
      <c r="A98" s="14"/>
      <c r="B98" s="38"/>
      <c r="C98" s="148"/>
      <c r="D98" s="115"/>
      <c r="E98" s="115"/>
      <c r="F98" s="115"/>
      <c r="G98" s="115"/>
      <c r="H98" s="279"/>
      <c r="I98" s="37"/>
      <c r="J98" s="275"/>
      <c r="K98" s="275"/>
      <c r="L98" s="37"/>
      <c r="M98" s="231"/>
      <c r="N98" s="114"/>
      <c r="R98" s="58"/>
      <c r="S98" s="58"/>
      <c r="T98" s="186"/>
      <c r="U98" s="186"/>
      <c r="V98" s="186"/>
      <c r="W98" s="186"/>
    </row>
    <row r="99" spans="1:24" ht="15.75" x14ac:dyDescent="0.25">
      <c r="A99" s="14"/>
      <c r="B99" s="14"/>
      <c r="C99" s="287"/>
      <c r="D99" s="284"/>
      <c r="E99" s="284"/>
      <c r="F99" s="284"/>
      <c r="G99" s="284"/>
      <c r="H99" s="279"/>
      <c r="I99" s="37"/>
      <c r="J99" s="275"/>
      <c r="K99" s="275"/>
      <c r="L99" s="37"/>
      <c r="M99" s="204"/>
      <c r="N99" s="148"/>
      <c r="R99" s="58"/>
      <c r="S99" s="58"/>
    </row>
    <row r="100" spans="1:24" ht="15.75" x14ac:dyDescent="0.25">
      <c r="A100" s="14"/>
      <c r="B100" s="14"/>
      <c r="C100" s="148"/>
      <c r="D100" s="23"/>
      <c r="E100" s="23"/>
      <c r="F100" s="23"/>
      <c r="G100" s="23"/>
      <c r="H100" s="279"/>
      <c r="I100" s="37"/>
      <c r="J100" s="275"/>
      <c r="K100" s="275"/>
      <c r="L100" s="37"/>
      <c r="M100" s="204"/>
      <c r="N100" s="114"/>
      <c r="R100" s="58"/>
      <c r="S100" s="58"/>
    </row>
    <row r="101" spans="1:24" ht="15.75" x14ac:dyDescent="0.25">
      <c r="A101" s="14"/>
      <c r="B101" s="14"/>
      <c r="C101" s="148"/>
      <c r="D101" s="23"/>
      <c r="E101" s="23"/>
      <c r="F101" s="23"/>
      <c r="G101" s="23"/>
      <c r="H101" s="279"/>
      <c r="I101" s="37"/>
      <c r="J101" s="275"/>
      <c r="K101" s="275"/>
      <c r="L101" s="37"/>
      <c r="M101" s="204"/>
      <c r="N101" s="148"/>
      <c r="R101" s="58"/>
      <c r="S101" s="58"/>
    </row>
    <row r="102" spans="1:24" ht="15.75" x14ac:dyDescent="0.25">
      <c r="A102" s="14"/>
      <c r="B102" s="14"/>
      <c r="C102" s="148"/>
      <c r="D102" s="23"/>
      <c r="E102" s="23"/>
      <c r="F102" s="23"/>
      <c r="G102" s="23"/>
      <c r="H102" s="280"/>
      <c r="I102" s="37"/>
      <c r="J102" s="275"/>
      <c r="K102" s="275"/>
      <c r="L102" s="37"/>
      <c r="M102" s="204"/>
      <c r="N102" s="114"/>
    </row>
    <row r="103" spans="1:24" ht="15.75" x14ac:dyDescent="0.25">
      <c r="A103" s="14"/>
      <c r="B103" s="14"/>
      <c r="C103" s="176"/>
      <c r="D103" s="23"/>
      <c r="E103" s="23"/>
      <c r="F103" s="23"/>
      <c r="G103" s="23"/>
      <c r="H103" s="280"/>
      <c r="I103" s="37"/>
      <c r="J103" s="275"/>
      <c r="K103" s="275"/>
      <c r="L103" s="37"/>
      <c r="M103" s="204"/>
      <c r="N103" s="114"/>
    </row>
    <row r="104" spans="1:24" ht="15.75" x14ac:dyDescent="0.25">
      <c r="A104" s="14"/>
      <c r="B104" s="14"/>
      <c r="C104" s="288"/>
      <c r="D104" s="284"/>
      <c r="E104" s="284"/>
      <c r="F104" s="224"/>
      <c r="G104" s="221"/>
      <c r="H104" s="280"/>
      <c r="I104" s="37"/>
      <c r="J104" s="275"/>
      <c r="K104" s="275"/>
      <c r="L104" s="37"/>
      <c r="M104" s="204"/>
      <c r="N104" s="114"/>
    </row>
    <row r="105" spans="1:24" ht="15.75" x14ac:dyDescent="0.25">
      <c r="A105" s="14"/>
      <c r="B105" s="14"/>
      <c r="C105" s="148"/>
      <c r="D105" s="23"/>
      <c r="E105" s="23"/>
      <c r="F105" s="224"/>
      <c r="G105" s="221"/>
      <c r="H105" s="276"/>
      <c r="I105" s="37"/>
      <c r="J105" s="275"/>
      <c r="K105" s="275"/>
      <c r="L105" s="37"/>
      <c r="M105" s="204"/>
      <c r="N105" s="204"/>
    </row>
    <row r="106" spans="1:24" ht="15.75" x14ac:dyDescent="0.25">
      <c r="A106" s="14"/>
      <c r="B106" s="14"/>
      <c r="C106" s="148"/>
      <c r="D106" s="23"/>
      <c r="E106" s="23"/>
      <c r="F106" s="224"/>
      <c r="G106" s="221"/>
      <c r="H106" s="281"/>
      <c r="I106" s="282"/>
      <c r="J106" s="282"/>
      <c r="K106" s="282"/>
      <c r="L106" s="282"/>
      <c r="M106" s="204"/>
      <c r="N106" s="204"/>
      <c r="O106" s="289"/>
      <c r="P106" s="82"/>
      <c r="Q106" s="82"/>
      <c r="R106" s="82"/>
      <c r="S106" s="82"/>
    </row>
    <row r="107" spans="1:24" ht="15.75" x14ac:dyDescent="0.25">
      <c r="A107" s="14"/>
      <c r="B107" s="14"/>
      <c r="C107" s="290"/>
      <c r="D107" s="115"/>
      <c r="E107" s="23"/>
      <c r="F107" s="23"/>
      <c r="G107" s="115"/>
      <c r="H107" s="86"/>
      <c r="I107" s="25"/>
      <c r="J107" s="25"/>
      <c r="K107" s="25"/>
      <c r="L107" s="25"/>
      <c r="M107" s="204"/>
      <c r="N107" s="204"/>
      <c r="O107" s="291"/>
      <c r="P107" s="209"/>
      <c r="Q107" s="209"/>
      <c r="R107" s="209"/>
      <c r="S107" s="209"/>
    </row>
    <row r="108" spans="1:24" ht="15.75" x14ac:dyDescent="0.25">
      <c r="A108" s="14"/>
      <c r="B108" s="14"/>
      <c r="C108" s="290"/>
      <c r="D108" s="115"/>
      <c r="E108" s="23"/>
      <c r="F108" s="23"/>
      <c r="G108" s="115"/>
      <c r="H108" s="280"/>
      <c r="I108" s="37"/>
      <c r="J108" s="37"/>
      <c r="K108" s="37"/>
      <c r="L108" s="43"/>
      <c r="M108" s="204"/>
      <c r="N108" s="204"/>
      <c r="O108" s="291"/>
      <c r="P108" s="209"/>
      <c r="Q108" s="209"/>
      <c r="R108" s="209"/>
      <c r="S108" s="209"/>
      <c r="T108"/>
      <c r="U108"/>
      <c r="V108"/>
      <c r="W108"/>
      <c r="X108"/>
    </row>
    <row r="109" spans="1:24" ht="15.75" x14ac:dyDescent="0.25">
      <c r="A109" s="14"/>
      <c r="B109" s="14"/>
      <c r="C109" s="290"/>
      <c r="D109" s="85"/>
      <c r="E109" s="23"/>
      <c r="F109" s="23"/>
      <c r="G109" s="292"/>
      <c r="H109" s="276"/>
      <c r="I109" s="37"/>
      <c r="J109" s="37"/>
      <c r="K109" s="37"/>
      <c r="L109" s="293"/>
      <c r="M109" s="209"/>
      <c r="N109" s="209"/>
      <c r="O109" s="291"/>
      <c r="P109" s="209"/>
      <c r="Q109" s="209"/>
      <c r="R109" s="209"/>
      <c r="S109" s="209"/>
      <c r="T109"/>
      <c r="U109"/>
      <c r="V109"/>
      <c r="W109"/>
      <c r="X109"/>
    </row>
    <row r="110" spans="1:24" ht="15.75" x14ac:dyDescent="0.25">
      <c r="A110" s="14"/>
      <c r="B110" s="14"/>
      <c r="C110" s="290"/>
      <c r="D110" s="85"/>
      <c r="E110" s="23"/>
      <c r="F110" s="23"/>
      <c r="G110" s="292"/>
      <c r="H110" s="294"/>
      <c r="I110" s="295"/>
      <c r="J110" s="295"/>
      <c r="K110" s="295"/>
      <c r="L110" s="295"/>
      <c r="M110" s="209"/>
      <c r="N110" s="209"/>
      <c r="O110" s="291"/>
      <c r="P110" s="209"/>
      <c r="Q110" s="209"/>
      <c r="R110" s="209"/>
      <c r="S110" s="209"/>
      <c r="T110"/>
      <c r="U110"/>
      <c r="V110"/>
      <c r="W110"/>
      <c r="X110"/>
    </row>
    <row r="111" spans="1:24" ht="15.75" x14ac:dyDescent="0.25">
      <c r="A111" s="14"/>
      <c r="B111" s="14"/>
      <c r="C111" s="290"/>
      <c r="D111" s="85"/>
      <c r="E111" s="23"/>
      <c r="F111" s="23"/>
      <c r="G111" s="292"/>
      <c r="H111" s="282"/>
      <c r="I111" s="296"/>
      <c r="J111" s="296"/>
      <c r="K111" s="295"/>
      <c r="L111" s="295"/>
      <c r="M111" s="209"/>
      <c r="N111" s="209"/>
      <c r="O111" s="291"/>
      <c r="P111" s="209"/>
      <c r="Q111" s="209"/>
      <c r="R111" s="209"/>
      <c r="S111" s="209"/>
      <c r="T111"/>
      <c r="U111"/>
      <c r="V111"/>
      <c r="W111"/>
      <c r="X111"/>
    </row>
    <row r="112" spans="1:24" ht="15.75" x14ac:dyDescent="0.25">
      <c r="A112" s="14"/>
      <c r="B112" s="14"/>
      <c r="C112" s="290"/>
      <c r="D112" s="85"/>
      <c r="E112" s="23"/>
      <c r="F112" s="23"/>
      <c r="G112" s="292"/>
      <c r="H112" s="295"/>
      <c r="I112" s="295"/>
      <c r="J112" s="295"/>
      <c r="K112" s="295"/>
      <c r="L112" s="295"/>
      <c r="M112" s="209"/>
      <c r="N112" s="209"/>
      <c r="O112" s="291"/>
      <c r="P112" s="209"/>
      <c r="Q112" s="209"/>
      <c r="R112" s="209"/>
      <c r="S112" s="209"/>
      <c r="T112"/>
      <c r="U112"/>
      <c r="V112"/>
      <c r="W112"/>
      <c r="X112"/>
    </row>
    <row r="113" spans="1:24" ht="15.75" x14ac:dyDescent="0.25">
      <c r="A113" s="14"/>
      <c r="B113" s="14"/>
      <c r="C113" s="290"/>
      <c r="D113" s="85"/>
      <c r="E113" s="23"/>
      <c r="F113" s="23"/>
      <c r="G113" s="292"/>
      <c r="H113" s="216"/>
      <c r="I113" s="216"/>
      <c r="J113" s="216"/>
      <c r="K113" s="216"/>
      <c r="L113" s="297"/>
      <c r="M113" s="217"/>
      <c r="N113" s="217"/>
      <c r="O113" s="298"/>
      <c r="P113" s="217"/>
      <c r="Q113" s="217"/>
      <c r="R113" s="217"/>
      <c r="S113" s="217"/>
      <c r="T113"/>
      <c r="U113"/>
      <c r="V113"/>
      <c r="W113"/>
      <c r="X113"/>
    </row>
    <row r="114" spans="1:24" x14ac:dyDescent="0.25">
      <c r="A114" s="14"/>
      <c r="C114" s="299"/>
      <c r="D114" s="224"/>
      <c r="E114" s="224"/>
      <c r="F114" s="224"/>
      <c r="G114" s="221"/>
      <c r="H114" s="221"/>
      <c r="I114" s="221"/>
      <c r="J114" s="221"/>
      <c r="K114" s="221"/>
      <c r="L114" s="224"/>
      <c r="M114" s="222"/>
      <c r="N114" s="217"/>
      <c r="O114" s="298"/>
      <c r="P114" s="217"/>
      <c r="Q114" s="217"/>
      <c r="R114" s="217"/>
      <c r="S114" s="217"/>
      <c r="T114"/>
      <c r="U114"/>
      <c r="V114"/>
      <c r="W114"/>
      <c r="X114"/>
    </row>
    <row r="115" spans="1:24" x14ac:dyDescent="0.25">
      <c r="A115" s="14"/>
      <c r="B115" s="14"/>
      <c r="C115" s="223"/>
      <c r="D115" s="224"/>
      <c r="E115" s="224"/>
      <c r="F115" s="224"/>
      <c r="G115" s="221"/>
      <c r="H115" s="221"/>
      <c r="I115" s="221"/>
      <c r="J115" s="221"/>
      <c r="K115" s="221"/>
      <c r="L115" s="224"/>
      <c r="M115" s="222"/>
      <c r="N115" s="217"/>
      <c r="O115" s="298"/>
      <c r="P115" s="217"/>
      <c r="Q115" s="217"/>
      <c r="R115" s="217"/>
      <c r="S115" s="217"/>
      <c r="T115"/>
      <c r="U115"/>
      <c r="V115"/>
      <c r="W115"/>
      <c r="X115"/>
    </row>
    <row r="116" spans="1:24" x14ac:dyDescent="0.25">
      <c r="A116" s="14"/>
      <c r="B116" s="14"/>
      <c r="C116" s="223"/>
      <c r="D116" s="224"/>
      <c r="E116" s="224"/>
      <c r="F116" s="224"/>
      <c r="G116" s="221"/>
      <c r="H116" s="221"/>
      <c r="I116" s="221"/>
      <c r="J116" s="221"/>
      <c r="K116" s="221"/>
      <c r="L116" s="221"/>
      <c r="M116" s="222"/>
      <c r="N116" s="217"/>
      <c r="O116" s="298"/>
      <c r="P116" s="217"/>
      <c r="Q116" s="217"/>
      <c r="R116" s="217"/>
      <c r="S116" s="217"/>
      <c r="T116"/>
      <c r="U116"/>
      <c r="V116"/>
      <c r="W116"/>
      <c r="X116"/>
    </row>
    <row r="117" spans="1:24" x14ac:dyDescent="0.25">
      <c r="A117" s="14"/>
      <c r="B117" s="14"/>
      <c r="C117" s="223"/>
      <c r="D117" s="224"/>
      <c r="E117" s="224"/>
      <c r="F117" s="224"/>
      <c r="G117" s="221"/>
      <c r="H117" s="226"/>
      <c r="I117" s="226"/>
      <c r="J117" s="226"/>
      <c r="K117" s="226"/>
      <c r="L117" s="226"/>
      <c r="M117" s="227"/>
      <c r="N117" s="228"/>
      <c r="O117" s="300"/>
      <c r="P117" s="228"/>
      <c r="Q117" s="228"/>
      <c r="R117" s="228"/>
      <c r="S117" s="228"/>
      <c r="T117"/>
      <c r="U117"/>
      <c r="V117"/>
      <c r="W117"/>
      <c r="X117"/>
    </row>
    <row r="118" spans="1:24" x14ac:dyDescent="0.25">
      <c r="A118" s="14"/>
      <c r="B118" s="14"/>
      <c r="C118" s="223"/>
      <c r="D118" s="224"/>
      <c r="E118" s="224"/>
      <c r="F118" s="224"/>
      <c r="G118" s="221"/>
      <c r="H118" s="226"/>
      <c r="I118" s="226"/>
      <c r="J118" s="226"/>
      <c r="K118" s="226"/>
      <c r="L118" s="226"/>
      <c r="M118" s="227"/>
      <c r="N118" s="228"/>
      <c r="O118" s="300"/>
      <c r="P118" s="228"/>
      <c r="Q118" s="228"/>
      <c r="R118" s="228"/>
      <c r="S118" s="228"/>
      <c r="T118"/>
      <c r="U118"/>
      <c r="V118"/>
      <c r="W118"/>
      <c r="X118"/>
    </row>
    <row r="119" spans="1:24" x14ac:dyDescent="0.25">
      <c r="A119" s="14"/>
      <c r="B119" s="14"/>
      <c r="C119" s="223"/>
      <c r="D119" s="224"/>
      <c r="E119" s="224"/>
      <c r="F119" s="224"/>
      <c r="G119" s="221"/>
      <c r="H119" s="226"/>
      <c r="I119" s="226"/>
      <c r="J119" s="226"/>
      <c r="K119" s="226"/>
      <c r="L119" s="226"/>
      <c r="M119" s="227"/>
      <c r="N119" s="228"/>
      <c r="O119" s="300"/>
      <c r="P119" s="228"/>
      <c r="Q119" s="228"/>
      <c r="R119" s="228"/>
      <c r="S119" s="228"/>
      <c r="T119"/>
      <c r="U119"/>
      <c r="V119"/>
      <c r="W119"/>
      <c r="X119"/>
    </row>
    <row r="120" spans="1:24" x14ac:dyDescent="0.25">
      <c r="A120" s="14"/>
      <c r="B120" s="14"/>
      <c r="C120" s="223"/>
      <c r="D120" s="224"/>
      <c r="E120" s="224"/>
      <c r="F120" s="224"/>
      <c r="G120" s="221"/>
      <c r="H120" s="226"/>
      <c r="I120" s="226"/>
      <c r="J120" s="226"/>
      <c r="K120" s="226"/>
      <c r="L120" s="226"/>
      <c r="M120" s="227"/>
      <c r="N120" s="228"/>
      <c r="O120" s="300"/>
      <c r="P120" s="228"/>
      <c r="Q120" s="228"/>
      <c r="R120" s="228"/>
      <c r="S120" s="228"/>
      <c r="T120"/>
      <c r="U120"/>
      <c r="V120"/>
      <c r="W120"/>
      <c r="X120"/>
    </row>
    <row r="121" spans="1:24" x14ac:dyDescent="0.25">
      <c r="A121" s="14"/>
      <c r="B121" s="14"/>
      <c r="C121" s="223"/>
      <c r="D121" s="224"/>
      <c r="E121" s="224"/>
      <c r="F121" s="224"/>
      <c r="G121" s="221"/>
      <c r="H121" s="226"/>
      <c r="I121" s="226"/>
      <c r="J121" s="226"/>
      <c r="K121" s="226"/>
      <c r="L121" s="226"/>
      <c r="M121" s="227"/>
      <c r="N121" s="228"/>
      <c r="O121" s="300"/>
      <c r="P121" s="228"/>
      <c r="Q121" s="228"/>
      <c r="R121" s="228"/>
      <c r="S121" s="228"/>
      <c r="T121"/>
      <c r="U121"/>
      <c r="V121"/>
      <c r="W121"/>
      <c r="X121"/>
    </row>
    <row r="122" spans="1:24" x14ac:dyDescent="0.25">
      <c r="A122" s="14"/>
      <c r="B122" s="14"/>
      <c r="C122" s="223"/>
      <c r="D122" s="224"/>
      <c r="E122" s="224"/>
      <c r="F122" s="224"/>
      <c r="G122" s="221"/>
      <c r="H122" s="226"/>
      <c r="I122" s="226"/>
      <c r="J122" s="226"/>
      <c r="K122" s="226"/>
      <c r="L122" s="226"/>
      <c r="M122" s="227"/>
      <c r="N122" s="228"/>
      <c r="O122" s="300"/>
      <c r="P122" s="228"/>
      <c r="Q122" s="228"/>
      <c r="R122" s="228"/>
      <c r="S122" s="228"/>
      <c r="T122"/>
      <c r="U122"/>
      <c r="V122"/>
      <c r="W122"/>
      <c r="X122"/>
    </row>
    <row r="123" spans="1:24" x14ac:dyDescent="0.25">
      <c r="A123" s="14"/>
      <c r="B123" s="14"/>
      <c r="C123" s="223"/>
      <c r="D123" s="224"/>
      <c r="E123" s="224"/>
      <c r="F123" s="224"/>
      <c r="G123" s="221"/>
      <c r="H123" s="226"/>
      <c r="I123" s="226"/>
      <c r="J123" s="226"/>
      <c r="K123" s="226"/>
      <c r="L123" s="226"/>
      <c r="M123" s="227"/>
      <c r="N123" s="228"/>
      <c r="O123" s="300"/>
      <c r="P123" s="228"/>
      <c r="Q123" s="228"/>
      <c r="R123" s="228"/>
      <c r="S123" s="228"/>
      <c r="T123"/>
      <c r="U123"/>
      <c r="V123"/>
      <c r="W123"/>
      <c r="X123"/>
    </row>
    <row r="124" spans="1:24" x14ac:dyDescent="0.25">
      <c r="A124" s="14"/>
      <c r="B124" s="14"/>
      <c r="C124" s="223"/>
      <c r="D124" s="224"/>
      <c r="E124" s="224"/>
      <c r="F124" s="224"/>
      <c r="G124" s="221"/>
      <c r="H124" s="226"/>
      <c r="I124" s="226"/>
      <c r="J124" s="226"/>
      <c r="K124" s="226"/>
      <c r="L124" s="226"/>
      <c r="M124" s="227"/>
      <c r="N124" s="228"/>
      <c r="O124" s="300"/>
      <c r="P124" s="228"/>
      <c r="Q124" s="228"/>
      <c r="R124" s="228"/>
      <c r="S124" s="228"/>
      <c r="T124"/>
      <c r="U124"/>
      <c r="V124"/>
      <c r="W124"/>
      <c r="X124"/>
    </row>
    <row r="125" spans="1:24" x14ac:dyDescent="0.25">
      <c r="A125" s="14"/>
      <c r="B125" s="14"/>
      <c r="C125" s="223"/>
      <c r="D125" s="224"/>
      <c r="E125" s="224"/>
      <c r="F125" s="224"/>
      <c r="G125" s="221"/>
      <c r="H125" s="230"/>
      <c r="I125" s="230"/>
      <c r="J125" s="230"/>
      <c r="K125" s="230"/>
      <c r="L125" s="224"/>
      <c r="M125" s="231"/>
      <c r="P125" s="209"/>
      <c r="Q125" s="209"/>
      <c r="R125" s="209"/>
      <c r="S125" s="209"/>
      <c r="T125"/>
      <c r="U125"/>
      <c r="V125"/>
      <c r="W125"/>
      <c r="X125"/>
    </row>
    <row r="126" spans="1:24" x14ac:dyDescent="0.25">
      <c r="A126" s="14"/>
      <c r="B126" s="14"/>
      <c r="C126" s="223"/>
      <c r="D126" s="224"/>
      <c r="E126" s="224"/>
      <c r="F126" s="224"/>
      <c r="G126" s="221"/>
      <c r="H126" s="230"/>
      <c r="I126" s="230"/>
      <c r="J126" s="230"/>
      <c r="K126" s="230"/>
      <c r="L126" s="224"/>
      <c r="M126" s="231"/>
      <c r="P126" s="232"/>
      <c r="Q126" s="232"/>
      <c r="R126" s="232"/>
      <c r="S126" s="232"/>
      <c r="T126"/>
      <c r="U126"/>
      <c r="V126"/>
      <c r="W126"/>
      <c r="X126"/>
    </row>
    <row r="127" spans="1:24" x14ac:dyDescent="0.25">
      <c r="A127" s="14"/>
      <c r="C127" s="223"/>
      <c r="D127" s="224"/>
      <c r="E127" s="224"/>
      <c r="F127" s="224"/>
      <c r="G127" s="221"/>
      <c r="H127" s="221"/>
      <c r="I127" s="221"/>
      <c r="J127" s="221"/>
      <c r="K127" s="221"/>
      <c r="L127" s="224"/>
      <c r="M127" s="233"/>
      <c r="N127" s="209"/>
      <c r="O127" s="291"/>
      <c r="P127" s="209"/>
      <c r="Q127" s="209"/>
      <c r="R127" s="209"/>
      <c r="S127" s="209"/>
      <c r="T127"/>
      <c r="U127"/>
      <c r="V127"/>
      <c r="W127"/>
      <c r="X127"/>
    </row>
    <row r="128" spans="1:24" ht="15.75" x14ac:dyDescent="0.25">
      <c r="A128" s="14"/>
      <c r="B128" s="1"/>
      <c r="C128" s="234"/>
      <c r="D128" s="235"/>
      <c r="E128" s="235"/>
      <c r="F128" s="235"/>
      <c r="G128" s="224"/>
      <c r="H128" s="235"/>
      <c r="I128" s="221"/>
      <c r="J128" s="221"/>
      <c r="K128" s="221"/>
      <c r="L128" s="235"/>
      <c r="M128" s="227"/>
      <c r="N128" s="228"/>
      <c r="O128" s="300"/>
      <c r="P128" s="228"/>
      <c r="Q128" s="228"/>
      <c r="R128" s="228"/>
      <c r="S128" s="228"/>
      <c r="T128"/>
      <c r="U128"/>
      <c r="V128"/>
      <c r="W128"/>
      <c r="X128"/>
    </row>
    <row r="129" spans="1:24" ht="15.75" x14ac:dyDescent="0.25">
      <c r="A129" s="14"/>
      <c r="B129" s="1"/>
      <c r="C129" s="234"/>
      <c r="D129" s="235"/>
      <c r="E129" s="235"/>
      <c r="F129" s="235"/>
      <c r="G129" s="23"/>
      <c r="H129" s="23"/>
      <c r="I129" s="23"/>
      <c r="J129" s="23"/>
      <c r="K129" s="23"/>
      <c r="L129" s="235"/>
      <c r="M129" s="236"/>
      <c r="N129" s="237"/>
      <c r="O129" s="301"/>
      <c r="P129" s="237"/>
      <c r="Q129" s="237"/>
      <c r="R129" s="237"/>
      <c r="S129" s="237"/>
      <c r="T129"/>
      <c r="U129"/>
      <c r="V129"/>
      <c r="W129"/>
      <c r="X129"/>
    </row>
    <row r="130" spans="1:24" ht="15.75" x14ac:dyDescent="0.25">
      <c r="A130" s="14"/>
      <c r="B130" s="12"/>
      <c r="C130" s="238"/>
      <c r="D130" s="239"/>
      <c r="E130" s="239"/>
      <c r="F130" s="239"/>
      <c r="G130" s="240"/>
      <c r="H130" s="239"/>
      <c r="I130" s="239"/>
      <c r="J130" s="239"/>
      <c r="K130" s="239"/>
      <c r="L130" s="240"/>
      <c r="M130" s="236"/>
      <c r="N130" s="237"/>
      <c r="O130" s="301"/>
      <c r="P130" s="237"/>
      <c r="Q130" s="237"/>
      <c r="R130" s="237"/>
      <c r="S130" s="237"/>
      <c r="T130"/>
      <c r="U130"/>
      <c r="V130"/>
      <c r="W130"/>
      <c r="X130"/>
    </row>
    <row r="131" spans="1:24" ht="15.75" x14ac:dyDescent="0.25">
      <c r="A131" s="14"/>
      <c r="B131" s="38"/>
      <c r="C131" s="241"/>
      <c r="D131" s="23"/>
      <c r="E131" s="23"/>
      <c r="F131" s="23"/>
      <c r="G131" s="23"/>
      <c r="H131" s="148"/>
      <c r="I131" s="115"/>
      <c r="J131" s="115"/>
      <c r="K131" s="115"/>
      <c r="L131" s="115"/>
      <c r="M131" s="236"/>
      <c r="N131" s="237"/>
      <c r="O131" s="301"/>
      <c r="P131" s="237"/>
      <c r="Q131" s="237"/>
      <c r="R131" s="237"/>
      <c r="S131" s="237"/>
      <c r="T131"/>
      <c r="U131"/>
      <c r="V131"/>
      <c r="W131"/>
      <c r="X131"/>
    </row>
    <row r="132" spans="1:24" ht="15.75" x14ac:dyDescent="0.25">
      <c r="A132" s="14"/>
      <c r="B132" s="38"/>
      <c r="C132" s="241"/>
      <c r="D132" s="23"/>
      <c r="E132" s="23"/>
      <c r="F132" s="23"/>
      <c r="G132" s="23"/>
      <c r="H132" s="148"/>
      <c r="I132" s="115"/>
      <c r="J132" s="115"/>
      <c r="K132" s="115"/>
      <c r="L132" s="115"/>
      <c r="M132" s="231"/>
      <c r="T132"/>
      <c r="U132"/>
      <c r="V132"/>
      <c r="W132"/>
      <c r="X132"/>
    </row>
    <row r="133" spans="1:24" ht="15.75" x14ac:dyDescent="0.25">
      <c r="A133" s="14"/>
      <c r="B133" s="38"/>
      <c r="C133" s="241"/>
      <c r="D133" s="23"/>
      <c r="E133" s="23"/>
      <c r="F133" s="23"/>
      <c r="G133" s="23"/>
      <c r="H133" s="148"/>
      <c r="I133" s="115"/>
      <c r="J133" s="115"/>
      <c r="K133" s="115"/>
      <c r="L133" s="115"/>
      <c r="M133" s="236"/>
      <c r="N133" s="237"/>
      <c r="O133" s="301"/>
      <c r="P133" s="237"/>
      <c r="Q133" s="237"/>
      <c r="R133" s="237"/>
      <c r="S133" s="237"/>
      <c r="T133"/>
      <c r="U133"/>
      <c r="V133"/>
      <c r="W133"/>
      <c r="X133"/>
    </row>
    <row r="134" spans="1:24" ht="15.75" x14ac:dyDescent="0.25">
      <c r="A134" s="14"/>
      <c r="B134" s="38"/>
      <c r="C134" s="241"/>
      <c r="D134" s="23"/>
      <c r="E134" s="23"/>
      <c r="F134" s="23"/>
      <c r="G134" s="23"/>
      <c r="H134" s="148"/>
      <c r="I134" s="115"/>
      <c r="J134" s="115"/>
      <c r="K134" s="115"/>
      <c r="L134" s="115"/>
      <c r="M134" s="231"/>
      <c r="T134"/>
      <c r="U134"/>
      <c r="V134"/>
      <c r="W134"/>
      <c r="X134"/>
    </row>
    <row r="135" spans="1:24" ht="15.75" x14ac:dyDescent="0.25">
      <c r="A135" s="14"/>
      <c r="B135" s="38"/>
      <c r="C135" s="241"/>
      <c r="D135" s="23"/>
      <c r="E135" s="23"/>
      <c r="F135" s="23"/>
      <c r="G135" s="23"/>
      <c r="H135" s="148"/>
      <c r="I135" s="115"/>
      <c r="J135" s="115"/>
      <c r="K135" s="115"/>
      <c r="L135" s="115"/>
      <c r="M135" s="231"/>
      <c r="T135"/>
      <c r="U135"/>
      <c r="V135"/>
      <c r="W135"/>
      <c r="X135"/>
    </row>
    <row r="136" spans="1:24" ht="15.75" x14ac:dyDescent="0.25">
      <c r="A136" s="14"/>
      <c r="B136" s="38"/>
      <c r="C136" s="241"/>
      <c r="D136" s="23"/>
      <c r="E136" s="23"/>
      <c r="F136" s="23"/>
      <c r="G136" s="23"/>
      <c r="H136" s="241"/>
      <c r="I136" s="23"/>
      <c r="J136" s="23"/>
      <c r="K136" s="115"/>
      <c r="L136" s="115"/>
      <c r="M136" s="231"/>
      <c r="T136"/>
      <c r="U136"/>
      <c r="V136"/>
      <c r="W136"/>
      <c r="X136"/>
    </row>
    <row r="137" spans="1:24" ht="15.75" x14ac:dyDescent="0.25">
      <c r="A137" s="14"/>
      <c r="B137" s="38"/>
      <c r="C137" s="241"/>
      <c r="D137" s="23"/>
      <c r="E137" s="23"/>
      <c r="F137" s="23"/>
      <c r="G137" s="23"/>
      <c r="H137" s="241"/>
      <c r="I137" s="23"/>
      <c r="J137" s="23"/>
      <c r="K137" s="115"/>
      <c r="L137" s="115"/>
      <c r="M137" s="231"/>
      <c r="T137"/>
      <c r="U137"/>
      <c r="V137"/>
      <c r="W137"/>
      <c r="X137"/>
    </row>
    <row r="138" spans="1:24" ht="15.75" x14ac:dyDescent="0.25">
      <c r="A138" s="14"/>
      <c r="B138" s="38"/>
      <c r="C138" s="241"/>
      <c r="D138" s="23"/>
      <c r="E138" s="23"/>
      <c r="F138" s="23"/>
      <c r="G138" s="23"/>
      <c r="H138" s="241"/>
      <c r="I138" s="23"/>
      <c r="J138" s="23"/>
      <c r="K138" s="115"/>
      <c r="L138" s="115"/>
      <c r="M138" s="231"/>
      <c r="T138"/>
      <c r="U138"/>
      <c r="V138"/>
      <c r="W138"/>
      <c r="X138"/>
    </row>
    <row r="139" spans="1:24" ht="15.75" x14ac:dyDescent="0.25">
      <c r="A139" s="14"/>
      <c r="B139" s="38"/>
      <c r="C139" s="241"/>
      <c r="D139" s="23"/>
      <c r="E139" s="23"/>
      <c r="F139" s="23"/>
      <c r="G139" s="23"/>
      <c r="H139" s="241"/>
      <c r="I139" s="23"/>
      <c r="J139" s="23"/>
      <c r="K139" s="115"/>
      <c r="L139" s="115"/>
      <c r="M139" s="231"/>
      <c r="T139"/>
      <c r="U139"/>
      <c r="V139"/>
      <c r="W139"/>
      <c r="X139"/>
    </row>
    <row r="140" spans="1:24" ht="15.75" x14ac:dyDescent="0.25">
      <c r="A140" s="14"/>
      <c r="B140" s="38"/>
      <c r="C140" s="234"/>
      <c r="D140" s="235"/>
      <c r="E140" s="235"/>
      <c r="F140" s="235"/>
      <c r="G140" s="23"/>
      <c r="H140" s="242"/>
      <c r="I140" s="242"/>
      <c r="J140" s="242"/>
      <c r="K140" s="242"/>
      <c r="L140" s="243"/>
      <c r="M140" s="231"/>
      <c r="T140"/>
      <c r="U140"/>
      <c r="V140"/>
      <c r="W140"/>
      <c r="X140"/>
    </row>
    <row r="141" spans="1:24" ht="15.75" x14ac:dyDescent="0.25">
      <c r="A141" s="14"/>
      <c r="B141" s="38"/>
      <c r="C141" s="241"/>
      <c r="D141" s="23"/>
      <c r="E141" s="23"/>
      <c r="F141" s="23"/>
      <c r="G141" s="23"/>
      <c r="H141" s="244"/>
      <c r="I141" s="239"/>
      <c r="J141" s="239"/>
      <c r="K141" s="242"/>
      <c r="L141" s="243"/>
      <c r="M141" s="231"/>
      <c r="T141"/>
      <c r="U141"/>
      <c r="V141"/>
      <c r="W141"/>
      <c r="X141"/>
    </row>
    <row r="142" spans="1:24" ht="15.75" x14ac:dyDescent="0.25">
      <c r="A142" s="14"/>
      <c r="B142" s="38"/>
      <c r="C142" s="241"/>
      <c r="D142" s="23"/>
      <c r="E142" s="23"/>
      <c r="F142" s="23"/>
      <c r="G142" s="23"/>
      <c r="H142" s="234"/>
      <c r="I142" s="235"/>
      <c r="J142" s="235"/>
      <c r="K142" s="242"/>
      <c r="L142" s="243"/>
      <c r="M142" s="231"/>
      <c r="T142"/>
      <c r="U142"/>
      <c r="V142"/>
      <c r="W142"/>
      <c r="X142"/>
    </row>
    <row r="143" spans="1:24" ht="15.75" x14ac:dyDescent="0.25">
      <c r="A143" s="14"/>
      <c r="B143" s="38"/>
      <c r="C143" s="241"/>
      <c r="D143" s="23"/>
      <c r="E143" s="23"/>
      <c r="F143" s="23"/>
      <c r="G143" s="23"/>
      <c r="H143" s="234"/>
      <c r="I143" s="235"/>
      <c r="J143" s="235"/>
      <c r="K143" s="242"/>
      <c r="L143" s="243"/>
      <c r="M143" s="231"/>
      <c r="T143"/>
      <c r="U143"/>
      <c r="V143"/>
      <c r="W143"/>
      <c r="X143"/>
    </row>
    <row r="144" spans="1:24" ht="15.75" x14ac:dyDescent="0.25">
      <c r="A144" s="14"/>
      <c r="B144" s="38"/>
      <c r="C144" s="241"/>
      <c r="D144" s="23"/>
      <c r="E144" s="23"/>
      <c r="F144" s="23"/>
      <c r="G144" s="23"/>
      <c r="H144" s="234"/>
      <c r="I144" s="235"/>
      <c r="J144" s="235"/>
      <c r="K144" s="245"/>
      <c r="L144" s="245"/>
      <c r="M144" s="231"/>
      <c r="T144"/>
      <c r="U144"/>
      <c r="V144"/>
      <c r="W144"/>
      <c r="X144"/>
    </row>
    <row r="145" spans="1:24" ht="15.75" x14ac:dyDescent="0.25">
      <c r="A145" s="14"/>
      <c r="B145" s="38"/>
      <c r="C145" s="241"/>
      <c r="D145" s="23"/>
      <c r="E145" s="23"/>
      <c r="F145" s="23"/>
      <c r="G145" s="23"/>
      <c r="H145" s="246"/>
      <c r="I145" s="239"/>
      <c r="J145" s="239"/>
      <c r="K145" s="245"/>
      <c r="L145" s="245"/>
      <c r="M145" s="231"/>
      <c r="T145"/>
      <c r="U145"/>
      <c r="V145"/>
      <c r="W145"/>
      <c r="X145"/>
    </row>
    <row r="146" spans="1:24" s="14" customFormat="1" ht="15.75" x14ac:dyDescent="0.25">
      <c r="B146" s="38"/>
      <c r="C146" s="241"/>
      <c r="D146" s="23"/>
      <c r="E146" s="23"/>
      <c r="F146" s="23"/>
      <c r="G146" s="23"/>
      <c r="H146" s="234"/>
      <c r="I146" s="235"/>
      <c r="J146" s="235"/>
      <c r="K146" s="245"/>
      <c r="L146" s="245"/>
      <c r="M146" s="231"/>
      <c r="N146" s="88"/>
      <c r="O146" s="255"/>
      <c r="P146" s="88"/>
      <c r="Q146" s="88"/>
      <c r="R146" s="88"/>
      <c r="S146" s="88"/>
    </row>
    <row r="147" spans="1:24" s="14" customFormat="1" ht="15.75" x14ac:dyDescent="0.25">
      <c r="B147" s="38"/>
      <c r="C147" s="241"/>
      <c r="D147" s="23"/>
      <c r="E147" s="23"/>
      <c r="F147" s="23"/>
      <c r="G147" s="23"/>
      <c r="H147" s="234"/>
      <c r="I147" s="235"/>
      <c r="J147" s="235"/>
      <c r="K147" s="245"/>
      <c r="L147" s="245"/>
      <c r="M147" s="231"/>
      <c r="N147" s="88"/>
      <c r="O147" s="255"/>
      <c r="P147" s="88"/>
      <c r="Q147" s="88"/>
      <c r="R147" s="88"/>
      <c r="S147" s="88"/>
    </row>
    <row r="148" spans="1:24" s="14" customFormat="1" ht="15.75" x14ac:dyDescent="0.25">
      <c r="B148" s="38"/>
      <c r="C148" s="241"/>
      <c r="D148" s="23"/>
      <c r="E148" s="23"/>
      <c r="F148" s="23"/>
      <c r="G148" s="23"/>
      <c r="H148" s="247"/>
      <c r="I148" s="247"/>
      <c r="J148" s="247"/>
      <c r="K148" s="242"/>
      <c r="L148" s="243"/>
      <c r="M148" s="231"/>
      <c r="N148" s="88"/>
      <c r="O148" s="255"/>
      <c r="P148" s="88"/>
      <c r="Q148" s="88"/>
      <c r="R148" s="88"/>
      <c r="S148" s="88"/>
    </row>
    <row r="149" spans="1:24" ht="15.75" x14ac:dyDescent="0.25">
      <c r="B149" s="38"/>
      <c r="C149" s="241"/>
      <c r="D149" s="23"/>
      <c r="E149" s="23"/>
      <c r="F149" s="23"/>
      <c r="G149" s="23"/>
      <c r="H149" s="239"/>
      <c r="I149" s="239"/>
      <c r="J149" s="239"/>
      <c r="K149" s="239"/>
      <c r="L149" s="243"/>
      <c r="M149" s="231"/>
      <c r="T149"/>
      <c r="U149"/>
      <c r="V149"/>
      <c r="W149"/>
      <c r="X149"/>
    </row>
    <row r="150" spans="1:24" ht="15.75" x14ac:dyDescent="0.25">
      <c r="B150" s="38"/>
      <c r="C150" s="241"/>
      <c r="D150" s="23"/>
      <c r="E150" s="23"/>
      <c r="F150" s="23"/>
      <c r="G150" s="23"/>
      <c r="H150" s="241"/>
      <c r="I150" s="23"/>
      <c r="J150" s="23"/>
      <c r="K150" s="23"/>
      <c r="L150" s="243"/>
      <c r="M150" s="231"/>
      <c r="T150"/>
      <c r="U150"/>
      <c r="V150"/>
      <c r="W150"/>
      <c r="X150"/>
    </row>
    <row r="151" spans="1:24" ht="15.75" x14ac:dyDescent="0.25">
      <c r="B151" s="38"/>
      <c r="C151" s="241"/>
      <c r="D151" s="23"/>
      <c r="E151" s="23"/>
      <c r="F151" s="23"/>
      <c r="G151" s="23"/>
      <c r="H151" s="241"/>
      <c r="I151" s="23"/>
      <c r="J151" s="23"/>
      <c r="K151" s="23"/>
      <c r="L151" s="243"/>
      <c r="M151" s="231"/>
      <c r="T151"/>
      <c r="U151"/>
      <c r="V151"/>
      <c r="W151"/>
      <c r="X151"/>
    </row>
    <row r="152" spans="1:24" ht="15.75" x14ac:dyDescent="0.25">
      <c r="B152" s="12"/>
      <c r="C152" s="239"/>
      <c r="D152" s="239"/>
      <c r="E152" s="239"/>
      <c r="F152" s="240"/>
      <c r="G152" s="240"/>
      <c r="H152" s="242"/>
      <c r="I152" s="242"/>
      <c r="J152" s="242"/>
      <c r="K152" s="242"/>
      <c r="L152" s="243"/>
      <c r="M152" s="231"/>
      <c r="T152"/>
      <c r="U152"/>
      <c r="V152"/>
      <c r="W152"/>
      <c r="X152"/>
    </row>
    <row r="153" spans="1:24" ht="15.75" x14ac:dyDescent="0.25">
      <c r="B153" s="38"/>
      <c r="C153" s="241"/>
      <c r="D153" s="23"/>
      <c r="E153" s="23"/>
      <c r="F153" s="23"/>
      <c r="G153" s="23"/>
      <c r="H153" s="221"/>
      <c r="I153" s="221"/>
      <c r="J153" s="221"/>
      <c r="K153" s="221"/>
      <c r="L153" s="224"/>
      <c r="M153" s="231"/>
      <c r="T153"/>
      <c r="U153"/>
      <c r="V153"/>
      <c r="W153"/>
      <c r="X153"/>
    </row>
    <row r="154" spans="1:24" ht="15.75" x14ac:dyDescent="0.25">
      <c r="B154" s="38"/>
      <c r="C154" s="241"/>
      <c r="D154" s="23"/>
      <c r="E154" s="23"/>
      <c r="F154" s="23"/>
      <c r="G154" s="23"/>
      <c r="H154" s="221"/>
      <c r="I154" s="221"/>
      <c r="J154" s="221"/>
      <c r="K154" s="221"/>
      <c r="L154" s="224"/>
      <c r="M154" s="231"/>
      <c r="T154"/>
      <c r="U154"/>
      <c r="V154"/>
      <c r="W154"/>
      <c r="X154"/>
    </row>
    <row r="155" spans="1:24" ht="15.75" x14ac:dyDescent="0.25">
      <c r="B155" s="38"/>
      <c r="C155" s="241"/>
      <c r="D155" s="23"/>
      <c r="E155" s="23"/>
      <c r="F155" s="23"/>
      <c r="G155" s="23"/>
      <c r="H155" s="221"/>
      <c r="I155" s="221"/>
      <c r="J155" s="221"/>
      <c r="K155" s="221"/>
      <c r="L155" s="224"/>
      <c r="M155" s="231"/>
      <c r="T155"/>
      <c r="U155"/>
      <c r="V155"/>
      <c r="W155"/>
      <c r="X155"/>
    </row>
    <row r="156" spans="1:24" ht="15.75" x14ac:dyDescent="0.25">
      <c r="B156" s="38"/>
      <c r="C156" s="241"/>
      <c r="D156" s="23"/>
      <c r="E156" s="23"/>
      <c r="F156" s="23"/>
      <c r="G156" s="23"/>
      <c r="H156" s="244"/>
      <c r="I156" s="239"/>
      <c r="J156" s="239"/>
      <c r="K156" s="239"/>
      <c r="L156" s="239"/>
      <c r="M156" s="231"/>
      <c r="N156"/>
      <c r="O156"/>
      <c r="P156"/>
      <c r="Q156"/>
      <c r="R156"/>
      <c r="S156"/>
      <c r="T156"/>
      <c r="U156"/>
      <c r="V156"/>
      <c r="W156"/>
      <c r="X156"/>
    </row>
    <row r="157" spans="1:24" ht="15.75" x14ac:dyDescent="0.25">
      <c r="B157" s="38"/>
      <c r="C157" s="241"/>
      <c r="D157" s="23"/>
      <c r="E157" s="23"/>
      <c r="F157" s="23"/>
      <c r="G157" s="23"/>
      <c r="H157" s="148"/>
      <c r="I157" s="23"/>
      <c r="J157" s="23"/>
      <c r="K157" s="23"/>
      <c r="L157" s="23"/>
      <c r="M157" s="231"/>
      <c r="N157"/>
      <c r="O157"/>
      <c r="P157"/>
      <c r="Q157"/>
      <c r="R157"/>
      <c r="S157"/>
      <c r="T157"/>
      <c r="U157"/>
      <c r="V157"/>
      <c r="W157"/>
      <c r="X157"/>
    </row>
    <row r="158" spans="1:24" ht="15.75" x14ac:dyDescent="0.25">
      <c r="B158" s="38"/>
      <c r="C158" s="241"/>
      <c r="D158" s="23"/>
      <c r="E158" s="23"/>
      <c r="F158" s="23"/>
      <c r="G158" s="23"/>
      <c r="H158" s="148"/>
      <c r="I158" s="115"/>
      <c r="J158" s="115"/>
      <c r="K158" s="115"/>
      <c r="L158" s="115"/>
      <c r="M158" s="231"/>
      <c r="N158"/>
      <c r="O158"/>
      <c r="P158"/>
      <c r="Q158"/>
      <c r="R158"/>
      <c r="S158"/>
      <c r="T158"/>
      <c r="U158"/>
      <c r="V158"/>
      <c r="W158"/>
      <c r="X158"/>
    </row>
    <row r="159" spans="1:24" ht="15.75" x14ac:dyDescent="0.25">
      <c r="B159" s="38"/>
      <c r="C159" s="241"/>
      <c r="D159" s="23"/>
      <c r="E159" s="23"/>
      <c r="F159" s="23"/>
      <c r="G159" s="23"/>
      <c r="H159" s="148"/>
      <c r="I159" s="115"/>
      <c r="J159" s="115"/>
      <c r="K159" s="115"/>
      <c r="L159" s="115"/>
      <c r="M159" s="231"/>
      <c r="N159"/>
      <c r="O159"/>
      <c r="P159"/>
      <c r="Q159"/>
      <c r="R159"/>
      <c r="S159"/>
      <c r="T159"/>
      <c r="U159"/>
      <c r="V159"/>
      <c r="W159"/>
      <c r="X159"/>
    </row>
    <row r="160" spans="1:24" ht="15.75" x14ac:dyDescent="0.25">
      <c r="B160" s="38"/>
      <c r="C160" s="241"/>
      <c r="D160" s="23"/>
      <c r="E160" s="23"/>
      <c r="F160" s="23"/>
      <c r="G160" s="23"/>
      <c r="H160" s="148"/>
      <c r="I160" s="115"/>
      <c r="J160" s="115"/>
      <c r="K160" s="115"/>
      <c r="L160" s="115"/>
      <c r="M160" s="231"/>
      <c r="N160"/>
      <c r="O160"/>
      <c r="P160"/>
      <c r="Q160"/>
      <c r="R160"/>
      <c r="S160"/>
      <c r="T160"/>
      <c r="U160"/>
      <c r="V160"/>
      <c r="W160"/>
      <c r="X160"/>
    </row>
    <row r="161" spans="2:24" ht="15.75" x14ac:dyDescent="0.25">
      <c r="B161" s="38"/>
      <c r="C161" s="241"/>
      <c r="D161" s="23"/>
      <c r="E161" s="23"/>
      <c r="F161" s="23"/>
      <c r="G161" s="23"/>
      <c r="H161" s="148"/>
      <c r="I161" s="115"/>
      <c r="J161" s="115"/>
      <c r="K161" s="115"/>
      <c r="L161" s="115"/>
      <c r="M161" s="231"/>
      <c r="N161"/>
      <c r="O161"/>
      <c r="P161"/>
      <c r="Q161"/>
      <c r="R161"/>
      <c r="S161"/>
      <c r="T161"/>
      <c r="U161"/>
      <c r="V161"/>
      <c r="W161"/>
      <c r="X161"/>
    </row>
    <row r="162" spans="2:24" ht="15.75" x14ac:dyDescent="0.25">
      <c r="B162" s="38"/>
      <c r="C162" s="234"/>
      <c r="D162" s="235"/>
      <c r="E162" s="235"/>
      <c r="F162" s="235"/>
      <c r="G162" s="23"/>
      <c r="H162" s="148"/>
      <c r="I162" s="115"/>
      <c r="J162" s="115"/>
      <c r="K162" s="115"/>
      <c r="L162" s="115"/>
      <c r="M162" s="231"/>
      <c r="N162"/>
      <c r="O162"/>
      <c r="P162"/>
      <c r="Q162"/>
      <c r="R162"/>
      <c r="S162"/>
      <c r="T162"/>
      <c r="U162"/>
      <c r="V162"/>
      <c r="W162"/>
      <c r="X162"/>
    </row>
    <row r="163" spans="2:24" ht="15.75" x14ac:dyDescent="0.25">
      <c r="B163" s="38"/>
      <c r="C163" s="241"/>
      <c r="D163" s="23"/>
      <c r="E163" s="23"/>
      <c r="F163" s="23"/>
      <c r="G163" s="23"/>
      <c r="H163" s="148"/>
      <c r="I163" s="115"/>
      <c r="J163" s="115"/>
      <c r="K163" s="115"/>
      <c r="L163" s="115"/>
      <c r="M163" s="231"/>
      <c r="N163"/>
      <c r="O163"/>
      <c r="P163"/>
      <c r="Q163"/>
      <c r="R163"/>
      <c r="S163"/>
      <c r="T163"/>
      <c r="U163"/>
      <c r="V163"/>
      <c r="W163"/>
      <c r="X163"/>
    </row>
    <row r="164" spans="2:24" ht="15.75" x14ac:dyDescent="0.25">
      <c r="B164" s="38"/>
      <c r="C164" s="241"/>
      <c r="D164" s="23"/>
      <c r="E164" s="23"/>
      <c r="F164" s="23"/>
      <c r="G164" s="23"/>
      <c r="H164" s="148"/>
      <c r="I164" s="115"/>
      <c r="J164" s="115"/>
      <c r="K164" s="115"/>
      <c r="L164" s="115"/>
      <c r="M164" s="231"/>
      <c r="N164"/>
      <c r="O164"/>
      <c r="P164"/>
      <c r="Q164"/>
      <c r="R164"/>
      <c r="S164"/>
      <c r="T164"/>
      <c r="U164"/>
      <c r="V164"/>
      <c r="W164"/>
      <c r="X164"/>
    </row>
    <row r="165" spans="2:24" ht="15.75" x14ac:dyDescent="0.25">
      <c r="B165" s="38"/>
      <c r="C165" s="241"/>
      <c r="D165" s="23"/>
      <c r="E165" s="23"/>
      <c r="F165" s="23"/>
      <c r="G165" s="23"/>
      <c r="H165" s="148"/>
      <c r="I165" s="115"/>
      <c r="J165" s="115"/>
      <c r="K165" s="115"/>
      <c r="L165" s="115"/>
      <c r="M165" s="231"/>
      <c r="N165"/>
      <c r="O165"/>
      <c r="P165"/>
      <c r="Q165"/>
      <c r="R165"/>
      <c r="S165"/>
      <c r="T165"/>
      <c r="U165"/>
      <c r="V165"/>
      <c r="W165"/>
      <c r="X165"/>
    </row>
    <row r="166" spans="2:24" ht="15.75" x14ac:dyDescent="0.25">
      <c r="B166" s="38"/>
      <c r="C166" s="241"/>
      <c r="D166" s="23"/>
      <c r="E166" s="23"/>
      <c r="F166" s="23"/>
      <c r="G166" s="23"/>
      <c r="H166" s="148"/>
      <c r="I166" s="115"/>
      <c r="J166" s="115"/>
      <c r="K166" s="115"/>
      <c r="L166" s="115"/>
      <c r="M166" s="231"/>
      <c r="N166"/>
      <c r="O166"/>
      <c r="P166"/>
      <c r="Q166"/>
      <c r="R166"/>
      <c r="S166"/>
      <c r="T166"/>
      <c r="U166"/>
      <c r="V166"/>
      <c r="W166"/>
      <c r="X166"/>
    </row>
    <row r="167" spans="2:24" ht="15.75" x14ac:dyDescent="0.25">
      <c r="B167" s="38"/>
      <c r="C167" s="241"/>
      <c r="D167" s="23"/>
      <c r="E167" s="23"/>
      <c r="F167" s="23"/>
      <c r="G167" s="23"/>
      <c r="H167" s="148"/>
      <c r="I167" s="115"/>
      <c r="J167" s="115"/>
      <c r="K167" s="115"/>
      <c r="L167" s="115"/>
      <c r="M167" s="231"/>
      <c r="N167"/>
      <c r="O167"/>
      <c r="P167"/>
      <c r="Q167"/>
      <c r="R167"/>
      <c r="S167"/>
      <c r="T167"/>
      <c r="U167"/>
      <c r="V167"/>
      <c r="W167"/>
      <c r="X167"/>
    </row>
    <row r="168" spans="2:24" ht="15.75" x14ac:dyDescent="0.25">
      <c r="B168" s="38"/>
      <c r="C168" s="241"/>
      <c r="D168" s="23"/>
      <c r="E168" s="23"/>
      <c r="F168" s="23"/>
      <c r="G168" s="23"/>
      <c r="H168" s="148"/>
      <c r="I168" s="115"/>
      <c r="J168" s="115"/>
      <c r="K168" s="115"/>
      <c r="L168" s="235"/>
      <c r="M168" s="231"/>
      <c r="N168"/>
      <c r="O168"/>
      <c r="P168"/>
      <c r="Q168"/>
      <c r="R168"/>
      <c r="S168"/>
      <c r="T168"/>
      <c r="U168"/>
      <c r="V168"/>
      <c r="W168"/>
      <c r="X168"/>
    </row>
    <row r="169" spans="2:24" ht="15.75" x14ac:dyDescent="0.25">
      <c r="B169" s="38"/>
      <c r="C169" s="241"/>
      <c r="D169" s="23"/>
      <c r="E169" s="23"/>
      <c r="F169" s="23"/>
      <c r="G169" s="23"/>
      <c r="H169" s="244"/>
      <c r="I169" s="239"/>
      <c r="J169" s="239"/>
      <c r="K169" s="239"/>
      <c r="L169" s="239"/>
      <c r="M169" s="231"/>
      <c r="N169"/>
      <c r="O169"/>
      <c r="P169"/>
      <c r="Q169"/>
      <c r="R169"/>
      <c r="S169"/>
      <c r="T169"/>
      <c r="U169"/>
      <c r="V169"/>
      <c r="W169"/>
      <c r="X169"/>
    </row>
    <row r="170" spans="2:24" ht="15.75" x14ac:dyDescent="0.25">
      <c r="B170" s="38"/>
      <c r="C170" s="241"/>
      <c r="D170" s="23"/>
      <c r="E170" s="23"/>
      <c r="F170" s="23"/>
      <c r="G170" s="23"/>
      <c r="H170" s="148"/>
      <c r="I170" s="115"/>
      <c r="J170" s="115"/>
      <c r="K170" s="115"/>
      <c r="L170" s="115"/>
      <c r="M170" s="231"/>
      <c r="N170"/>
      <c r="O170"/>
      <c r="P170"/>
      <c r="Q170"/>
      <c r="R170"/>
      <c r="S170"/>
      <c r="T170"/>
      <c r="U170"/>
      <c r="V170"/>
      <c r="W170"/>
      <c r="X170"/>
    </row>
    <row r="171" spans="2:24" ht="15.75" x14ac:dyDescent="0.25">
      <c r="B171" s="38"/>
      <c r="C171" s="241"/>
      <c r="D171" s="23"/>
      <c r="E171" s="23"/>
      <c r="F171" s="23"/>
      <c r="G171" s="23"/>
      <c r="H171" s="148"/>
      <c r="I171" s="115"/>
      <c r="J171" s="115"/>
      <c r="K171" s="115"/>
      <c r="L171" s="115"/>
      <c r="M171" s="231"/>
      <c r="N171"/>
      <c r="O171"/>
      <c r="P171"/>
      <c r="Q171"/>
      <c r="R171"/>
      <c r="S171"/>
      <c r="T171"/>
      <c r="U171"/>
      <c r="V171"/>
      <c r="W171"/>
      <c r="X171"/>
    </row>
    <row r="172" spans="2:24" ht="15.75" x14ac:dyDescent="0.25">
      <c r="B172" s="38"/>
      <c r="C172" s="241"/>
      <c r="D172" s="23"/>
      <c r="E172" s="23"/>
      <c r="F172" s="23"/>
      <c r="G172" s="23"/>
      <c r="H172" s="148"/>
      <c r="I172" s="115"/>
      <c r="J172" s="115"/>
      <c r="K172" s="115"/>
      <c r="L172" s="115"/>
      <c r="M172" s="231"/>
      <c r="N172"/>
      <c r="O172"/>
      <c r="P172"/>
      <c r="Q172"/>
      <c r="R172"/>
      <c r="S172"/>
      <c r="T172"/>
      <c r="U172"/>
      <c r="V172"/>
      <c r="W172"/>
      <c r="X172"/>
    </row>
    <row r="173" spans="2:24" ht="15.75" x14ac:dyDescent="0.25">
      <c r="B173" s="38"/>
      <c r="C173" s="241"/>
      <c r="D173" s="23"/>
      <c r="E173" s="23"/>
      <c r="F173" s="23"/>
      <c r="G173" s="23"/>
      <c r="H173" s="148"/>
      <c r="I173" s="115"/>
      <c r="J173" s="115"/>
      <c r="K173" s="115"/>
      <c r="L173" s="115"/>
      <c r="M173" s="231"/>
      <c r="N173"/>
      <c r="O173"/>
      <c r="P173"/>
      <c r="Q173"/>
      <c r="R173"/>
      <c r="S173"/>
      <c r="T173"/>
      <c r="U173"/>
      <c r="V173"/>
      <c r="W173"/>
      <c r="X173"/>
    </row>
    <row r="174" spans="2:24" ht="15.75" x14ac:dyDescent="0.25">
      <c r="B174" s="14"/>
      <c r="C174" s="244"/>
      <c r="D174" s="239"/>
      <c r="E174" s="239"/>
      <c r="F174" s="239"/>
      <c r="G174" s="240"/>
      <c r="H174" s="148"/>
      <c r="I174" s="115"/>
      <c r="J174" s="115"/>
      <c r="K174" s="115"/>
      <c r="L174" s="115"/>
      <c r="M174" s="231"/>
      <c r="N174"/>
      <c r="O174"/>
      <c r="P174"/>
      <c r="Q174"/>
      <c r="R174"/>
      <c r="S174"/>
      <c r="T174"/>
      <c r="U174"/>
      <c r="V174"/>
      <c r="W174"/>
      <c r="X174"/>
    </row>
    <row r="175" spans="2:24" ht="15.75" x14ac:dyDescent="0.25">
      <c r="B175" s="14"/>
      <c r="C175" s="148"/>
      <c r="D175" s="115"/>
      <c r="E175" s="115"/>
      <c r="F175" s="115"/>
      <c r="G175" s="115"/>
      <c r="H175" s="148"/>
      <c r="I175" s="115"/>
      <c r="J175" s="115"/>
      <c r="K175" s="115"/>
      <c r="L175" s="115"/>
      <c r="M175" s="231"/>
      <c r="N175"/>
      <c r="O175"/>
      <c r="P175"/>
      <c r="Q175"/>
      <c r="R175"/>
      <c r="S175"/>
      <c r="T175"/>
      <c r="U175"/>
      <c r="V175"/>
      <c r="W175"/>
      <c r="X175"/>
    </row>
    <row r="176" spans="2:24" ht="15.75" x14ac:dyDescent="0.25">
      <c r="B176" s="14"/>
      <c r="C176" s="148"/>
      <c r="D176" s="115"/>
      <c r="E176" s="115"/>
      <c r="F176" s="115"/>
      <c r="G176" s="115"/>
      <c r="H176" s="148"/>
      <c r="I176" s="115"/>
      <c r="J176" s="115"/>
      <c r="K176" s="115"/>
      <c r="L176" s="115"/>
      <c r="M176" s="231"/>
      <c r="N176"/>
      <c r="O176"/>
      <c r="P176"/>
      <c r="Q176"/>
      <c r="R176"/>
      <c r="S176"/>
      <c r="T176"/>
      <c r="U176"/>
      <c r="V176"/>
      <c r="W176"/>
      <c r="X176"/>
    </row>
    <row r="177" spans="1:24" ht="15.75" x14ac:dyDescent="0.25">
      <c r="B177" s="14"/>
      <c r="C177" s="148"/>
      <c r="D177" s="115"/>
      <c r="E177" s="115"/>
      <c r="F177" s="115"/>
      <c r="G177" s="115"/>
      <c r="H177" s="148"/>
      <c r="I177" s="115"/>
      <c r="J177" s="115"/>
      <c r="K177" s="115"/>
      <c r="L177" s="115"/>
      <c r="M177" s="231"/>
      <c r="N177"/>
      <c r="O177"/>
      <c r="P177"/>
      <c r="Q177"/>
      <c r="R177"/>
      <c r="S177"/>
      <c r="T177"/>
      <c r="U177"/>
      <c r="V177"/>
      <c r="W177"/>
      <c r="X177"/>
    </row>
    <row r="178" spans="1:24" ht="15.75" x14ac:dyDescent="0.25">
      <c r="B178" s="14"/>
      <c r="C178" s="148"/>
      <c r="D178" s="115"/>
      <c r="E178" s="115"/>
      <c r="F178" s="115"/>
      <c r="G178" s="115"/>
      <c r="H178" s="148"/>
      <c r="I178" s="115"/>
      <c r="J178" s="115"/>
      <c r="K178" s="115"/>
      <c r="L178" s="115"/>
      <c r="M178" s="231"/>
      <c r="N178"/>
      <c r="O178"/>
      <c r="P178"/>
      <c r="Q178"/>
      <c r="R178"/>
      <c r="S178"/>
      <c r="T178"/>
      <c r="U178"/>
      <c r="V178"/>
      <c r="W178"/>
      <c r="X178"/>
    </row>
    <row r="179" spans="1:24" ht="15.75" x14ac:dyDescent="0.25">
      <c r="B179" s="14"/>
      <c r="C179" s="238"/>
      <c r="D179" s="239"/>
      <c r="E179" s="239"/>
      <c r="F179" s="239"/>
      <c r="G179" s="240"/>
      <c r="H179" s="148"/>
      <c r="I179" s="115"/>
      <c r="J179" s="115"/>
      <c r="K179" s="115"/>
      <c r="L179" s="115"/>
      <c r="M179" s="231"/>
      <c r="N179"/>
      <c r="O179"/>
      <c r="P179"/>
      <c r="Q179"/>
      <c r="R179"/>
      <c r="S179"/>
      <c r="T179"/>
      <c r="U179"/>
      <c r="V179"/>
      <c r="W179"/>
      <c r="X179"/>
    </row>
    <row r="180" spans="1:24" ht="15.75" x14ac:dyDescent="0.25">
      <c r="B180" s="14"/>
      <c r="C180" s="148"/>
      <c r="D180" s="249"/>
      <c r="E180" s="249"/>
      <c r="F180" s="249"/>
      <c r="G180" s="115"/>
      <c r="H180" s="148"/>
      <c r="I180" s="115"/>
      <c r="J180" s="115"/>
      <c r="K180" s="115"/>
      <c r="L180" s="115"/>
      <c r="M180" s="231"/>
      <c r="N180"/>
      <c r="O180"/>
      <c r="P180"/>
      <c r="Q180"/>
      <c r="R180"/>
      <c r="S180"/>
      <c r="T180"/>
      <c r="U180"/>
      <c r="V180"/>
      <c r="W180"/>
      <c r="X180"/>
    </row>
    <row r="181" spans="1:24" ht="15.75" x14ac:dyDescent="0.25">
      <c r="B181" s="14"/>
      <c r="C181" s="148"/>
      <c r="D181" s="249"/>
      <c r="E181" s="249"/>
      <c r="F181" s="249"/>
      <c r="G181" s="115"/>
      <c r="H181" s="148"/>
      <c r="I181" s="115"/>
      <c r="J181" s="115"/>
      <c r="K181" s="115"/>
      <c r="L181" s="115"/>
      <c r="M181" s="231"/>
      <c r="N181"/>
      <c r="O181"/>
      <c r="P181"/>
      <c r="Q181"/>
      <c r="R181"/>
      <c r="S181"/>
      <c r="T181"/>
      <c r="U181"/>
      <c r="V181"/>
      <c r="W181"/>
      <c r="X181"/>
    </row>
    <row r="182" spans="1:24" ht="15.75" x14ac:dyDescent="0.25">
      <c r="B182" s="14"/>
      <c r="C182" s="148"/>
      <c r="D182" s="249"/>
      <c r="E182" s="249"/>
      <c r="F182" s="249"/>
      <c r="G182" s="115"/>
      <c r="H182" s="241"/>
      <c r="I182" s="115"/>
      <c r="J182" s="115"/>
      <c r="K182" s="115"/>
      <c r="L182" s="115"/>
      <c r="M182" s="231"/>
      <c r="N182"/>
      <c r="O182"/>
      <c r="P182"/>
      <c r="Q182"/>
      <c r="R182"/>
      <c r="S182"/>
      <c r="T182"/>
      <c r="U182"/>
      <c r="V182"/>
      <c r="W182"/>
      <c r="X182"/>
    </row>
    <row r="183" spans="1:24" ht="15.75" x14ac:dyDescent="0.25">
      <c r="B183" s="14"/>
      <c r="C183" s="223"/>
      <c r="D183" s="224"/>
      <c r="E183" s="224"/>
      <c r="F183" s="224"/>
      <c r="G183" s="221"/>
      <c r="H183" s="148"/>
      <c r="I183" s="235"/>
      <c r="J183" s="115"/>
      <c r="K183" s="115"/>
      <c r="L183" s="235"/>
      <c r="M183" s="231"/>
      <c r="N183"/>
      <c r="O183"/>
      <c r="P183"/>
      <c r="Q183"/>
      <c r="R183"/>
      <c r="S183"/>
      <c r="T183"/>
      <c r="U183"/>
      <c r="V183"/>
      <c r="W183"/>
      <c r="X183"/>
    </row>
    <row r="184" spans="1:24" ht="15.75" x14ac:dyDescent="0.25">
      <c r="B184" s="14"/>
      <c r="C184" s="223"/>
      <c r="D184" s="224"/>
      <c r="E184" s="224"/>
      <c r="F184" s="224"/>
      <c r="G184" s="221"/>
      <c r="H184" s="244"/>
      <c r="I184" s="239"/>
      <c r="J184" s="239"/>
      <c r="K184" s="239"/>
      <c r="L184" s="239"/>
      <c r="M184" s="231"/>
      <c r="N184"/>
      <c r="O184"/>
      <c r="P184"/>
      <c r="Q184"/>
      <c r="R184"/>
      <c r="S184"/>
      <c r="T184"/>
      <c r="U184"/>
      <c r="V184"/>
      <c r="W184"/>
      <c r="X184"/>
    </row>
    <row r="185" spans="1:24" ht="15.75" x14ac:dyDescent="0.25">
      <c r="B185" s="14"/>
      <c r="C185" s="240"/>
      <c r="D185" s="251"/>
      <c r="E185" s="224"/>
      <c r="F185" s="224"/>
      <c r="G185" s="221"/>
      <c r="H185" s="148"/>
      <c r="I185" s="115"/>
      <c r="J185" s="115"/>
      <c r="K185" s="115"/>
      <c r="L185" s="235"/>
      <c r="M185" s="231"/>
      <c r="N185"/>
      <c r="O185"/>
      <c r="P185"/>
      <c r="Q185"/>
      <c r="R185"/>
      <c r="S185"/>
      <c r="T185"/>
      <c r="U185"/>
      <c r="V185"/>
      <c r="W185"/>
      <c r="X185"/>
    </row>
    <row r="186" spans="1:24" ht="15.75" x14ac:dyDescent="0.25">
      <c r="B186" s="14"/>
      <c r="C186" s="223"/>
      <c r="D186" s="224"/>
      <c r="E186" s="224"/>
      <c r="F186" s="224"/>
      <c r="G186" s="221"/>
      <c r="H186" s="148"/>
      <c r="I186" s="115"/>
      <c r="J186" s="115"/>
      <c r="K186" s="115"/>
      <c r="L186" s="115"/>
      <c r="M186" s="231"/>
      <c r="N186"/>
      <c r="O186"/>
      <c r="P186"/>
      <c r="Q186"/>
      <c r="R186"/>
      <c r="S186"/>
      <c r="T186"/>
      <c r="U186"/>
      <c r="V186"/>
      <c r="W186"/>
      <c r="X186"/>
    </row>
    <row r="187" spans="1:24" ht="15.75" x14ac:dyDescent="0.25">
      <c r="B187" s="14"/>
      <c r="C187" s="223"/>
      <c r="D187" s="224"/>
      <c r="E187" s="224"/>
      <c r="F187" s="224"/>
      <c r="G187" s="221"/>
      <c r="H187" s="148"/>
      <c r="I187" s="115"/>
      <c r="J187" s="115"/>
      <c r="K187" s="115"/>
      <c r="L187" s="235"/>
      <c r="M187" s="231"/>
      <c r="N187"/>
      <c r="O187"/>
      <c r="P187"/>
      <c r="Q187"/>
      <c r="R187"/>
      <c r="S187"/>
      <c r="T187"/>
      <c r="U187"/>
      <c r="V187"/>
      <c r="W187"/>
      <c r="X187"/>
    </row>
    <row r="188" spans="1:24" x14ac:dyDescent="0.25">
      <c r="C188" s="223"/>
      <c r="D188" s="224"/>
      <c r="E188" s="224"/>
      <c r="F188" s="224"/>
      <c r="G188" s="221"/>
      <c r="H188" s="221"/>
      <c r="I188" s="221"/>
      <c r="J188" s="221"/>
      <c r="K188" s="221"/>
      <c r="L188" s="224"/>
      <c r="M188" s="231"/>
      <c r="N188"/>
      <c r="O188"/>
      <c r="P188"/>
      <c r="Q188"/>
      <c r="R188"/>
      <c r="S188"/>
      <c r="T188"/>
      <c r="U188"/>
      <c r="V188"/>
      <c r="W188"/>
      <c r="X188"/>
    </row>
    <row r="189" spans="1:24" x14ac:dyDescent="0.25">
      <c r="A189" s="14"/>
      <c r="C189" s="223"/>
      <c r="D189" s="224"/>
      <c r="E189" s="224"/>
      <c r="F189" s="224"/>
      <c r="G189" s="221"/>
      <c r="H189" s="221"/>
      <c r="I189" s="221"/>
      <c r="J189" s="221"/>
      <c r="K189" s="221"/>
      <c r="L189" s="224"/>
      <c r="M189" s="231"/>
      <c r="N189"/>
      <c r="O189"/>
      <c r="P189"/>
      <c r="Q189"/>
      <c r="R189"/>
      <c r="S189"/>
      <c r="T189"/>
      <c r="U189"/>
      <c r="V189"/>
      <c r="W189"/>
      <c r="X189"/>
    </row>
    <row r="190" spans="1:24" x14ac:dyDescent="0.25">
      <c r="A190" s="14"/>
      <c r="C190" s="223"/>
      <c r="D190" s="224"/>
      <c r="E190" s="224"/>
      <c r="F190" s="224"/>
      <c r="G190" s="221"/>
      <c r="H190" s="221"/>
      <c r="I190" s="221"/>
      <c r="J190" s="221"/>
      <c r="K190" s="221"/>
      <c r="L190" s="224"/>
      <c r="M190" s="231"/>
      <c r="N190"/>
      <c r="O190"/>
      <c r="P190"/>
      <c r="Q190"/>
      <c r="R190"/>
      <c r="S190"/>
      <c r="T190"/>
      <c r="U190"/>
      <c r="V190"/>
      <c r="W190"/>
      <c r="X190"/>
    </row>
    <row r="191" spans="1:24" x14ac:dyDescent="0.25">
      <c r="A191" s="14"/>
      <c r="C191" s="223"/>
      <c r="D191" s="224"/>
      <c r="E191" s="224"/>
      <c r="F191" s="224"/>
      <c r="G191" s="221"/>
      <c r="H191" s="221"/>
      <c r="I191" s="221"/>
      <c r="J191" s="221"/>
      <c r="K191" s="221"/>
      <c r="L191" s="224"/>
      <c r="M191" s="231"/>
      <c r="N191"/>
      <c r="O191"/>
      <c r="P191"/>
      <c r="Q191"/>
      <c r="R191"/>
      <c r="S191"/>
      <c r="T191"/>
      <c r="U191"/>
      <c r="V191"/>
      <c r="W191"/>
      <c r="X191"/>
    </row>
    <row r="192" spans="1:24" x14ac:dyDescent="0.25">
      <c r="A192" s="14"/>
      <c r="C192" s="223"/>
      <c r="D192" s="224"/>
      <c r="E192" s="224"/>
      <c r="F192" s="224"/>
      <c r="G192" s="221"/>
      <c r="H192" s="221"/>
      <c r="I192" s="221"/>
      <c r="J192" s="221"/>
      <c r="K192" s="221"/>
      <c r="L192" s="224"/>
      <c r="M192" s="231"/>
      <c r="N192"/>
      <c r="O192"/>
      <c r="P192"/>
      <c r="Q192"/>
      <c r="R192"/>
      <c r="S192"/>
      <c r="T192"/>
      <c r="U192"/>
      <c r="V192"/>
      <c r="W192"/>
      <c r="X192"/>
    </row>
    <row r="193" spans="1:24" x14ac:dyDescent="0.25">
      <c r="A193" s="14"/>
      <c r="C193" s="223"/>
      <c r="D193" s="224"/>
      <c r="E193" s="224"/>
      <c r="F193" s="224"/>
      <c r="G193" s="221"/>
      <c r="H193" s="221"/>
      <c r="I193" s="221"/>
      <c r="J193" s="221"/>
      <c r="K193" s="221"/>
      <c r="L193" s="224"/>
      <c r="M193" s="231"/>
      <c r="N193"/>
      <c r="O193"/>
      <c r="P193"/>
      <c r="Q193"/>
      <c r="R193"/>
      <c r="S193"/>
      <c r="T193"/>
      <c r="U193"/>
      <c r="V193"/>
      <c r="W193"/>
      <c r="X193"/>
    </row>
    <row r="194" spans="1:24" x14ac:dyDescent="0.25">
      <c r="A194" s="14"/>
      <c r="C194" s="223"/>
      <c r="D194" s="224"/>
      <c r="E194" s="224"/>
      <c r="F194" s="224"/>
      <c r="G194" s="221"/>
      <c r="H194" s="221"/>
      <c r="I194" s="221"/>
      <c r="J194" s="221"/>
      <c r="K194" s="221"/>
      <c r="L194" s="224"/>
      <c r="M194" s="231"/>
      <c r="N194"/>
      <c r="O194"/>
      <c r="P194"/>
      <c r="Q194"/>
      <c r="R194"/>
      <c r="S194"/>
      <c r="T194"/>
      <c r="U194"/>
      <c r="V194"/>
      <c r="W194"/>
      <c r="X194"/>
    </row>
    <row r="195" spans="1:24" x14ac:dyDescent="0.25">
      <c r="A195" s="14"/>
      <c r="C195" s="223"/>
      <c r="D195" s="224"/>
      <c r="E195" s="224"/>
      <c r="F195" s="224"/>
      <c r="G195" s="221"/>
      <c r="H195" s="221"/>
      <c r="I195" s="221"/>
      <c r="J195" s="221"/>
      <c r="K195" s="221"/>
      <c r="L195" s="224"/>
      <c r="M195" s="231"/>
      <c r="N195"/>
      <c r="O195"/>
      <c r="P195"/>
      <c r="Q195"/>
      <c r="R195"/>
      <c r="S195"/>
      <c r="T195"/>
      <c r="U195"/>
      <c r="V195"/>
      <c r="W195"/>
      <c r="X195"/>
    </row>
    <row r="196" spans="1:24" x14ac:dyDescent="0.25">
      <c r="A196" s="14"/>
      <c r="C196" s="223"/>
      <c r="D196" s="224"/>
      <c r="E196" s="224"/>
      <c r="F196" s="224"/>
      <c r="G196" s="221"/>
      <c r="H196" s="221"/>
      <c r="I196" s="221"/>
      <c r="J196" s="221"/>
      <c r="K196" s="221"/>
      <c r="L196" s="224"/>
      <c r="M196" s="231"/>
      <c r="N196"/>
      <c r="O196"/>
      <c r="P196"/>
      <c r="Q196"/>
      <c r="R196"/>
      <c r="S196"/>
      <c r="T196"/>
      <c r="U196"/>
      <c r="V196"/>
      <c r="W196"/>
      <c r="X196"/>
    </row>
    <row r="197" spans="1:24" x14ac:dyDescent="0.25">
      <c r="A197" s="14"/>
      <c r="C197" s="223"/>
      <c r="D197" s="224"/>
      <c r="E197" s="224"/>
      <c r="F197" s="224"/>
      <c r="G197" s="221"/>
      <c r="H197" s="221"/>
      <c r="I197" s="221"/>
      <c r="J197" s="221"/>
      <c r="K197" s="221"/>
      <c r="L197" s="224"/>
      <c r="M197" s="231"/>
      <c r="N197"/>
      <c r="O197"/>
      <c r="P197"/>
      <c r="Q197"/>
      <c r="R197"/>
      <c r="S197"/>
      <c r="T197"/>
      <c r="U197"/>
      <c r="V197"/>
      <c r="W197"/>
      <c r="X197"/>
    </row>
    <row r="198" spans="1:24" x14ac:dyDescent="0.25">
      <c r="A198" s="14"/>
      <c r="C198" s="223"/>
      <c r="D198" s="224"/>
      <c r="E198" s="224"/>
      <c r="F198" s="224"/>
      <c r="G198" s="221"/>
      <c r="H198" s="221"/>
      <c r="I198" s="221"/>
      <c r="J198" s="221"/>
      <c r="K198" s="221"/>
      <c r="L198" s="224"/>
      <c r="M198" s="231"/>
      <c r="N198"/>
      <c r="O198"/>
      <c r="P198"/>
      <c r="Q198"/>
      <c r="R198"/>
      <c r="S198"/>
      <c r="T198"/>
      <c r="U198"/>
      <c r="V198"/>
      <c r="W198"/>
      <c r="X198"/>
    </row>
    <row r="199" spans="1:24" x14ac:dyDescent="0.25">
      <c r="A199" s="14"/>
      <c r="C199" s="223"/>
      <c r="D199" s="224"/>
      <c r="E199" s="224"/>
      <c r="F199" s="224"/>
      <c r="G199" s="221"/>
      <c r="H199" s="221"/>
      <c r="I199" s="221"/>
      <c r="J199" s="221"/>
      <c r="K199" s="221"/>
      <c r="L199" s="224"/>
      <c r="M199" s="231"/>
      <c r="N199"/>
      <c r="O199"/>
      <c r="P199"/>
      <c r="Q199"/>
      <c r="R199"/>
      <c r="S199"/>
      <c r="T199"/>
      <c r="U199"/>
      <c r="V199"/>
      <c r="W199"/>
      <c r="X199"/>
    </row>
    <row r="200" spans="1:24" x14ac:dyDescent="0.25">
      <c r="A200" s="14"/>
      <c r="C200" s="223"/>
      <c r="D200" s="224"/>
      <c r="E200" s="224"/>
      <c r="F200" s="224"/>
      <c r="G200" s="221"/>
      <c r="H200" s="221"/>
      <c r="I200" s="221"/>
      <c r="J200" s="221"/>
      <c r="K200" s="221"/>
      <c r="L200" s="224"/>
      <c r="M200" s="231"/>
      <c r="N200"/>
      <c r="O200"/>
      <c r="P200"/>
      <c r="Q200"/>
      <c r="R200"/>
      <c r="S200"/>
      <c r="T200"/>
      <c r="U200"/>
      <c r="V200"/>
      <c r="W200"/>
      <c r="X200"/>
    </row>
    <row r="201" spans="1:24" x14ac:dyDescent="0.25">
      <c r="A201" s="14"/>
      <c r="C201" s="223"/>
      <c r="D201" s="224"/>
      <c r="E201" s="224"/>
      <c r="F201" s="224"/>
      <c r="G201" s="221"/>
      <c r="H201" s="221"/>
      <c r="I201" s="221"/>
      <c r="J201" s="221"/>
      <c r="K201" s="221"/>
      <c r="L201" s="224"/>
      <c r="M201" s="231"/>
      <c r="N201"/>
      <c r="O201"/>
      <c r="P201"/>
      <c r="Q201"/>
      <c r="R201"/>
      <c r="S201"/>
      <c r="T201"/>
      <c r="U201"/>
      <c r="V201"/>
      <c r="W201"/>
      <c r="X201"/>
    </row>
    <row r="202" spans="1:24" x14ac:dyDescent="0.25">
      <c r="A202" s="14"/>
      <c r="C202" s="223"/>
      <c r="D202" s="224"/>
      <c r="E202" s="224"/>
      <c r="F202" s="224"/>
      <c r="G202" s="221"/>
      <c r="H202" s="221"/>
      <c r="I202" s="221"/>
      <c r="J202" s="221"/>
      <c r="K202" s="221"/>
      <c r="L202" s="224"/>
      <c r="M202" s="231"/>
      <c r="N202"/>
      <c r="O202"/>
      <c r="P202"/>
      <c r="Q202"/>
      <c r="R202"/>
      <c r="S202"/>
      <c r="T202"/>
      <c r="U202"/>
      <c r="V202"/>
      <c r="W202"/>
      <c r="X202"/>
    </row>
    <row r="203" spans="1:24" x14ac:dyDescent="0.25">
      <c r="A203" s="14"/>
      <c r="C203" s="223"/>
      <c r="D203" s="224"/>
      <c r="E203" s="224"/>
      <c r="F203" s="224"/>
      <c r="G203" s="221"/>
      <c r="H203" s="221"/>
      <c r="I203" s="221"/>
      <c r="J203" s="221"/>
      <c r="K203" s="221"/>
      <c r="L203" s="224"/>
      <c r="M203" s="231"/>
      <c r="N203"/>
      <c r="O203"/>
      <c r="P203"/>
      <c r="Q203"/>
      <c r="R203"/>
      <c r="S203"/>
      <c r="T203"/>
      <c r="U203"/>
      <c r="V203"/>
      <c r="W203"/>
      <c r="X203"/>
    </row>
    <row r="204" spans="1:24" x14ac:dyDescent="0.25">
      <c r="A204" s="1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x14ac:dyDescent="0.25">
      <c r="A205" s="14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x14ac:dyDescent="0.25">
      <c r="A206" s="14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x14ac:dyDescent="0.25">
      <c r="A207" s="14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x14ac:dyDescent="0.25">
      <c r="A208" s="14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x14ac:dyDescent="0.25">
      <c r="A209" s="14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</sheetData>
  <pageMargins left="0.25" right="0.25" top="0.75" bottom="0.75" header="0.3" footer="0.3"/>
  <pageSetup paperSize="9" scale="4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</vt:lpstr>
      <vt:lpstr>DVD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Eusebio</dc:creator>
  <cp:lastModifiedBy>Luffi</cp:lastModifiedBy>
  <cp:lastPrinted>2022-10-06T22:22:10Z</cp:lastPrinted>
  <dcterms:created xsi:type="dcterms:W3CDTF">2016-06-28T15:42:54Z</dcterms:created>
  <dcterms:modified xsi:type="dcterms:W3CDTF">2022-10-06T22:35:40Z</dcterms:modified>
</cp:coreProperties>
</file>