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5DDFDF3B-49A6-4B3F-8363-4B41AF430B5F}" xr6:coauthVersionLast="47" xr6:coauthVersionMax="47" xr10:uidLastSave="{00000000-0000-0000-0000-000000000000}"/>
  <bookViews>
    <workbookView xWindow="-110" yWindow="-110" windowWidth="38620" windowHeight="21100" activeTab="1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simulazione'!$A$5:$D$110</definedName>
    <definedName name="_xlnm.Print_Titles" localSheetId="0">'costi e ricavi simulazione'!$5:$5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8" i="3" l="1"/>
  <c r="B183" i="2"/>
</calcChain>
</file>

<file path=xl/sharedStrings.xml><?xml version="1.0" encoding="utf-8"?>
<sst xmlns="http://schemas.openxmlformats.org/spreadsheetml/2006/main" count="713" uniqueCount="464">
  <si>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</si>
  <si>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</si>
  <si>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</si>
  <si>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</si>
  <si>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</si>
  <si>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</si>
  <si>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Categoria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</si>
  <si>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</si>
  <si>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</si>
  <si>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</si>
  <si>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</si>
  <si>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</si>
  <si>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</si>
  <si>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</si>
  <si>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</si>
  <si>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</si>
  <si>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</si>
  <si>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</si>
  <si>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</si>
  <si>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</si>
  <si>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</si>
  <si>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</si>
  <si>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</si>
  <si>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</si>
  <si>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</si>
  <si>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</si>
  <si>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</si>
  <si>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</si>
  <si>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</si>
  <si>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</si>
  <si>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</si>
  <si>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</si>
  <si>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</si>
  <si>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</si>
  <si>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</si>
  <si>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</si>
  <si>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</si>
  <si>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</si>
  <si>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</si>
  <si>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</si>
  <si>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</si>
  <si>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</si>
  <si>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</si>
  <si>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</si>
  <si>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</si>
  <si>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</si>
  <si>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</si>
  <si>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</si>
  <si>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</si>
  <si>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</si>
  <si>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</si>
  <si>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</si>
  <si>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</si>
  <si>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</si>
  <si>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</si>
  <si>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</si>
  <si>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</si>
  <si>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</si>
  <si>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</si>
  <si>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</si>
  <si>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</si>
  <si>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</si>
  <si>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</si>
  <si>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$$ mod GenericMovement.Set</t>
  </si>
  <si>
    <t>$$ mod GenericMovement.Settings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</si>
  <si>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</si>
  <si>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</si>
  <si>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</si>
  <si>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</si>
  <si>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</si>
  <si>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</si>
  <si>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</si>
  <si>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</si>
  <si>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</si>
  <si>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</si>
  <si>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</si>
  <si>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</si>
  <si>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</si>
  <si>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</si>
  <si>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</si>
  <si>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</si>
  <si>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</si>
  <si>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</si>
  <si>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</si>
  <si>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</si>
  <si>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</si>
  <si>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</si>
  <si>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</si>
  <si>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</si>
  <si>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</si>
  <si>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</si>
  <si>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</si>
  <si>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</si>
  <si>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</si>
  <si>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</si>
  <si>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</si>
  <si>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</si>
  <si>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</si>
  <si>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</si>
  <si>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</si>
  <si>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</si>
  <si>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</si>
  <si>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</si>
  <si>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</si>
  <si>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</si>
  <si>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</si>
  <si>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</si>
  <si>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</si>
  <si>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</si>
  <si>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</si>
  <si>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</si>
  <si>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</si>
  <si>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</si>
  <si>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</si>
  <si>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</si>
  <si>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</si>
  <si>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</si>
  <si>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</si>
  <si>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</si>
  <si>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</si>
  <si>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</si>
  <si>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</si>
  <si>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</si>
  <si>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</si>
  <si>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</si>
  <si>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</si>
  <si>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</si>
  <si>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</si>
  <si>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</si>
  <si>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</si>
  <si>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</si>
  <si>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</si>
  <si>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</si>
  <si>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</si>
  <si>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</si>
  <si>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</si>
  <si>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</si>
  <si>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</si>
  <si>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</si>
  <si>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</si>
  <si>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</si>
  <si>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</si>
  <si>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</si>
  <si>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</si>
  <si>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</si>
  <si>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</si>
  <si>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</si>
  <si>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</si>
  <si>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</si>
  <si>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</si>
  <si>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</si>
  <si>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</si>
  <si>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</si>
  <si>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</si>
  <si>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</si>
  <si>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</si>
  <si>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</si>
  <si>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</si>
  <si>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</si>
  <si>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</si>
  <si>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</si>
  <si>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</si>
  <si>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</si>
  <si>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</si>
  <si>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</si>
  <si>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</si>
  <si>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</si>
  <si>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</si>
  <si>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</si>
  <si>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</si>
  <si>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</si>
  <si>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</si>
  <si>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</si>
  <si>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</si>
  <si>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</si>
  <si>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</si>
  <si>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</si>
  <si>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</si>
  <si>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</si>
  <si>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</si>
  <si>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</si>
  <si>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</si>
  <si>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</si>
  <si>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</si>
  <si>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</si>
  <si>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</si>
  <si>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</si>
  <si>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</si>
  <si>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</si>
  <si>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</si>
  <si>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</si>
  <si>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</si>
  <si>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</si>
  <si>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</si>
  <si>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</si>
  <si>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</si>
  <si>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</si>
  <si>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</si>
  <si>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</si>
  <si>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</si>
  <si>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</si>
  <si>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</si>
  <si>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</si>
  <si>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</si>
  <si>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</si>
  <si>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</si>
  <si>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</si>
  <si>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</si>
  <si>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</si>
  <si>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</si>
  <si>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</si>
  <si>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</si>
  <si>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</si>
  <si>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</si>
  <si>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</si>
  <si>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</si>
  <si>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</si>
  <si>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</si>
  <si>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</si>
  <si>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</si>
  <si>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</si>
  <si>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</si>
  <si>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</si>
  <si>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</si>
  <si>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</si>
  <si>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</si>
  <si>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</si>
  <si>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</si>
  <si>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</si>
  <si>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</si>
  <si>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</si>
  <si>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</si>
  <si>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</si>
  <si>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</si>
  <si>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</si>
  <si>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</si>
  <si>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</si>
  <si>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</si>
  <si>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</si>
  <si>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</si>
  <si>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</si>
  <si>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</si>
  <si>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</si>
  <si>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</si>
  <si>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</si>
  <si>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</si>
  <si>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</si>
  <si>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</si>
  <si>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</si>
  <si>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</si>
  <si>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</si>
  <si>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</si>
  <si>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</si>
  <si>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</si>
  <si>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</si>
  <si>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</si>
  <si>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</si>
  <si>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</si>
  <si>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</si>
  <si>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</si>
  <si>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</si>
  <si>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</si>
  <si>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</si>
  <si>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</si>
  <si>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</si>
  <si>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</si>
  <si>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</si>
  <si>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</si>
  <si>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</si>
  <si>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</si>
  <si>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</si>
  <si>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</si>
  <si>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</si>
  <si>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</si>
  <si>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</si>
  <si>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</si>
  <si>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</si>
  <si>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</si>
  <si>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</si>
  <si>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</si>
  <si>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</si>
  <si>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</si>
  <si>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</si>
  <si>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</si>
  <si>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</si>
  <si>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</si>
  <si>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</si>
  <si>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</si>
  <si>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</si>
  <si>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</si>
  <si>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</si>
  <si>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</si>
  <si>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</si>
  <si>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</si>
  <si>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</si>
  <si>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</si>
  <si>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</si>
  <si>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</si>
  <si>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</si>
  <si>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</si>
  <si>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</si>
  <si>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</si>
  <si>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</si>
  <si>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</si>
  <si>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</si>
  <si>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</si>
  <si>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</si>
  <si>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</si>
  <si>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</si>
  <si>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</si>
  <si>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</si>
  <si>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</si>
  <si>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</si>
  <si>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</si>
  <si>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</si>
  <si>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</si>
  <si>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</si>
  <si>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</si>
  <si>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</si>
  <si>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</si>
  <si>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</si>
  <si>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</si>
  <si>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</si>
  <si>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</si>
  <si>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</si>
  <si>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</si>
  <si>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</si>
  <si>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</si>
  <si>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</si>
  <si>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</si>
  <si>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</si>
  <si>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</si>
  <si>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</si>
  <si>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</si>
  <si>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</si>
  <si>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</si>
  <si>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</si>
  <si>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</si>
  <si>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</si>
  <si>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</si>
  <si>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</si>
  <si>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</si>
  <si>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</si>
  <si>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</si>
  <si>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</si>
  <si>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</si>
  <si>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</si>
  <si>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</si>
  <si>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</si>
  <si>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</si>
  <si>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</si>
  <si>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</si>
  <si>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</si>
  <si>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</si>
  <si>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</si>
  <si>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</si>
  <si>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</si>
  <si>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</si>
  <si>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</si>
  <si>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</si>
  <si>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</si>
  <si>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</si>
  <si>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</si>
  <si>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</si>
  <si>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</si>
  <si>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</si>
  <si>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</si>
  <si>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</si>
  <si>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</si>
  <si>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</si>
  <si>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</si>
  <si>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</si>
  <si>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</si>
  <si>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</si>
  <si>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</si>
  <si>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</si>
  <si>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</si>
  <si>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</si>
  <si>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</si>
  <si>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</si>
  <si>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</si>
  <si>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</si>
  <si>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</si>
  <si>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</si>
  <si>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</si>
  <si>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</si>
  <si>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</si>
  <si>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</si>
  <si>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</si>
  <si>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</si>
  <si>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</si>
  <si>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</si>
  <si>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</si>
  <si>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</si>
  <si>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</si>
  <si>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</si>
  <si>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</si>
  <si>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</si>
  <si>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</si>
  <si>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</si>
  <si>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</si>
  <si>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</si>
  <si>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</si>
  <si>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</si>
  <si>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</si>
  <si>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</si>
  <si>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</si>
  <si>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</si>
  <si>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</si>
  <si>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</si>
  <si>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</si>
  <si>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</si>
  <si>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</si>
  <si>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</si>
  <si>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</si>
  <si>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</si>
  <si>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</si>
  <si>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</si>
  <si>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</si>
  <si>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</si>
  <si>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</si>
  <si>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</si>
  <si>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</si>
  <si>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</si>
  <si>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</si>
  <si>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</si>
  <si>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</si>
  <si>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</si>
  <si>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</si>
  <si>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</si>
  <si>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</si>
  <si>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</si>
  <si>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</si>
  <si>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</si>
  <si>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$$ mod Settings.Set</t>
  </si>
  <si>
    <t>Unit</t>
  </si>
  <si>
    <t>Name</t>
  </si>
  <si>
    <t>Value</t>
  </si>
  <si>
    <t>$</t>
  </si>
  <si>
    <t>$engine</t>
  </si>
  <si>
    <t>https://github.com/77it/financial-modeling/blob/master/src/engine/engine.js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</si>
  <si>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</si>
  <si>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</si>
  <si>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</si>
  <si>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</si>
  <si>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</si>
  <si>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</si>
  <si>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</si>
  <si>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</si>
  <si>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</si>
  <si>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</si>
  <si>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</si>
  <si>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</si>
  <si>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</si>
  <si>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</si>
  <si>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</si>
  <si>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</si>
  <si>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</si>
  <si>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</si>
  <si>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</si>
  <si>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</si>
  <si>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</si>
  <si>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</si>
  <si>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value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</si>
</sst>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  <xf numFmtId="0" fontId="17" fillId="10" borderId="6" xfId="0" applyFont="1" applyFill="1" applyBorder="1"/>
    <xf numFmtId="0" fontId="17" fillId="10" borderId="5" xfId="0" applyFont="1" applyFill="1" applyBorder="1"/>
    <xf numFmtId="0" fontId="0" fillId="11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18" fillId="11" borderId="5" xfId="6" applyFill="1" applyBorder="1"/>
    <xf numFmtId="0" fontId="0" fillId="3" borderId="0" xfId="0" applyFill="1"/>
    <xf numFmtId="43" fontId="0" fillId="0" borderId="0" xfId="0" applyNumberFormat="1"/>
    <xf numFmtId="0" fontId="19" fillId="3" borderId="0" xfId="0" applyFont="1" applyFill="1"/>
    <xf numFmtId="14" fontId="0" fillId="0" borderId="0" xfId="0" applyNumberFormat="1"/>
  </cellXfs>
  <cellStyles count="7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Hyperlink" xfId="6" builtinId="8"/>
    <cellStyle name="Normal" xfId="0" builtinId="0"/>
    <cellStyle name="Percent" xfId="1" builtinId="5"/>
  </cellStyles>
  <dxfs count="36"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5:R110" totalsRowShown="0" headerRowDxfId="35" dataDxfId="33" headerRowBorderDxfId="34" tableBorderDxfId="32" dataCellStyle="Percent">
  <autoFilter ref="A5:R110" xr:uid="{81DBB65E-D085-4009-B87E-1D8FC1BC5735}"/>
  <tableColumns count="18">
    <tableColumn id="16" xr3:uid="{5424E4F3-82DC-43EC-82CC-5D77DDB2DE4F}" name="Categoria" dataDxfId="31"/>
    <tableColumn id="6" xr3:uid="{FC02796A-5245-4E19-98CD-135052708445}" name="Note" dataDxfId="30"/>
    <tableColumn id="9" xr3:uid="{A3F41BE3-2534-46F8-B22E-22307A5F0632}" name="31/12/2021" dataDxfId="29"/>
    <tableColumn id="14" xr3:uid="{3788870B-400A-4276-B51C-05E302B302B8}" name="31/12/2022" dataDxfId="28"/>
    <tableColumn id="19" xr3:uid="{A8105DD8-E3E0-4DB6-8920-B834A21B94F4}" name="31/12/2023" dataDxfId="27" dataCellStyle="Percent"/>
    <tableColumn id="13" xr3:uid="{7ED33282-BB82-468F-8309-4EF648641D17}" name="giorni di dilazione" dataDxfId="26" dataCellStyle="Percent"/>
    <tableColumn id="20" xr3:uid="{3878498B-CA3A-438B-9E59-63200D40F101}" name="gen" dataDxfId="25" dataCellStyle="Percent"/>
    <tableColumn id="21" xr3:uid="{33D5AA8A-D27C-4A01-A9BA-A8141E7B5EA8}" name="feb" dataDxfId="24" dataCellStyle="Percent"/>
    <tableColumn id="22" xr3:uid="{EE43375B-8632-4CB0-B2EF-37EC9B0F9BAF}" name="mar" dataDxfId="23" dataCellStyle="Percent"/>
    <tableColumn id="23" xr3:uid="{7548EF3A-EAE3-4025-ACBC-643E27D805D4}" name="apr" dataDxfId="22" dataCellStyle="Percent"/>
    <tableColumn id="24" xr3:uid="{7789B300-28A7-4A07-BDF1-3AFDBB8245A1}" name="mag" dataDxfId="21" dataCellStyle="Percent"/>
    <tableColumn id="25" xr3:uid="{B12FAB0C-603B-4713-B022-308B4968C990}" name="giu" dataDxfId="20" dataCellStyle="Percent"/>
    <tableColumn id="26" xr3:uid="{AF786059-8D5C-4117-B4EB-6D53B3ECC153}" name="lug" dataDxfId="19" dataCellStyle="Percent"/>
    <tableColumn id="8" xr3:uid="{A3F3C0CA-AD61-4E46-AB1E-299BCCCE3599}" name="ago" dataDxfId="18" dataCellStyle="Percent"/>
    <tableColumn id="7" xr3:uid="{BF1D7492-9E68-4A57-AACE-066B04DD0160}" name="set" dataDxfId="17" dataCellStyle="Percent"/>
    <tableColumn id="10" xr3:uid="{E9D4ECA1-19D4-4A5C-B423-57987C2A224E}" name="ott" dataDxfId="16" dataCellStyle="Percent"/>
    <tableColumn id="11" xr3:uid="{0985029D-7C0E-4E80-95D0-E72ECF205469}" name="nov" dataDxfId="15" dataCellStyle="Percent"/>
    <tableColumn id="12" xr3:uid="{3440EC54-31C0-4B29-997E-E7E578A37AF3}" name="dic" dataDxfId="1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0:E183" totalsRowCount="1" headerRowBorderDxfId="13">
  <autoFilter ref="A10:E182" xr:uid="{34163CA1-1061-49B7-9340-36818410973A}"/>
  <sortState xmlns:xlrd2="http://schemas.microsoft.com/office/spreadsheetml/2017/richdata2" ref="A11:B181">
    <sortCondition descending="1" ref="B10:B181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2" totalsRowDxfId="0" dataCellStyle="Comma"/>
    <tableColumn id="3" xr3:uid="{703624DF-A066-447E-A078-0CAB43E2FA43}" name="simulation input" dataDxfId="11"/>
    <tableColumn id="4" xr3:uid="{C484BE29-51EA-41D6-A5A0-246759D70030}" name="vs // name of related SimObjects" dataDxfId="10"/>
    <tableColumn id="5" xr3:uid="{86687EC0-6300-489A-A6CB-48340095E159}" name="descrizione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0:E198" totalsRowCount="1" dataDxfId="7" headerRowBorderDxfId="8">
  <autoFilter ref="A10:E197" xr:uid="{E5601ADE-B24A-49C1-BC43-41BA241A28FA}"/>
  <sortState xmlns:xlrd2="http://schemas.microsoft.com/office/spreadsheetml/2017/richdata2" ref="A11:B197">
    <sortCondition descending="1" ref="B10:B197"/>
  </sortState>
  <tableColumns count="5">
    <tableColumn id="1" xr3:uid="{92365E0F-7791-44CC-98B1-4C09D8503E9A}" name="Nominativo" totalsRowLabel="Total" dataDxfId="6"/>
    <tableColumn id="2" xr3:uid="{9617103F-D5E4-4165-A17B-302D5B521D46}" name="31/12/2022" totalsRowFunction="sum" dataDxfId="5" totalsRowDxfId="4" dataCellStyle="Comma"/>
    <tableColumn id="3" xr3:uid="{8D63E753-E03F-478F-B948-6004CB8D832E}" name="simulation input" dataDxfId="3" dataCellStyle="Comma"/>
    <tableColumn id="4" xr3:uid="{3FE66DC5-19CD-4B1E-BEF2-0B0CB0D36242}" name="vs // name of related SimObjects" dataDxfId="2"/>
    <tableColumn id="5" xr3:uid="{B3686A29-0F1B-4541-A21D-945F44DC510D}" name="descrizion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77it/financial-modeling/blob/master/src/engine/engine.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10"/>
  <sheetViews>
    <sheetView zoomScale="101" zoomScaleNormal="110" workbookViewId="0"/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68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customFormat="1" x14ac:dyDescent="0.35">
      <c r="A3" s="2" t="s">
        <v>63</v>
      </c>
    </row>
    <row r="4" spans="1:91" customFormat="1" ht="14.5" x14ac:dyDescent="0.35"/>
    <row r="5" spans="1:91" ht="30" customHeight="1" x14ac:dyDescent="0.35">
      <c r="A5" s="7" t="s">
        <v>6</v>
      </c>
      <c r="B5" s="7" t="s">
        <v>7</v>
      </c>
      <c r="C5" s="8" t="s">
        <v>8</v>
      </c>
      <c r="D5" s="8" t="s">
        <v>9</v>
      </c>
      <c r="E5" s="9" t="s">
        <v>10</v>
      </c>
      <c r="F5" s="9" t="s">
        <v>11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10" t="s">
        <v>20</v>
      </c>
      <c r="O5" s="21" t="s">
        <v>21</v>
      </c>
      <c r="P5" s="21" t="s">
        <v>22</v>
      </c>
      <c r="Q5" s="21" t="s">
        <v>23</v>
      </c>
      <c r="R5" s="21" t="s">
        <v>24</v>
      </c>
    </row>
    <row r="6" spans="1:91" x14ac:dyDescent="0.35">
      <c r="A6" s="27" t="s">
        <v>73</v>
      </c>
      <c r="B6" s="26"/>
      <c r="C6" s="28"/>
      <c r="D6" s="11"/>
      <c r="E6" s="6">
        <v>1456000</v>
      </c>
      <c r="F6" s="34">
        <v>60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34">
        <v>1</v>
      </c>
      <c r="N6" s="33">
        <v>1</v>
      </c>
      <c r="O6" s="22">
        <v>1</v>
      </c>
      <c r="P6" s="22">
        <v>1</v>
      </c>
      <c r="Q6" s="22">
        <v>1</v>
      </c>
      <c r="R6" s="22">
        <v>1</v>
      </c>
    </row>
    <row r="7" spans="1:91" x14ac:dyDescent="0.35">
      <c r="A7" s="27" t="s">
        <v>73</v>
      </c>
      <c r="B7" s="26"/>
      <c r="C7" s="28"/>
      <c r="D7" s="11"/>
      <c r="E7" s="6">
        <v>1440000</v>
      </c>
      <c r="F7" s="34">
        <v>60</v>
      </c>
      <c r="G7" s="22">
        <v>1</v>
      </c>
      <c r="H7" s="22">
        <v>1</v>
      </c>
      <c r="I7" s="22">
        <v>3</v>
      </c>
      <c r="J7" s="22">
        <v>2</v>
      </c>
      <c r="K7" s="22">
        <v>1</v>
      </c>
      <c r="L7" s="22">
        <v>1</v>
      </c>
      <c r="M7" s="34">
        <v>2</v>
      </c>
      <c r="N7" s="33">
        <v>1</v>
      </c>
      <c r="O7" s="22">
        <v>1</v>
      </c>
      <c r="P7" s="22">
        <v>2</v>
      </c>
      <c r="Q7" s="22">
        <v>3</v>
      </c>
      <c r="R7" s="22">
        <v>2</v>
      </c>
    </row>
    <row r="8" spans="1:91" x14ac:dyDescent="0.35">
      <c r="A8" s="27" t="s">
        <v>73</v>
      </c>
      <c r="B8" s="26"/>
      <c r="C8" s="28"/>
      <c r="D8" s="11"/>
      <c r="E8" s="6">
        <v>637048</v>
      </c>
      <c r="F8" s="34">
        <v>60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34">
        <v>1</v>
      </c>
      <c r="N8" s="33">
        <v>1</v>
      </c>
      <c r="O8" s="22">
        <v>3</v>
      </c>
      <c r="P8" s="22">
        <v>3</v>
      </c>
      <c r="Q8" s="22">
        <v>3</v>
      </c>
      <c r="R8" s="22">
        <v>1</v>
      </c>
    </row>
    <row r="9" spans="1:91" x14ac:dyDescent="0.35">
      <c r="A9" s="27" t="s">
        <v>73</v>
      </c>
      <c r="B9" s="26"/>
      <c r="C9" s="28"/>
      <c r="D9" s="11"/>
      <c r="E9" s="6">
        <v>400000</v>
      </c>
      <c r="F9" s="34">
        <v>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34">
        <v>1</v>
      </c>
      <c r="N9" s="33">
        <v>1</v>
      </c>
      <c r="O9" s="22">
        <v>1</v>
      </c>
      <c r="P9" s="22">
        <v>1</v>
      </c>
      <c r="Q9" s="22">
        <v>1</v>
      </c>
      <c r="R9" s="22">
        <v>1</v>
      </c>
    </row>
    <row r="10" spans="1:91" x14ac:dyDescent="0.35">
      <c r="A10" s="24" t="s">
        <v>71</v>
      </c>
      <c r="B10" s="23"/>
      <c r="C10" s="25"/>
      <c r="D10" s="11"/>
      <c r="E10" s="6">
        <v>312000</v>
      </c>
      <c r="F10" s="34">
        <v>90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34">
        <v>1</v>
      </c>
      <c r="N10" s="33">
        <v>1</v>
      </c>
      <c r="O10" s="22">
        <v>1</v>
      </c>
      <c r="P10" s="22">
        <v>1</v>
      </c>
      <c r="Q10" s="22">
        <v>1</v>
      </c>
      <c r="R10" s="22">
        <v>1</v>
      </c>
    </row>
    <row r="11" spans="1:91" x14ac:dyDescent="0.35">
      <c r="A11" s="24" t="s">
        <v>71</v>
      </c>
      <c r="B11" s="23"/>
      <c r="C11" s="25"/>
      <c r="D11" s="11"/>
      <c r="E11" s="6">
        <v>398320</v>
      </c>
      <c r="F11" s="34">
        <v>90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34">
        <v>1</v>
      </c>
      <c r="N11" s="33">
        <v>1</v>
      </c>
      <c r="O11" s="22">
        <v>1</v>
      </c>
      <c r="P11" s="22">
        <v>1</v>
      </c>
      <c r="Q11" s="22">
        <v>1</v>
      </c>
      <c r="R11" s="22">
        <v>1</v>
      </c>
    </row>
    <row r="12" spans="1:91" x14ac:dyDescent="0.35">
      <c r="A12" s="24" t="s">
        <v>72</v>
      </c>
      <c r="B12" s="23"/>
      <c r="C12" s="25"/>
      <c r="D12" s="11"/>
      <c r="E12" s="12">
        <v>165301.20232408057</v>
      </c>
      <c r="F12" s="34">
        <v>90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34">
        <v>1</v>
      </c>
      <c r="N12" s="33">
        <v>1</v>
      </c>
      <c r="O12" s="22">
        <v>1</v>
      </c>
      <c r="P12" s="22">
        <v>1</v>
      </c>
      <c r="Q12" s="22">
        <v>1</v>
      </c>
      <c r="R12" s="22">
        <v>1</v>
      </c>
    </row>
    <row r="13" spans="1:91" x14ac:dyDescent="0.35">
      <c r="A13" s="24" t="s">
        <v>72</v>
      </c>
      <c r="B13" s="23"/>
      <c r="C13" s="25"/>
      <c r="D13" s="11"/>
      <c r="E13" s="12">
        <v>360000</v>
      </c>
      <c r="F13" s="34">
        <v>90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34">
        <v>1</v>
      </c>
      <c r="N13" s="33">
        <v>1</v>
      </c>
      <c r="O13" s="22">
        <v>1</v>
      </c>
      <c r="P13" s="22">
        <v>1</v>
      </c>
      <c r="Q13" s="22">
        <v>1</v>
      </c>
      <c r="R13" s="22">
        <v>1</v>
      </c>
    </row>
    <row r="14" spans="1:91" x14ac:dyDescent="0.35">
      <c r="A14" s="14" t="s">
        <v>0</v>
      </c>
      <c r="B14" s="13"/>
      <c r="C14" s="15">
        <v>1306.02</v>
      </c>
      <c r="D14" s="11">
        <v>1946.08</v>
      </c>
      <c r="E14" s="12">
        <v>1946.08</v>
      </c>
      <c r="F14" s="34">
        <v>90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34">
        <v>1</v>
      </c>
      <c r="N14" s="33">
        <v>1</v>
      </c>
      <c r="O14" s="22">
        <v>1</v>
      </c>
      <c r="P14" s="22">
        <v>1</v>
      </c>
      <c r="Q14" s="22">
        <v>1</v>
      </c>
      <c r="R14" s="22">
        <v>1</v>
      </c>
    </row>
    <row r="15" spans="1:91" x14ac:dyDescent="0.35">
      <c r="A15" s="14" t="s">
        <v>0</v>
      </c>
      <c r="B15" s="13"/>
      <c r="C15" s="15">
        <v>20.5</v>
      </c>
      <c r="D15" s="11">
        <v>1079.6784792381375</v>
      </c>
      <c r="E15" s="12">
        <v>1079.6784792381375</v>
      </c>
      <c r="F15" s="34">
        <v>90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34">
        <v>1</v>
      </c>
      <c r="N15" s="33">
        <v>1</v>
      </c>
      <c r="O15" s="22">
        <v>1</v>
      </c>
      <c r="P15" s="22">
        <v>1</v>
      </c>
      <c r="Q15" s="22">
        <v>1</v>
      </c>
      <c r="R15" s="22">
        <v>1</v>
      </c>
    </row>
    <row r="16" spans="1:91" x14ac:dyDescent="0.35">
      <c r="A16" s="17" t="s">
        <v>0</v>
      </c>
      <c r="B16" s="16"/>
      <c r="C16" s="18">
        <v>244205.8</v>
      </c>
      <c r="D16" s="19">
        <v>257586.19</v>
      </c>
      <c r="E16" s="20">
        <v>160000</v>
      </c>
      <c r="F16" s="34">
        <v>90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34">
        <v>3</v>
      </c>
      <c r="N16" s="33">
        <v>6</v>
      </c>
      <c r="O16" s="22">
        <v>3</v>
      </c>
      <c r="P16" s="22">
        <v>1</v>
      </c>
      <c r="Q16" s="22">
        <v>1</v>
      </c>
      <c r="R16" s="22">
        <v>1</v>
      </c>
    </row>
    <row r="17" spans="1:18" x14ac:dyDescent="0.35">
      <c r="A17" s="17" t="s">
        <v>0</v>
      </c>
      <c r="B17" s="16"/>
      <c r="C17" s="18">
        <v>40518.28</v>
      </c>
      <c r="D17" s="19">
        <v>40000</v>
      </c>
      <c r="E17" s="12">
        <v>40000</v>
      </c>
      <c r="F17" s="34">
        <v>90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34">
        <v>1</v>
      </c>
      <c r="N17" s="33">
        <v>6</v>
      </c>
      <c r="O17" s="22">
        <v>1</v>
      </c>
      <c r="P17" s="22">
        <v>1</v>
      </c>
      <c r="Q17" s="22">
        <v>1</v>
      </c>
      <c r="R17" s="22">
        <v>1</v>
      </c>
    </row>
    <row r="18" spans="1:18" x14ac:dyDescent="0.35">
      <c r="A18" s="17" t="s">
        <v>0</v>
      </c>
      <c r="B18" s="16"/>
      <c r="C18" s="18">
        <v>14892.98</v>
      </c>
      <c r="D18" s="19">
        <v>4149.7278237538922</v>
      </c>
      <c r="E18" s="12">
        <v>4149.7278237538922</v>
      </c>
      <c r="F18" s="34">
        <v>90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34">
        <v>1</v>
      </c>
      <c r="N18" s="33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x14ac:dyDescent="0.35">
      <c r="A19" s="17" t="s">
        <v>0</v>
      </c>
      <c r="B19" s="16"/>
      <c r="C19" s="18">
        <v>5635.06</v>
      </c>
      <c r="D19" s="11">
        <v>2500</v>
      </c>
      <c r="E19" s="12">
        <v>2500</v>
      </c>
      <c r="F19" s="34">
        <v>90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34">
        <v>1</v>
      </c>
      <c r="N19" s="33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x14ac:dyDescent="0.35">
      <c r="A20" s="17" t="s">
        <v>0</v>
      </c>
      <c r="B20" s="16"/>
      <c r="C20" s="18">
        <v>12359.7</v>
      </c>
      <c r="D20" s="11">
        <v>11452.82</v>
      </c>
      <c r="E20" s="12">
        <v>11452.82</v>
      </c>
      <c r="F20" s="34">
        <v>90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34">
        <v>1</v>
      </c>
      <c r="N20" s="33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x14ac:dyDescent="0.35">
      <c r="A21" s="17" t="s">
        <v>0</v>
      </c>
      <c r="B21" s="16"/>
      <c r="C21" s="18">
        <v>794.89</v>
      </c>
      <c r="D21" s="11">
        <v>2000</v>
      </c>
      <c r="E21" s="12">
        <v>2000</v>
      </c>
      <c r="F21" s="34">
        <v>90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34">
        <v>1</v>
      </c>
      <c r="N21" s="33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x14ac:dyDescent="0.35">
      <c r="A22" s="17" t="s">
        <v>0</v>
      </c>
      <c r="B22" s="16"/>
      <c r="C22" s="18">
        <v>5656.64</v>
      </c>
      <c r="D22" s="11">
        <v>6820.23</v>
      </c>
      <c r="E22" s="12">
        <v>6820.23</v>
      </c>
      <c r="F22" s="34">
        <v>90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34">
        <v>1</v>
      </c>
      <c r="N22" s="33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x14ac:dyDescent="0.35">
      <c r="A23" s="17" t="s">
        <v>0</v>
      </c>
      <c r="B23" s="16"/>
      <c r="C23" s="18">
        <v>3727.34</v>
      </c>
      <c r="D23" s="11">
        <v>5671.84</v>
      </c>
      <c r="E23" s="12">
        <v>5671.84</v>
      </c>
      <c r="F23" s="34">
        <v>90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34">
        <v>1</v>
      </c>
      <c r="N23" s="33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x14ac:dyDescent="0.35">
      <c r="A24" s="17" t="s">
        <v>0</v>
      </c>
      <c r="B24" s="16"/>
      <c r="C24" s="18">
        <v>3837.95</v>
      </c>
      <c r="D24" s="11">
        <v>3582.9</v>
      </c>
      <c r="E24" s="12">
        <v>3582.9</v>
      </c>
      <c r="F24" s="34">
        <v>90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34">
        <v>1</v>
      </c>
      <c r="N24" s="33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x14ac:dyDescent="0.35">
      <c r="A25" s="17" t="s">
        <v>0</v>
      </c>
      <c r="B25" s="16"/>
      <c r="C25" s="18">
        <v>93.6</v>
      </c>
      <c r="D25" s="11">
        <v>93.6</v>
      </c>
      <c r="E25" s="12">
        <v>93.6</v>
      </c>
      <c r="F25" s="34">
        <v>90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34">
        <v>1</v>
      </c>
      <c r="N25" s="33">
        <v>1</v>
      </c>
      <c r="O25" s="22">
        <v>1</v>
      </c>
      <c r="P25" s="22">
        <v>1</v>
      </c>
      <c r="Q25" s="22">
        <v>1</v>
      </c>
      <c r="R25" s="22">
        <v>1</v>
      </c>
    </row>
    <row r="26" spans="1:18" x14ac:dyDescent="0.35">
      <c r="A26" s="17" t="s">
        <v>0</v>
      </c>
      <c r="B26" s="16"/>
      <c r="C26" s="18">
        <v>4363.5</v>
      </c>
      <c r="D26" s="19">
        <v>0</v>
      </c>
      <c r="E26" s="12">
        <v>0</v>
      </c>
      <c r="F26" s="34">
        <v>90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4">
        <v>1</v>
      </c>
      <c r="N26" s="33">
        <v>1</v>
      </c>
      <c r="O26" s="22">
        <v>1</v>
      </c>
      <c r="P26" s="22">
        <v>1</v>
      </c>
      <c r="Q26" s="22">
        <v>1</v>
      </c>
      <c r="R26" s="22">
        <v>1</v>
      </c>
    </row>
    <row r="27" spans="1:18" x14ac:dyDescent="0.35">
      <c r="A27" s="14" t="s">
        <v>0</v>
      </c>
      <c r="B27" s="13"/>
      <c r="C27" s="15">
        <v>619.4</v>
      </c>
      <c r="D27" s="11">
        <v>619.4</v>
      </c>
      <c r="E27" s="12">
        <v>619.4</v>
      </c>
      <c r="F27" s="34">
        <v>90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4">
        <v>1</v>
      </c>
      <c r="N27" s="33">
        <v>1</v>
      </c>
      <c r="O27" s="22">
        <v>1</v>
      </c>
      <c r="P27" s="22">
        <v>1</v>
      </c>
      <c r="Q27" s="22">
        <v>1</v>
      </c>
      <c r="R27" s="22">
        <v>1</v>
      </c>
    </row>
    <row r="28" spans="1:18" x14ac:dyDescent="0.35">
      <c r="A28" s="14" t="s">
        <v>0</v>
      </c>
      <c r="B28" s="13"/>
      <c r="C28" s="15">
        <v>11420.45</v>
      </c>
      <c r="D28" s="11">
        <v>12000</v>
      </c>
      <c r="E28" s="12">
        <v>12000</v>
      </c>
      <c r="F28" s="34">
        <v>90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34">
        <v>1</v>
      </c>
      <c r="N28" s="33">
        <v>1</v>
      </c>
      <c r="O28" s="22">
        <v>1</v>
      </c>
      <c r="P28" s="22">
        <v>1</v>
      </c>
      <c r="Q28" s="22">
        <v>1</v>
      </c>
      <c r="R28" s="22">
        <v>1</v>
      </c>
    </row>
    <row r="29" spans="1:18" x14ac:dyDescent="0.35">
      <c r="A29" s="14" t="s">
        <v>0</v>
      </c>
      <c r="B29" s="13"/>
      <c r="C29" s="15">
        <v>221.01</v>
      </c>
      <c r="D29" s="11">
        <v>2000</v>
      </c>
      <c r="E29" s="12">
        <v>2000</v>
      </c>
      <c r="F29" s="34">
        <v>90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34">
        <v>1</v>
      </c>
      <c r="N29" s="33">
        <v>1</v>
      </c>
      <c r="O29" s="22">
        <v>1</v>
      </c>
      <c r="P29" s="22">
        <v>1</v>
      </c>
      <c r="Q29" s="22">
        <v>1</v>
      </c>
      <c r="R29" s="22">
        <v>1</v>
      </c>
    </row>
    <row r="30" spans="1:18" x14ac:dyDescent="0.35">
      <c r="A30" s="14" t="s">
        <v>0</v>
      </c>
      <c r="B30" s="13"/>
      <c r="C30" s="15">
        <v>1180.19</v>
      </c>
      <c r="D30" s="11">
        <v>2500</v>
      </c>
      <c r="E30" s="12">
        <v>2500</v>
      </c>
      <c r="F30" s="34">
        <v>90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34">
        <v>1</v>
      </c>
      <c r="N30" s="33">
        <v>1</v>
      </c>
      <c r="O30" s="22">
        <v>1</v>
      </c>
      <c r="P30" s="22">
        <v>1</v>
      </c>
      <c r="Q30" s="22">
        <v>1</v>
      </c>
      <c r="R30" s="22">
        <v>1</v>
      </c>
    </row>
    <row r="31" spans="1:18" x14ac:dyDescent="0.35">
      <c r="A31" s="17" t="s">
        <v>1</v>
      </c>
      <c r="B31" s="16" t="s">
        <v>74</v>
      </c>
      <c r="C31" s="18">
        <v>29910.9</v>
      </c>
      <c r="D31" s="20">
        <v>20000</v>
      </c>
      <c r="E31" s="12">
        <v>20000</v>
      </c>
      <c r="F31" s="34">
        <v>90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34">
        <v>1</v>
      </c>
      <c r="N31" s="33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5">
      <c r="A32" s="17" t="s">
        <v>1</v>
      </c>
      <c r="B32" s="16" t="s">
        <v>74</v>
      </c>
      <c r="C32" s="18">
        <v>37664.78</v>
      </c>
      <c r="D32" s="20">
        <v>5000</v>
      </c>
      <c r="E32" s="12">
        <v>5000</v>
      </c>
      <c r="F32" s="34">
        <v>90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34">
        <v>1</v>
      </c>
      <c r="N32" s="33">
        <v>1</v>
      </c>
      <c r="O32" s="22">
        <v>1</v>
      </c>
      <c r="P32" s="22">
        <v>1</v>
      </c>
      <c r="Q32" s="22">
        <v>1</v>
      </c>
      <c r="R32" s="22">
        <v>1</v>
      </c>
    </row>
    <row r="33" spans="1:18" x14ac:dyDescent="0.35">
      <c r="A33" s="17" t="s">
        <v>1</v>
      </c>
      <c r="B33" s="16"/>
      <c r="C33" s="18">
        <v>2967</v>
      </c>
      <c r="D33" s="11">
        <v>3000</v>
      </c>
      <c r="E33" s="12">
        <v>3000</v>
      </c>
      <c r="F33" s="34">
        <v>90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34">
        <v>1</v>
      </c>
      <c r="N33" s="33">
        <v>1</v>
      </c>
      <c r="O33" s="22">
        <v>1</v>
      </c>
      <c r="P33" s="22">
        <v>1</v>
      </c>
      <c r="Q33" s="22">
        <v>1</v>
      </c>
      <c r="R33" s="22">
        <v>1</v>
      </c>
    </row>
    <row r="34" spans="1:18" x14ac:dyDescent="0.35">
      <c r="A34" s="14" t="s">
        <v>1</v>
      </c>
      <c r="B34" s="13"/>
      <c r="C34" s="15">
        <v>15458.91</v>
      </c>
      <c r="D34" s="11">
        <v>15000</v>
      </c>
      <c r="E34" s="12">
        <v>15000</v>
      </c>
      <c r="F34" s="34">
        <v>90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34">
        <v>1</v>
      </c>
      <c r="N34" s="33">
        <v>1</v>
      </c>
      <c r="O34" s="22">
        <v>1</v>
      </c>
      <c r="P34" s="22">
        <v>1</v>
      </c>
      <c r="Q34" s="22">
        <v>1</v>
      </c>
      <c r="R34" s="22">
        <v>1</v>
      </c>
    </row>
    <row r="35" spans="1:18" x14ac:dyDescent="0.35">
      <c r="A35" s="14" t="s">
        <v>1</v>
      </c>
      <c r="B35" s="13"/>
      <c r="C35" s="15">
        <v>33982.480000000003</v>
      </c>
      <c r="D35" s="11">
        <v>35000</v>
      </c>
      <c r="E35" s="12">
        <v>35000</v>
      </c>
      <c r="F35" s="34">
        <v>90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34">
        <v>1</v>
      </c>
      <c r="N35" s="33">
        <v>1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5">
      <c r="A36" s="17" t="s">
        <v>1</v>
      </c>
      <c r="B36" s="16"/>
      <c r="C36" s="18">
        <v>291</v>
      </c>
      <c r="D36" s="11">
        <v>0</v>
      </c>
      <c r="E36" s="12">
        <v>0</v>
      </c>
      <c r="F36" s="34">
        <v>90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34">
        <v>1</v>
      </c>
      <c r="N36" s="33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5">
      <c r="A37" s="17" t="s">
        <v>1</v>
      </c>
      <c r="B37" s="16"/>
      <c r="C37" s="18">
        <v>47248.17</v>
      </c>
      <c r="D37" s="20">
        <v>35000</v>
      </c>
      <c r="E37" s="12">
        <v>35000</v>
      </c>
      <c r="F37" s="34">
        <v>90</v>
      </c>
      <c r="G37" s="22">
        <v>0</v>
      </c>
      <c r="H37" s="22">
        <v>0</v>
      </c>
      <c r="I37" s="22">
        <v>0</v>
      </c>
      <c r="J37" s="22">
        <v>1</v>
      </c>
      <c r="K37" s="22">
        <v>1</v>
      </c>
      <c r="L37" s="22">
        <v>1</v>
      </c>
      <c r="M37" s="34">
        <v>1</v>
      </c>
      <c r="N37" s="33">
        <v>1</v>
      </c>
      <c r="O37" s="22">
        <v>5</v>
      </c>
      <c r="P37" s="22">
        <v>5</v>
      </c>
      <c r="Q37" s="22">
        <v>1</v>
      </c>
      <c r="R37" s="22">
        <v>1</v>
      </c>
    </row>
    <row r="38" spans="1:18" x14ac:dyDescent="0.35">
      <c r="A38" s="17" t="s">
        <v>1</v>
      </c>
      <c r="B38" s="16"/>
      <c r="C38" s="18">
        <v>105.74</v>
      </c>
      <c r="D38" s="11">
        <v>100</v>
      </c>
      <c r="E38" s="12">
        <v>100</v>
      </c>
      <c r="F38" s="34">
        <v>90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34">
        <v>1</v>
      </c>
      <c r="N38" s="33">
        <v>1</v>
      </c>
      <c r="O38" s="22">
        <v>1</v>
      </c>
      <c r="P38" s="22">
        <v>1</v>
      </c>
      <c r="Q38" s="22">
        <v>1</v>
      </c>
      <c r="R38" s="22">
        <v>1</v>
      </c>
    </row>
    <row r="39" spans="1:18" x14ac:dyDescent="0.35">
      <c r="A39" s="14" t="s">
        <v>1</v>
      </c>
      <c r="B39" s="13"/>
      <c r="C39" s="15">
        <v>34143.360000000001</v>
      </c>
      <c r="D39" s="20">
        <v>20000</v>
      </c>
      <c r="E39" s="12">
        <v>20000</v>
      </c>
      <c r="F39" s="34">
        <v>90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34">
        <v>1</v>
      </c>
      <c r="N39" s="33">
        <v>1</v>
      </c>
      <c r="O39" s="22">
        <v>1</v>
      </c>
      <c r="P39" s="22">
        <v>1</v>
      </c>
      <c r="Q39" s="22">
        <v>1</v>
      </c>
      <c r="R39" s="22">
        <v>1</v>
      </c>
    </row>
    <row r="40" spans="1:18" x14ac:dyDescent="0.35">
      <c r="A40" s="17" t="s">
        <v>1</v>
      </c>
      <c r="B40" s="16"/>
      <c r="C40" s="18">
        <v>400</v>
      </c>
      <c r="D40" s="11">
        <v>0</v>
      </c>
      <c r="E40" s="12">
        <v>0</v>
      </c>
      <c r="F40" s="34">
        <v>90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34">
        <v>1</v>
      </c>
      <c r="N40" s="33">
        <v>1</v>
      </c>
      <c r="O40" s="22">
        <v>1</v>
      </c>
      <c r="P40" s="22">
        <v>1</v>
      </c>
      <c r="Q40" s="22">
        <v>1</v>
      </c>
      <c r="R40" s="22">
        <v>1</v>
      </c>
    </row>
    <row r="41" spans="1:18" x14ac:dyDescent="0.35">
      <c r="A41" s="17" t="s">
        <v>1</v>
      </c>
      <c r="B41" s="16"/>
      <c r="C41" s="18">
        <v>2247.7199999999998</v>
      </c>
      <c r="D41" s="11">
        <v>3500</v>
      </c>
      <c r="E41" s="12">
        <v>3500</v>
      </c>
      <c r="F41" s="34">
        <v>90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34">
        <v>1</v>
      </c>
      <c r="N41" s="33">
        <v>1</v>
      </c>
      <c r="O41" s="22">
        <v>1</v>
      </c>
      <c r="P41" s="22">
        <v>1</v>
      </c>
      <c r="Q41" s="22">
        <v>1</v>
      </c>
      <c r="R41" s="22">
        <v>1</v>
      </c>
    </row>
    <row r="42" spans="1:18" x14ac:dyDescent="0.35">
      <c r="A42" s="14" t="s">
        <v>1</v>
      </c>
      <c r="B42" s="13"/>
      <c r="C42" s="15">
        <v>276.48</v>
      </c>
      <c r="D42" s="11">
        <v>0</v>
      </c>
      <c r="E42" s="12">
        <v>0</v>
      </c>
      <c r="F42" s="34">
        <v>90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34">
        <v>1</v>
      </c>
      <c r="N42" s="33">
        <v>1</v>
      </c>
      <c r="O42" s="22">
        <v>1</v>
      </c>
      <c r="P42" s="22">
        <v>1</v>
      </c>
      <c r="Q42" s="22">
        <v>1</v>
      </c>
      <c r="R42" s="22">
        <v>1</v>
      </c>
    </row>
    <row r="43" spans="1:18" x14ac:dyDescent="0.35">
      <c r="A43" s="14" t="s">
        <v>1</v>
      </c>
      <c r="B43" s="13"/>
      <c r="C43" s="15">
        <v>233981.74</v>
      </c>
      <c r="D43" s="20">
        <v>400000</v>
      </c>
      <c r="E43" s="20">
        <v>200000</v>
      </c>
      <c r="F43" s="34">
        <v>90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3</v>
      </c>
      <c r="M43" s="34">
        <v>3</v>
      </c>
      <c r="N43" s="33">
        <v>3</v>
      </c>
      <c r="O43" s="22">
        <v>4</v>
      </c>
      <c r="P43" s="22">
        <v>5</v>
      </c>
      <c r="Q43" s="22">
        <v>3</v>
      </c>
      <c r="R43" s="22">
        <v>1</v>
      </c>
    </row>
    <row r="44" spans="1:18" x14ac:dyDescent="0.35">
      <c r="A44" s="14" t="s">
        <v>1</v>
      </c>
      <c r="B44" s="13"/>
      <c r="C44" s="15">
        <v>14571.64</v>
      </c>
      <c r="D44" s="11">
        <v>15000</v>
      </c>
      <c r="E44" s="12">
        <v>15000</v>
      </c>
      <c r="F44" s="34">
        <v>90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34">
        <v>1</v>
      </c>
      <c r="N44" s="33">
        <v>1</v>
      </c>
      <c r="O44" s="22">
        <v>2</v>
      </c>
      <c r="P44" s="22">
        <v>3</v>
      </c>
      <c r="Q44" s="22">
        <v>1</v>
      </c>
      <c r="R44" s="22">
        <v>1</v>
      </c>
    </row>
    <row r="45" spans="1:18" x14ac:dyDescent="0.35">
      <c r="A45" s="14" t="s">
        <v>1</v>
      </c>
      <c r="B45" s="13"/>
      <c r="C45" s="15">
        <v>31610.720000000001</v>
      </c>
      <c r="D45" s="11">
        <v>30000</v>
      </c>
      <c r="E45" s="12">
        <v>30000</v>
      </c>
      <c r="F45" s="34">
        <v>90</v>
      </c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34">
        <v>1</v>
      </c>
      <c r="N45" s="33">
        <v>1</v>
      </c>
      <c r="O45" s="22">
        <v>1</v>
      </c>
      <c r="P45" s="22">
        <v>1</v>
      </c>
      <c r="Q45" s="22">
        <v>1</v>
      </c>
      <c r="R45" s="22">
        <v>1</v>
      </c>
    </row>
    <row r="46" spans="1:18" x14ac:dyDescent="0.35">
      <c r="A46" s="14" t="s">
        <v>1</v>
      </c>
      <c r="B46" s="13"/>
      <c r="C46" s="15">
        <v>3765.14</v>
      </c>
      <c r="D46" s="11">
        <v>3007.14386092325</v>
      </c>
      <c r="E46" s="12">
        <v>3007.14386092325</v>
      </c>
      <c r="F46" s="34">
        <v>90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34">
        <v>1</v>
      </c>
      <c r="N46" s="33">
        <v>1</v>
      </c>
      <c r="O46" s="22">
        <v>1</v>
      </c>
      <c r="P46" s="22">
        <v>1</v>
      </c>
      <c r="Q46" s="22">
        <v>1</v>
      </c>
      <c r="R46" s="22">
        <v>1</v>
      </c>
    </row>
    <row r="47" spans="1:18" x14ac:dyDescent="0.35">
      <c r="A47" s="17" t="s">
        <v>1</v>
      </c>
      <c r="B47" s="16"/>
      <c r="C47" s="18">
        <v>50711.34</v>
      </c>
      <c r="D47" s="20">
        <v>40000</v>
      </c>
      <c r="E47" s="12">
        <v>40000</v>
      </c>
      <c r="F47" s="34">
        <v>90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34">
        <v>1</v>
      </c>
      <c r="N47" s="33">
        <v>1</v>
      </c>
      <c r="O47" s="22">
        <v>1</v>
      </c>
      <c r="P47" s="22">
        <v>1</v>
      </c>
      <c r="Q47" s="22">
        <v>1</v>
      </c>
      <c r="R47" s="22">
        <v>1</v>
      </c>
    </row>
    <row r="48" spans="1:18" x14ac:dyDescent="0.35">
      <c r="A48" s="17" t="s">
        <v>1</v>
      </c>
      <c r="B48" s="16"/>
      <c r="C48" s="18">
        <v>3345.13</v>
      </c>
      <c r="D48" s="19">
        <v>12000</v>
      </c>
      <c r="E48" s="12">
        <v>12000</v>
      </c>
      <c r="F48" s="34">
        <v>90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14" t="s">
        <v>1</v>
      </c>
      <c r="B49" s="13"/>
      <c r="C49" s="15">
        <v>267.10000000000002</v>
      </c>
      <c r="D49" s="11">
        <v>267.10000000000002</v>
      </c>
      <c r="E49" s="12">
        <v>267.10000000000002</v>
      </c>
      <c r="F49" s="34">
        <v>90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34">
        <v>1</v>
      </c>
      <c r="N49" s="33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 x14ac:dyDescent="0.35">
      <c r="A50" s="14" t="s">
        <v>1</v>
      </c>
      <c r="B50" s="13"/>
      <c r="C50" s="15">
        <v>37.880000000000003</v>
      </c>
      <c r="D50" s="11">
        <v>1657.94</v>
      </c>
      <c r="E50" s="12">
        <v>1657.94</v>
      </c>
      <c r="F50" s="34">
        <v>90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 x14ac:dyDescent="0.35">
      <c r="A51" s="17" t="s">
        <v>1</v>
      </c>
      <c r="B51" s="16"/>
      <c r="C51" s="18">
        <v>1576.06</v>
      </c>
      <c r="D51" s="11">
        <v>9.3800000000000008</v>
      </c>
      <c r="E51" s="12">
        <v>9.3800000000000008</v>
      </c>
      <c r="F51" s="34">
        <v>90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17" t="s">
        <v>1</v>
      </c>
      <c r="B52" s="16"/>
      <c r="C52" s="18">
        <v>2800</v>
      </c>
      <c r="D52" s="11">
        <v>451.37</v>
      </c>
      <c r="E52" s="12">
        <v>451.37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17" t="s">
        <v>1</v>
      </c>
      <c r="B53" s="16"/>
      <c r="C53" s="18">
        <v>839.6</v>
      </c>
      <c r="D53" s="11">
        <v>839.6</v>
      </c>
      <c r="E53" s="12">
        <v>839.6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17" t="s">
        <v>1</v>
      </c>
      <c r="B54" s="16"/>
      <c r="C54" s="18">
        <v>3393.45</v>
      </c>
      <c r="D54" s="11">
        <v>3393.45</v>
      </c>
      <c r="E54" s="12">
        <v>3393.45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17" t="s">
        <v>1</v>
      </c>
      <c r="B55" s="16"/>
      <c r="C55" s="18">
        <v>12844.29</v>
      </c>
      <c r="D55" s="11">
        <v>10000</v>
      </c>
      <c r="E55" s="12">
        <v>10000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1</v>
      </c>
      <c r="B56" s="13"/>
      <c r="C56" s="15">
        <v>31950</v>
      </c>
      <c r="D56" s="20">
        <v>20000</v>
      </c>
      <c r="E56" s="12">
        <v>20000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1</v>
      </c>
      <c r="B57" s="13"/>
      <c r="C57" s="15">
        <v>4588.68</v>
      </c>
      <c r="D57" s="11">
        <v>6181.9896426605255</v>
      </c>
      <c r="E57" s="12">
        <v>6181.9896426605255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4" t="s">
        <v>1</v>
      </c>
      <c r="B58" s="13"/>
      <c r="C58" s="15">
        <v>58469.46</v>
      </c>
      <c r="D58" s="20">
        <v>55000</v>
      </c>
      <c r="E58" s="12">
        <v>55000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1</v>
      </c>
      <c r="N58" s="33">
        <v>1</v>
      </c>
      <c r="O58" s="22">
        <v>1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1</v>
      </c>
      <c r="B59" s="16"/>
      <c r="C59" s="18">
        <v>1000</v>
      </c>
      <c r="D59" s="11">
        <v>3000</v>
      </c>
      <c r="E59" s="12">
        <v>3000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1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1</v>
      </c>
      <c r="B60" s="16"/>
      <c r="C60" s="18">
        <v>5260</v>
      </c>
      <c r="D60" s="11">
        <v>2000</v>
      </c>
      <c r="E60" s="12">
        <v>2000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4" t="s">
        <v>1</v>
      </c>
      <c r="B61" s="13"/>
      <c r="C61" s="15">
        <v>1698.35</v>
      </c>
      <c r="D61" s="11">
        <v>791.46306208772091</v>
      </c>
      <c r="E61" s="12">
        <v>791.46306208772091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4" t="s">
        <v>1</v>
      </c>
      <c r="B62" s="13"/>
      <c r="C62" s="15">
        <v>3690</v>
      </c>
      <c r="D62" s="11">
        <v>4500</v>
      </c>
      <c r="E62" s="12">
        <v>4500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4" t="s">
        <v>1</v>
      </c>
      <c r="B63" s="13"/>
      <c r="C63" s="15">
        <v>39200</v>
      </c>
      <c r="D63" s="20">
        <v>39000</v>
      </c>
      <c r="E63" s="12">
        <v>39000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1</v>
      </c>
      <c r="B64" s="16"/>
      <c r="C64" s="18">
        <v>5200</v>
      </c>
      <c r="D64" s="11">
        <v>5200</v>
      </c>
      <c r="E64" s="12">
        <v>5200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1</v>
      </c>
      <c r="B65" s="16"/>
      <c r="C65" s="18">
        <v>11861.71</v>
      </c>
      <c r="D65" s="19">
        <v>706.23</v>
      </c>
      <c r="E65" s="12">
        <v>706.23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1</v>
      </c>
      <c r="B66" s="16"/>
      <c r="C66" s="18">
        <v>3012</v>
      </c>
      <c r="D66" s="19">
        <v>5540.49</v>
      </c>
      <c r="E66" s="12">
        <v>5540.49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4" t="s">
        <v>1</v>
      </c>
      <c r="B67" s="13"/>
      <c r="C67" s="15">
        <v>2732.74</v>
      </c>
      <c r="D67" s="19">
        <v>13882.99</v>
      </c>
      <c r="E67" s="12">
        <v>13882.99</v>
      </c>
      <c r="F67" s="34">
        <v>90</v>
      </c>
      <c r="G67" s="22">
        <v>0</v>
      </c>
      <c r="H67" s="22" t="s">
        <v>25</v>
      </c>
      <c r="I67" s="22">
        <v>1</v>
      </c>
      <c r="J67" s="22">
        <v>3</v>
      </c>
      <c r="K67" s="22">
        <v>0</v>
      </c>
      <c r="L67" s="22">
        <v>0</v>
      </c>
      <c r="M67" s="34">
        <v>0</v>
      </c>
      <c r="N67" s="33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x14ac:dyDescent="0.35">
      <c r="A68" s="17" t="s">
        <v>1</v>
      </c>
      <c r="B68" s="16"/>
      <c r="C68" s="18">
        <v>750</v>
      </c>
      <c r="D68" s="11">
        <v>1342.1602940846194</v>
      </c>
      <c r="E68" s="12">
        <v>1342.1602940846194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7" t="s">
        <v>1</v>
      </c>
      <c r="B69" s="16"/>
      <c r="C69" s="18">
        <v>5819.54</v>
      </c>
      <c r="D69" s="19">
        <v>9147.6200000000008</v>
      </c>
      <c r="E69" s="12">
        <v>9147.6200000000008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1</v>
      </c>
      <c r="B70" s="13"/>
      <c r="C70" s="15">
        <v>709.02</v>
      </c>
      <c r="D70" s="11">
        <v>2029.97</v>
      </c>
      <c r="E70" s="12">
        <v>2029.97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1</v>
      </c>
      <c r="B71" s="16"/>
      <c r="C71" s="18">
        <v>4485.6899999999996</v>
      </c>
      <c r="D71" s="11">
        <v>6000</v>
      </c>
      <c r="E71" s="12">
        <v>6000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1</v>
      </c>
      <c r="B72" s="13"/>
      <c r="C72" s="15">
        <v>158.65</v>
      </c>
      <c r="D72" s="11">
        <v>0</v>
      </c>
      <c r="E72" s="12">
        <v>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4" t="s">
        <v>1</v>
      </c>
      <c r="B73" s="13"/>
      <c r="C73" s="15">
        <v>1240.04</v>
      </c>
      <c r="D73" s="11">
        <v>1500</v>
      </c>
      <c r="E73" s="12">
        <v>1500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4" t="s">
        <v>1</v>
      </c>
      <c r="B74" s="13"/>
      <c r="C74" s="15">
        <v>335</v>
      </c>
      <c r="D74" s="11">
        <v>335</v>
      </c>
      <c r="E74" s="12">
        <v>335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4" t="s">
        <v>1</v>
      </c>
      <c r="B75" s="13"/>
      <c r="C75" s="15">
        <v>450</v>
      </c>
      <c r="D75" s="11">
        <v>200</v>
      </c>
      <c r="E75" s="12">
        <v>200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975.01</v>
      </c>
      <c r="D76" s="11">
        <v>1500</v>
      </c>
      <c r="E76" s="12">
        <v>1500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1</v>
      </c>
      <c r="B77" s="16"/>
      <c r="C77" s="18">
        <v>2155</v>
      </c>
      <c r="D77" s="11">
        <v>3500</v>
      </c>
      <c r="E77" s="12">
        <v>3500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123.98</v>
      </c>
      <c r="D78" s="11">
        <v>1514.66</v>
      </c>
      <c r="E78" s="12">
        <v>1514.66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8510.17</v>
      </c>
      <c r="D79" s="19">
        <v>13818.819069235111</v>
      </c>
      <c r="E79" s="12">
        <v>13818.819069235111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5654.7</v>
      </c>
      <c r="D80" s="11">
        <v>4564.16</v>
      </c>
      <c r="E80" s="12">
        <v>4564.16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7" t="s">
        <v>1</v>
      </c>
      <c r="B81" s="16"/>
      <c r="C81" s="18">
        <v>1288.95</v>
      </c>
      <c r="D81" s="11">
        <v>0</v>
      </c>
      <c r="E81" s="12">
        <v>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924.59</v>
      </c>
      <c r="D82" s="19">
        <v>7061.3085494757033</v>
      </c>
      <c r="E82" s="12">
        <v>7061.3085494757033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12943.77</v>
      </c>
      <c r="D83" s="19">
        <v>20000</v>
      </c>
      <c r="E83" s="12">
        <v>20000</v>
      </c>
      <c r="F83" s="34">
        <v>90</v>
      </c>
      <c r="G83" s="22">
        <v>0</v>
      </c>
      <c r="H83" s="22">
        <v>0</v>
      </c>
      <c r="I83" s="22">
        <v>0</v>
      </c>
      <c r="J83" s="22">
        <v>1</v>
      </c>
      <c r="K83" s="22">
        <v>0</v>
      </c>
      <c r="L83" s="22">
        <v>0</v>
      </c>
      <c r="M83" s="34">
        <v>0</v>
      </c>
      <c r="N83" s="33">
        <v>0</v>
      </c>
      <c r="O83" s="22">
        <v>1</v>
      </c>
      <c r="P83" s="22">
        <v>0</v>
      </c>
      <c r="Q83" s="22">
        <v>0</v>
      </c>
      <c r="R83" s="22">
        <v>0</v>
      </c>
    </row>
    <row r="84" spans="1:18" x14ac:dyDescent="0.35">
      <c r="A84" s="14" t="s">
        <v>1</v>
      </c>
      <c r="B84" s="13"/>
      <c r="C84" s="15">
        <v>1480.95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2035</v>
      </c>
      <c r="D85" s="11">
        <v>2626.1603087589056</v>
      </c>
      <c r="E85" s="12">
        <v>2626.1603087589056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34">
        <v>1</v>
      </c>
      <c r="N85" s="33">
        <v>1</v>
      </c>
      <c r="O85" s="22">
        <v>1</v>
      </c>
      <c r="P85" s="22">
        <v>1</v>
      </c>
      <c r="Q85" s="22">
        <v>1</v>
      </c>
      <c r="R85" s="22">
        <v>1</v>
      </c>
    </row>
    <row r="86" spans="1:18" x14ac:dyDescent="0.35">
      <c r="A86" s="14" t="s">
        <v>1</v>
      </c>
      <c r="B86" s="13"/>
      <c r="C86" s="15">
        <v>18729.939999999999</v>
      </c>
      <c r="D86" s="19">
        <v>0</v>
      </c>
      <c r="E86" s="12">
        <v>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516.46</v>
      </c>
      <c r="D87" s="11">
        <v>0</v>
      </c>
      <c r="E87" s="12">
        <v>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7" t="s">
        <v>2</v>
      </c>
      <c r="B88" s="16"/>
      <c r="C88" s="18">
        <v>4320</v>
      </c>
      <c r="D88" s="11">
        <v>6600</v>
      </c>
      <c r="E88" s="12">
        <v>6600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2</v>
      </c>
      <c r="B89" s="16"/>
      <c r="C89" s="18">
        <v>11419.38</v>
      </c>
      <c r="D89" s="11">
        <v>11736.95018291706</v>
      </c>
      <c r="E89" s="12">
        <v>11736.95018291706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2</v>
      </c>
      <c r="B90" s="13"/>
      <c r="C90" s="15">
        <v>317.42</v>
      </c>
      <c r="D90" s="11">
        <v>2021.53</v>
      </c>
      <c r="E90" s="12">
        <v>2021.53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7" t="s">
        <v>2</v>
      </c>
      <c r="B91" s="16"/>
      <c r="C91" s="18">
        <v>3600</v>
      </c>
      <c r="D91" s="11">
        <v>1500</v>
      </c>
      <c r="E91" s="12">
        <v>1500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7" t="s">
        <v>3</v>
      </c>
      <c r="B92" s="16"/>
      <c r="C92" s="18">
        <v>150000</v>
      </c>
      <c r="D92" s="11">
        <v>150000</v>
      </c>
      <c r="E92" s="12">
        <v>150000</v>
      </c>
      <c r="F92" s="34">
        <v>90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1</v>
      </c>
      <c r="M92" s="34">
        <v>0</v>
      </c>
      <c r="N92" s="33">
        <v>0</v>
      </c>
      <c r="O92" s="22">
        <v>0</v>
      </c>
      <c r="P92" s="22">
        <v>0</v>
      </c>
      <c r="Q92" s="22">
        <v>0</v>
      </c>
      <c r="R92" s="22">
        <v>1</v>
      </c>
    </row>
    <row r="93" spans="1:18" x14ac:dyDescent="0.35">
      <c r="A93" s="17" t="s">
        <v>2</v>
      </c>
      <c r="B93" s="16"/>
      <c r="C93" s="18">
        <v>16162.24</v>
      </c>
      <c r="D93" s="11">
        <v>15000</v>
      </c>
      <c r="E93" s="12">
        <v>15000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2</v>
      </c>
      <c r="B94" s="16"/>
      <c r="C94" s="18">
        <v>8499.86</v>
      </c>
      <c r="D94" s="11">
        <v>10590.127898033517</v>
      </c>
      <c r="E94" s="12">
        <v>10590.127898033517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2</v>
      </c>
      <c r="B95" s="16"/>
      <c r="C95" s="18">
        <v>4458.6000000000004</v>
      </c>
      <c r="D95" s="11">
        <v>4458.6000000000004</v>
      </c>
      <c r="E95" s="12">
        <v>4458.6000000000004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2</v>
      </c>
      <c r="B96" s="16"/>
      <c r="C96" s="18">
        <v>454.68</v>
      </c>
      <c r="D96" s="11">
        <v>514.27</v>
      </c>
      <c r="E96" s="12">
        <v>514.27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2</v>
      </c>
      <c r="B97" s="16"/>
      <c r="C97" s="18">
        <v>11374.86</v>
      </c>
      <c r="D97" s="11">
        <v>11713.56</v>
      </c>
      <c r="E97" s="12">
        <v>11713.56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4</v>
      </c>
      <c r="B98" s="13"/>
      <c r="C98" s="15">
        <v>4805.28</v>
      </c>
      <c r="D98" s="11">
        <v>4180.93</v>
      </c>
      <c r="E98" s="12">
        <v>4180.93</v>
      </c>
      <c r="F98" s="34">
        <v>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2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2</v>
      </c>
    </row>
    <row r="99" spans="1:18" x14ac:dyDescent="0.35">
      <c r="A99" s="17" t="s">
        <v>4</v>
      </c>
      <c r="B99" s="16"/>
      <c r="C99" s="18">
        <v>193913.08</v>
      </c>
      <c r="D99" s="20">
        <v>193000</v>
      </c>
      <c r="E99" s="12">
        <v>193000</v>
      </c>
      <c r="F99" s="34">
        <v>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2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2</v>
      </c>
    </row>
    <row r="100" spans="1:18" x14ac:dyDescent="0.35">
      <c r="A100" s="17" t="s">
        <v>4</v>
      </c>
      <c r="B100" s="16"/>
      <c r="C100" s="18">
        <v>57157.74</v>
      </c>
      <c r="D100" s="19">
        <v>71411.19</v>
      </c>
      <c r="E100" s="12">
        <v>71411.19</v>
      </c>
      <c r="F100" s="34">
        <v>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1</v>
      </c>
      <c r="R100" s="22">
        <v>2</v>
      </c>
    </row>
    <row r="101" spans="1:18" x14ac:dyDescent="0.35">
      <c r="A101" s="17" t="s">
        <v>4</v>
      </c>
      <c r="B101" s="16"/>
      <c r="C101" s="18">
        <v>13821.36</v>
      </c>
      <c r="D101" s="11">
        <v>15063.21</v>
      </c>
      <c r="E101" s="12">
        <v>15063.21</v>
      </c>
      <c r="F101" s="34">
        <v>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2</v>
      </c>
    </row>
    <row r="102" spans="1:18" x14ac:dyDescent="0.35">
      <c r="A102" s="14" t="s">
        <v>4</v>
      </c>
      <c r="B102" s="13"/>
      <c r="C102" s="15">
        <v>237</v>
      </c>
      <c r="D102" s="11">
        <v>237</v>
      </c>
      <c r="E102" s="12">
        <v>237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7" t="s">
        <v>5</v>
      </c>
      <c r="B103" s="16"/>
      <c r="C103" s="18">
        <v>98004.26</v>
      </c>
      <c r="D103" s="11">
        <v>0</v>
      </c>
      <c r="E103" s="12">
        <v>0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7" t="s">
        <v>5</v>
      </c>
      <c r="B104" s="16"/>
      <c r="C104" s="18">
        <v>455.78</v>
      </c>
      <c r="D104" s="20">
        <v>0</v>
      </c>
      <c r="E104" s="12">
        <v>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7" t="s">
        <v>1</v>
      </c>
      <c r="B105" s="16"/>
      <c r="C105" s="18">
        <v>2631.31</v>
      </c>
      <c r="D105" s="11">
        <v>2500</v>
      </c>
      <c r="E105" s="12">
        <v>2500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4" t="s">
        <v>5</v>
      </c>
      <c r="B106" s="13"/>
      <c r="C106" s="15">
        <v>275.33</v>
      </c>
      <c r="D106" s="11">
        <v>0</v>
      </c>
      <c r="E106" s="12">
        <v>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4" t="s">
        <v>5</v>
      </c>
      <c r="B107" s="13"/>
      <c r="C107" s="15">
        <v>2500</v>
      </c>
      <c r="D107" s="11">
        <v>0</v>
      </c>
      <c r="E107" s="12">
        <v>0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4" t="s">
        <v>5</v>
      </c>
      <c r="B108" s="13"/>
      <c r="C108" s="15">
        <v>67.97</v>
      </c>
      <c r="D108" s="11">
        <v>0</v>
      </c>
      <c r="E108" s="12">
        <v>0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5</v>
      </c>
      <c r="B109" s="13"/>
      <c r="C109" s="15">
        <v>75666.69</v>
      </c>
      <c r="D109" s="11">
        <v>0</v>
      </c>
      <c r="E109" s="12">
        <v>0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4" t="s">
        <v>5</v>
      </c>
      <c r="B110" s="13"/>
      <c r="C110" s="15">
        <v>89.7</v>
      </c>
      <c r="D110" s="11">
        <v>0</v>
      </c>
      <c r="E110" s="12">
        <v>0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</sheetData>
  <phoneticPr fontId="12" type="noConversion"/>
  <dataValidations count="1">
    <dataValidation type="list" allowBlank="1" showInputMessage="1" showErrorMessage="1" sqref="A6:A110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3"/>
  <sheetViews>
    <sheetView tabSelected="1" workbookViewId="0"/>
  </sheetViews>
  <sheetFormatPr defaultRowHeight="14.5" x14ac:dyDescent="0.35"/>
  <cols>
    <col min="1" max="1" width="60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69</v>
      </c>
    </row>
    <row r="2" spans="1:7" x14ac:dyDescent="0.35">
      <c r="A2" s="30"/>
    </row>
    <row r="3" spans="1:7" ht="15.5" x14ac:dyDescent="0.35">
      <c r="A3" s="2" t="s">
        <v>64</v>
      </c>
      <c r="B3"/>
    </row>
    <row r="4" spans="1:7" x14ac:dyDescent="0.35">
      <c r="A4" t="s">
        <v>65</v>
      </c>
      <c r="B4" t="s">
        <v>67</v>
      </c>
    </row>
    <row r="5" spans="1:7" x14ac:dyDescent="0.35">
      <c r="A5" t="s">
        <v>463</v>
      </c>
      <c r="B5" s="52">
        <v>44926</v>
      </c>
    </row>
    <row r="6" spans="1:7" x14ac:dyDescent="0.35">
      <c r="B6"/>
    </row>
    <row r="7" spans="1:7" x14ac:dyDescent="0.35">
      <c r="B7"/>
      <c r="C7" s="51" t="s">
        <v>462</v>
      </c>
      <c r="D7" s="49"/>
      <c r="E7" s="49"/>
      <c r="F7" s="49"/>
      <c r="G7" s="49"/>
    </row>
    <row r="8" spans="1:7" ht="15.5" x14ac:dyDescent="0.35">
      <c r="A8" s="2" t="s">
        <v>433</v>
      </c>
      <c r="B8"/>
      <c r="C8" t="s">
        <v>457</v>
      </c>
    </row>
    <row r="9" spans="1:7" x14ac:dyDescent="0.35">
      <c r="B9" s="52"/>
      <c r="C9" t="s">
        <v>441</v>
      </c>
    </row>
    <row r="10" spans="1:7" x14ac:dyDescent="0.35">
      <c r="A10" s="32" t="s">
        <v>12</v>
      </c>
      <c r="B10" s="41" t="s">
        <v>9</v>
      </c>
      <c r="C10" s="39" t="s">
        <v>26</v>
      </c>
      <c r="D10" s="39" t="s">
        <v>61</v>
      </c>
      <c r="E10" s="35" t="s">
        <v>27</v>
      </c>
    </row>
    <row r="11" spans="1:7" x14ac:dyDescent="0.35">
      <c r="A11" t="s">
        <v>75</v>
      </c>
      <c r="B11" s="30">
        <v>700924.19</v>
      </c>
      <c r="C11" t="s">
        <v>28</v>
      </c>
      <c r="D11" t="s">
        <v>62</v>
      </c>
      <c r="E11" s="42" t="s">
        <v>29</v>
      </c>
    </row>
    <row r="12" spans="1:7" x14ac:dyDescent="0.35">
      <c r="A12" t="s">
        <v>76</v>
      </c>
      <c r="B12" s="30">
        <v>345442.02</v>
      </c>
      <c r="C12" t="s">
        <v>30</v>
      </c>
      <c r="E12" s="42" t="s">
        <v>31</v>
      </c>
    </row>
    <row r="13" spans="1:7" x14ac:dyDescent="0.35">
      <c r="A13" t="s">
        <v>77</v>
      </c>
      <c r="B13" s="30">
        <v>198668.46</v>
      </c>
      <c r="C13">
        <v>90</v>
      </c>
      <c r="E13" s="42" t="s">
        <v>32</v>
      </c>
    </row>
    <row r="14" spans="1:7" x14ac:dyDescent="0.35">
      <c r="A14" t="s">
        <v>78</v>
      </c>
      <c r="B14" s="30">
        <v>176465.34</v>
      </c>
      <c r="C14" t="s">
        <v>33</v>
      </c>
      <c r="E14" s="42" t="s">
        <v>34</v>
      </c>
    </row>
    <row r="15" spans="1:7" x14ac:dyDescent="0.35">
      <c r="A15" t="s">
        <v>79</v>
      </c>
      <c r="B15" s="30">
        <v>117999.24</v>
      </c>
      <c r="C15" t="s">
        <v>459</v>
      </c>
      <c r="E15" s="42" t="s">
        <v>460</v>
      </c>
    </row>
    <row r="16" spans="1:7" x14ac:dyDescent="0.35">
      <c r="A16" t="s">
        <v>80</v>
      </c>
      <c r="B16" s="30">
        <v>107617.42</v>
      </c>
      <c r="C16" t="s">
        <v>460</v>
      </c>
      <c r="E16" s="42" t="s">
        <v>460</v>
      </c>
    </row>
    <row r="17" spans="1:5" x14ac:dyDescent="0.35">
      <c r="A17" t="s">
        <v>81</v>
      </c>
      <c r="B17" s="30">
        <v>95233.2</v>
      </c>
      <c r="C17">
        <v>-1</v>
      </c>
      <c r="E17" s="42" t="s">
        <v>458</v>
      </c>
    </row>
    <row r="18" spans="1:5" x14ac:dyDescent="0.35">
      <c r="A18" t="s">
        <v>82</v>
      </c>
      <c r="B18" s="30">
        <v>94237.68</v>
      </c>
      <c r="C18">
        <v>60</v>
      </c>
      <c r="E18" s="42" t="s">
        <v>35</v>
      </c>
    </row>
    <row r="19" spans="1:5" x14ac:dyDescent="0.35">
      <c r="A19" t="s">
        <v>83</v>
      </c>
      <c r="B19" s="30">
        <v>81829.119999999995</v>
      </c>
      <c r="C19">
        <v>90</v>
      </c>
      <c r="E19" s="42" t="s">
        <v>36</v>
      </c>
    </row>
    <row r="20" spans="1:5" x14ac:dyDescent="0.35">
      <c r="A20" t="s">
        <v>84</v>
      </c>
      <c r="B20" s="30">
        <v>61570.96</v>
      </c>
      <c r="C20">
        <v>30</v>
      </c>
      <c r="E20" s="42" t="s">
        <v>37</v>
      </c>
    </row>
    <row r="21" spans="1:5" x14ac:dyDescent="0.35">
      <c r="A21" t="s">
        <v>85</v>
      </c>
      <c r="B21" s="30">
        <v>43840</v>
      </c>
      <c r="C21">
        <v>60</v>
      </c>
      <c r="E21" s="42" t="s">
        <v>38</v>
      </c>
    </row>
    <row r="22" spans="1:5" x14ac:dyDescent="0.35">
      <c r="A22" t="s">
        <v>86</v>
      </c>
      <c r="B22" s="30">
        <v>39465.78</v>
      </c>
      <c r="C22">
        <v>60</v>
      </c>
      <c r="E22" s="42" t="s">
        <v>39</v>
      </c>
    </row>
    <row r="23" spans="1:5" x14ac:dyDescent="0.35">
      <c r="A23" t="s">
        <v>87</v>
      </c>
      <c r="B23" s="30">
        <v>30672</v>
      </c>
      <c r="C23">
        <v>60</v>
      </c>
      <c r="E23" s="42" t="s">
        <v>38</v>
      </c>
    </row>
    <row r="24" spans="1:5" x14ac:dyDescent="0.35">
      <c r="A24" t="s">
        <v>88</v>
      </c>
      <c r="B24" s="30">
        <v>25640</v>
      </c>
      <c r="C24">
        <v>60</v>
      </c>
      <c r="E24" s="42" t="s">
        <v>38</v>
      </c>
    </row>
    <row r="25" spans="1:5" x14ac:dyDescent="0.35">
      <c r="A25" t="s">
        <v>89</v>
      </c>
      <c r="B25" s="30">
        <v>21411</v>
      </c>
      <c r="C25">
        <v>60</v>
      </c>
      <c r="E25" s="42" t="s">
        <v>40</v>
      </c>
    </row>
    <row r="26" spans="1:5" x14ac:dyDescent="0.35">
      <c r="A26" t="s">
        <v>90</v>
      </c>
      <c r="B26" s="30">
        <v>20909.71</v>
      </c>
      <c r="C26">
        <v>60</v>
      </c>
      <c r="E26" s="42" t="s">
        <v>39</v>
      </c>
    </row>
    <row r="27" spans="1:5" x14ac:dyDescent="0.35">
      <c r="A27" t="s">
        <v>91</v>
      </c>
      <c r="B27" s="30">
        <v>20659.48</v>
      </c>
      <c r="C27">
        <v>60</v>
      </c>
      <c r="E27" s="42" t="s">
        <v>40</v>
      </c>
    </row>
    <row r="28" spans="1:5" x14ac:dyDescent="0.35">
      <c r="A28" t="s">
        <v>92</v>
      </c>
      <c r="B28" s="30">
        <v>20000</v>
      </c>
      <c r="C28">
        <v>60</v>
      </c>
      <c r="E28" s="42" t="s">
        <v>41</v>
      </c>
    </row>
    <row r="29" spans="1:5" x14ac:dyDescent="0.35">
      <c r="A29" t="s">
        <v>93</v>
      </c>
      <c r="B29" s="30">
        <v>18217.2</v>
      </c>
      <c r="C29">
        <v>60</v>
      </c>
      <c r="E29" s="42" t="s">
        <v>41</v>
      </c>
    </row>
    <row r="30" spans="1:5" x14ac:dyDescent="0.35">
      <c r="A30" t="s">
        <v>94</v>
      </c>
      <c r="B30" s="30">
        <v>16826.16</v>
      </c>
      <c r="C30">
        <v>60</v>
      </c>
      <c r="E30" s="42" t="s">
        <v>39</v>
      </c>
    </row>
    <row r="31" spans="1:5" x14ac:dyDescent="0.35">
      <c r="A31" t="s">
        <v>95</v>
      </c>
      <c r="B31" s="30">
        <v>16440.96</v>
      </c>
      <c r="C31">
        <v>60</v>
      </c>
      <c r="E31" s="42" t="s">
        <v>39</v>
      </c>
    </row>
    <row r="32" spans="1:5" x14ac:dyDescent="0.35">
      <c r="A32" t="s">
        <v>96</v>
      </c>
      <c r="B32" s="30">
        <v>11000</v>
      </c>
      <c r="C32">
        <v>60</v>
      </c>
      <c r="E32" s="42" t="s">
        <v>41</v>
      </c>
    </row>
    <row r="33" spans="1:5" x14ac:dyDescent="0.35">
      <c r="A33" t="s">
        <v>97</v>
      </c>
      <c r="B33" s="30">
        <v>10701.84</v>
      </c>
      <c r="C33">
        <v>60</v>
      </c>
      <c r="E33" s="42" t="s">
        <v>41</v>
      </c>
    </row>
    <row r="34" spans="1:5" x14ac:dyDescent="0.35">
      <c r="A34" t="s">
        <v>98</v>
      </c>
      <c r="B34" s="30">
        <v>9760</v>
      </c>
      <c r="C34">
        <v>60</v>
      </c>
    </row>
    <row r="35" spans="1:5" x14ac:dyDescent="0.35">
      <c r="A35" t="s">
        <v>99</v>
      </c>
      <c r="B35" s="30">
        <v>9496.99</v>
      </c>
      <c r="C35">
        <v>60</v>
      </c>
      <c r="E35" s="42" t="s">
        <v>39</v>
      </c>
    </row>
    <row r="36" spans="1:5" x14ac:dyDescent="0.35">
      <c r="A36" t="s">
        <v>100</v>
      </c>
      <c r="B36" s="30">
        <v>8026.32</v>
      </c>
      <c r="C36">
        <v>60</v>
      </c>
    </row>
    <row r="37" spans="1:5" x14ac:dyDescent="0.35">
      <c r="A37" t="s">
        <v>101</v>
      </c>
      <c r="B37" s="30">
        <v>7799.21</v>
      </c>
      <c r="C37">
        <v>60</v>
      </c>
      <c r="E37" s="42" t="s">
        <v>42</v>
      </c>
    </row>
    <row r="38" spans="1:5" x14ac:dyDescent="0.35">
      <c r="A38" t="s">
        <v>102</v>
      </c>
      <c r="B38" s="30">
        <v>6459.82</v>
      </c>
      <c r="C38">
        <v>60</v>
      </c>
      <c r="E38" s="42" t="s">
        <v>39</v>
      </c>
    </row>
    <row r="39" spans="1:5" x14ac:dyDescent="0.35">
      <c r="A39" t="s">
        <v>103</v>
      </c>
      <c r="B39" s="30">
        <v>6173.2</v>
      </c>
      <c r="C39">
        <v>60</v>
      </c>
      <c r="E39" s="42" t="s">
        <v>39</v>
      </c>
    </row>
    <row r="40" spans="1:5" x14ac:dyDescent="0.35">
      <c r="A40" t="s">
        <v>104</v>
      </c>
      <c r="B40" s="30">
        <v>6087.59</v>
      </c>
      <c r="C40">
        <v>60</v>
      </c>
    </row>
    <row r="41" spans="1:5" x14ac:dyDescent="0.35">
      <c r="A41" t="s">
        <v>105</v>
      </c>
      <c r="B41" s="30">
        <v>5717.25</v>
      </c>
      <c r="C41">
        <v>60</v>
      </c>
    </row>
    <row r="42" spans="1:5" x14ac:dyDescent="0.35">
      <c r="A42" t="s">
        <v>106</v>
      </c>
      <c r="B42" s="30">
        <v>5634.55</v>
      </c>
      <c r="C42">
        <v>60</v>
      </c>
    </row>
    <row r="43" spans="1:5" x14ac:dyDescent="0.35">
      <c r="A43" t="s">
        <v>107</v>
      </c>
      <c r="B43" s="30">
        <v>5537.35</v>
      </c>
      <c r="C43">
        <v>60</v>
      </c>
      <c r="E43" s="42" t="s">
        <v>39</v>
      </c>
    </row>
    <row r="44" spans="1:5" x14ac:dyDescent="0.35">
      <c r="A44" t="s">
        <v>108</v>
      </c>
      <c r="B44" s="30">
        <v>5413.14</v>
      </c>
      <c r="C44">
        <v>60</v>
      </c>
      <c r="E44" s="42" t="s">
        <v>39</v>
      </c>
    </row>
    <row r="45" spans="1:5" x14ac:dyDescent="0.35">
      <c r="A45" t="s">
        <v>109</v>
      </c>
      <c r="B45" s="30">
        <v>4944.91</v>
      </c>
      <c r="C45">
        <v>60</v>
      </c>
      <c r="E45" s="42" t="s">
        <v>39</v>
      </c>
    </row>
    <row r="46" spans="1:5" x14ac:dyDescent="0.35">
      <c r="A46" t="s">
        <v>110</v>
      </c>
      <c r="B46" s="30">
        <v>4701.28</v>
      </c>
      <c r="C46">
        <v>60</v>
      </c>
    </row>
    <row r="47" spans="1:5" x14ac:dyDescent="0.35">
      <c r="A47" t="s">
        <v>111</v>
      </c>
      <c r="B47" s="30">
        <v>4650.6499999999996</v>
      </c>
      <c r="C47">
        <v>60</v>
      </c>
      <c r="E47" s="42" t="s">
        <v>39</v>
      </c>
    </row>
    <row r="48" spans="1:5" x14ac:dyDescent="0.35">
      <c r="A48" t="s">
        <v>112</v>
      </c>
      <c r="B48" s="30">
        <v>4640.88</v>
      </c>
      <c r="C48">
        <v>60</v>
      </c>
      <c r="E48" s="42" t="s">
        <v>39</v>
      </c>
    </row>
    <row r="49" spans="1:5" x14ac:dyDescent="0.35">
      <c r="A49" t="s">
        <v>113</v>
      </c>
      <c r="B49" s="30">
        <v>4323</v>
      </c>
      <c r="C49">
        <v>60</v>
      </c>
      <c r="E49" s="42" t="s">
        <v>42</v>
      </c>
    </row>
    <row r="50" spans="1:5" x14ac:dyDescent="0.35">
      <c r="A50" t="s">
        <v>114</v>
      </c>
      <c r="B50" s="30">
        <v>4076.19</v>
      </c>
      <c r="C50">
        <v>60</v>
      </c>
    </row>
    <row r="51" spans="1:5" x14ac:dyDescent="0.35">
      <c r="A51" t="s">
        <v>115</v>
      </c>
      <c r="B51" s="30">
        <v>3776</v>
      </c>
      <c r="C51">
        <v>60</v>
      </c>
    </row>
    <row r="52" spans="1:5" x14ac:dyDescent="0.35">
      <c r="A52" t="s">
        <v>116</v>
      </c>
      <c r="B52" s="30">
        <v>3658.61</v>
      </c>
      <c r="C52">
        <v>60</v>
      </c>
    </row>
    <row r="53" spans="1:5" x14ac:dyDescent="0.35">
      <c r="A53" t="s">
        <v>117</v>
      </c>
      <c r="B53" s="30">
        <v>3313.48</v>
      </c>
      <c r="C53">
        <v>60</v>
      </c>
    </row>
    <row r="54" spans="1:5" x14ac:dyDescent="0.35">
      <c r="A54" t="s">
        <v>118</v>
      </c>
      <c r="B54" s="30">
        <v>2937.94</v>
      </c>
      <c r="C54">
        <v>60</v>
      </c>
    </row>
    <row r="55" spans="1:5" x14ac:dyDescent="0.35">
      <c r="A55" t="s">
        <v>119</v>
      </c>
      <c r="B55" s="30">
        <v>2906.82</v>
      </c>
      <c r="C55">
        <v>60</v>
      </c>
    </row>
    <row r="56" spans="1:5" x14ac:dyDescent="0.35">
      <c r="A56" t="s">
        <v>120</v>
      </c>
      <c r="B56" s="30">
        <v>2867.7</v>
      </c>
      <c r="C56">
        <v>60</v>
      </c>
    </row>
    <row r="57" spans="1:5" x14ac:dyDescent="0.35">
      <c r="A57" t="s">
        <v>121</v>
      </c>
      <c r="B57" s="30">
        <v>2554.1</v>
      </c>
      <c r="C57">
        <v>60</v>
      </c>
    </row>
    <row r="58" spans="1:5" x14ac:dyDescent="0.35">
      <c r="A58" t="s">
        <v>122</v>
      </c>
      <c r="B58" s="30">
        <v>2549.1999999999998</v>
      </c>
      <c r="C58">
        <v>60</v>
      </c>
    </row>
    <row r="59" spans="1:5" x14ac:dyDescent="0.35">
      <c r="A59" t="s">
        <v>123</v>
      </c>
      <c r="B59" s="30">
        <v>2491.7600000000002</v>
      </c>
      <c r="C59">
        <v>60</v>
      </c>
    </row>
    <row r="60" spans="1:5" x14ac:dyDescent="0.35">
      <c r="A60" t="s">
        <v>124</v>
      </c>
      <c r="B60" s="30">
        <v>2460</v>
      </c>
      <c r="C60">
        <v>60</v>
      </c>
    </row>
    <row r="61" spans="1:5" x14ac:dyDescent="0.35">
      <c r="A61" t="s">
        <v>125</v>
      </c>
      <c r="B61" s="30">
        <v>2440</v>
      </c>
      <c r="C61">
        <v>60</v>
      </c>
    </row>
    <row r="62" spans="1:5" x14ac:dyDescent="0.35">
      <c r="A62" t="s">
        <v>126</v>
      </c>
      <c r="B62" s="30">
        <v>2414.29</v>
      </c>
      <c r="C62">
        <v>60</v>
      </c>
    </row>
    <row r="63" spans="1:5" x14ac:dyDescent="0.35">
      <c r="A63" t="s">
        <v>127</v>
      </c>
      <c r="B63" s="30">
        <v>2379.36</v>
      </c>
      <c r="C63">
        <v>60</v>
      </c>
    </row>
    <row r="64" spans="1:5" x14ac:dyDescent="0.35">
      <c r="A64" t="s">
        <v>128</v>
      </c>
      <c r="B64" s="30">
        <v>2249.9699999999998</v>
      </c>
      <c r="C64">
        <v>60</v>
      </c>
    </row>
    <row r="65" spans="1:3" x14ac:dyDescent="0.35">
      <c r="A65" t="s">
        <v>129</v>
      </c>
      <c r="B65" s="30">
        <v>2221.5100000000002</v>
      </c>
      <c r="C65">
        <v>60</v>
      </c>
    </row>
    <row r="66" spans="1:3" x14ac:dyDescent="0.35">
      <c r="A66" t="s">
        <v>130</v>
      </c>
      <c r="B66" s="30">
        <v>2038.1</v>
      </c>
      <c r="C66">
        <v>60</v>
      </c>
    </row>
    <row r="67" spans="1:3" x14ac:dyDescent="0.35">
      <c r="A67" t="s">
        <v>131</v>
      </c>
      <c r="B67" s="30">
        <v>2038.1</v>
      </c>
      <c r="C67">
        <v>60</v>
      </c>
    </row>
    <row r="68" spans="1:3" x14ac:dyDescent="0.35">
      <c r="A68" t="s">
        <v>132</v>
      </c>
      <c r="B68" s="30">
        <v>1906.7</v>
      </c>
      <c r="C68">
        <v>60</v>
      </c>
    </row>
    <row r="69" spans="1:3" x14ac:dyDescent="0.35">
      <c r="A69" t="s">
        <v>133</v>
      </c>
      <c r="B69" s="30">
        <v>1859.5</v>
      </c>
      <c r="C69">
        <v>60</v>
      </c>
    </row>
    <row r="70" spans="1:3" x14ac:dyDescent="0.35">
      <c r="A70" t="s">
        <v>134</v>
      </c>
      <c r="B70" s="30">
        <v>1785.96</v>
      </c>
      <c r="C70">
        <v>60</v>
      </c>
    </row>
    <row r="71" spans="1:3" x14ac:dyDescent="0.35">
      <c r="A71" t="s">
        <v>135</v>
      </c>
      <c r="B71" s="30">
        <v>1680.9</v>
      </c>
      <c r="C71">
        <v>60</v>
      </c>
    </row>
    <row r="72" spans="1:3" x14ac:dyDescent="0.35">
      <c r="A72" t="s">
        <v>136</v>
      </c>
      <c r="B72" s="30">
        <v>1652.27</v>
      </c>
      <c r="C72">
        <v>60</v>
      </c>
    </row>
    <row r="73" spans="1:3" x14ac:dyDescent="0.35">
      <c r="A73" t="s">
        <v>137</v>
      </c>
      <c r="B73" s="30">
        <v>1500.6</v>
      </c>
      <c r="C73">
        <v>60</v>
      </c>
    </row>
    <row r="74" spans="1:3" x14ac:dyDescent="0.35">
      <c r="A74" t="s">
        <v>138</v>
      </c>
      <c r="B74" s="30">
        <v>1439.73</v>
      </c>
      <c r="C74">
        <v>60</v>
      </c>
    </row>
    <row r="75" spans="1:3" x14ac:dyDescent="0.35">
      <c r="A75" t="s">
        <v>139</v>
      </c>
      <c r="B75" s="30">
        <v>1429.22</v>
      </c>
      <c r="C75">
        <v>60</v>
      </c>
    </row>
    <row r="76" spans="1:3" x14ac:dyDescent="0.35">
      <c r="A76" t="s">
        <v>140</v>
      </c>
      <c r="B76" s="30">
        <v>1327.96</v>
      </c>
      <c r="C76">
        <v>60</v>
      </c>
    </row>
    <row r="77" spans="1:3" x14ac:dyDescent="0.35">
      <c r="A77" t="s">
        <v>141</v>
      </c>
      <c r="B77" s="30">
        <v>1295.7</v>
      </c>
      <c r="C77">
        <v>60</v>
      </c>
    </row>
    <row r="78" spans="1:3" x14ac:dyDescent="0.35">
      <c r="A78" t="s">
        <v>142</v>
      </c>
      <c r="B78" s="30">
        <v>1243.17</v>
      </c>
      <c r="C78">
        <v>60</v>
      </c>
    </row>
    <row r="79" spans="1:3" x14ac:dyDescent="0.35">
      <c r="A79" t="s">
        <v>143</v>
      </c>
      <c r="B79" s="30">
        <v>1190.6300000000001</v>
      </c>
      <c r="C79">
        <v>60</v>
      </c>
    </row>
    <row r="80" spans="1:3" x14ac:dyDescent="0.35">
      <c r="A80" t="s">
        <v>144</v>
      </c>
      <c r="B80" s="30">
        <v>1145.5999999999999</v>
      </c>
      <c r="C80">
        <v>60</v>
      </c>
    </row>
    <row r="81" spans="1:3" x14ac:dyDescent="0.35">
      <c r="A81" t="s">
        <v>145</v>
      </c>
      <c r="B81" s="30">
        <v>1144.68</v>
      </c>
      <c r="C81">
        <v>60</v>
      </c>
    </row>
    <row r="82" spans="1:3" x14ac:dyDescent="0.35">
      <c r="A82" t="s">
        <v>146</v>
      </c>
      <c r="B82" s="30">
        <v>1033.06</v>
      </c>
      <c r="C82">
        <v>60</v>
      </c>
    </row>
    <row r="83" spans="1:3" x14ac:dyDescent="0.35">
      <c r="A83" t="s">
        <v>147</v>
      </c>
      <c r="B83" s="30">
        <v>985.35</v>
      </c>
      <c r="C83">
        <v>60</v>
      </c>
    </row>
    <row r="84" spans="1:3" x14ac:dyDescent="0.35">
      <c r="A84" t="s">
        <v>148</v>
      </c>
      <c r="B84" s="30">
        <v>983.11</v>
      </c>
      <c r="C84">
        <v>60</v>
      </c>
    </row>
    <row r="85" spans="1:3" x14ac:dyDescent="0.35">
      <c r="A85" t="s">
        <v>149</v>
      </c>
      <c r="B85" s="30">
        <v>908.3</v>
      </c>
      <c r="C85">
        <v>60</v>
      </c>
    </row>
    <row r="86" spans="1:3" x14ac:dyDescent="0.35">
      <c r="A86" t="s">
        <v>150</v>
      </c>
      <c r="B86" s="30">
        <v>903.5</v>
      </c>
      <c r="C86">
        <v>60</v>
      </c>
    </row>
    <row r="87" spans="1:3" x14ac:dyDescent="0.35">
      <c r="A87" t="s">
        <v>151</v>
      </c>
      <c r="B87" s="30">
        <v>897</v>
      </c>
      <c r="C87">
        <v>60</v>
      </c>
    </row>
    <row r="88" spans="1:3" x14ac:dyDescent="0.35">
      <c r="A88" t="s">
        <v>152</v>
      </c>
      <c r="B88" s="30">
        <v>878.4</v>
      </c>
      <c r="C88">
        <v>60</v>
      </c>
    </row>
    <row r="89" spans="1:3" x14ac:dyDescent="0.35">
      <c r="A89" t="s">
        <v>153</v>
      </c>
      <c r="B89" s="30">
        <v>861.47</v>
      </c>
      <c r="C89">
        <v>60</v>
      </c>
    </row>
    <row r="90" spans="1:3" x14ac:dyDescent="0.35">
      <c r="A90" t="s">
        <v>154</v>
      </c>
      <c r="B90" s="30">
        <v>857.97</v>
      </c>
      <c r="C90">
        <v>60</v>
      </c>
    </row>
    <row r="91" spans="1:3" x14ac:dyDescent="0.35">
      <c r="A91" t="s">
        <v>155</v>
      </c>
      <c r="B91" s="30">
        <v>848.79</v>
      </c>
      <c r="C91">
        <v>60</v>
      </c>
    </row>
    <row r="92" spans="1:3" x14ac:dyDescent="0.35">
      <c r="A92" t="s">
        <v>156</v>
      </c>
      <c r="B92" s="30">
        <v>840.46</v>
      </c>
      <c r="C92">
        <v>60</v>
      </c>
    </row>
    <row r="93" spans="1:3" x14ac:dyDescent="0.35">
      <c r="A93" t="s">
        <v>157</v>
      </c>
      <c r="B93" s="30">
        <v>840</v>
      </c>
      <c r="C93">
        <v>60</v>
      </c>
    </row>
    <row r="94" spans="1:3" x14ac:dyDescent="0.35">
      <c r="A94" t="s">
        <v>158</v>
      </c>
      <c r="B94" s="30">
        <v>834.24</v>
      </c>
      <c r="C94">
        <v>60</v>
      </c>
    </row>
    <row r="95" spans="1:3" x14ac:dyDescent="0.35">
      <c r="A95" t="s">
        <v>159</v>
      </c>
      <c r="B95" s="30">
        <v>774.8</v>
      </c>
      <c r="C95">
        <v>60</v>
      </c>
    </row>
    <row r="96" spans="1:3" x14ac:dyDescent="0.35">
      <c r="A96" t="s">
        <v>160</v>
      </c>
      <c r="B96" s="30">
        <v>725.4</v>
      </c>
      <c r="C96">
        <v>60</v>
      </c>
    </row>
    <row r="97" spans="1:3" x14ac:dyDescent="0.35">
      <c r="A97" t="s">
        <v>161</v>
      </c>
      <c r="B97" s="30">
        <v>678.49</v>
      </c>
      <c r="C97">
        <v>60</v>
      </c>
    </row>
    <row r="98" spans="1:3" x14ac:dyDescent="0.35">
      <c r="A98" t="s">
        <v>162</v>
      </c>
      <c r="B98" s="30">
        <v>667.37</v>
      </c>
      <c r="C98">
        <v>60</v>
      </c>
    </row>
    <row r="99" spans="1:3" x14ac:dyDescent="0.35">
      <c r="A99" t="s">
        <v>163</v>
      </c>
      <c r="B99" s="30">
        <v>651.6</v>
      </c>
      <c r="C99">
        <v>60</v>
      </c>
    </row>
    <row r="100" spans="1:3" x14ac:dyDescent="0.35">
      <c r="A100" t="s">
        <v>164</v>
      </c>
      <c r="B100" s="30">
        <v>601.89</v>
      </c>
      <c r="C100">
        <v>60</v>
      </c>
    </row>
    <row r="101" spans="1:3" x14ac:dyDescent="0.35">
      <c r="A101" t="s">
        <v>165</v>
      </c>
      <c r="B101" s="30">
        <v>595</v>
      </c>
      <c r="C101">
        <v>60</v>
      </c>
    </row>
    <row r="102" spans="1:3" x14ac:dyDescent="0.35">
      <c r="A102" t="s">
        <v>166</v>
      </c>
      <c r="B102" s="30">
        <v>578.07000000000005</v>
      </c>
      <c r="C102">
        <v>60</v>
      </c>
    </row>
    <row r="103" spans="1:3" x14ac:dyDescent="0.35">
      <c r="A103" t="s">
        <v>167</v>
      </c>
      <c r="B103" s="30">
        <v>573</v>
      </c>
      <c r="C103">
        <v>60</v>
      </c>
    </row>
    <row r="104" spans="1:3" x14ac:dyDescent="0.35">
      <c r="A104" t="s">
        <v>168</v>
      </c>
      <c r="B104" s="30">
        <v>563.70000000000005</v>
      </c>
      <c r="C104">
        <v>60</v>
      </c>
    </row>
    <row r="105" spans="1:3" x14ac:dyDescent="0.35">
      <c r="A105" t="s">
        <v>169</v>
      </c>
      <c r="B105" s="30">
        <v>536.23</v>
      </c>
      <c r="C105">
        <v>60</v>
      </c>
    </row>
    <row r="106" spans="1:3" x14ac:dyDescent="0.35">
      <c r="A106" t="s">
        <v>170</v>
      </c>
      <c r="B106" s="30">
        <v>521.77</v>
      </c>
      <c r="C106">
        <v>60</v>
      </c>
    </row>
    <row r="107" spans="1:3" x14ac:dyDescent="0.35">
      <c r="A107" t="s">
        <v>171</v>
      </c>
      <c r="B107" s="30">
        <v>491.63</v>
      </c>
      <c r="C107">
        <v>60</v>
      </c>
    </row>
    <row r="108" spans="1:3" x14ac:dyDescent="0.35">
      <c r="A108" t="s">
        <v>172</v>
      </c>
      <c r="B108" s="30">
        <v>491.25</v>
      </c>
      <c r="C108">
        <v>60</v>
      </c>
    </row>
    <row r="109" spans="1:3" x14ac:dyDescent="0.35">
      <c r="A109" t="s">
        <v>173</v>
      </c>
      <c r="B109" s="30">
        <v>481.51</v>
      </c>
      <c r="C109">
        <v>60</v>
      </c>
    </row>
    <row r="110" spans="1:3" x14ac:dyDescent="0.35">
      <c r="A110" t="s">
        <v>174</v>
      </c>
      <c r="B110" s="30">
        <v>474.36</v>
      </c>
      <c r="C110">
        <v>60</v>
      </c>
    </row>
    <row r="111" spans="1:3" x14ac:dyDescent="0.35">
      <c r="A111" t="s">
        <v>175</v>
      </c>
      <c r="B111" s="30">
        <v>433.5</v>
      </c>
      <c r="C111">
        <v>60</v>
      </c>
    </row>
    <row r="112" spans="1:3" x14ac:dyDescent="0.35">
      <c r="A112" t="s">
        <v>176</v>
      </c>
      <c r="B112" s="30">
        <v>425</v>
      </c>
      <c r="C112">
        <v>60</v>
      </c>
    </row>
    <row r="113" spans="1:3" x14ac:dyDescent="0.35">
      <c r="A113" t="s">
        <v>177</v>
      </c>
      <c r="B113" s="30">
        <v>408.82</v>
      </c>
      <c r="C113">
        <v>60</v>
      </c>
    </row>
    <row r="114" spans="1:3" x14ac:dyDescent="0.35">
      <c r="A114" t="s">
        <v>178</v>
      </c>
      <c r="B114" s="30">
        <v>392.35</v>
      </c>
      <c r="C114">
        <v>60</v>
      </c>
    </row>
    <row r="115" spans="1:3" x14ac:dyDescent="0.35">
      <c r="A115" t="s">
        <v>179</v>
      </c>
      <c r="B115" s="30">
        <v>382.24</v>
      </c>
      <c r="C115">
        <v>60</v>
      </c>
    </row>
    <row r="116" spans="1:3" x14ac:dyDescent="0.35">
      <c r="A116" t="s">
        <v>180</v>
      </c>
      <c r="B116" s="30">
        <v>373.02</v>
      </c>
      <c r="C116">
        <v>60</v>
      </c>
    </row>
    <row r="117" spans="1:3" x14ac:dyDescent="0.35">
      <c r="A117" t="s">
        <v>181</v>
      </c>
      <c r="B117" s="30">
        <v>341.43</v>
      </c>
      <c r="C117">
        <v>60</v>
      </c>
    </row>
    <row r="118" spans="1:3" x14ac:dyDescent="0.35">
      <c r="A118" t="s">
        <v>182</v>
      </c>
      <c r="B118" s="30">
        <v>312.56</v>
      </c>
      <c r="C118">
        <v>60</v>
      </c>
    </row>
    <row r="119" spans="1:3" x14ac:dyDescent="0.35">
      <c r="A119" t="s">
        <v>183</v>
      </c>
      <c r="B119" s="30">
        <v>303.05</v>
      </c>
      <c r="C119">
        <v>60</v>
      </c>
    </row>
    <row r="120" spans="1:3" x14ac:dyDescent="0.35">
      <c r="A120" t="s">
        <v>184</v>
      </c>
      <c r="B120" s="30">
        <v>296.98</v>
      </c>
      <c r="C120">
        <v>60</v>
      </c>
    </row>
    <row r="121" spans="1:3" x14ac:dyDescent="0.35">
      <c r="A121" t="s">
        <v>185</v>
      </c>
      <c r="B121" s="30">
        <v>292.8</v>
      </c>
      <c r="C121">
        <v>60</v>
      </c>
    </row>
    <row r="122" spans="1:3" x14ac:dyDescent="0.35">
      <c r="A122" t="s">
        <v>186</v>
      </c>
      <c r="B122" s="30">
        <v>292.8</v>
      </c>
      <c r="C122">
        <v>60</v>
      </c>
    </row>
    <row r="123" spans="1:3" x14ac:dyDescent="0.35">
      <c r="A123" t="s">
        <v>187</v>
      </c>
      <c r="B123" s="30">
        <v>290.92</v>
      </c>
      <c r="C123">
        <v>60</v>
      </c>
    </row>
    <row r="124" spans="1:3" x14ac:dyDescent="0.35">
      <c r="A124" t="s">
        <v>188</v>
      </c>
      <c r="B124" s="30">
        <v>278.89</v>
      </c>
      <c r="C124">
        <v>60</v>
      </c>
    </row>
    <row r="125" spans="1:3" x14ac:dyDescent="0.35">
      <c r="A125" t="s">
        <v>189</v>
      </c>
      <c r="B125" s="30">
        <v>278.20999999999998</v>
      </c>
      <c r="C125">
        <v>60</v>
      </c>
    </row>
    <row r="126" spans="1:3" x14ac:dyDescent="0.35">
      <c r="A126" t="s">
        <v>190</v>
      </c>
      <c r="B126" s="30">
        <v>275.23</v>
      </c>
      <c r="C126">
        <v>60</v>
      </c>
    </row>
    <row r="127" spans="1:3" x14ac:dyDescent="0.35">
      <c r="A127" t="s">
        <v>191</v>
      </c>
      <c r="B127" s="30">
        <v>259.13</v>
      </c>
      <c r="C127">
        <v>60</v>
      </c>
    </row>
    <row r="128" spans="1:3" x14ac:dyDescent="0.35">
      <c r="A128" t="s">
        <v>192</v>
      </c>
      <c r="B128" s="30">
        <v>254.37</v>
      </c>
      <c r="C128">
        <v>60</v>
      </c>
    </row>
    <row r="129" spans="1:3" x14ac:dyDescent="0.35">
      <c r="A129" t="s">
        <v>193</v>
      </c>
      <c r="B129" s="30">
        <v>243.04</v>
      </c>
      <c r="C129">
        <v>60</v>
      </c>
    </row>
    <row r="130" spans="1:3" x14ac:dyDescent="0.35">
      <c r="A130" t="s">
        <v>194</v>
      </c>
      <c r="B130" s="30">
        <v>231.24</v>
      </c>
      <c r="C130">
        <v>60</v>
      </c>
    </row>
    <row r="131" spans="1:3" x14ac:dyDescent="0.35">
      <c r="A131" t="s">
        <v>195</v>
      </c>
      <c r="B131" s="30">
        <v>226.92</v>
      </c>
      <c r="C131">
        <v>60</v>
      </c>
    </row>
    <row r="132" spans="1:3" x14ac:dyDescent="0.35">
      <c r="A132" t="s">
        <v>196</v>
      </c>
      <c r="B132" s="30">
        <v>214.49</v>
      </c>
      <c r="C132">
        <v>60</v>
      </c>
    </row>
    <row r="133" spans="1:3" x14ac:dyDescent="0.35">
      <c r="A133" t="s">
        <v>197</v>
      </c>
      <c r="B133" s="30">
        <v>206.97</v>
      </c>
      <c r="C133">
        <v>60</v>
      </c>
    </row>
    <row r="134" spans="1:3" x14ac:dyDescent="0.35">
      <c r="A134" t="s">
        <v>198</v>
      </c>
      <c r="B134" s="30">
        <v>190.31</v>
      </c>
      <c r="C134">
        <v>60</v>
      </c>
    </row>
    <row r="135" spans="1:3" x14ac:dyDescent="0.35">
      <c r="A135" t="s">
        <v>199</v>
      </c>
      <c r="B135" s="30">
        <v>187.47</v>
      </c>
      <c r="C135">
        <v>60</v>
      </c>
    </row>
    <row r="136" spans="1:3" x14ac:dyDescent="0.35">
      <c r="A136" t="s">
        <v>200</v>
      </c>
      <c r="B136" s="30">
        <v>179.97</v>
      </c>
      <c r="C136">
        <v>60</v>
      </c>
    </row>
    <row r="137" spans="1:3" x14ac:dyDescent="0.35">
      <c r="A137" t="s">
        <v>201</v>
      </c>
      <c r="B137" s="30">
        <v>176.78</v>
      </c>
      <c r="C137">
        <v>60</v>
      </c>
    </row>
    <row r="138" spans="1:3" x14ac:dyDescent="0.35">
      <c r="A138" t="s">
        <v>202</v>
      </c>
      <c r="B138" s="30">
        <v>172.9</v>
      </c>
      <c r="C138">
        <v>60</v>
      </c>
    </row>
    <row r="139" spans="1:3" x14ac:dyDescent="0.35">
      <c r="A139" t="s">
        <v>203</v>
      </c>
      <c r="B139" s="30">
        <v>159.58000000000001</v>
      </c>
      <c r="C139">
        <v>60</v>
      </c>
    </row>
    <row r="140" spans="1:3" x14ac:dyDescent="0.35">
      <c r="A140" t="s">
        <v>204</v>
      </c>
      <c r="B140" s="30">
        <v>136.58000000000001</v>
      </c>
      <c r="C140">
        <v>60</v>
      </c>
    </row>
    <row r="141" spans="1:3" x14ac:dyDescent="0.35">
      <c r="A141" t="s">
        <v>205</v>
      </c>
      <c r="B141" s="30">
        <v>128.31</v>
      </c>
      <c r="C141">
        <v>60</v>
      </c>
    </row>
    <row r="142" spans="1:3" x14ac:dyDescent="0.35">
      <c r="A142" t="s">
        <v>206</v>
      </c>
      <c r="B142" s="30">
        <v>120.38</v>
      </c>
      <c r="C142">
        <v>60</v>
      </c>
    </row>
    <row r="143" spans="1:3" x14ac:dyDescent="0.35">
      <c r="A143" t="s">
        <v>207</v>
      </c>
      <c r="B143" s="30">
        <v>102.48</v>
      </c>
      <c r="C143">
        <v>60</v>
      </c>
    </row>
    <row r="144" spans="1:3" x14ac:dyDescent="0.35">
      <c r="A144" t="s">
        <v>432</v>
      </c>
      <c r="B144" s="30">
        <v>96.94</v>
      </c>
      <c r="C144">
        <v>60</v>
      </c>
    </row>
    <row r="145" spans="1:3" x14ac:dyDescent="0.35">
      <c r="A145" t="s">
        <v>208</v>
      </c>
      <c r="B145" s="30">
        <v>85</v>
      </c>
      <c r="C145">
        <v>60</v>
      </c>
    </row>
    <row r="146" spans="1:3" x14ac:dyDescent="0.35">
      <c r="A146" t="s">
        <v>209</v>
      </c>
      <c r="B146" s="30">
        <v>76.8</v>
      </c>
      <c r="C146">
        <v>60</v>
      </c>
    </row>
    <row r="147" spans="1:3" x14ac:dyDescent="0.35">
      <c r="A147" t="s">
        <v>210</v>
      </c>
      <c r="B147" s="30">
        <v>75.3</v>
      </c>
      <c r="C147">
        <v>60</v>
      </c>
    </row>
    <row r="148" spans="1:3" x14ac:dyDescent="0.35">
      <c r="A148" t="s">
        <v>211</v>
      </c>
      <c r="B148" s="30">
        <v>70.5</v>
      </c>
      <c r="C148">
        <v>60</v>
      </c>
    </row>
    <row r="149" spans="1:3" x14ac:dyDescent="0.35">
      <c r="A149" t="s">
        <v>212</v>
      </c>
      <c r="B149" s="30">
        <v>56</v>
      </c>
      <c r="C149">
        <v>60</v>
      </c>
    </row>
    <row r="150" spans="1:3" x14ac:dyDescent="0.35">
      <c r="A150" t="s">
        <v>213</v>
      </c>
      <c r="B150" s="30">
        <v>55.24</v>
      </c>
      <c r="C150">
        <v>60</v>
      </c>
    </row>
    <row r="151" spans="1:3" x14ac:dyDescent="0.35">
      <c r="A151" t="s">
        <v>214</v>
      </c>
      <c r="B151" s="30">
        <v>54.5</v>
      </c>
      <c r="C151">
        <v>60</v>
      </c>
    </row>
    <row r="152" spans="1:3" x14ac:dyDescent="0.35">
      <c r="A152" t="s">
        <v>215</v>
      </c>
      <c r="B152" s="30">
        <v>51.24</v>
      </c>
      <c r="C152">
        <v>60</v>
      </c>
    </row>
    <row r="153" spans="1:3" x14ac:dyDescent="0.35">
      <c r="A153" t="s">
        <v>216</v>
      </c>
      <c r="B153" s="30">
        <v>50</v>
      </c>
      <c r="C153">
        <v>60</v>
      </c>
    </row>
    <row r="154" spans="1:3" x14ac:dyDescent="0.35">
      <c r="A154" t="s">
        <v>217</v>
      </c>
      <c r="B154" s="30">
        <v>48.17</v>
      </c>
      <c r="C154">
        <v>60</v>
      </c>
    </row>
    <row r="155" spans="1:3" x14ac:dyDescent="0.35">
      <c r="A155" t="s">
        <v>218</v>
      </c>
      <c r="B155" s="30">
        <v>32.11</v>
      </c>
      <c r="C155">
        <v>60</v>
      </c>
    </row>
    <row r="156" spans="1:3" x14ac:dyDescent="0.35">
      <c r="A156" t="s">
        <v>219</v>
      </c>
      <c r="B156" s="30">
        <v>21</v>
      </c>
      <c r="C156">
        <v>60</v>
      </c>
    </row>
    <row r="157" spans="1:3" x14ac:dyDescent="0.35">
      <c r="A157" t="s">
        <v>220</v>
      </c>
      <c r="B157" s="30">
        <v>20</v>
      </c>
      <c r="C157">
        <v>60</v>
      </c>
    </row>
    <row r="158" spans="1:3" x14ac:dyDescent="0.35">
      <c r="A158" t="s">
        <v>221</v>
      </c>
      <c r="B158" s="30">
        <v>18.82</v>
      </c>
      <c r="C158">
        <v>60</v>
      </c>
    </row>
    <row r="159" spans="1:3" x14ac:dyDescent="0.35">
      <c r="A159" t="s">
        <v>222</v>
      </c>
      <c r="B159" s="30">
        <v>17</v>
      </c>
      <c r="C159">
        <v>60</v>
      </c>
    </row>
    <row r="160" spans="1:3" x14ac:dyDescent="0.35">
      <c r="A160" t="s">
        <v>223</v>
      </c>
      <c r="B160" s="30">
        <v>15</v>
      </c>
      <c r="C160">
        <v>60</v>
      </c>
    </row>
    <row r="161" spans="1:3" x14ac:dyDescent="0.35">
      <c r="A161" t="s">
        <v>224</v>
      </c>
      <c r="B161" s="30">
        <v>15</v>
      </c>
      <c r="C161">
        <v>60</v>
      </c>
    </row>
    <row r="162" spans="1:3" x14ac:dyDescent="0.35">
      <c r="A162" t="s">
        <v>225</v>
      </c>
      <c r="B162" s="30">
        <v>14.5</v>
      </c>
      <c r="C162">
        <v>60</v>
      </c>
    </row>
    <row r="163" spans="1:3" x14ac:dyDescent="0.35">
      <c r="A163" t="s">
        <v>226</v>
      </c>
      <c r="B163" s="30">
        <v>14</v>
      </c>
      <c r="C163">
        <v>60</v>
      </c>
    </row>
    <row r="164" spans="1:3" x14ac:dyDescent="0.35">
      <c r="A164" t="s">
        <v>227</v>
      </c>
      <c r="B164" s="30">
        <v>14</v>
      </c>
      <c r="C164">
        <v>60</v>
      </c>
    </row>
    <row r="165" spans="1:3" x14ac:dyDescent="0.35">
      <c r="A165" t="s">
        <v>228</v>
      </c>
      <c r="B165" s="30">
        <v>13.95</v>
      </c>
      <c r="C165">
        <v>60</v>
      </c>
    </row>
    <row r="166" spans="1:3" x14ac:dyDescent="0.35">
      <c r="A166" t="s">
        <v>229</v>
      </c>
      <c r="B166" s="30">
        <v>8.36</v>
      </c>
      <c r="C166">
        <v>60</v>
      </c>
    </row>
    <row r="167" spans="1:3" x14ac:dyDescent="0.35">
      <c r="A167" t="s">
        <v>230</v>
      </c>
      <c r="B167" s="30">
        <v>8</v>
      </c>
      <c r="C167">
        <v>60</v>
      </c>
    </row>
    <row r="168" spans="1:3" x14ac:dyDescent="0.35">
      <c r="A168" t="s">
        <v>231</v>
      </c>
      <c r="B168" s="30">
        <v>0</v>
      </c>
      <c r="C168">
        <v>60</v>
      </c>
    </row>
    <row r="169" spans="1:3" x14ac:dyDescent="0.35">
      <c r="A169" t="s">
        <v>232</v>
      </c>
      <c r="B169" s="30">
        <v>0</v>
      </c>
      <c r="C169">
        <v>60</v>
      </c>
    </row>
    <row r="170" spans="1:3" x14ac:dyDescent="0.35">
      <c r="A170" t="s">
        <v>233</v>
      </c>
      <c r="B170" s="30">
        <v>0</v>
      </c>
      <c r="C170">
        <v>60</v>
      </c>
    </row>
    <row r="171" spans="1:3" x14ac:dyDescent="0.35">
      <c r="A171" t="s">
        <v>234</v>
      </c>
      <c r="B171" s="30">
        <v>0</v>
      </c>
      <c r="C171">
        <v>60</v>
      </c>
    </row>
    <row r="172" spans="1:3" x14ac:dyDescent="0.35">
      <c r="A172" t="s">
        <v>235</v>
      </c>
      <c r="B172" s="30">
        <v>0</v>
      </c>
      <c r="C172">
        <v>60</v>
      </c>
    </row>
    <row r="173" spans="1:3" x14ac:dyDescent="0.35">
      <c r="A173" t="s">
        <v>236</v>
      </c>
      <c r="B173" s="30">
        <v>0</v>
      </c>
      <c r="C173">
        <v>60</v>
      </c>
    </row>
    <row r="174" spans="1:3" x14ac:dyDescent="0.35">
      <c r="A174" t="s">
        <v>237</v>
      </c>
      <c r="B174" s="30">
        <v>-14.15</v>
      </c>
      <c r="C174">
        <v>60</v>
      </c>
    </row>
    <row r="175" spans="1:3" x14ac:dyDescent="0.35">
      <c r="A175" t="s">
        <v>238</v>
      </c>
      <c r="B175" s="30">
        <v>-40.26</v>
      </c>
      <c r="C175">
        <v>60</v>
      </c>
    </row>
    <row r="176" spans="1:3" x14ac:dyDescent="0.35">
      <c r="A176" t="s">
        <v>239</v>
      </c>
      <c r="B176" s="30">
        <v>-128.1</v>
      </c>
      <c r="C176">
        <v>60</v>
      </c>
    </row>
    <row r="177" spans="1:3" x14ac:dyDescent="0.35">
      <c r="A177" t="s">
        <v>240</v>
      </c>
      <c r="B177" s="30">
        <v>-171.29</v>
      </c>
      <c r="C177">
        <v>60</v>
      </c>
    </row>
    <row r="178" spans="1:3" x14ac:dyDescent="0.35">
      <c r="A178" t="s">
        <v>241</v>
      </c>
      <c r="B178" s="30">
        <v>-255.98</v>
      </c>
      <c r="C178">
        <v>60</v>
      </c>
    </row>
    <row r="179" spans="1:3" x14ac:dyDescent="0.35">
      <c r="A179" t="s">
        <v>242</v>
      </c>
      <c r="B179" s="30">
        <v>-512.14</v>
      </c>
      <c r="C179">
        <v>60</v>
      </c>
    </row>
    <row r="180" spans="1:3" x14ac:dyDescent="0.35">
      <c r="A180" t="s">
        <v>243</v>
      </c>
      <c r="B180" s="30">
        <v>-682.43</v>
      </c>
      <c r="C180">
        <v>60</v>
      </c>
    </row>
    <row r="181" spans="1:3" x14ac:dyDescent="0.35">
      <c r="A181" t="s">
        <v>244</v>
      </c>
      <c r="B181" s="30">
        <v>-1975.07</v>
      </c>
      <c r="C181">
        <v>60</v>
      </c>
    </row>
    <row r="182" spans="1:3" x14ac:dyDescent="0.35">
      <c r="C182">
        <v>60</v>
      </c>
    </row>
    <row r="183" spans="1:3" x14ac:dyDescent="0.35">
      <c r="A183" t="s">
        <v>461</v>
      </c>
      <c r="B183" s="50">
        <f>SUBTOTAL(109,CO__crediti2022[31/12/2022])</f>
        <v>2471912.100000001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199"/>
  <sheetViews>
    <sheetView workbookViewId="0"/>
  </sheetViews>
  <sheetFormatPr defaultRowHeight="14.5" x14ac:dyDescent="0.35"/>
  <cols>
    <col min="1" max="1" width="50.179687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70</v>
      </c>
    </row>
    <row r="3" spans="1:7" ht="15.5" x14ac:dyDescent="0.35">
      <c r="A3" s="2" t="s">
        <v>64</v>
      </c>
    </row>
    <row r="4" spans="1:7" x14ac:dyDescent="0.35">
      <c r="A4" t="s">
        <v>65</v>
      </c>
      <c r="B4" t="s">
        <v>66</v>
      </c>
    </row>
    <row r="5" spans="1:7" x14ac:dyDescent="0.35">
      <c r="A5" t="s">
        <v>463</v>
      </c>
      <c r="B5" s="52">
        <v>44926</v>
      </c>
    </row>
    <row r="8" spans="1:7" ht="15.5" x14ac:dyDescent="0.35">
      <c r="A8" s="2" t="s">
        <v>433</v>
      </c>
      <c r="C8" s="51" t="s">
        <v>462</v>
      </c>
      <c r="D8" s="51"/>
      <c r="E8" s="51"/>
      <c r="F8" s="51"/>
      <c r="G8" s="51"/>
    </row>
    <row r="9" spans="1:7" x14ac:dyDescent="0.35">
      <c r="C9" t="s">
        <v>441</v>
      </c>
    </row>
    <row r="10" spans="1:7" x14ac:dyDescent="0.35">
      <c r="A10" s="32" t="s">
        <v>12</v>
      </c>
      <c r="B10" s="41" t="s">
        <v>9</v>
      </c>
      <c r="C10" s="36" t="s">
        <v>26</v>
      </c>
      <c r="D10" s="32" t="s">
        <v>61</v>
      </c>
      <c r="E10" t="s">
        <v>27</v>
      </c>
    </row>
    <row r="11" spans="1:7" x14ac:dyDescent="0.35">
      <c r="A11" t="s">
        <v>245</v>
      </c>
      <c r="B11" s="38">
        <v>851474.64</v>
      </c>
      <c r="C11" s="38">
        <v>-1</v>
      </c>
      <c r="E11" s="42" t="s">
        <v>458</v>
      </c>
    </row>
    <row r="12" spans="1:7" x14ac:dyDescent="0.35">
      <c r="A12" t="s">
        <v>246</v>
      </c>
      <c r="B12" s="38">
        <v>695155.84</v>
      </c>
      <c r="C12" s="38" t="s">
        <v>455</v>
      </c>
      <c r="E12" s="42" t="s">
        <v>43</v>
      </c>
    </row>
    <row r="13" spans="1:7" x14ac:dyDescent="0.35">
      <c r="A13" t="s">
        <v>247</v>
      </c>
      <c r="B13" s="38">
        <v>244488.74</v>
      </c>
      <c r="C13" s="40">
        <v>90</v>
      </c>
      <c r="E13" s="42" t="s">
        <v>44</v>
      </c>
    </row>
    <row r="14" spans="1:7" x14ac:dyDescent="0.35">
      <c r="A14" t="s">
        <v>248</v>
      </c>
      <c r="B14" s="38">
        <v>212666.6</v>
      </c>
      <c r="C14" s="38" t="s">
        <v>442</v>
      </c>
      <c r="E14" s="42" t="s">
        <v>45</v>
      </c>
    </row>
    <row r="15" spans="1:7" x14ac:dyDescent="0.35">
      <c r="A15" t="s">
        <v>249</v>
      </c>
      <c r="B15" s="38">
        <v>188072.09</v>
      </c>
      <c r="C15" s="38" t="s">
        <v>443</v>
      </c>
      <c r="E15" s="42" t="s">
        <v>46</v>
      </c>
    </row>
    <row r="16" spans="1:7" x14ac:dyDescent="0.35">
      <c r="A16" t="s">
        <v>250</v>
      </c>
      <c r="B16" s="38">
        <v>155343.53</v>
      </c>
      <c r="C16" s="40">
        <v>90</v>
      </c>
      <c r="E16" s="42" t="s">
        <v>44</v>
      </c>
    </row>
    <row r="17" spans="1:5" x14ac:dyDescent="0.35">
      <c r="A17" t="s">
        <v>251</v>
      </c>
      <c r="B17" s="38">
        <v>145080.97</v>
      </c>
      <c r="C17" s="38" t="s">
        <v>456</v>
      </c>
      <c r="E17" s="42" t="s">
        <v>47</v>
      </c>
    </row>
    <row r="18" spans="1:5" x14ac:dyDescent="0.35">
      <c r="A18" t="s">
        <v>252</v>
      </c>
      <c r="B18" s="38">
        <v>122466.16</v>
      </c>
      <c r="C18" s="38" t="s">
        <v>444</v>
      </c>
      <c r="E18" s="42" t="s">
        <v>48</v>
      </c>
    </row>
    <row r="19" spans="1:5" x14ac:dyDescent="0.35">
      <c r="A19" t="s">
        <v>253</v>
      </c>
      <c r="B19" s="38">
        <v>97260.23</v>
      </c>
      <c r="C19" s="40">
        <v>90</v>
      </c>
      <c r="E19" s="42" t="s">
        <v>42</v>
      </c>
    </row>
    <row r="20" spans="1:5" x14ac:dyDescent="0.35">
      <c r="A20" t="s">
        <v>254</v>
      </c>
      <c r="B20" s="38">
        <v>81303.12</v>
      </c>
      <c r="C20" s="40">
        <v>90</v>
      </c>
      <c r="E20" s="42" t="s">
        <v>39</v>
      </c>
    </row>
    <row r="21" spans="1:5" x14ac:dyDescent="0.35">
      <c r="A21" t="s">
        <v>255</v>
      </c>
      <c r="B21" s="38">
        <v>61600</v>
      </c>
      <c r="C21" s="38" t="s">
        <v>443</v>
      </c>
      <c r="E21" s="42" t="s">
        <v>46</v>
      </c>
    </row>
    <row r="22" spans="1:5" x14ac:dyDescent="0.35">
      <c r="A22" t="s">
        <v>256</v>
      </c>
      <c r="B22" s="38">
        <v>60401.98</v>
      </c>
      <c r="C22" s="38" t="s">
        <v>443</v>
      </c>
      <c r="E22" s="42" t="s">
        <v>46</v>
      </c>
    </row>
    <row r="23" spans="1:5" x14ac:dyDescent="0.35">
      <c r="A23" t="s">
        <v>257</v>
      </c>
      <c r="B23" s="38">
        <v>56309.13</v>
      </c>
      <c r="C23" s="38" t="s">
        <v>443</v>
      </c>
      <c r="E23" s="42" t="s">
        <v>46</v>
      </c>
    </row>
    <row r="24" spans="1:5" x14ac:dyDescent="0.35">
      <c r="A24" t="s">
        <v>431</v>
      </c>
      <c r="B24" s="38">
        <v>55000</v>
      </c>
      <c r="C24" s="38" t="s">
        <v>443</v>
      </c>
      <c r="E24" s="42" t="s">
        <v>46</v>
      </c>
    </row>
    <row r="25" spans="1:5" x14ac:dyDescent="0.35">
      <c r="A25" t="s">
        <v>258</v>
      </c>
      <c r="B25" s="38">
        <v>52175.74</v>
      </c>
      <c r="C25" s="40">
        <v>90</v>
      </c>
      <c r="E25" s="42" t="s">
        <v>42</v>
      </c>
    </row>
    <row r="26" spans="1:5" x14ac:dyDescent="0.35">
      <c r="A26" t="s">
        <v>259</v>
      </c>
      <c r="B26" s="38">
        <v>51146.03</v>
      </c>
      <c r="C26" s="38" t="s">
        <v>443</v>
      </c>
      <c r="E26" s="42" t="s">
        <v>46</v>
      </c>
    </row>
    <row r="27" spans="1:5" x14ac:dyDescent="0.35">
      <c r="A27" t="s">
        <v>260</v>
      </c>
      <c r="B27" s="38">
        <v>49278.57</v>
      </c>
      <c r="C27" s="38" t="s">
        <v>443</v>
      </c>
      <c r="E27" s="42" t="s">
        <v>46</v>
      </c>
    </row>
    <row r="28" spans="1:5" x14ac:dyDescent="0.35">
      <c r="A28" t="s">
        <v>261</v>
      </c>
      <c r="B28" s="38">
        <v>48819.42</v>
      </c>
      <c r="C28" s="38" t="s">
        <v>443</v>
      </c>
      <c r="E28" s="42" t="s">
        <v>46</v>
      </c>
    </row>
    <row r="29" spans="1:5" x14ac:dyDescent="0.35">
      <c r="A29" t="s">
        <v>262</v>
      </c>
      <c r="B29" s="38">
        <v>47580</v>
      </c>
      <c r="C29" s="38" t="s">
        <v>443</v>
      </c>
      <c r="E29" s="42" t="s">
        <v>46</v>
      </c>
    </row>
    <row r="30" spans="1:5" x14ac:dyDescent="0.35">
      <c r="A30" t="s">
        <v>263</v>
      </c>
      <c r="B30" s="38">
        <v>46948.49</v>
      </c>
      <c r="C30" s="37">
        <v>45261</v>
      </c>
      <c r="E30" s="43">
        <v>45261</v>
      </c>
    </row>
    <row r="31" spans="1:5" x14ac:dyDescent="0.35">
      <c r="A31" t="s">
        <v>264</v>
      </c>
      <c r="B31" s="38">
        <v>45274.92</v>
      </c>
      <c r="C31" s="38" t="s">
        <v>443</v>
      </c>
      <c r="E31" s="42" t="s">
        <v>46</v>
      </c>
    </row>
    <row r="32" spans="1:5" x14ac:dyDescent="0.35">
      <c r="A32" t="s">
        <v>265</v>
      </c>
      <c r="B32" s="38">
        <v>42355.06</v>
      </c>
      <c r="C32" s="38" t="s">
        <v>443</v>
      </c>
      <c r="E32" s="42" t="s">
        <v>46</v>
      </c>
    </row>
    <row r="33" spans="1:5" x14ac:dyDescent="0.35">
      <c r="A33" t="s">
        <v>266</v>
      </c>
      <c r="B33" s="38">
        <v>42284.11</v>
      </c>
      <c r="C33" s="38" t="s">
        <v>445</v>
      </c>
      <c r="E33" s="42" t="s">
        <v>49</v>
      </c>
    </row>
    <row r="34" spans="1:5" x14ac:dyDescent="0.35">
      <c r="A34" t="s">
        <v>267</v>
      </c>
      <c r="B34" s="38">
        <v>41834.81</v>
      </c>
      <c r="C34" s="38" t="s">
        <v>443</v>
      </c>
      <c r="E34" s="42" t="s">
        <v>46</v>
      </c>
    </row>
    <row r="35" spans="1:5" x14ac:dyDescent="0.35">
      <c r="A35" t="s">
        <v>268</v>
      </c>
      <c r="B35" s="38">
        <v>40842.949999999997</v>
      </c>
      <c r="C35" s="40">
        <v>90</v>
      </c>
      <c r="E35" s="42" t="s">
        <v>39</v>
      </c>
    </row>
    <row r="36" spans="1:5" x14ac:dyDescent="0.35">
      <c r="A36" t="s">
        <v>269</v>
      </c>
      <c r="B36" s="38">
        <v>40543.78</v>
      </c>
      <c r="C36" s="38" t="s">
        <v>446</v>
      </c>
      <c r="E36" s="42" t="s">
        <v>50</v>
      </c>
    </row>
    <row r="37" spans="1:5" x14ac:dyDescent="0.35">
      <c r="A37" t="s">
        <v>270</v>
      </c>
      <c r="B37" s="38">
        <v>38188</v>
      </c>
      <c r="C37" s="40">
        <v>90</v>
      </c>
      <c r="E37" s="42" t="s">
        <v>39</v>
      </c>
    </row>
    <row r="38" spans="1:5" x14ac:dyDescent="0.35">
      <c r="A38" t="s">
        <v>271</v>
      </c>
      <c r="B38" s="38">
        <v>35428.910000000003</v>
      </c>
      <c r="C38" s="40">
        <v>90</v>
      </c>
      <c r="E38" s="42" t="s">
        <v>39</v>
      </c>
    </row>
    <row r="39" spans="1:5" x14ac:dyDescent="0.35">
      <c r="A39" t="s">
        <v>272</v>
      </c>
      <c r="B39" s="38">
        <v>34116.22</v>
      </c>
      <c r="C39" s="38" t="s">
        <v>453</v>
      </c>
      <c r="E39" s="42" t="s">
        <v>51</v>
      </c>
    </row>
    <row r="40" spans="1:5" x14ac:dyDescent="0.35">
      <c r="A40" t="s">
        <v>273</v>
      </c>
      <c r="B40" s="38">
        <v>34030.07</v>
      </c>
      <c r="C40" s="40">
        <v>90</v>
      </c>
      <c r="E40" s="42" t="s">
        <v>52</v>
      </c>
    </row>
    <row r="41" spans="1:5" x14ac:dyDescent="0.35">
      <c r="A41" t="s">
        <v>274</v>
      </c>
      <c r="B41" s="38">
        <v>32318.5</v>
      </c>
      <c r="C41" s="38" t="s">
        <v>447</v>
      </c>
      <c r="E41" s="42" t="s">
        <v>53</v>
      </c>
    </row>
    <row r="42" spans="1:5" x14ac:dyDescent="0.35">
      <c r="A42" t="s">
        <v>275</v>
      </c>
      <c r="B42" s="38">
        <v>32108.45</v>
      </c>
      <c r="C42" s="38" t="s">
        <v>452</v>
      </c>
      <c r="E42" s="42" t="s">
        <v>51</v>
      </c>
    </row>
    <row r="43" spans="1:5" x14ac:dyDescent="0.35">
      <c r="A43" t="s">
        <v>276</v>
      </c>
      <c r="B43" s="38">
        <v>30834.65</v>
      </c>
      <c r="C43" s="38" t="s">
        <v>443</v>
      </c>
      <c r="E43" s="42" t="s">
        <v>46</v>
      </c>
    </row>
    <row r="44" spans="1:5" x14ac:dyDescent="0.35">
      <c r="A44" t="s">
        <v>277</v>
      </c>
      <c r="B44" s="38">
        <v>29960</v>
      </c>
      <c r="C44" s="40">
        <v>90</v>
      </c>
      <c r="E44" s="42" t="s">
        <v>39</v>
      </c>
    </row>
    <row r="45" spans="1:5" x14ac:dyDescent="0.35">
      <c r="A45" t="s">
        <v>278</v>
      </c>
      <c r="B45" s="38">
        <v>29682.45</v>
      </c>
      <c r="C45" s="38" t="s">
        <v>443</v>
      </c>
      <c r="E45" s="42" t="s">
        <v>46</v>
      </c>
    </row>
    <row r="46" spans="1:5" x14ac:dyDescent="0.35">
      <c r="A46" t="s">
        <v>279</v>
      </c>
      <c r="B46" s="38">
        <v>25000</v>
      </c>
      <c r="C46" s="38" t="s">
        <v>443</v>
      </c>
      <c r="E46" s="42" t="s">
        <v>46</v>
      </c>
    </row>
    <row r="47" spans="1:5" x14ac:dyDescent="0.35">
      <c r="A47" t="s">
        <v>280</v>
      </c>
      <c r="B47" s="38">
        <v>23714.76</v>
      </c>
      <c r="C47" s="38" t="s">
        <v>443</v>
      </c>
      <c r="E47" s="42" t="s">
        <v>46</v>
      </c>
    </row>
    <row r="48" spans="1:5" x14ac:dyDescent="0.35">
      <c r="A48" t="s">
        <v>281</v>
      </c>
      <c r="B48" s="38">
        <v>23213.16</v>
      </c>
      <c r="C48" s="38" t="s">
        <v>443</v>
      </c>
      <c r="E48" s="42" t="s">
        <v>46</v>
      </c>
    </row>
    <row r="49" spans="1:5" x14ac:dyDescent="0.35">
      <c r="A49" t="s">
        <v>282</v>
      </c>
      <c r="B49" s="38">
        <v>21177.98</v>
      </c>
      <c r="C49" s="40">
        <v>90</v>
      </c>
    </row>
    <row r="50" spans="1:5" x14ac:dyDescent="0.35">
      <c r="A50" t="s">
        <v>283</v>
      </c>
      <c r="B50" s="38">
        <v>18671.919999999998</v>
      </c>
      <c r="C50" s="40">
        <v>90</v>
      </c>
    </row>
    <row r="51" spans="1:5" x14ac:dyDescent="0.35">
      <c r="A51" t="s">
        <v>284</v>
      </c>
      <c r="B51" s="38">
        <v>18249.57</v>
      </c>
      <c r="C51" s="38" t="s">
        <v>443</v>
      </c>
      <c r="E51" s="42" t="s">
        <v>54</v>
      </c>
    </row>
    <row r="52" spans="1:5" x14ac:dyDescent="0.35">
      <c r="A52" t="s">
        <v>285</v>
      </c>
      <c r="B52" s="38">
        <v>17882.759999999998</v>
      </c>
      <c r="C52" s="40">
        <v>90</v>
      </c>
      <c r="E52" s="42" t="s">
        <v>39</v>
      </c>
    </row>
    <row r="53" spans="1:5" x14ac:dyDescent="0.35">
      <c r="A53" t="s">
        <v>286</v>
      </c>
      <c r="B53" s="38">
        <v>17528.45</v>
      </c>
      <c r="C53" s="38" t="s">
        <v>443</v>
      </c>
      <c r="E53" s="42" t="s">
        <v>54</v>
      </c>
    </row>
    <row r="54" spans="1:5" x14ac:dyDescent="0.35">
      <c r="A54" t="s">
        <v>287</v>
      </c>
      <c r="B54" s="38">
        <v>17160.95</v>
      </c>
      <c r="C54" s="40">
        <v>90</v>
      </c>
      <c r="E54" s="42" t="s">
        <v>39</v>
      </c>
    </row>
    <row r="55" spans="1:5" x14ac:dyDescent="0.35">
      <c r="A55" t="s">
        <v>288</v>
      </c>
      <c r="B55" s="38">
        <v>16367.84</v>
      </c>
      <c r="C55" s="38" t="s">
        <v>454</v>
      </c>
      <c r="E55" s="42" t="s">
        <v>55</v>
      </c>
    </row>
    <row r="56" spans="1:5" x14ac:dyDescent="0.35">
      <c r="A56" t="s">
        <v>289</v>
      </c>
      <c r="B56" s="38">
        <v>15381.71</v>
      </c>
      <c r="C56" s="40">
        <v>90</v>
      </c>
    </row>
    <row r="57" spans="1:5" x14ac:dyDescent="0.35">
      <c r="A57" t="s">
        <v>290</v>
      </c>
      <c r="B57" s="38">
        <v>15200.9</v>
      </c>
      <c r="C57" s="38" t="s">
        <v>443</v>
      </c>
      <c r="E57" s="42" t="s">
        <v>54</v>
      </c>
    </row>
    <row r="58" spans="1:5" x14ac:dyDescent="0.35">
      <c r="A58" t="s">
        <v>291</v>
      </c>
      <c r="B58" s="38">
        <v>15159.5</v>
      </c>
      <c r="C58" s="40">
        <v>90</v>
      </c>
      <c r="E58" s="42" t="s">
        <v>39</v>
      </c>
    </row>
    <row r="59" spans="1:5" x14ac:dyDescent="0.35">
      <c r="A59" t="s">
        <v>292</v>
      </c>
      <c r="B59" s="38">
        <v>14981.6</v>
      </c>
      <c r="C59" s="40">
        <v>90</v>
      </c>
      <c r="E59" s="42" t="s">
        <v>42</v>
      </c>
    </row>
    <row r="60" spans="1:5" x14ac:dyDescent="0.35">
      <c r="A60" t="s">
        <v>293</v>
      </c>
      <c r="B60" s="38">
        <v>14875.7</v>
      </c>
      <c r="C60" s="38" t="s">
        <v>448</v>
      </c>
      <c r="E60" s="42" t="s">
        <v>56</v>
      </c>
    </row>
    <row r="61" spans="1:5" x14ac:dyDescent="0.35">
      <c r="A61" t="s">
        <v>294</v>
      </c>
      <c r="B61" s="38">
        <v>14829.63</v>
      </c>
      <c r="C61" s="38" t="s">
        <v>448</v>
      </c>
      <c r="E61" s="42" t="s">
        <v>56</v>
      </c>
    </row>
    <row r="62" spans="1:5" x14ac:dyDescent="0.35">
      <c r="A62" t="s">
        <v>295</v>
      </c>
      <c r="B62" s="38">
        <v>14740.49</v>
      </c>
      <c r="C62" s="38" t="s">
        <v>448</v>
      </c>
      <c r="E62" s="42" t="s">
        <v>56</v>
      </c>
    </row>
    <row r="63" spans="1:5" x14ac:dyDescent="0.35">
      <c r="A63" t="s">
        <v>296</v>
      </c>
      <c r="B63" s="38">
        <v>14420.08</v>
      </c>
      <c r="C63" s="38" t="s">
        <v>448</v>
      </c>
      <c r="E63" s="42" t="s">
        <v>56</v>
      </c>
    </row>
    <row r="64" spans="1:5" x14ac:dyDescent="0.35">
      <c r="A64" t="s">
        <v>297</v>
      </c>
      <c r="B64" s="38">
        <v>14233.58</v>
      </c>
      <c r="C64" s="38" t="s">
        <v>448</v>
      </c>
      <c r="E64" s="42" t="s">
        <v>56</v>
      </c>
    </row>
    <row r="65" spans="1:5" x14ac:dyDescent="0.35">
      <c r="A65" t="s">
        <v>298</v>
      </c>
      <c r="B65" s="38">
        <v>14232.93</v>
      </c>
      <c r="C65" s="38" t="s">
        <v>448</v>
      </c>
      <c r="E65" s="42" t="s">
        <v>56</v>
      </c>
    </row>
    <row r="66" spans="1:5" x14ac:dyDescent="0.35">
      <c r="A66" t="s">
        <v>299</v>
      </c>
      <c r="B66" s="38">
        <v>13750</v>
      </c>
      <c r="C66" s="38" t="s">
        <v>448</v>
      </c>
      <c r="E66" s="42" t="s">
        <v>56</v>
      </c>
    </row>
    <row r="67" spans="1:5" x14ac:dyDescent="0.35">
      <c r="A67" t="s">
        <v>300</v>
      </c>
      <c r="B67" s="38">
        <v>13267.63</v>
      </c>
      <c r="C67" s="38" t="s">
        <v>448</v>
      </c>
      <c r="E67" s="42" t="s">
        <v>56</v>
      </c>
    </row>
    <row r="68" spans="1:5" x14ac:dyDescent="0.35">
      <c r="A68" t="s">
        <v>301</v>
      </c>
      <c r="B68" s="38">
        <v>13202</v>
      </c>
      <c r="C68" s="40">
        <v>90</v>
      </c>
    </row>
    <row r="69" spans="1:5" x14ac:dyDescent="0.35">
      <c r="A69" t="s">
        <v>302</v>
      </c>
      <c r="B69" s="38">
        <v>13123.71</v>
      </c>
      <c r="C69" s="38" t="s">
        <v>448</v>
      </c>
      <c r="E69" s="42" t="s">
        <v>56</v>
      </c>
    </row>
    <row r="70" spans="1:5" x14ac:dyDescent="0.35">
      <c r="A70" t="s">
        <v>303</v>
      </c>
      <c r="B70" s="38">
        <v>13084.51</v>
      </c>
      <c r="C70" s="40">
        <v>90</v>
      </c>
    </row>
    <row r="71" spans="1:5" x14ac:dyDescent="0.35">
      <c r="A71" t="s">
        <v>304</v>
      </c>
      <c r="B71" s="38">
        <v>11722.92</v>
      </c>
      <c r="C71" s="38" t="s">
        <v>448</v>
      </c>
      <c r="E71" s="42" t="s">
        <v>56</v>
      </c>
    </row>
    <row r="72" spans="1:5" x14ac:dyDescent="0.35">
      <c r="A72" t="s">
        <v>305</v>
      </c>
      <c r="B72" s="38">
        <v>11714.56</v>
      </c>
      <c r="C72" s="38" t="s">
        <v>448</v>
      </c>
      <c r="E72" s="42" t="s">
        <v>56</v>
      </c>
    </row>
    <row r="73" spans="1:5" x14ac:dyDescent="0.35">
      <c r="A73" t="s">
        <v>306</v>
      </c>
      <c r="B73" s="38">
        <v>11680.8</v>
      </c>
      <c r="C73" s="38" t="s">
        <v>448</v>
      </c>
      <c r="E73" s="42" t="s">
        <v>56</v>
      </c>
    </row>
    <row r="74" spans="1:5" x14ac:dyDescent="0.35">
      <c r="A74" t="s">
        <v>307</v>
      </c>
      <c r="B74" s="38">
        <v>11508.38</v>
      </c>
      <c r="C74" s="40">
        <v>90</v>
      </c>
      <c r="E74" s="42" t="s">
        <v>39</v>
      </c>
    </row>
    <row r="75" spans="1:5" x14ac:dyDescent="0.35">
      <c r="A75" t="s">
        <v>308</v>
      </c>
      <c r="B75" s="38">
        <v>11316.23</v>
      </c>
      <c r="C75" s="40">
        <v>90</v>
      </c>
    </row>
    <row r="76" spans="1:5" x14ac:dyDescent="0.35">
      <c r="A76" t="s">
        <v>309</v>
      </c>
      <c r="B76" s="38">
        <v>11122.71</v>
      </c>
      <c r="C76" s="40">
        <v>90</v>
      </c>
    </row>
    <row r="77" spans="1:5" x14ac:dyDescent="0.35">
      <c r="A77" t="s">
        <v>310</v>
      </c>
      <c r="B77" s="38">
        <v>10787.57</v>
      </c>
      <c r="C77" s="38" t="s">
        <v>448</v>
      </c>
      <c r="E77" s="42" t="s">
        <v>56</v>
      </c>
    </row>
    <row r="78" spans="1:5" x14ac:dyDescent="0.35">
      <c r="A78" t="s">
        <v>311</v>
      </c>
      <c r="B78" s="38">
        <v>10505.28</v>
      </c>
      <c r="C78" s="40">
        <v>90</v>
      </c>
    </row>
    <row r="79" spans="1:5" x14ac:dyDescent="0.35">
      <c r="A79" t="s">
        <v>312</v>
      </c>
      <c r="B79" s="38">
        <v>10463.709999999999</v>
      </c>
      <c r="C79" s="38" t="s">
        <v>448</v>
      </c>
      <c r="E79" s="42" t="s">
        <v>56</v>
      </c>
    </row>
    <row r="80" spans="1:5" x14ac:dyDescent="0.35">
      <c r="A80" t="s">
        <v>313</v>
      </c>
      <c r="B80" s="38">
        <v>10370</v>
      </c>
      <c r="C80" s="40">
        <v>90</v>
      </c>
      <c r="E80" s="42" t="s">
        <v>39</v>
      </c>
    </row>
    <row r="81" spans="1:5" x14ac:dyDescent="0.35">
      <c r="A81" t="s">
        <v>314</v>
      </c>
      <c r="B81" s="38">
        <v>9961.4500000000007</v>
      </c>
      <c r="C81" s="38" t="s">
        <v>449</v>
      </c>
      <c r="E81" s="42" t="s">
        <v>57</v>
      </c>
    </row>
    <row r="82" spans="1:5" x14ac:dyDescent="0.35">
      <c r="A82" t="s">
        <v>315</v>
      </c>
      <c r="B82" s="38">
        <v>9754.69</v>
      </c>
      <c r="C82" s="40">
        <v>90</v>
      </c>
    </row>
    <row r="83" spans="1:5" x14ac:dyDescent="0.35">
      <c r="A83" t="s">
        <v>316</v>
      </c>
      <c r="B83" s="38">
        <v>9563.2900000000009</v>
      </c>
      <c r="C83" s="40">
        <v>90</v>
      </c>
      <c r="E83" s="42" t="s">
        <v>39</v>
      </c>
    </row>
    <row r="84" spans="1:5" x14ac:dyDescent="0.35">
      <c r="A84" t="s">
        <v>317</v>
      </c>
      <c r="B84" s="38">
        <v>9360.4500000000007</v>
      </c>
      <c r="C84" s="40">
        <v>90</v>
      </c>
      <c r="E84" s="42" t="s">
        <v>39</v>
      </c>
    </row>
    <row r="85" spans="1:5" x14ac:dyDescent="0.35">
      <c r="A85" t="s">
        <v>318</v>
      </c>
      <c r="B85" s="38">
        <v>9358.25</v>
      </c>
      <c r="C85" s="38" t="s">
        <v>449</v>
      </c>
      <c r="E85" s="42" t="s">
        <v>57</v>
      </c>
    </row>
    <row r="86" spans="1:5" x14ac:dyDescent="0.35">
      <c r="A86" t="s">
        <v>319</v>
      </c>
      <c r="B86" s="38">
        <v>8637.9699999999993</v>
      </c>
      <c r="C86" s="38" t="s">
        <v>449</v>
      </c>
      <c r="E86" s="42" t="s">
        <v>57</v>
      </c>
    </row>
    <row r="87" spans="1:5" x14ac:dyDescent="0.35">
      <c r="A87" t="s">
        <v>320</v>
      </c>
      <c r="B87" s="38">
        <v>8408.93</v>
      </c>
      <c r="C87" s="40">
        <v>90</v>
      </c>
    </row>
    <row r="88" spans="1:5" x14ac:dyDescent="0.35">
      <c r="A88" t="s">
        <v>321</v>
      </c>
      <c r="B88" s="38">
        <v>7933.17</v>
      </c>
      <c r="C88" s="40">
        <v>90</v>
      </c>
    </row>
    <row r="89" spans="1:5" x14ac:dyDescent="0.35">
      <c r="A89" t="s">
        <v>322</v>
      </c>
      <c r="B89" s="38">
        <v>7924.8</v>
      </c>
      <c r="C89" s="40">
        <v>90</v>
      </c>
      <c r="E89" s="42" t="s">
        <v>39</v>
      </c>
    </row>
    <row r="90" spans="1:5" x14ac:dyDescent="0.35">
      <c r="A90" t="s">
        <v>323</v>
      </c>
      <c r="B90" s="38">
        <v>7735.25</v>
      </c>
      <c r="C90" s="38" t="s">
        <v>449</v>
      </c>
      <c r="E90" s="42" t="s">
        <v>57</v>
      </c>
    </row>
    <row r="91" spans="1:5" x14ac:dyDescent="0.35">
      <c r="A91" t="s">
        <v>324</v>
      </c>
      <c r="B91" s="38">
        <v>7016.45</v>
      </c>
      <c r="C91" s="38" t="s">
        <v>449</v>
      </c>
      <c r="E91" s="42" t="s">
        <v>57</v>
      </c>
    </row>
    <row r="92" spans="1:5" x14ac:dyDescent="0.35">
      <c r="A92" t="s">
        <v>325</v>
      </c>
      <c r="B92" s="38">
        <v>6832</v>
      </c>
      <c r="C92" s="40">
        <v>90</v>
      </c>
      <c r="E92" s="42" t="s">
        <v>39</v>
      </c>
    </row>
    <row r="93" spans="1:5" x14ac:dyDescent="0.35">
      <c r="A93" t="s">
        <v>326</v>
      </c>
      <c r="B93" s="38">
        <v>6758.88</v>
      </c>
      <c r="C93" s="40">
        <v>90</v>
      </c>
    </row>
    <row r="94" spans="1:5" x14ac:dyDescent="0.35">
      <c r="A94" t="s">
        <v>327</v>
      </c>
      <c r="B94" s="38">
        <v>6093.36</v>
      </c>
      <c r="C94" s="40">
        <v>90</v>
      </c>
      <c r="E94" s="42" t="s">
        <v>39</v>
      </c>
    </row>
    <row r="95" spans="1:5" x14ac:dyDescent="0.35">
      <c r="A95" t="s">
        <v>328</v>
      </c>
      <c r="B95" s="38">
        <v>5795</v>
      </c>
      <c r="C95" s="37">
        <v>45046</v>
      </c>
      <c r="E95" s="43">
        <v>45017</v>
      </c>
    </row>
    <row r="96" spans="1:5" x14ac:dyDescent="0.35">
      <c r="A96" t="s">
        <v>329</v>
      </c>
      <c r="B96" s="38">
        <v>5764</v>
      </c>
      <c r="C96" s="37">
        <v>45046</v>
      </c>
      <c r="E96" s="43">
        <v>45017</v>
      </c>
    </row>
    <row r="97" spans="1:5" x14ac:dyDescent="0.35">
      <c r="A97" t="s">
        <v>330</v>
      </c>
      <c r="B97" s="38">
        <v>5502.35</v>
      </c>
      <c r="C97" s="40">
        <v>90</v>
      </c>
      <c r="E97" s="42" t="s">
        <v>39</v>
      </c>
    </row>
    <row r="98" spans="1:5" x14ac:dyDescent="0.35">
      <c r="A98" t="s">
        <v>331</v>
      </c>
      <c r="B98" s="38">
        <v>5407.75</v>
      </c>
      <c r="C98" s="38" t="s">
        <v>445</v>
      </c>
      <c r="E98" s="42" t="s">
        <v>58</v>
      </c>
    </row>
    <row r="99" spans="1:5" x14ac:dyDescent="0.35">
      <c r="A99" t="s">
        <v>332</v>
      </c>
      <c r="B99" s="38">
        <v>5342.38</v>
      </c>
      <c r="C99" s="40">
        <v>90</v>
      </c>
      <c r="E99" s="42" t="s">
        <v>39</v>
      </c>
    </row>
    <row r="100" spans="1:5" x14ac:dyDescent="0.35">
      <c r="A100" t="s">
        <v>333</v>
      </c>
      <c r="B100" s="38">
        <v>5254.37</v>
      </c>
      <c r="C100" s="38" t="s">
        <v>445</v>
      </c>
      <c r="E100" s="42" t="s">
        <v>58</v>
      </c>
    </row>
    <row r="101" spans="1:5" x14ac:dyDescent="0.35">
      <c r="A101" t="s">
        <v>334</v>
      </c>
      <c r="B101" s="38">
        <v>5211.95</v>
      </c>
      <c r="C101" s="38" t="s">
        <v>445</v>
      </c>
      <c r="E101" s="42" t="s">
        <v>58</v>
      </c>
    </row>
    <row r="102" spans="1:5" x14ac:dyDescent="0.35">
      <c r="A102" t="s">
        <v>335</v>
      </c>
      <c r="B102" s="38">
        <v>5160</v>
      </c>
      <c r="C102" s="37">
        <v>45046</v>
      </c>
      <c r="E102" s="43">
        <v>45017</v>
      </c>
    </row>
    <row r="103" spans="1:5" x14ac:dyDescent="0.35">
      <c r="A103" t="s">
        <v>336</v>
      </c>
      <c r="B103" s="38">
        <v>5032.6000000000004</v>
      </c>
      <c r="C103" s="40">
        <v>90</v>
      </c>
    </row>
    <row r="104" spans="1:5" x14ac:dyDescent="0.35">
      <c r="A104" t="s">
        <v>337</v>
      </c>
      <c r="B104" s="38">
        <v>4772.8999999999996</v>
      </c>
      <c r="C104" s="38" t="s">
        <v>450</v>
      </c>
      <c r="E104" s="42" t="s">
        <v>59</v>
      </c>
    </row>
    <row r="105" spans="1:5" x14ac:dyDescent="0.35">
      <c r="A105" t="s">
        <v>338</v>
      </c>
      <c r="B105" s="38">
        <v>4538.87</v>
      </c>
      <c r="C105" s="40">
        <v>90</v>
      </c>
    </row>
    <row r="106" spans="1:5" x14ac:dyDescent="0.35">
      <c r="A106" t="s">
        <v>339</v>
      </c>
      <c r="B106" s="38">
        <v>4454.6000000000004</v>
      </c>
      <c r="C106" s="40">
        <v>90</v>
      </c>
      <c r="E106" s="42" t="s">
        <v>39</v>
      </c>
    </row>
    <row r="107" spans="1:5" x14ac:dyDescent="0.35">
      <c r="A107" t="s">
        <v>340</v>
      </c>
      <c r="B107" s="38">
        <v>4266.5</v>
      </c>
      <c r="C107" s="38" t="s">
        <v>450</v>
      </c>
      <c r="E107" s="42" t="s">
        <v>59</v>
      </c>
    </row>
    <row r="108" spans="1:5" x14ac:dyDescent="0.35">
      <c r="A108" t="s">
        <v>341</v>
      </c>
      <c r="B108" s="38">
        <v>4254.51</v>
      </c>
      <c r="C108" s="40">
        <v>90</v>
      </c>
    </row>
    <row r="109" spans="1:5" x14ac:dyDescent="0.35">
      <c r="A109" t="s">
        <v>342</v>
      </c>
      <c r="B109" s="38">
        <v>4027.16</v>
      </c>
      <c r="C109" s="40">
        <v>90</v>
      </c>
    </row>
    <row r="110" spans="1:5" x14ac:dyDescent="0.35">
      <c r="A110" t="s">
        <v>343</v>
      </c>
      <c r="B110" s="38">
        <v>3828</v>
      </c>
      <c r="C110" s="38" t="s">
        <v>450</v>
      </c>
      <c r="E110" s="42" t="s">
        <v>59</v>
      </c>
    </row>
    <row r="111" spans="1:5" x14ac:dyDescent="0.35">
      <c r="A111" t="s">
        <v>344</v>
      </c>
      <c r="B111" s="38">
        <v>3733.2</v>
      </c>
      <c r="C111" s="40">
        <v>90</v>
      </c>
    </row>
    <row r="112" spans="1:5" x14ac:dyDescent="0.35">
      <c r="A112" t="s">
        <v>345</v>
      </c>
      <c r="B112" s="38">
        <v>3614.27</v>
      </c>
      <c r="C112" s="38" t="s">
        <v>450</v>
      </c>
      <c r="E112" s="42" t="s">
        <v>59</v>
      </c>
    </row>
    <row r="113" spans="1:5" x14ac:dyDescent="0.35">
      <c r="A113" t="s">
        <v>346</v>
      </c>
      <c r="B113" s="38">
        <v>3524.71</v>
      </c>
      <c r="C113" s="40">
        <v>90</v>
      </c>
    </row>
    <row r="114" spans="1:5" x14ac:dyDescent="0.35">
      <c r="A114" t="s">
        <v>347</v>
      </c>
      <c r="B114" s="38">
        <v>3503.5</v>
      </c>
      <c r="C114" s="38" t="s">
        <v>450</v>
      </c>
      <c r="E114" s="42" t="s">
        <v>59</v>
      </c>
    </row>
    <row r="115" spans="1:5" x14ac:dyDescent="0.35">
      <c r="A115" t="s">
        <v>348</v>
      </c>
      <c r="B115" s="38">
        <v>3409.48</v>
      </c>
      <c r="C115" s="38" t="s">
        <v>450</v>
      </c>
      <c r="E115" s="42" t="s">
        <v>59</v>
      </c>
    </row>
    <row r="116" spans="1:5" x14ac:dyDescent="0.35">
      <c r="A116" t="s">
        <v>349</v>
      </c>
      <c r="B116" s="38">
        <v>3390.99</v>
      </c>
      <c r="C116" s="40">
        <v>90</v>
      </c>
    </row>
    <row r="117" spans="1:5" x14ac:dyDescent="0.35">
      <c r="A117" t="s">
        <v>350</v>
      </c>
      <c r="B117" s="38">
        <v>3385.5</v>
      </c>
      <c r="C117" s="40">
        <v>90</v>
      </c>
      <c r="E117" s="42" t="s">
        <v>39</v>
      </c>
    </row>
    <row r="118" spans="1:5" x14ac:dyDescent="0.35">
      <c r="A118" t="s">
        <v>351</v>
      </c>
      <c r="B118" s="38">
        <v>3355</v>
      </c>
      <c r="C118" s="40">
        <v>90</v>
      </c>
    </row>
    <row r="119" spans="1:5" x14ac:dyDescent="0.35">
      <c r="A119" t="s">
        <v>352</v>
      </c>
      <c r="B119" s="38">
        <v>3339.6</v>
      </c>
      <c r="C119" s="40">
        <v>90</v>
      </c>
    </row>
    <row r="120" spans="1:5" x14ac:dyDescent="0.35">
      <c r="A120" t="s">
        <v>353</v>
      </c>
      <c r="B120" s="38">
        <v>3269.64</v>
      </c>
      <c r="C120" s="38" t="s">
        <v>450</v>
      </c>
      <c r="E120" s="42" t="s">
        <v>59</v>
      </c>
    </row>
    <row r="121" spans="1:5" x14ac:dyDescent="0.35">
      <c r="A121" t="s">
        <v>354</v>
      </c>
      <c r="B121" s="38">
        <v>3040.8</v>
      </c>
      <c r="C121" s="38" t="s">
        <v>450</v>
      </c>
      <c r="E121" s="42" t="s">
        <v>59</v>
      </c>
    </row>
    <row r="122" spans="1:5" x14ac:dyDescent="0.35">
      <c r="A122" t="s">
        <v>355</v>
      </c>
      <c r="B122" s="38">
        <v>2869.7</v>
      </c>
      <c r="C122" s="40">
        <v>90</v>
      </c>
    </row>
    <row r="123" spans="1:5" x14ac:dyDescent="0.35">
      <c r="A123" t="s">
        <v>356</v>
      </c>
      <c r="B123" s="38">
        <v>2669.85</v>
      </c>
      <c r="C123" s="38" t="s">
        <v>451</v>
      </c>
      <c r="E123" s="42" t="s">
        <v>60</v>
      </c>
    </row>
    <row r="124" spans="1:5" x14ac:dyDescent="0.35">
      <c r="A124" t="s">
        <v>357</v>
      </c>
      <c r="B124" s="38">
        <v>2562</v>
      </c>
      <c r="C124" s="38" t="s">
        <v>451</v>
      </c>
      <c r="E124" s="42" t="s">
        <v>60</v>
      </c>
    </row>
    <row r="125" spans="1:5" x14ac:dyDescent="0.35">
      <c r="A125" t="s">
        <v>358</v>
      </c>
      <c r="B125" s="38">
        <v>2519.91</v>
      </c>
      <c r="C125" s="40">
        <v>90</v>
      </c>
    </row>
    <row r="126" spans="1:5" x14ac:dyDescent="0.35">
      <c r="A126" t="s">
        <v>359</v>
      </c>
      <c r="B126" s="38">
        <v>2501</v>
      </c>
      <c r="C126" s="40">
        <v>90</v>
      </c>
    </row>
    <row r="127" spans="1:5" x14ac:dyDescent="0.35">
      <c r="A127" t="s">
        <v>360</v>
      </c>
      <c r="B127" s="38">
        <v>2350.4</v>
      </c>
      <c r="C127" s="40">
        <v>90</v>
      </c>
    </row>
    <row r="128" spans="1:5" x14ac:dyDescent="0.35">
      <c r="A128" t="s">
        <v>361</v>
      </c>
      <c r="B128" s="38">
        <v>2217.96</v>
      </c>
      <c r="C128" s="40">
        <v>90</v>
      </c>
    </row>
    <row r="129" spans="1:5" x14ac:dyDescent="0.35">
      <c r="A129" t="s">
        <v>362</v>
      </c>
      <c r="B129" s="38">
        <v>2086.1999999999998</v>
      </c>
      <c r="C129" s="40">
        <v>90</v>
      </c>
      <c r="E129" s="42" t="s">
        <v>39</v>
      </c>
    </row>
    <row r="130" spans="1:5" x14ac:dyDescent="0.35">
      <c r="A130" t="s">
        <v>363</v>
      </c>
      <c r="B130" s="38">
        <v>2080</v>
      </c>
      <c r="C130" s="40">
        <v>90</v>
      </c>
      <c r="E130" s="42" t="s">
        <v>39</v>
      </c>
    </row>
    <row r="131" spans="1:5" x14ac:dyDescent="0.35">
      <c r="A131" t="s">
        <v>364</v>
      </c>
      <c r="B131" s="38">
        <v>2067.0100000000002</v>
      </c>
      <c r="C131" s="40">
        <v>90</v>
      </c>
    </row>
    <row r="132" spans="1:5" x14ac:dyDescent="0.35">
      <c r="A132" t="s">
        <v>365</v>
      </c>
      <c r="B132" s="38">
        <v>2059.36</v>
      </c>
      <c r="C132" s="40">
        <v>90</v>
      </c>
    </row>
    <row r="133" spans="1:5" x14ac:dyDescent="0.35">
      <c r="A133" t="s">
        <v>366</v>
      </c>
      <c r="B133" s="38">
        <v>2000</v>
      </c>
      <c r="C133" s="40">
        <v>90</v>
      </c>
    </row>
    <row r="134" spans="1:5" x14ac:dyDescent="0.35">
      <c r="A134" t="s">
        <v>367</v>
      </c>
      <c r="B134" s="38">
        <v>1963.25</v>
      </c>
      <c r="C134" s="40">
        <v>90</v>
      </c>
    </row>
    <row r="135" spans="1:5" x14ac:dyDescent="0.35">
      <c r="A135" t="s">
        <v>368</v>
      </c>
      <c r="B135" s="38">
        <v>1952</v>
      </c>
      <c r="C135" s="40">
        <v>90</v>
      </c>
    </row>
    <row r="136" spans="1:5" x14ac:dyDescent="0.35">
      <c r="A136" t="s">
        <v>369</v>
      </c>
      <c r="B136" s="38">
        <v>1952</v>
      </c>
      <c r="C136" s="40">
        <v>90</v>
      </c>
    </row>
    <row r="137" spans="1:5" x14ac:dyDescent="0.35">
      <c r="A137" t="s">
        <v>370</v>
      </c>
      <c r="B137" s="38">
        <v>1769</v>
      </c>
      <c r="C137" s="40">
        <v>90</v>
      </c>
    </row>
    <row r="138" spans="1:5" x14ac:dyDescent="0.35">
      <c r="A138" t="s">
        <v>371</v>
      </c>
      <c r="B138" s="38">
        <v>1732</v>
      </c>
      <c r="C138" s="40">
        <v>90</v>
      </c>
    </row>
    <row r="139" spans="1:5" x14ac:dyDescent="0.35">
      <c r="A139" t="s">
        <v>372</v>
      </c>
      <c r="B139" s="38">
        <v>1400.56</v>
      </c>
      <c r="C139" s="40">
        <v>90</v>
      </c>
    </row>
    <row r="140" spans="1:5" x14ac:dyDescent="0.35">
      <c r="A140" t="s">
        <v>373</v>
      </c>
      <c r="B140" s="38">
        <v>1291.68</v>
      </c>
      <c r="C140" s="40">
        <v>90</v>
      </c>
    </row>
    <row r="141" spans="1:5" x14ac:dyDescent="0.35">
      <c r="A141" t="s">
        <v>374</v>
      </c>
      <c r="B141" s="38">
        <v>1105.5999999999999</v>
      </c>
      <c r="C141" s="40">
        <v>90</v>
      </c>
    </row>
    <row r="142" spans="1:5" x14ac:dyDescent="0.35">
      <c r="A142" t="s">
        <v>375</v>
      </c>
      <c r="B142" s="38">
        <v>1098</v>
      </c>
      <c r="C142" s="40">
        <v>90</v>
      </c>
    </row>
    <row r="143" spans="1:5" x14ac:dyDescent="0.35">
      <c r="A143" t="s">
        <v>376</v>
      </c>
      <c r="B143" s="38">
        <v>1098</v>
      </c>
      <c r="C143" s="40">
        <v>90</v>
      </c>
    </row>
    <row r="144" spans="1:5" x14ac:dyDescent="0.35">
      <c r="A144" t="s">
        <v>377</v>
      </c>
      <c r="B144" s="38">
        <v>1083.8499999999999</v>
      </c>
      <c r="C144" s="40">
        <v>90</v>
      </c>
    </row>
    <row r="145" spans="1:3" x14ac:dyDescent="0.35">
      <c r="A145" t="s">
        <v>378</v>
      </c>
      <c r="B145" s="38">
        <v>1080</v>
      </c>
      <c r="C145" s="40">
        <v>90</v>
      </c>
    </row>
    <row r="146" spans="1:3" x14ac:dyDescent="0.35">
      <c r="A146" t="s">
        <v>379</v>
      </c>
      <c r="B146" s="38">
        <v>1012.6</v>
      </c>
      <c r="C146" s="40">
        <v>90</v>
      </c>
    </row>
    <row r="147" spans="1:3" x14ac:dyDescent="0.35">
      <c r="A147" t="s">
        <v>380</v>
      </c>
      <c r="B147" s="38">
        <v>980.98</v>
      </c>
      <c r="C147" s="40">
        <v>90</v>
      </c>
    </row>
    <row r="148" spans="1:3" x14ac:dyDescent="0.35">
      <c r="A148" t="s">
        <v>381</v>
      </c>
      <c r="B148" s="38">
        <v>933.3</v>
      </c>
      <c r="C148" s="40">
        <v>90</v>
      </c>
    </row>
    <row r="149" spans="1:3" x14ac:dyDescent="0.35">
      <c r="A149" t="s">
        <v>382</v>
      </c>
      <c r="B149" s="38">
        <v>915</v>
      </c>
      <c r="C149" s="40">
        <v>90</v>
      </c>
    </row>
    <row r="150" spans="1:3" x14ac:dyDescent="0.35">
      <c r="A150" t="s">
        <v>383</v>
      </c>
      <c r="B150" s="38">
        <v>854</v>
      </c>
      <c r="C150" s="40">
        <v>90</v>
      </c>
    </row>
    <row r="151" spans="1:3" x14ac:dyDescent="0.35">
      <c r="A151" t="s">
        <v>384</v>
      </c>
      <c r="B151" s="38">
        <v>829.65</v>
      </c>
      <c r="C151" s="40">
        <v>90</v>
      </c>
    </row>
    <row r="152" spans="1:3" x14ac:dyDescent="0.35">
      <c r="A152" t="s">
        <v>385</v>
      </c>
      <c r="B152" s="38">
        <v>805.75</v>
      </c>
      <c r="C152" s="40">
        <v>90</v>
      </c>
    </row>
    <row r="153" spans="1:3" x14ac:dyDescent="0.35">
      <c r="A153" t="s">
        <v>386</v>
      </c>
      <c r="B153" s="38">
        <v>788</v>
      </c>
      <c r="C153" s="40">
        <v>90</v>
      </c>
    </row>
    <row r="154" spans="1:3" x14ac:dyDescent="0.35">
      <c r="A154" t="s">
        <v>387</v>
      </c>
      <c r="B154" s="38">
        <v>750.4</v>
      </c>
      <c r="C154" s="40">
        <v>90</v>
      </c>
    </row>
    <row r="155" spans="1:3" x14ac:dyDescent="0.35">
      <c r="A155" t="s">
        <v>388</v>
      </c>
      <c r="B155" s="38">
        <v>748.8</v>
      </c>
      <c r="C155" s="40">
        <v>90</v>
      </c>
    </row>
    <row r="156" spans="1:3" x14ac:dyDescent="0.35">
      <c r="A156" t="s">
        <v>389</v>
      </c>
      <c r="B156" s="38">
        <v>708</v>
      </c>
      <c r="C156" s="40">
        <v>90</v>
      </c>
    </row>
    <row r="157" spans="1:3" x14ac:dyDescent="0.35">
      <c r="A157" t="s">
        <v>390</v>
      </c>
      <c r="B157" s="38">
        <v>678</v>
      </c>
      <c r="C157" s="40">
        <v>90</v>
      </c>
    </row>
    <row r="158" spans="1:3" x14ac:dyDescent="0.35">
      <c r="A158" t="s">
        <v>391</v>
      </c>
      <c r="B158" s="38">
        <v>613.14</v>
      </c>
      <c r="C158" s="40">
        <v>90</v>
      </c>
    </row>
    <row r="159" spans="1:3" x14ac:dyDescent="0.35">
      <c r="A159" t="s">
        <v>392</v>
      </c>
      <c r="B159" s="38">
        <v>585.6</v>
      </c>
      <c r="C159" s="40">
        <v>90</v>
      </c>
    </row>
    <row r="160" spans="1:3" x14ac:dyDescent="0.35">
      <c r="A160" t="s">
        <v>393</v>
      </c>
      <c r="B160" s="38">
        <v>582.12</v>
      </c>
      <c r="C160" s="40">
        <v>90</v>
      </c>
    </row>
    <row r="161" spans="1:3" x14ac:dyDescent="0.35">
      <c r="A161" t="s">
        <v>394</v>
      </c>
      <c r="B161" s="38">
        <v>492.8</v>
      </c>
      <c r="C161" s="40">
        <v>90</v>
      </c>
    </row>
    <row r="162" spans="1:3" x14ac:dyDescent="0.35">
      <c r="A162" t="s">
        <v>395</v>
      </c>
      <c r="B162" s="38">
        <v>491.05</v>
      </c>
      <c r="C162" s="40">
        <v>90</v>
      </c>
    </row>
    <row r="163" spans="1:3" x14ac:dyDescent="0.35">
      <c r="A163" t="s">
        <v>396</v>
      </c>
      <c r="B163" s="38">
        <v>488</v>
      </c>
      <c r="C163" s="40">
        <v>90</v>
      </c>
    </row>
    <row r="164" spans="1:3" x14ac:dyDescent="0.35">
      <c r="A164" t="s">
        <v>397</v>
      </c>
      <c r="B164" s="38">
        <v>467.5</v>
      </c>
      <c r="C164" s="40">
        <v>90</v>
      </c>
    </row>
    <row r="165" spans="1:3" x14ac:dyDescent="0.35">
      <c r="A165" t="s">
        <v>398</v>
      </c>
      <c r="B165" s="38">
        <v>457.5</v>
      </c>
      <c r="C165" s="40">
        <v>90</v>
      </c>
    </row>
    <row r="166" spans="1:3" x14ac:dyDescent="0.35">
      <c r="A166" t="s">
        <v>399</v>
      </c>
      <c r="B166" s="38">
        <v>414.8</v>
      </c>
      <c r="C166" s="40">
        <v>90</v>
      </c>
    </row>
    <row r="167" spans="1:3" x14ac:dyDescent="0.35">
      <c r="A167" t="s">
        <v>400</v>
      </c>
      <c r="B167" s="38">
        <v>411.4</v>
      </c>
      <c r="C167" s="40">
        <v>90</v>
      </c>
    </row>
    <row r="168" spans="1:3" x14ac:dyDescent="0.35">
      <c r="A168" t="s">
        <v>401</v>
      </c>
      <c r="B168" s="38">
        <v>399.9</v>
      </c>
      <c r="C168" s="40">
        <v>90</v>
      </c>
    </row>
    <row r="169" spans="1:3" x14ac:dyDescent="0.35">
      <c r="A169" t="s">
        <v>402</v>
      </c>
      <c r="B169" s="38">
        <v>374.7</v>
      </c>
      <c r="C169" s="40">
        <v>90</v>
      </c>
    </row>
    <row r="170" spans="1:3" x14ac:dyDescent="0.35">
      <c r="A170" t="s">
        <v>403</v>
      </c>
      <c r="B170" s="38">
        <v>353.12</v>
      </c>
      <c r="C170" s="40">
        <v>90</v>
      </c>
    </row>
    <row r="171" spans="1:3" x14ac:dyDescent="0.35">
      <c r="A171" t="s">
        <v>404</v>
      </c>
      <c r="B171" s="38">
        <v>341.6</v>
      </c>
      <c r="C171" s="40">
        <v>90</v>
      </c>
    </row>
    <row r="172" spans="1:3" x14ac:dyDescent="0.35">
      <c r="A172" t="s">
        <v>405</v>
      </c>
      <c r="B172" s="38">
        <v>292.8</v>
      </c>
      <c r="C172" s="40">
        <v>90</v>
      </c>
    </row>
    <row r="173" spans="1:3" x14ac:dyDescent="0.35">
      <c r="A173" t="s">
        <v>406</v>
      </c>
      <c r="B173" s="38">
        <v>288.64999999999998</v>
      </c>
      <c r="C173" s="40">
        <v>90</v>
      </c>
    </row>
    <row r="174" spans="1:3" x14ac:dyDescent="0.35">
      <c r="A174" t="s">
        <v>407</v>
      </c>
      <c r="B174" s="38">
        <v>205.7</v>
      </c>
      <c r="C174" s="40">
        <v>90</v>
      </c>
    </row>
    <row r="175" spans="1:3" x14ac:dyDescent="0.35">
      <c r="A175" t="s">
        <v>408</v>
      </c>
      <c r="B175" s="38">
        <v>200.08</v>
      </c>
      <c r="C175" s="40">
        <v>90</v>
      </c>
    </row>
    <row r="176" spans="1:3" x14ac:dyDescent="0.35">
      <c r="A176" t="s">
        <v>409</v>
      </c>
      <c r="B176" s="38">
        <v>188.8</v>
      </c>
      <c r="C176" s="40">
        <v>90</v>
      </c>
    </row>
    <row r="177" spans="1:3" x14ac:dyDescent="0.35">
      <c r="A177" t="s">
        <v>410</v>
      </c>
      <c r="B177" s="38">
        <v>158.4</v>
      </c>
      <c r="C177" s="40">
        <v>90</v>
      </c>
    </row>
    <row r="178" spans="1:3" x14ac:dyDescent="0.35">
      <c r="A178" t="s">
        <v>411</v>
      </c>
      <c r="B178" s="38">
        <v>147.62</v>
      </c>
      <c r="C178" s="40">
        <v>90</v>
      </c>
    </row>
    <row r="179" spans="1:3" x14ac:dyDescent="0.35">
      <c r="A179" t="s">
        <v>412</v>
      </c>
      <c r="B179" s="38">
        <v>144</v>
      </c>
      <c r="C179" s="40">
        <v>90</v>
      </c>
    </row>
    <row r="180" spans="1:3" x14ac:dyDescent="0.35">
      <c r="A180" t="s">
        <v>413</v>
      </c>
      <c r="B180" s="38">
        <v>128.1</v>
      </c>
      <c r="C180" s="40">
        <v>90</v>
      </c>
    </row>
    <row r="181" spans="1:3" x14ac:dyDescent="0.35">
      <c r="A181" t="s">
        <v>414</v>
      </c>
      <c r="B181" s="38">
        <v>123</v>
      </c>
      <c r="C181" s="40">
        <v>90</v>
      </c>
    </row>
    <row r="182" spans="1:3" x14ac:dyDescent="0.35">
      <c r="A182" t="s">
        <v>415</v>
      </c>
      <c r="B182" s="38">
        <v>87.65</v>
      </c>
      <c r="C182" s="40">
        <v>90</v>
      </c>
    </row>
    <row r="183" spans="1:3" x14ac:dyDescent="0.35">
      <c r="A183" t="s">
        <v>416</v>
      </c>
      <c r="B183" s="38">
        <v>84.91</v>
      </c>
      <c r="C183" s="40">
        <v>90</v>
      </c>
    </row>
    <row r="184" spans="1:3" x14ac:dyDescent="0.35">
      <c r="A184" t="s">
        <v>417</v>
      </c>
      <c r="B184" s="38">
        <v>70</v>
      </c>
      <c r="C184" s="40">
        <v>90</v>
      </c>
    </row>
    <row r="185" spans="1:3" x14ac:dyDescent="0.35">
      <c r="A185" t="s">
        <v>418</v>
      </c>
      <c r="B185" s="38">
        <v>69.599999999999994</v>
      </c>
      <c r="C185" s="40">
        <v>90</v>
      </c>
    </row>
    <row r="186" spans="1:3" x14ac:dyDescent="0.35">
      <c r="A186" t="s">
        <v>419</v>
      </c>
      <c r="B186" s="38">
        <v>48.8</v>
      </c>
      <c r="C186" s="40">
        <v>90</v>
      </c>
    </row>
    <row r="187" spans="1:3" x14ac:dyDescent="0.35">
      <c r="A187" t="s">
        <v>420</v>
      </c>
      <c r="B187" s="38">
        <v>47.58</v>
      </c>
      <c r="C187" s="40">
        <v>90</v>
      </c>
    </row>
    <row r="188" spans="1:3" x14ac:dyDescent="0.35">
      <c r="A188" t="s">
        <v>421</v>
      </c>
      <c r="B188" s="38">
        <v>46.34</v>
      </c>
      <c r="C188" s="40">
        <v>90</v>
      </c>
    </row>
    <row r="189" spans="1:3" x14ac:dyDescent="0.35">
      <c r="A189" t="s">
        <v>422</v>
      </c>
      <c r="B189" s="38">
        <v>30.18</v>
      </c>
      <c r="C189" s="40">
        <v>90</v>
      </c>
    </row>
    <row r="190" spans="1:3" x14ac:dyDescent="0.35">
      <c r="A190" t="s">
        <v>423</v>
      </c>
      <c r="B190" s="38">
        <v>11.97</v>
      </c>
      <c r="C190" s="40">
        <v>90</v>
      </c>
    </row>
    <row r="191" spans="1:3" x14ac:dyDescent="0.35">
      <c r="A191" t="s">
        <v>424</v>
      </c>
      <c r="B191" s="38">
        <v>0</v>
      </c>
      <c r="C191" s="40">
        <v>90</v>
      </c>
    </row>
    <row r="192" spans="1:3" x14ac:dyDescent="0.35">
      <c r="A192" t="s">
        <v>425</v>
      </c>
      <c r="B192" s="38">
        <v>0</v>
      </c>
      <c r="C192" s="40">
        <v>90</v>
      </c>
    </row>
    <row r="193" spans="1:3" x14ac:dyDescent="0.35">
      <c r="A193" t="s">
        <v>426</v>
      </c>
      <c r="B193" s="38">
        <v>-42.8</v>
      </c>
      <c r="C193" s="40">
        <v>90</v>
      </c>
    </row>
    <row r="194" spans="1:3" x14ac:dyDescent="0.35">
      <c r="A194" t="s">
        <v>427</v>
      </c>
      <c r="B194" s="38">
        <v>-44.01</v>
      </c>
      <c r="C194" s="40">
        <v>90</v>
      </c>
    </row>
    <row r="195" spans="1:3" x14ac:dyDescent="0.35">
      <c r="A195" t="s">
        <v>428</v>
      </c>
      <c r="B195" s="38">
        <v>-46.5</v>
      </c>
      <c r="C195" s="40">
        <v>90</v>
      </c>
    </row>
    <row r="196" spans="1:3" x14ac:dyDescent="0.35">
      <c r="A196" t="s">
        <v>429</v>
      </c>
      <c r="B196" s="38">
        <v>-555.5</v>
      </c>
      <c r="C196" s="40">
        <v>90</v>
      </c>
    </row>
    <row r="197" spans="1:3" x14ac:dyDescent="0.35">
      <c r="A197" t="s">
        <v>430</v>
      </c>
      <c r="B197" s="38">
        <v>-1740</v>
      </c>
      <c r="C197" s="40">
        <v>90</v>
      </c>
    </row>
    <row r="198" spans="1:3" x14ac:dyDescent="0.35">
      <c r="A198" t="s">
        <v>461</v>
      </c>
      <c r="B198" s="50">
        <f>SUBTOTAL(109,CO__debiti2022[31/12/2022])</f>
        <v>4690468.6599999983</v>
      </c>
    </row>
    <row r="199" spans="1:3" x14ac:dyDescent="0.35">
      <c r="A199" s="31"/>
      <c r="B199" s="31"/>
      <c r="C199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:C4"/>
  <sheetViews>
    <sheetView workbookViewId="0"/>
  </sheetViews>
  <sheetFormatPr defaultRowHeight="14.5" x14ac:dyDescent="0.35"/>
  <cols>
    <col min="3" max="3" width="38.36328125" customWidth="1"/>
  </cols>
  <sheetData>
    <row r="1" spans="1:3" ht="15.5" x14ac:dyDescent="0.35">
      <c r="A1" s="2" t="s">
        <v>434</v>
      </c>
    </row>
    <row r="3" spans="1:3" x14ac:dyDescent="0.35">
      <c r="A3" s="44" t="s">
        <v>435</v>
      </c>
      <c r="B3" s="45" t="s">
        <v>436</v>
      </c>
      <c r="C3" s="45" t="s">
        <v>437</v>
      </c>
    </row>
    <row r="4" spans="1:3" x14ac:dyDescent="0.35">
      <c r="A4" s="46" t="s">
        <v>438</v>
      </c>
      <c r="B4" s="47" t="s">
        <v>439</v>
      </c>
      <c r="C4" s="48" t="s">
        <v>440</v>
      </c>
    </row>
  </sheetData>
  <hyperlinks>
    <hyperlink ref="C4" r:id="rId1" xr:uid="{A198DCAD-25FD-4DA1-99C6-7303760225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2023-02-17T15:59:05Z</dcterms:modified>
</cp:coreProperties>
</file>