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5" i="1"/>
  <c r="H4" i="1"/>
  <c r="H2" i="1"/>
  <c r="F3" i="1" l="1"/>
  <c r="G3" i="1" s="1"/>
  <c r="I3" i="1" s="1"/>
  <c r="F4" i="1"/>
  <c r="G4" i="1" s="1"/>
  <c r="I4" i="1" s="1"/>
  <c r="F2" i="1"/>
  <c r="G2" i="1" s="1"/>
  <c r="I2" i="1" s="1"/>
  <c r="F5" i="1"/>
  <c r="G5" i="1" s="1"/>
  <c r="I5" i="1" s="1"/>
</calcChain>
</file>

<file path=xl/sharedStrings.xml><?xml version="1.0" encoding="utf-8"?>
<sst xmlns="http://schemas.openxmlformats.org/spreadsheetml/2006/main" count="13" uniqueCount="13">
  <si>
    <t>ROLL NO</t>
  </si>
  <si>
    <t>NAME</t>
  </si>
  <si>
    <t>SUB1</t>
  </si>
  <si>
    <t>SUB2</t>
  </si>
  <si>
    <t>SUB3</t>
  </si>
  <si>
    <t>TOTAL</t>
  </si>
  <si>
    <t>PERCENTAGE</t>
  </si>
  <si>
    <t>RESULT</t>
  </si>
  <si>
    <t>GRADE</t>
  </si>
  <si>
    <t>NOMAN</t>
  </si>
  <si>
    <t>EHTSAM</t>
  </si>
  <si>
    <t>FARHAN</t>
  </si>
  <si>
    <t>ARSLAN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</si>
</sst>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D8" sqref="D8"/>
    </sheetView>
  </sheetViews>
  <sheetFormatPr defaultRowHeight="15" x14ac:dyDescent="0.25"/>
  <cols>
    <col min="7" max="8" width="12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>
        <v>79</v>
      </c>
      <c r="D2">
        <v>98</v>
      </c>
      <c r="E2">
        <v>87</v>
      </c>
      <c r="F2">
        <f>SUM(C2:E2)</f>
        <v>264</v>
      </c>
      <c r="G2">
        <f>(F2/300)*100</f>
        <v>88</v>
      </c>
      <c r="H2" t="str">
        <f>IF(COUNTIF(C2:E2,"&gt;=33")=3,"PASS",IF(COUNTIF(C2:E2,"&lt;33")&gt;=2,"FAIL"))</f>
        <v>PASS</v>
      </c>
      <c r="I2" t="str">
        <f>IF(G2&gt;=80,"A",IF(G2&gt;=70,"B",IF(G2&gt;=50,"C","D")))</f>
        <v>A</v>
      </c>
    </row>
    <row r="3" spans="1:9" x14ac:dyDescent="0.25">
      <c r="A3">
        <v>2</v>
      </c>
      <c r="B3" t="s">
        <v>10</v>
      </c>
      <c r="C3">
        <v>31</v>
      </c>
      <c r="D3">
        <v>56</v>
      </c>
      <c r="E3">
        <v>98</v>
      </c>
      <c r="F3">
        <f t="shared" ref="F3:F5" si="0">SUM(C3:E3)</f>
        <v>185</v>
      </c>
      <c r="G3">
        <f t="shared" ref="G3:G5" si="1">(F3/300)*100</f>
        <v>61.666666666666671</v>
      </c>
      <c r="H3" t="str">
        <f>IF(COUNTIF(C3:E3,"&gt;=33")=3,"PASS",IF(COUNTIF(C3:E3,"&lt;33")&gt;=2,"FAIL","COMPARTMENT"))</f>
        <v>COMPARTMENT</v>
      </c>
      <c r="I3" t="str">
        <f t="shared" ref="I3:I5" si="2">IF(G3&gt;=80,"A",IF(G3&gt;=70,"B",IF(G3&gt;=50,"C","D")))</f>
        <v>C</v>
      </c>
    </row>
    <row r="4" spans="1:9" x14ac:dyDescent="0.25">
      <c r="A4">
        <v>3</v>
      </c>
      <c r="B4" t="s">
        <v>11</v>
      </c>
      <c r="C4">
        <v>30</v>
      </c>
      <c r="D4">
        <v>32</v>
      </c>
      <c r="E4">
        <v>67</v>
      </c>
      <c r="F4">
        <f t="shared" si="0"/>
        <v>129</v>
      </c>
      <c r="G4">
        <f t="shared" si="1"/>
        <v>43</v>
      </c>
      <c r="H4" t="str">
        <f>IF(COUNTIF(C4:E4,"&gt;=33")=3,"PASS",IF(COUNTIF(C4:E4,"&lt;33")&gt;=2,"FAIL","COMPARTMENT"))</f>
        <v>FAIL</v>
      </c>
      <c r="I4" t="str">
        <f t="shared" si="2"/>
        <v>D</v>
      </c>
    </row>
    <row r="5" spans="1:9" x14ac:dyDescent="0.25">
      <c r="A5">
        <v>4</v>
      </c>
      <c r="B5" t="s">
        <v>12</v>
      </c>
      <c r="C5">
        <v>62</v>
      </c>
      <c r="D5">
        <v>90</v>
      </c>
      <c r="E5">
        <v>55</v>
      </c>
      <c r="F5">
        <f t="shared" si="0"/>
        <v>207</v>
      </c>
      <c r="G5">
        <f t="shared" si="1"/>
        <v>69</v>
      </c>
      <c r="H5" t="str">
        <f>IF(COUNTIF(C5:E5,"&gt;=33")=3,"PASS",IF(COUNTIF(C5:E5,"&lt;33")&gt;=2,"FAIL","COMPATMENT"))</f>
        <v>PASS</v>
      </c>
      <c r="I5" t="str">
        <f t="shared" si="2"/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2022-01-24T05:12:12Z</dcterms:created>
  <dcterms:modified xsi:type="dcterms:W3CDTF">2022-01-24T05:57:28Z</dcterms:modified>
</cp:coreProperties>
</file>