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 Dashboards\"/>
    </mc:Choice>
  </mc:AlternateContent>
  <xr:revisionPtr revIDLastSave="0" documentId="13_ncr:1_{BDB6B3E6-3CB6-4A6F-AEBE-BE9498FD4333}" xr6:coauthVersionLast="47" xr6:coauthVersionMax="47" xr10:uidLastSave="{00000000-0000-0000-0000-000000000000}"/>
  <bookViews>
    <workbookView xWindow="-108" yWindow="-108" windowWidth="23256" windowHeight="12456" activeTab="2" xr2:uid="{C19EC0D7-D1C6-4FD2-9685-8B451F2AC132}"/>
  </bookViews>
  <sheets>
    <sheet name="Data Source " sheetId="1" r:id="rId1"/>
    <sheet name="Scenario PivotTable" sheetId="8" r:id="rId2"/>
    <sheet name="Scenario Summary" sheetId="5" r:id="rId3"/>
  </sheets>
  <definedNames>
    <definedName name="_xlchart.v1.0" hidden="1">'Scenario Summary'!$C$19</definedName>
    <definedName name="_xlchart.v1.1" hidden="1">'Scenario Summary'!$D$19:$H$19</definedName>
    <definedName name="_xlchart.v1.2" hidden="1">'Scenario Summary'!$D$8:$H$8</definedName>
    <definedName name="Amount_Left">'Data Source '!$L$23</definedName>
    <definedName name="Expenses_Total">'Data Source '!$L$22</definedName>
    <definedName name="Food">'Data Source '!$L$21</definedName>
    <definedName name="gym">'Data Source '!$L$18</definedName>
    <definedName name="loan">'Data Source '!$L$17</definedName>
    <definedName name="Monthly_income">'Data Source '!$L$13</definedName>
    <definedName name="Most_important">'Data Source '!$L$15</definedName>
    <definedName name="parents">'Data Source '!$L$19</definedName>
    <definedName name="Rent">'Data Source '!$L$16</definedName>
    <definedName name="Savings">'Data Source '!$L$20</definedName>
  </definedNames>
  <calcPr calcId="191029"/>
  <pivotCaches>
    <pivotCache cacheId="1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5" l="1"/>
  <c r="H19" i="5" s="1"/>
  <c r="G18" i="5"/>
  <c r="G19" i="5" s="1"/>
  <c r="F18" i="5"/>
  <c r="F19" i="5" s="1"/>
  <c r="E18" i="5"/>
  <c r="E19" i="5" s="1"/>
  <c r="D18" i="5"/>
  <c r="D19" i="5" s="1"/>
  <c r="L22" i="1"/>
  <c r="L23" i="1" s="1"/>
</calcChain>
</file>

<file path=xl/sharedStrings.xml><?xml version="1.0" encoding="utf-8"?>
<sst xmlns="http://schemas.openxmlformats.org/spreadsheetml/2006/main" count="43" uniqueCount="34">
  <si>
    <t>Monthly income</t>
  </si>
  <si>
    <t>Steps</t>
  </si>
  <si>
    <t>Salary</t>
  </si>
  <si>
    <t>Transport</t>
  </si>
  <si>
    <t>Promotion</t>
  </si>
  <si>
    <t xml:space="preserve"> free</t>
  </si>
  <si>
    <t>Most important</t>
  </si>
  <si>
    <t>Amount</t>
  </si>
  <si>
    <t>New Job 1</t>
  </si>
  <si>
    <t>Not free</t>
  </si>
  <si>
    <t>Rent</t>
  </si>
  <si>
    <t>New job 2</t>
  </si>
  <si>
    <t>Free transport</t>
  </si>
  <si>
    <t xml:space="preserve">loan </t>
  </si>
  <si>
    <t>New Job 3</t>
  </si>
  <si>
    <t>gym</t>
  </si>
  <si>
    <t xml:space="preserve">parents </t>
  </si>
  <si>
    <t>Savings</t>
  </si>
  <si>
    <t xml:space="preserve">Food </t>
  </si>
  <si>
    <t>Expenses Total</t>
  </si>
  <si>
    <t>Amount Left</t>
  </si>
  <si>
    <t>loan</t>
  </si>
  <si>
    <t>parents</t>
  </si>
  <si>
    <t>Food</t>
  </si>
  <si>
    <t>Amount_Left</t>
  </si>
  <si>
    <t xml:space="preserve">New Job 1 </t>
  </si>
  <si>
    <t>New Job 2</t>
  </si>
  <si>
    <t>Scenario Summary</t>
  </si>
  <si>
    <t>Monthly_income</t>
  </si>
  <si>
    <t>Current Job</t>
  </si>
  <si>
    <t>Expenses</t>
  </si>
  <si>
    <t>Row Labels</t>
  </si>
  <si>
    <t>Monthly_income,$L$16:$L$21 by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</si>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</sst>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 &quot;₹&quot;\ * #,##0_ ;_ &quot;₹&quot;\ * \-#,##0_ ;_ &quot;₹&quot;\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499984740745262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7"/>
      </patternFill>
    </fill>
    <fill>
      <patternFill patternType="solid">
        <fgColor theme="3" tint="0.79998168889431442"/>
        <bgColor indexed="24"/>
      </patternFill>
    </fill>
    <fill>
      <patternFill patternType="solid">
        <fgColor rgb="FFFF0000"/>
        <bgColor indexed="24"/>
      </patternFill>
    </fill>
    <fill>
      <patternFill patternType="solid">
        <fgColor theme="9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4" fillId="2" borderId="0" xfId="0" applyFont="1" applyFill="1"/>
    <xf numFmtId="164" fontId="3" fillId="0" borderId="0" xfId="1" applyNumberFormat="1" applyFont="1"/>
    <xf numFmtId="0" fontId="5" fillId="3" borderId="0" xfId="0" applyFont="1" applyFill="1"/>
    <xf numFmtId="0" fontId="2" fillId="4" borderId="0" xfId="0" applyFont="1" applyFill="1"/>
    <xf numFmtId="0" fontId="5" fillId="5" borderId="0" xfId="0" applyFont="1" applyFill="1"/>
    <xf numFmtId="164" fontId="0" fillId="0" borderId="0" xfId="1" applyNumberFormat="1" applyFont="1"/>
    <xf numFmtId="0" fontId="4" fillId="6" borderId="0" xfId="0" applyFont="1" applyFill="1"/>
    <xf numFmtId="164" fontId="0" fillId="0" borderId="0" xfId="0" applyNumberFormat="1"/>
    <xf numFmtId="0" fontId="0" fillId="0" borderId="3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7" borderId="1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right"/>
    </xf>
    <xf numFmtId="0" fontId="6" fillId="7" borderId="2" xfId="0" applyFont="1" applyFill="1" applyBorder="1" applyAlignment="1">
      <alignment horizontal="left"/>
    </xf>
    <xf numFmtId="0" fontId="9" fillId="7" borderId="2" xfId="0" applyFont="1" applyFill="1" applyBorder="1" applyAlignment="1">
      <alignment horizontal="right"/>
    </xf>
    <xf numFmtId="0" fontId="8" fillId="8" borderId="3" xfId="0" applyFont="1" applyFill="1" applyBorder="1" applyAlignment="1">
      <alignment horizontal="left"/>
    </xf>
    <xf numFmtId="0" fontId="8" fillId="8" borderId="4" xfId="0" applyFont="1" applyFill="1" applyBorder="1" applyAlignment="1">
      <alignment horizontal="left"/>
    </xf>
    <xf numFmtId="0" fontId="0" fillId="0" borderId="5" xfId="0" applyBorder="1"/>
    <xf numFmtId="0" fontId="7" fillId="8" borderId="0" xfId="0" applyFont="1" applyFill="1" applyBorder="1" applyAlignment="1">
      <alignment horizontal="left"/>
    </xf>
    <xf numFmtId="164" fontId="0" fillId="0" borderId="0" xfId="0" applyNumberFormat="1" applyBorder="1"/>
    <xf numFmtId="164" fontId="0" fillId="9" borderId="0" xfId="0" applyNumberFormat="1" applyFill="1" applyBorder="1"/>
    <xf numFmtId="164" fontId="0" fillId="9" borderId="7" xfId="0" applyNumberFormat="1" applyFill="1" applyBorder="1"/>
    <xf numFmtId="0" fontId="0" fillId="0" borderId="0" xfId="0" applyBorder="1"/>
    <xf numFmtId="0" fontId="0" fillId="9" borderId="0" xfId="0" applyFill="1" applyBorder="1"/>
    <xf numFmtId="0" fontId="0" fillId="9" borderId="7" xfId="0" applyFill="1" applyBorder="1"/>
    <xf numFmtId="0" fontId="7" fillId="8" borderId="8" xfId="0" applyFont="1" applyFill="1" applyBorder="1" applyAlignment="1">
      <alignment horizontal="left"/>
    </xf>
    <xf numFmtId="0" fontId="7" fillId="10" borderId="6" xfId="0" applyFont="1" applyFill="1" applyBorder="1" applyAlignment="1">
      <alignment horizontal="left"/>
    </xf>
    <xf numFmtId="0" fontId="2" fillId="11" borderId="3" xfId="0" applyFont="1" applyFill="1" applyBorder="1" applyAlignment="1">
      <alignment horizontal="left"/>
    </xf>
    <xf numFmtId="0" fontId="2" fillId="12" borderId="2" xfId="0" applyFont="1" applyFill="1" applyBorder="1" applyAlignment="1">
      <alignment horizontal="left"/>
    </xf>
    <xf numFmtId="164" fontId="2" fillId="13" borderId="2" xfId="0" applyNumberFormat="1" applyFont="1" applyFill="1" applyBorder="1"/>
    <xf numFmtId="164" fontId="2" fillId="13" borderId="9" xfId="0" applyNumberFormat="1" applyFont="1" applyFill="1" applyBorder="1"/>
    <xf numFmtId="0" fontId="0" fillId="14" borderId="0" xfId="0" applyFill="1"/>
    <xf numFmtId="0" fontId="7" fillId="8" borderId="4" xfId="0" applyFont="1" applyFill="1" applyBorder="1" applyAlignment="1">
      <alignment horizontal="left"/>
    </xf>
    <xf numFmtId="0" fontId="7" fillId="8" borderId="3" xfId="0" applyFont="1" applyFill="1" applyBorder="1" applyAlignment="1">
      <alignment horizontal="left"/>
    </xf>
    <xf numFmtId="0" fontId="10" fillId="0" borderId="3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bg1"/>
                </a:solidFill>
              </a:rPr>
              <a:t>Monthly income vs Expenses</a:t>
            </a:r>
            <a:r>
              <a:rPr lang="en-IN" b="1" baseline="0">
                <a:solidFill>
                  <a:schemeClr val="bg1"/>
                </a:solidFill>
              </a:rPr>
              <a:t> Comparison</a:t>
            </a:r>
          </a:p>
        </c:rich>
      </c:tx>
      <c:layout>
        <c:manualLayout>
          <c:xMode val="edge"/>
          <c:yMode val="edge"/>
          <c:x val="0.15038297872340425"/>
          <c:y val="1.1019283746556474E-2"/>
        </c:manualLayout>
      </c:layout>
      <c:overlay val="0"/>
      <c:spPr>
        <a:solidFill>
          <a:schemeClr val="accent1">
            <a:lumMod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Summary'!$C$11</c:f>
              <c:strCache>
                <c:ptCount val="1"/>
                <c:pt idx="0">
                  <c:v>Monthly_income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'Scenario Summary'!$D$8:$H$8</c:f>
              <c:strCache>
                <c:ptCount val="5"/>
                <c:pt idx="0">
                  <c:v>Current Job</c:v>
                </c:pt>
                <c:pt idx="1">
                  <c:v>Promotion</c:v>
                </c:pt>
                <c:pt idx="2">
                  <c:v>New Job 1 </c:v>
                </c:pt>
                <c:pt idx="3">
                  <c:v>New Job 2</c:v>
                </c:pt>
                <c:pt idx="4">
                  <c:v>New Job 3</c:v>
                </c:pt>
              </c:strCache>
            </c:strRef>
          </c:cat>
          <c:val>
            <c:numRef>
              <c:f>'Scenario Summary'!$D$11:$H$11</c:f>
              <c:numCache>
                <c:formatCode>_ "₹"\ * #,##0_ ;_ "₹"\ * \-#,##0_ ;_ "₹"\ * "-"??_ ;_ @_ </c:formatCode>
                <c:ptCount val="5"/>
                <c:pt idx="0">
                  <c:v>30000</c:v>
                </c:pt>
                <c:pt idx="1">
                  <c:v>33000</c:v>
                </c:pt>
                <c:pt idx="2">
                  <c:v>35000</c:v>
                </c:pt>
                <c:pt idx="3">
                  <c:v>38000</c:v>
                </c:pt>
                <c:pt idx="4">
                  <c:v>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B-497D-946D-1D7BEAB57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38609759"/>
        <c:axId val="1238631359"/>
      </c:barChart>
      <c:lineChart>
        <c:grouping val="standard"/>
        <c:varyColors val="0"/>
        <c:ser>
          <c:idx val="1"/>
          <c:order val="1"/>
          <c:tx>
            <c:strRef>
              <c:f>'Scenario Summary'!$C$18</c:f>
              <c:strCache>
                <c:ptCount val="1"/>
                <c:pt idx="0">
                  <c:v>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'Scenario Summary'!$D$8:$H$8</c:f>
              <c:strCache>
                <c:ptCount val="5"/>
                <c:pt idx="0">
                  <c:v>Current Job</c:v>
                </c:pt>
                <c:pt idx="1">
                  <c:v>Promotion</c:v>
                </c:pt>
                <c:pt idx="2">
                  <c:v>New Job 1 </c:v>
                </c:pt>
                <c:pt idx="3">
                  <c:v>New Job 2</c:v>
                </c:pt>
                <c:pt idx="4">
                  <c:v>New Job 3</c:v>
                </c:pt>
              </c:strCache>
            </c:strRef>
          </c:cat>
          <c:val>
            <c:numRef>
              <c:f>'Scenario Summary'!$D$18:$H$18</c:f>
              <c:numCache>
                <c:formatCode>General</c:formatCode>
                <c:ptCount val="5"/>
                <c:pt idx="0">
                  <c:v>25950</c:v>
                </c:pt>
                <c:pt idx="1">
                  <c:v>27350</c:v>
                </c:pt>
                <c:pt idx="2">
                  <c:v>29250</c:v>
                </c:pt>
                <c:pt idx="3">
                  <c:v>34250</c:v>
                </c:pt>
                <c:pt idx="4">
                  <c:v>31250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EB-497D-946D-1D7BEAB57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060527"/>
        <c:axId val="1498065807"/>
      </c:lineChart>
      <c:catAx>
        <c:axId val="123860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631359"/>
        <c:crosses val="autoZero"/>
        <c:auto val="1"/>
        <c:lblAlgn val="ctr"/>
        <c:lblOffset val="100"/>
        <c:noMultiLvlLbl val="0"/>
      </c:catAx>
      <c:valAx>
        <c:axId val="1238631359"/>
        <c:scaling>
          <c:orientation val="minMax"/>
        </c:scaling>
        <c:delete val="0"/>
        <c:axPos val="l"/>
        <c:numFmt formatCode="_ &quot;₹&quot;\ * #,##0_ ;_ &quot;₹&quot;\ * \-#,##0_ ;_ &quot;₹&quot;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609759"/>
        <c:crosses val="autoZero"/>
        <c:crossBetween val="between"/>
      </c:valAx>
      <c:valAx>
        <c:axId val="1498065807"/>
        <c:scaling>
          <c:orientation val="minMax"/>
          <c:max val="350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060527"/>
        <c:crosses val="max"/>
        <c:crossBetween val="between"/>
        <c:majorUnit val="5000"/>
      </c:valAx>
      <c:catAx>
        <c:axId val="14980605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806580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[Azaz's job decision dashboard.xlsx]Scenario PivotTable!PivotTable10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Top 2 jobs for you</a:t>
            </a:r>
          </a:p>
        </c:rich>
      </c:tx>
      <c:overlay val="0"/>
      <c:spPr>
        <a:solidFill>
          <a:schemeClr val="accent1">
            <a:lumMod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341609426481264"/>
          <c:y val="0.17690541781450875"/>
          <c:w val="0.47452482269503549"/>
          <c:h val="0.76799816345270888"/>
        </c:manualLayout>
      </c:layout>
      <c:doughnutChart>
        <c:varyColors val="1"/>
        <c:ser>
          <c:idx val="1"/>
          <c:order val="0"/>
          <c:tx>
            <c:strRef>
              <c:f>'Scenario PivotTable'!$B$3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'Scenario PivotTable'!$A$4:$A$5</c:f>
              <c:strCache>
                <c:ptCount val="2"/>
                <c:pt idx="0">
                  <c:v>New Job 1 </c:v>
                </c:pt>
                <c:pt idx="1">
                  <c:v>Promotion</c:v>
                </c:pt>
              </c:strCache>
            </c:strRef>
          </c:cat>
          <c:val>
            <c:numRef>
              <c:f>'Scenario PivotTable'!$B$4:$B$5</c:f>
              <c:numCache>
                <c:formatCode>General</c:formatCode>
                <c:ptCount val="2"/>
                <c:pt idx="0">
                  <c:v>6750</c:v>
                </c:pt>
                <c:pt idx="1">
                  <c:v>5850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8B2-4D4B-875A-96DE64DC023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_xlchart.v1.1</cx:f>
      </cx:numDim>
    </cx:data>
  </cx:chartData>
  <cx:chart>
    <cx:title pos="t" align="ctr" overlay="0">
      <cx:tx>
        <cx:txData>
          <cx:v/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waterfall" uniqueId="{094C9C06-8621-4E1F-A372-17DF4526A8EF}">
          <cx:tx>
            <cx:txData>
              <cx:f>_xlchart.v1.0</cx:f>
              <cx:v>Amount_Left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effectLst>
      <a:outerShdw blurRad="63500" sx="102000" sy="102000" algn="ctr" rotWithShape="0">
        <a:prstClr val="black">
          <a:alpha val="40000"/>
        </a:prstClr>
      </a:outerShdw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5" Type="http://schemas.openxmlformats.org/officeDocument/2006/relationships/image" Target="../media/image2.sv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5</xdr:row>
      <xdr:rowOff>106680</xdr:rowOff>
    </xdr:from>
    <xdr:to>
      <xdr:col>16</xdr:col>
      <xdr:colOff>579120</xdr:colOff>
      <xdr:row>8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3D652D7-9D24-4C55-B5C1-FDEFEDB14B15}"/>
            </a:ext>
          </a:extLst>
        </xdr:cNvPr>
        <xdr:cNvSpPr txBox="1"/>
      </xdr:nvSpPr>
      <xdr:spPr>
        <a:xfrm>
          <a:off x="3055620" y="2849880"/>
          <a:ext cx="6743700" cy="44196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>
              <a:solidFill>
                <a:schemeClr val="bg1"/>
              </a:solidFill>
            </a:rPr>
            <a:t>Azaz's data for a</a:t>
          </a:r>
          <a:r>
            <a:rPr lang="en-IN" sz="1800" baseline="0">
              <a:solidFill>
                <a:schemeClr val="bg1"/>
              </a:solidFill>
            </a:rPr>
            <a:t> better job decision making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422910</xdr:colOff>
      <xdr:row>5</xdr:row>
      <xdr:rowOff>175260</xdr:rowOff>
    </xdr:from>
    <xdr:to>
      <xdr:col>16</xdr:col>
      <xdr:colOff>0</xdr:colOff>
      <xdr:row>19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96177E-F024-EA7F-7551-D500A0375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685800</xdr:colOff>
      <xdr:row>20</xdr:row>
      <xdr:rowOff>133350</xdr:rowOff>
    </xdr:from>
    <xdr:to>
      <xdr:col>8</xdr:col>
      <xdr:colOff>60960</xdr:colOff>
      <xdr:row>35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CC0E9D9-B0C7-678B-4466-66BB59F2D0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800" y="3646170"/>
              <a:ext cx="6248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377190</xdr:colOff>
      <xdr:row>20</xdr:row>
      <xdr:rowOff>121920</xdr:rowOff>
    </xdr:from>
    <xdr:to>
      <xdr:col>15</xdr:col>
      <xdr:colOff>586740</xdr:colOff>
      <xdr:row>35</xdr:row>
      <xdr:rowOff>144780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C9E1B2D-71ED-1175-5394-B4AC8C08A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685800</xdr:colOff>
      <xdr:row>20</xdr:row>
      <xdr:rowOff>137160</xdr:rowOff>
    </xdr:from>
    <xdr:to>
      <xdr:col>3</xdr:col>
      <xdr:colOff>609600</xdr:colOff>
      <xdr:row>22</xdr:row>
      <xdr:rowOff>83820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18375AD-B679-8241-DE38-8F7105EBEFE6}"/>
            </a:ext>
          </a:extLst>
        </xdr:cNvPr>
        <xdr:cNvSpPr txBox="1"/>
      </xdr:nvSpPr>
      <xdr:spPr>
        <a:xfrm>
          <a:off x="685800" y="3649980"/>
          <a:ext cx="2301240" cy="312420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chemeClr val="bg1"/>
              </a:solidFill>
            </a:rPr>
            <a:t>Money Left</a:t>
          </a:r>
          <a:r>
            <a:rPr lang="en-IN" sz="1400" b="1" baseline="0">
              <a:solidFill>
                <a:schemeClr val="bg1"/>
              </a:solidFill>
            </a:rPr>
            <a:t> after expenses </a:t>
          </a:r>
          <a:endParaRPr lang="en-IN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640080</xdr:colOff>
      <xdr:row>0</xdr:row>
      <xdr:rowOff>106680</xdr:rowOff>
    </xdr:from>
    <xdr:to>
      <xdr:col>16</xdr:col>
      <xdr:colOff>190500</xdr:colOff>
      <xdr:row>4</xdr:row>
      <xdr:rowOff>30480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E9116F9-2640-C4DF-9C69-30AE2A172998}"/>
            </a:ext>
          </a:extLst>
        </xdr:cNvPr>
        <xdr:cNvSpPr txBox="1"/>
      </xdr:nvSpPr>
      <xdr:spPr>
        <a:xfrm>
          <a:off x="640080" y="106680"/>
          <a:ext cx="11300460" cy="47244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2400" b="1" i="0">
              <a:solidFill>
                <a:schemeClr val="tx2">
                  <a:lumMod val="75000"/>
                </a:schemeClr>
              </a:solidFill>
            </a:rPr>
            <a:t>Azaz's Job decision</a:t>
          </a:r>
          <a:r>
            <a:rPr lang="en-IN" sz="2400" b="1" i="0" baseline="0">
              <a:solidFill>
                <a:schemeClr val="tx2">
                  <a:lumMod val="75000"/>
                </a:schemeClr>
              </a:solidFill>
            </a:rPr>
            <a:t> making dashboard</a:t>
          </a:r>
          <a:endParaRPr lang="en-IN" sz="2400" b="1" i="0">
            <a:solidFill>
              <a:schemeClr val="tx2">
                <a:lumMod val="75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579120</xdr:colOff>
      <xdr:row>0</xdr:row>
      <xdr:rowOff>68580</xdr:rowOff>
    </xdr:from>
    <xdr:to>
      <xdr:col>1</xdr:col>
      <xdr:colOff>457200</xdr:colOff>
      <xdr:row>4</xdr:row>
      <xdr:rowOff>22860</xdr:rowOff>
    </xdr:to>
    <xdr:pic>
      <xdr:nvPicPr>
        <xdr:cNvPr id="15" name="Graphic 14" descr="Bar graph with upward trend">
          <a:extLst>
            <a:ext uri="{FF2B5EF4-FFF2-40B4-BE49-F238E27FC236}">
              <a16:creationId xmlns:a16="http://schemas.microsoft.com/office/drawing/2014/main" id="{65A4B5CC-F01F-03CC-058A-3A4CE4355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79120" y="68580"/>
          <a:ext cx="579120" cy="502920"/>
        </a:xfrm>
        <a:prstGeom prst="rect">
          <a:avLst/>
        </a:prstGeom>
      </xdr:spPr>
    </xdr:pic>
    <xdr:clientData/>
  </xdr:twoCellAnchor>
  <xdr:twoCellAnchor>
    <xdr:from>
      <xdr:col>1</xdr:col>
      <xdr:colOff>457200</xdr:colOff>
      <xdr:row>1</xdr:row>
      <xdr:rowOff>106680</xdr:rowOff>
    </xdr:from>
    <xdr:to>
      <xdr:col>4</xdr:col>
      <xdr:colOff>60960</xdr:colOff>
      <xdr:row>4</xdr:row>
      <xdr:rowOff>7620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3EEBC96C-3234-F556-3D34-CE549D19C391}"/>
            </a:ext>
          </a:extLst>
        </xdr:cNvPr>
        <xdr:cNvSpPr txBox="1"/>
      </xdr:nvSpPr>
      <xdr:spPr>
        <a:xfrm>
          <a:off x="1158240" y="289560"/>
          <a:ext cx="217932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400">
              <a:latin typeface="Trebuchet MS" panose="020B0603020202020204" pitchFamily="34" charset="0"/>
            </a:rPr>
            <a:t>Job Desicion</a:t>
          </a:r>
          <a:r>
            <a:rPr lang="en-IN" sz="1400" baseline="0">
              <a:latin typeface="Trebuchet MS" panose="020B0603020202020204" pitchFamily="34" charset="0"/>
            </a:rPr>
            <a:t> Dashboard</a:t>
          </a:r>
          <a:endParaRPr lang="en-IN" sz="1400">
            <a:latin typeface="Trebuchet MS" panose="020B0603020202020204" pitchFamily="34" charset="0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106.569142129629" createdVersion="8" refreshedVersion="8" minRefreshableVersion="3" recordCount="4" xr:uid="{AFA0587E-EB6C-4A93-A799-2ED40F473A52}">
  <cacheSource type="scenario"/>
  <cacheFields count="3">
    <cacheField name="Monthly_income,$L$16:$L$21" numFmtId="0">
      <sharedItems containsNonDate="0" count="4">
        <s v="Promotion"/>
        <s v="New Job 1 "/>
        <s v="New Job 2"/>
        <s v="New Job 3"/>
      </sharedItems>
    </cacheField>
    <cacheField name="Monthly_income,$L$16:$L$21 by" numFmtId="0">
      <sharedItems containsNonDate="0" count="1">
        <s v="DELL"/>
      </sharedItems>
    </cacheField>
    <cacheField name="res Amount_Left" numFmtId="0">
      <sharedItems containsSemiMixedTypes="0" containsNonDate="0" containsString="0" containsNumber="1" containsInteger="1" minValue="4750" maxValue="6750" count="4">
        <n v="5850"/>
        <n v="6750"/>
        <n v="4750"/>
        <n v="57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4A4C4D-D617-4EC3-8FA4-D9DC24E67054}" name="PivotTable10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8" fieldListSortAscending="1">
  <location ref="A3:B5" firstHeaderRow="1" firstDataRow="1" firstDataCol="1" rowPageCount="1" colPageCount="1"/>
  <pivotFields count="3">
    <pivotField axis="axisRow" showAll="0" measureFilter="1" defaultSubtotal="0">
      <items count="4">
        <item x="1"/>
        <item x="2"/>
        <item x="3"/>
        <item x="0"/>
      </items>
    </pivotField>
    <pivotField axis="axisPage" showAll="0">
      <items count="2">
        <item x="0"/>
        <item t="default"/>
      </items>
    </pivotField>
    <pivotField dataField="1" showAll="0"/>
  </pivotFields>
  <rowFields count="1">
    <field x="0"/>
  </rowFields>
  <rowItems count="2">
    <i>
      <x/>
    </i>
    <i>
      <x v="3"/>
    </i>
  </rowItems>
  <colItems count="1">
    <i/>
  </colItems>
  <pageFields count="1">
    <pageField fld="1" hier="-1"/>
  </pageFields>
  <dataFields count="1">
    <dataField name="Amount_Left" fld="2" baseField="0" baseItem="0"/>
  </dataFields>
  <chartFormats count="1"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514E7-1BF1-4C60-98C6-34E751FFFBB3}">
  <dimension ref="K13:U23"/>
  <sheetViews>
    <sheetView topLeftCell="A6" workbookViewId="0">
      <selection activeCell="G24" sqref="G24"/>
    </sheetView>
  </sheetViews>
  <sheetFormatPr defaultRowHeight="14.4" x14ac:dyDescent="0.3"/>
  <cols>
    <col min="11" max="11" width="16.33203125" bestFit="1" customWidth="1"/>
    <col min="19" max="19" width="9.6640625" bestFit="1" customWidth="1"/>
    <col min="21" max="21" width="12.5546875" bestFit="1" customWidth="1"/>
  </cols>
  <sheetData>
    <row r="13" spans="11:21" ht="15.6" x14ac:dyDescent="0.3">
      <c r="K13" s="1" t="s">
        <v>0</v>
      </c>
      <c r="L13" s="2">
        <v>30000</v>
      </c>
      <c r="S13" s="3" t="s">
        <v>1</v>
      </c>
      <c r="T13" s="3" t="s">
        <v>2</v>
      </c>
      <c r="U13" s="3" t="s">
        <v>3</v>
      </c>
    </row>
    <row r="14" spans="11:21" x14ac:dyDescent="0.3">
      <c r="S14" t="s">
        <v>4</v>
      </c>
      <c r="T14">
        <v>33000</v>
      </c>
      <c r="U14" t="s">
        <v>5</v>
      </c>
    </row>
    <row r="15" spans="11:21" x14ac:dyDescent="0.3">
      <c r="K15" s="4" t="s">
        <v>6</v>
      </c>
      <c r="L15" s="4" t="s">
        <v>7</v>
      </c>
      <c r="S15" t="s">
        <v>8</v>
      </c>
      <c r="T15">
        <v>35000</v>
      </c>
      <c r="U15" t="s">
        <v>9</v>
      </c>
    </row>
    <row r="16" spans="11:21" x14ac:dyDescent="0.3">
      <c r="K16" t="s">
        <v>10</v>
      </c>
      <c r="L16">
        <v>3700</v>
      </c>
      <c r="S16" t="s">
        <v>11</v>
      </c>
      <c r="T16">
        <v>38000</v>
      </c>
      <c r="U16" t="s">
        <v>12</v>
      </c>
    </row>
    <row r="17" spans="11:21" x14ac:dyDescent="0.3">
      <c r="K17" t="s">
        <v>13</v>
      </c>
      <c r="L17">
        <v>4450</v>
      </c>
      <c r="S17" t="s">
        <v>14</v>
      </c>
      <c r="T17">
        <v>37000</v>
      </c>
      <c r="U17" t="s">
        <v>9</v>
      </c>
    </row>
    <row r="18" spans="11:21" x14ac:dyDescent="0.3">
      <c r="K18" t="s">
        <v>15</v>
      </c>
      <c r="L18">
        <v>800</v>
      </c>
    </row>
    <row r="19" spans="11:21" x14ac:dyDescent="0.3">
      <c r="K19" t="s">
        <v>16</v>
      </c>
      <c r="L19">
        <v>5000</v>
      </c>
    </row>
    <row r="20" spans="11:21" x14ac:dyDescent="0.3">
      <c r="K20" t="s">
        <v>17</v>
      </c>
      <c r="L20">
        <v>4000</v>
      </c>
    </row>
    <row r="21" spans="11:21" x14ac:dyDescent="0.3">
      <c r="K21" t="s">
        <v>18</v>
      </c>
      <c r="L21">
        <v>8000</v>
      </c>
    </row>
    <row r="22" spans="11:21" ht="15.6" x14ac:dyDescent="0.3">
      <c r="K22" s="5" t="s">
        <v>19</v>
      </c>
      <c r="L22" s="6">
        <f>SUM(L16:L21)</f>
        <v>25950</v>
      </c>
    </row>
    <row r="23" spans="11:21" ht="15.6" x14ac:dyDescent="0.3">
      <c r="K23" s="7" t="s">
        <v>20</v>
      </c>
      <c r="L23" s="8">
        <f>L13-L22</f>
        <v>4050</v>
      </c>
    </row>
  </sheetData>
  <scenarios current="0" show="0" sqref="L23">
    <scenario name="Promotion" locked="1" count="7" user="DELL" comment="Created by DELL on 28-06-2023_x000a_Modified by DELL on 28-06-2023">
      <inputCells r="L13" val="33000" numFmtId="164"/>
      <inputCells r="L16" val="3700"/>
      <inputCells r="L17" val="4450"/>
      <inputCells r="L18" val="2000"/>
      <inputCells r="L19" val="5000"/>
      <inputCells r="L20" val="4000"/>
      <inputCells r="L21" val="8000"/>
    </scenario>
    <scenario name="New Job 1 " locked="1" count="7" user="DELL" comment="Created by DELL on 28-06-2023_x000a_Modified by DELL on 28-06-2023_x000a_Modified by DELL on 29-06-2023">
      <inputCells r="L13" val="35000" numFmtId="164"/>
      <inputCells r="L16" val="5000"/>
      <inputCells r="L17" val="4450"/>
      <inputCells r="L18" val="800"/>
      <inputCells r="L19" val="5000"/>
      <inputCells r="L20" val="5000"/>
      <inputCells r="L21" val="8000"/>
    </scenario>
    <scenario name="New Job 2" locked="1" count="7" user="DELL" comment="Created by DELL on 28-06-2023_x000a_Modified by DELL on 28-06-2023_x000a_Modified by DELL on 29-06-2023">
      <inputCells r="L13" val="38000" numFmtId="164"/>
      <inputCells r="L16" val="7000"/>
      <inputCells r="L17" val="4450"/>
      <inputCells r="L18" val="800"/>
      <inputCells r="L19" val="5000"/>
      <inputCells r="L20" val="6000"/>
      <inputCells r="L21" val="10000"/>
    </scenario>
    <scenario name="New Job 3" locked="1" count="7" user="DELL" comment="Created by DELL on 28-06-2023_x000a_Modified by DELL on 28-06-2023_x000a_Modified by DELL on 29-06-2023">
      <inputCells r="L13" val="37000" numFmtId="164"/>
      <inputCells r="L16" val="6000"/>
      <inputCells r="L17" val="4450"/>
      <inputCells r="L18" val="800"/>
      <inputCells r="L19" val="5000"/>
      <inputCells r="L20" val="6000"/>
      <inputCells r="L21" val="9000"/>
    </scenario>
  </scenario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034EB-DA9D-4282-867F-675C696FB293}">
  <dimension ref="A1:B5"/>
  <sheetViews>
    <sheetView workbookViewId="0">
      <selection activeCell="A4" sqref="A4:B5"/>
    </sheetView>
  </sheetViews>
  <sheetFormatPr defaultRowHeight="14.4" x14ac:dyDescent="0.3"/>
  <cols>
    <col min="1" max="1" width="28.33203125" bestFit="1" customWidth="1"/>
    <col min="2" max="2" width="12.109375" bestFit="1" customWidth="1"/>
  </cols>
  <sheetData>
    <row r="1" spans="1:2" x14ac:dyDescent="0.3">
      <c r="A1" s="10" t="s">
        <v>32</v>
      </c>
      <c r="B1" t="s">
        <v>33</v>
      </c>
    </row>
    <row r="3" spans="1:2" x14ac:dyDescent="0.3">
      <c r="A3" s="10" t="s">
        <v>31</v>
      </c>
      <c r="B3" t="s">
        <v>24</v>
      </c>
    </row>
    <row r="4" spans="1:2" x14ac:dyDescent="0.3">
      <c r="A4" s="11" t="s">
        <v>25</v>
      </c>
      <c r="B4" s="12">
        <v>6750</v>
      </c>
    </row>
    <row r="5" spans="1:2" x14ac:dyDescent="0.3">
      <c r="A5" s="11" t="s">
        <v>4</v>
      </c>
      <c r="B5" s="12">
        <v>5850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C785C-6129-491A-A885-550B55845FA1}">
  <sheetPr>
    <outlinePr summaryBelow="0"/>
  </sheetPr>
  <dimension ref="B3:S19"/>
  <sheetViews>
    <sheetView showGridLines="0" tabSelected="1" zoomScaleNormal="100" workbookViewId="0">
      <selection activeCell="I14" sqref="I14"/>
    </sheetView>
  </sheetViews>
  <sheetFormatPr defaultRowHeight="14.4" outlineLevelRow="1" outlineLevelCol="1" x14ac:dyDescent="0.3"/>
  <cols>
    <col min="1" max="1" width="10.21875" customWidth="1"/>
    <col min="3" max="3" width="15.5546875" bestFit="1" customWidth="1"/>
    <col min="4" max="8" width="13.109375" bestFit="1" customWidth="1" outlineLevel="1"/>
  </cols>
  <sheetData>
    <row r="3" spans="2:19" collapsed="1" x14ac:dyDescent="0.3"/>
    <row r="4" spans="2:19" hidden="1" outlineLevel="1" x14ac:dyDescent="0.3"/>
    <row r="6" spans="2:19" ht="15" outlineLevel="1" thickBot="1" x14ac:dyDescent="0.35"/>
    <row r="7" spans="2:19" ht="15.6" outlineLevel="1" x14ac:dyDescent="0.3">
      <c r="B7" s="13" t="s">
        <v>27</v>
      </c>
      <c r="C7" s="13"/>
      <c r="D7" s="14"/>
      <c r="E7" s="14"/>
      <c r="F7" s="14"/>
      <c r="G7" s="14"/>
      <c r="H7" s="14"/>
    </row>
    <row r="8" spans="2:19" ht="15.6" outlineLevel="1" x14ac:dyDescent="0.3">
      <c r="B8" s="15"/>
      <c r="C8" s="15"/>
      <c r="D8" s="16" t="s">
        <v>29</v>
      </c>
      <c r="E8" s="16" t="s">
        <v>4</v>
      </c>
      <c r="F8" s="16" t="s">
        <v>25</v>
      </c>
      <c r="G8" s="16" t="s">
        <v>26</v>
      </c>
      <c r="H8" s="16" t="s">
        <v>14</v>
      </c>
    </row>
    <row r="9" spans="2:19" outlineLevel="1" x14ac:dyDescent="0.3">
      <c r="B9" s="34"/>
      <c r="C9" s="35"/>
      <c r="D9" s="9"/>
      <c r="E9" s="36"/>
      <c r="F9" s="36"/>
      <c r="G9" s="36"/>
      <c r="H9" s="37"/>
    </row>
    <row r="10" spans="2:19" outlineLevel="1" x14ac:dyDescent="0.3">
      <c r="B10" s="18"/>
      <c r="C10" s="17"/>
      <c r="D10" s="9"/>
      <c r="E10" s="9"/>
      <c r="F10" s="9"/>
      <c r="G10" s="9"/>
      <c r="H10" s="19"/>
    </row>
    <row r="11" spans="2:19" outlineLevel="1" x14ac:dyDescent="0.3">
      <c r="B11" s="28"/>
      <c r="C11" s="20" t="s">
        <v>28</v>
      </c>
      <c r="D11" s="21">
        <v>30000</v>
      </c>
      <c r="E11" s="22">
        <v>33000</v>
      </c>
      <c r="F11" s="22">
        <v>35000</v>
      </c>
      <c r="G11" s="22">
        <v>38000</v>
      </c>
      <c r="H11" s="23">
        <v>37000</v>
      </c>
      <c r="S11" s="33"/>
    </row>
    <row r="12" spans="2:19" outlineLevel="1" x14ac:dyDescent="0.3">
      <c r="B12" s="28"/>
      <c r="C12" s="20" t="s">
        <v>10</v>
      </c>
      <c r="D12" s="24">
        <v>3700</v>
      </c>
      <c r="E12" s="25">
        <v>3700</v>
      </c>
      <c r="F12" s="25">
        <v>6000</v>
      </c>
      <c r="G12" s="25">
        <v>7000</v>
      </c>
      <c r="H12" s="26">
        <v>6000</v>
      </c>
    </row>
    <row r="13" spans="2:19" x14ac:dyDescent="0.3">
      <c r="B13" s="28"/>
      <c r="C13" s="20" t="s">
        <v>21</v>
      </c>
      <c r="D13" s="24">
        <v>4450</v>
      </c>
      <c r="E13" s="25">
        <v>4450</v>
      </c>
      <c r="F13" s="25">
        <v>4450</v>
      </c>
      <c r="G13" s="25">
        <v>4450</v>
      </c>
      <c r="H13" s="26">
        <v>4450</v>
      </c>
    </row>
    <row r="14" spans="2:19" outlineLevel="1" x14ac:dyDescent="0.3">
      <c r="B14" s="28"/>
      <c r="C14" s="20" t="s">
        <v>15</v>
      </c>
      <c r="D14" s="24">
        <v>800</v>
      </c>
      <c r="E14" s="25">
        <v>1200</v>
      </c>
      <c r="F14" s="25">
        <v>800</v>
      </c>
      <c r="G14" s="25">
        <v>800</v>
      </c>
      <c r="H14" s="26">
        <v>800</v>
      </c>
    </row>
    <row r="15" spans="2:19" x14ac:dyDescent="0.3">
      <c r="B15" s="28"/>
      <c r="C15" s="20" t="s">
        <v>22</v>
      </c>
      <c r="D15" s="24">
        <v>5000</v>
      </c>
      <c r="E15" s="25">
        <v>5000</v>
      </c>
      <c r="F15" s="25">
        <v>5000</v>
      </c>
      <c r="G15" s="25">
        <v>6000</v>
      </c>
      <c r="H15" s="26">
        <v>5000</v>
      </c>
    </row>
    <row r="16" spans="2:19" x14ac:dyDescent="0.3">
      <c r="B16" s="28"/>
      <c r="C16" s="20" t="s">
        <v>17</v>
      </c>
      <c r="D16" s="24">
        <v>4000</v>
      </c>
      <c r="E16" s="25">
        <v>5000</v>
      </c>
      <c r="F16" s="25">
        <v>5000</v>
      </c>
      <c r="G16" s="25">
        <v>6000</v>
      </c>
      <c r="H16" s="26">
        <v>6000</v>
      </c>
    </row>
    <row r="17" spans="2:8" x14ac:dyDescent="0.3">
      <c r="B17" s="28"/>
      <c r="C17" s="20" t="s">
        <v>23</v>
      </c>
      <c r="D17" s="24">
        <v>8000</v>
      </c>
      <c r="E17" s="25">
        <v>8000</v>
      </c>
      <c r="F17" s="25">
        <v>8000</v>
      </c>
      <c r="G17" s="25">
        <v>10000</v>
      </c>
      <c r="H17" s="26">
        <v>9000</v>
      </c>
    </row>
    <row r="18" spans="2:8" x14ac:dyDescent="0.3">
      <c r="B18" s="18"/>
      <c r="C18" s="29" t="s">
        <v>30</v>
      </c>
      <c r="D18" s="9">
        <f>SUM(D12:D17)</f>
        <v>25950</v>
      </c>
      <c r="E18" s="9">
        <f t="shared" ref="E18:H18" si="0">SUM(E12:E17)</f>
        <v>27350</v>
      </c>
      <c r="F18" s="9">
        <f t="shared" si="0"/>
        <v>29250</v>
      </c>
      <c r="G18" s="9">
        <f t="shared" si="0"/>
        <v>34250</v>
      </c>
      <c r="H18" s="19">
        <f t="shared" si="0"/>
        <v>31250</v>
      </c>
    </row>
    <row r="19" spans="2:8" x14ac:dyDescent="0.3">
      <c r="B19" s="27"/>
      <c r="C19" s="30" t="s">
        <v>24</v>
      </c>
      <c r="D19" s="31">
        <f>D11-D18</f>
        <v>4050</v>
      </c>
      <c r="E19" s="31">
        <f>E11-E18</f>
        <v>5650</v>
      </c>
      <c r="F19" s="31">
        <f>F11-F18</f>
        <v>5750</v>
      </c>
      <c r="G19" s="31">
        <f>G11-G18</f>
        <v>3750</v>
      </c>
      <c r="H19" s="32">
        <f>H11-H18</f>
        <v>5750</v>
      </c>
    </row>
  </sheetData>
  <conditionalFormatting sqref="D11:H17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{3D34F061-CED7-46EE-BFA0-52316F807F25}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34F061-CED7-46EE-BFA0-52316F807F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D11:H17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Data Source </vt:lpstr>
      <vt:lpstr>Scenario PivotTable</vt:lpstr>
      <vt:lpstr>Scenario Summary</vt:lpstr>
      <vt:lpstr>Amount_Left</vt:lpstr>
      <vt:lpstr>Expenses_Total</vt:lpstr>
      <vt:lpstr>Food</vt:lpstr>
      <vt:lpstr>gym</vt:lpstr>
      <vt:lpstr>loan</vt:lpstr>
      <vt:lpstr>Monthly_income</vt:lpstr>
      <vt:lpstr>Most_important</vt:lpstr>
      <vt:lpstr>parents</vt:lpstr>
      <vt:lpstr>Rent</vt:lpstr>
      <vt:lpstr>Savings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2023-06-28T10:10:13Z</dcterms:created>
  <dcterms:modified xsi:type="dcterms:W3CDTF">2023-06-29T09:11:50Z</dcterms:modified>
</cp:coreProperties>
</file>