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会場" sheetId="8" r:id="rId1"/>
    <sheet name="稼働日" sheetId="11" r:id="rId2"/>
    <sheet name="ダミー稼働日" sheetId="12" r:id="rId3"/>
  </sheets>
  <calcPr calcId="152511"/>
</workbook>
</file>

<file path=xl/calcChain.xml><?xml version="1.0" encoding="utf-8"?>
<calcChain xmlns="http://schemas.openxmlformats.org/spreadsheetml/2006/main">
  <c r="O20" i="12" l="1"/>
  <c r="P20" i="12"/>
  <c r="Q20" i="12"/>
  <c r="R20" i="12"/>
  <c r="S20" i="12"/>
  <c r="O21" i="12"/>
  <c r="P21" i="12"/>
  <c r="Q21" i="12"/>
  <c r="R21" i="12"/>
  <c r="S21" i="12"/>
  <c r="O22" i="12"/>
  <c r="P22" i="12"/>
  <c r="Q22" i="12"/>
  <c r="R22" i="12"/>
  <c r="S22" i="12"/>
  <c r="O23" i="12"/>
  <c r="P23" i="12"/>
  <c r="Q23" i="12"/>
  <c r="R23" i="12"/>
  <c r="S23" i="12"/>
  <c r="O24" i="12"/>
  <c r="P24" i="12"/>
  <c r="Q24" i="12"/>
  <c r="R24" i="12"/>
  <c r="S24" i="12"/>
  <c r="S34" i="12" l="1"/>
  <c r="R34" i="12"/>
  <c r="Q34" i="12"/>
  <c r="P34" i="12"/>
  <c r="O34" i="12"/>
  <c r="S43" i="12"/>
  <c r="R43" i="12"/>
  <c r="Q43" i="12"/>
  <c r="P43" i="12"/>
  <c r="O43" i="12"/>
  <c r="S26" i="12"/>
  <c r="R26" i="12"/>
  <c r="Q26" i="12"/>
  <c r="P26" i="12"/>
  <c r="O26" i="12"/>
  <c r="S42" i="12"/>
  <c r="R42" i="12"/>
  <c r="Q42" i="12"/>
  <c r="P42" i="12"/>
  <c r="O42" i="12"/>
  <c r="S41" i="12"/>
  <c r="R41" i="12"/>
  <c r="Q41" i="12"/>
  <c r="P41" i="12"/>
  <c r="O41" i="12"/>
  <c r="S40" i="12"/>
  <c r="R40" i="12"/>
  <c r="Q40" i="12"/>
  <c r="P40" i="12"/>
  <c r="O40" i="12"/>
  <c r="S39" i="12"/>
  <c r="R39" i="12"/>
  <c r="Q39" i="12"/>
  <c r="P39" i="12"/>
  <c r="O39" i="12"/>
  <c r="S38" i="12"/>
  <c r="R38" i="12"/>
  <c r="Q38" i="12"/>
  <c r="P38" i="12"/>
  <c r="O38" i="12"/>
  <c r="S37" i="12"/>
  <c r="R37" i="12"/>
  <c r="Q37" i="12"/>
  <c r="P37" i="12"/>
  <c r="O37" i="12"/>
  <c r="S36" i="12"/>
  <c r="R36" i="12"/>
  <c r="Q36" i="12"/>
  <c r="P36" i="12"/>
  <c r="O36" i="12"/>
  <c r="S35" i="12"/>
  <c r="R35" i="12"/>
  <c r="Q35" i="12"/>
  <c r="P35" i="12"/>
  <c r="O35" i="12"/>
  <c r="S33" i="12"/>
  <c r="R33" i="12"/>
  <c r="Q33" i="12"/>
  <c r="P33" i="12"/>
  <c r="O33" i="12"/>
  <c r="S32" i="12"/>
  <c r="R32" i="12"/>
  <c r="Q32" i="12"/>
  <c r="P32" i="12"/>
  <c r="O32" i="12"/>
  <c r="S31" i="12"/>
  <c r="R31" i="12"/>
  <c r="Q31" i="12"/>
  <c r="P31" i="12"/>
  <c r="O31" i="12"/>
  <c r="S30" i="12"/>
  <c r="R30" i="12"/>
  <c r="Q30" i="12"/>
  <c r="P30" i="12"/>
  <c r="O30" i="12"/>
  <c r="S29" i="12"/>
  <c r="R29" i="12"/>
  <c r="Q29" i="12"/>
  <c r="P29" i="12"/>
  <c r="O29" i="12"/>
  <c r="S28" i="12"/>
  <c r="R28" i="12"/>
  <c r="Q28" i="12"/>
  <c r="P28" i="12"/>
  <c r="O28" i="12"/>
  <c r="S27" i="12"/>
  <c r="R27" i="12"/>
  <c r="Q27" i="12"/>
  <c r="P27" i="12"/>
  <c r="O27" i="12"/>
  <c r="S25" i="12"/>
  <c r="R25" i="12"/>
  <c r="Q25" i="12"/>
  <c r="P25" i="12"/>
  <c r="O25" i="12"/>
  <c r="S6" i="12"/>
  <c r="R6" i="12"/>
  <c r="Q6" i="12"/>
  <c r="P6" i="12"/>
  <c r="O6" i="12"/>
  <c r="S5" i="12"/>
  <c r="R5" i="12"/>
  <c r="Q5" i="12"/>
  <c r="P5" i="12"/>
  <c r="O5" i="12"/>
  <c r="S103" i="11"/>
  <c r="R103" i="11"/>
  <c r="Q103" i="11"/>
  <c r="P103" i="11"/>
  <c r="O103" i="11"/>
  <c r="S102" i="11"/>
  <c r="R102" i="11"/>
  <c r="Q102" i="11"/>
  <c r="P102" i="11"/>
  <c r="O102" i="11"/>
  <c r="S101" i="11"/>
  <c r="R101" i="11"/>
  <c r="Q101" i="11"/>
  <c r="P101" i="11"/>
  <c r="O101" i="11"/>
  <c r="S100" i="11"/>
  <c r="R100" i="11"/>
  <c r="Q100" i="11"/>
  <c r="P100" i="11"/>
  <c r="O100" i="11"/>
  <c r="S99" i="11"/>
  <c r="R99" i="11"/>
  <c r="Q99" i="11"/>
  <c r="P99" i="11"/>
  <c r="O99" i="11"/>
  <c r="S98" i="11"/>
  <c r="R98" i="11"/>
  <c r="Q98" i="11"/>
  <c r="P98" i="11"/>
  <c r="O98" i="11"/>
  <c r="S97" i="11"/>
  <c r="R97" i="11"/>
  <c r="Q97" i="11"/>
  <c r="P97" i="11"/>
  <c r="O97" i="11"/>
  <c r="S96" i="11"/>
  <c r="R96" i="11"/>
  <c r="Q96" i="11"/>
  <c r="P96" i="11"/>
  <c r="O96" i="11"/>
  <c r="S95" i="11"/>
  <c r="R95" i="11"/>
  <c r="Q95" i="11"/>
  <c r="P95" i="11"/>
  <c r="O95" i="11"/>
  <c r="S94" i="11"/>
  <c r="R94" i="11"/>
  <c r="Q94" i="11"/>
  <c r="P94" i="11"/>
  <c r="O94" i="11"/>
  <c r="S93" i="11"/>
  <c r="R93" i="11"/>
  <c r="Q93" i="11"/>
  <c r="P93" i="11"/>
  <c r="O93" i="11"/>
  <c r="S92" i="11"/>
  <c r="R92" i="11"/>
  <c r="Q92" i="11"/>
  <c r="P92" i="11"/>
  <c r="O92" i="11"/>
  <c r="S91" i="11"/>
  <c r="R91" i="11"/>
  <c r="Q91" i="11"/>
  <c r="P91" i="11"/>
  <c r="O91" i="11"/>
  <c r="S90" i="11"/>
  <c r="R90" i="11"/>
  <c r="Q90" i="11"/>
  <c r="P90" i="11"/>
  <c r="O90" i="11"/>
  <c r="S89" i="11"/>
  <c r="R89" i="11"/>
  <c r="Q89" i="11"/>
  <c r="P89" i="11"/>
  <c r="O89" i="11"/>
  <c r="S88" i="11"/>
  <c r="R88" i="11"/>
  <c r="Q88" i="11"/>
  <c r="P88" i="11"/>
  <c r="O88" i="11"/>
  <c r="S87" i="11"/>
  <c r="R87" i="11"/>
  <c r="Q87" i="11"/>
  <c r="P87" i="11"/>
  <c r="O87" i="11"/>
  <c r="S86" i="11"/>
  <c r="R86" i="11"/>
  <c r="Q86" i="11"/>
  <c r="P86" i="11"/>
  <c r="O86" i="11"/>
  <c r="S85" i="11"/>
  <c r="R85" i="11"/>
  <c r="Q85" i="11"/>
  <c r="P85" i="11"/>
  <c r="O85" i="11"/>
  <c r="S84" i="11"/>
  <c r="R84" i="11"/>
  <c r="Q84" i="11"/>
  <c r="P84" i="11"/>
  <c r="O84" i="11"/>
  <c r="S83" i="11"/>
  <c r="R83" i="11"/>
  <c r="Q83" i="11"/>
  <c r="P83" i="11"/>
  <c r="O83" i="11"/>
  <c r="S82" i="11"/>
  <c r="R82" i="11"/>
  <c r="Q82" i="11"/>
  <c r="P82" i="11"/>
  <c r="O82" i="11"/>
  <c r="S81" i="11"/>
  <c r="R81" i="11"/>
  <c r="Q81" i="11"/>
  <c r="P81" i="11"/>
  <c r="O81" i="11"/>
  <c r="S80" i="11"/>
  <c r="R80" i="11"/>
  <c r="Q80" i="11"/>
  <c r="P80" i="11"/>
  <c r="O80" i="11"/>
  <c r="S79" i="11"/>
  <c r="R79" i="11"/>
  <c r="Q79" i="11"/>
  <c r="P79" i="11"/>
  <c r="O79" i="11"/>
  <c r="S78" i="11"/>
  <c r="R78" i="11"/>
  <c r="Q78" i="11"/>
  <c r="P78" i="11"/>
  <c r="O78" i="11"/>
  <c r="S77" i="11"/>
  <c r="R77" i="11"/>
  <c r="Q77" i="11"/>
  <c r="P77" i="11"/>
  <c r="O77" i="11"/>
  <c r="S76" i="11"/>
  <c r="R76" i="11"/>
  <c r="Q76" i="11"/>
  <c r="P76" i="11"/>
  <c r="O76" i="11"/>
  <c r="S75" i="11"/>
  <c r="R75" i="11"/>
  <c r="Q75" i="11"/>
  <c r="P75" i="11"/>
  <c r="O75" i="11"/>
  <c r="S74" i="11"/>
  <c r="R74" i="11"/>
  <c r="Q74" i="11"/>
  <c r="P74" i="11"/>
  <c r="O74" i="11"/>
  <c r="S73" i="11"/>
  <c r="R73" i="11"/>
  <c r="Q73" i="11"/>
  <c r="P73" i="11"/>
  <c r="O73" i="11"/>
  <c r="S72" i="11"/>
  <c r="R72" i="11"/>
  <c r="Q72" i="11"/>
  <c r="P72" i="11"/>
  <c r="O72" i="11"/>
  <c r="S71" i="11"/>
  <c r="R71" i="11"/>
  <c r="Q71" i="11"/>
  <c r="P71" i="11"/>
  <c r="O71" i="11"/>
  <c r="S70" i="11"/>
  <c r="R70" i="11"/>
  <c r="Q70" i="11"/>
  <c r="P70" i="11"/>
  <c r="O70" i="11"/>
  <c r="S69" i="11"/>
  <c r="R69" i="11"/>
  <c r="Q69" i="11"/>
  <c r="P69" i="11"/>
  <c r="O69" i="11"/>
  <c r="S68" i="11"/>
  <c r="R68" i="11"/>
  <c r="Q68" i="11"/>
  <c r="P68" i="11"/>
  <c r="O68" i="11"/>
  <c r="S67" i="11"/>
  <c r="R67" i="11"/>
  <c r="Q67" i="11"/>
  <c r="P67" i="11"/>
  <c r="O67" i="11"/>
  <c r="S66" i="11"/>
  <c r="R66" i="11"/>
  <c r="Q66" i="11"/>
  <c r="P66" i="11"/>
  <c r="O66" i="11"/>
  <c r="S65" i="11"/>
  <c r="R65" i="11"/>
  <c r="Q65" i="11"/>
  <c r="P65" i="11"/>
  <c r="O65" i="11"/>
  <c r="S64" i="11"/>
  <c r="R64" i="11"/>
  <c r="Q64" i="11"/>
  <c r="P64" i="11"/>
  <c r="O64" i="11"/>
  <c r="S63" i="11"/>
  <c r="R63" i="11"/>
  <c r="Q63" i="11"/>
  <c r="P63" i="11"/>
  <c r="O63" i="11"/>
  <c r="S62" i="11"/>
  <c r="R62" i="11"/>
  <c r="Q62" i="11"/>
  <c r="P62" i="11"/>
  <c r="O62" i="11"/>
  <c r="S61" i="11"/>
  <c r="R61" i="11"/>
  <c r="Q61" i="11"/>
  <c r="P61" i="11"/>
  <c r="O61" i="11"/>
  <c r="S60" i="11"/>
  <c r="R60" i="11"/>
  <c r="Q60" i="11"/>
  <c r="P60" i="11"/>
  <c r="O60" i="11"/>
  <c r="S59" i="11"/>
  <c r="R59" i="11"/>
  <c r="Q59" i="11"/>
  <c r="P59" i="11"/>
  <c r="O59" i="11"/>
  <c r="S58" i="11"/>
  <c r="R58" i="11"/>
  <c r="Q58" i="11"/>
  <c r="P58" i="11"/>
  <c r="O58" i="11"/>
  <c r="S57" i="11"/>
  <c r="R57" i="11"/>
  <c r="Q57" i="11"/>
  <c r="P57" i="11"/>
  <c r="O57" i="11"/>
  <c r="S56" i="11"/>
  <c r="R56" i="11"/>
  <c r="Q56" i="11"/>
  <c r="P56" i="11"/>
  <c r="O56" i="11"/>
  <c r="S55" i="11"/>
  <c r="R55" i="11"/>
  <c r="Q55" i="11"/>
  <c r="P55" i="11"/>
  <c r="O55" i="11"/>
  <c r="S54" i="11"/>
  <c r="R54" i="11"/>
  <c r="Q54" i="11"/>
  <c r="P54" i="11"/>
  <c r="O54" i="11"/>
  <c r="S53" i="11"/>
  <c r="R53" i="11"/>
  <c r="Q53" i="11"/>
  <c r="P53" i="11"/>
  <c r="O53" i="11"/>
  <c r="S52" i="11"/>
  <c r="R52" i="11"/>
  <c r="Q52" i="11"/>
  <c r="P52" i="11"/>
  <c r="O52" i="11"/>
  <c r="S51" i="11"/>
  <c r="R51" i="11"/>
  <c r="Q51" i="11"/>
  <c r="P51" i="11"/>
  <c r="O51" i="11"/>
  <c r="S50" i="11"/>
  <c r="R50" i="11"/>
  <c r="Q50" i="11"/>
  <c r="P50" i="11"/>
  <c r="O50" i="11"/>
  <c r="S49" i="11"/>
  <c r="R49" i="11"/>
  <c r="Q49" i="11"/>
  <c r="P49" i="11"/>
  <c r="O49" i="11"/>
  <c r="S48" i="11"/>
  <c r="R48" i="11"/>
  <c r="Q48" i="11"/>
  <c r="P48" i="11"/>
  <c r="O48" i="11"/>
  <c r="S47" i="11"/>
  <c r="R47" i="11"/>
  <c r="Q47" i="11"/>
  <c r="P47" i="11"/>
  <c r="O47" i="11"/>
  <c r="S46" i="11"/>
  <c r="R46" i="11"/>
  <c r="Q46" i="11"/>
  <c r="P46" i="11"/>
  <c r="O46" i="11"/>
  <c r="S45" i="11"/>
  <c r="R45" i="11"/>
  <c r="Q45" i="11"/>
  <c r="P45" i="11"/>
  <c r="O45" i="11"/>
  <c r="S44" i="11"/>
  <c r="R44" i="11"/>
  <c r="Q44" i="11"/>
  <c r="P44" i="11"/>
  <c r="O44" i="11"/>
  <c r="S19" i="12" l="1"/>
  <c r="R19" i="12"/>
  <c r="Q19" i="12"/>
  <c r="P19" i="12"/>
  <c r="O19" i="12"/>
  <c r="S18" i="12"/>
  <c r="R18" i="12"/>
  <c r="Q18" i="12"/>
  <c r="P18" i="12"/>
  <c r="O18" i="12"/>
  <c r="S17" i="12"/>
  <c r="R17" i="12"/>
  <c r="Q17" i="12"/>
  <c r="P17" i="12"/>
  <c r="O17" i="12"/>
  <c r="S16" i="12"/>
  <c r="R16" i="12"/>
  <c r="Q16" i="12"/>
  <c r="P16" i="12"/>
  <c r="O16" i="12"/>
  <c r="S15" i="12"/>
  <c r="R15" i="12"/>
  <c r="Q15" i="12"/>
  <c r="P15" i="12"/>
  <c r="O15" i="12"/>
  <c r="S14" i="12"/>
  <c r="R14" i="12"/>
  <c r="Q14" i="12"/>
  <c r="P14" i="12"/>
  <c r="O14" i="12"/>
  <c r="S13" i="12"/>
  <c r="R13" i="12"/>
  <c r="Q13" i="12"/>
  <c r="P13" i="12"/>
  <c r="O13" i="12"/>
  <c r="S12" i="12"/>
  <c r="R12" i="12"/>
  <c r="Q12" i="12"/>
  <c r="P12" i="12"/>
  <c r="O12" i="12"/>
  <c r="S11" i="12"/>
  <c r="R11" i="12"/>
  <c r="Q11" i="12"/>
  <c r="P11" i="12"/>
  <c r="O11" i="12"/>
  <c r="S10" i="12"/>
  <c r="R10" i="12"/>
  <c r="Q10" i="12"/>
  <c r="P10" i="12"/>
  <c r="O10" i="12"/>
  <c r="S9" i="12"/>
  <c r="R9" i="12"/>
  <c r="Q9" i="12"/>
  <c r="P9" i="12"/>
  <c r="O9" i="12"/>
  <c r="S8" i="12"/>
  <c r="R8" i="12"/>
  <c r="Q8" i="12"/>
  <c r="P8" i="12"/>
  <c r="O8" i="12"/>
  <c r="S7" i="12"/>
  <c r="R7" i="12"/>
  <c r="Q7" i="12"/>
  <c r="P7" i="12"/>
  <c r="O7" i="12"/>
  <c r="S4" i="12"/>
  <c r="R4" i="12"/>
  <c r="Q4" i="12"/>
  <c r="P4" i="12"/>
  <c r="O4" i="12"/>
  <c r="S3" i="12"/>
  <c r="R3" i="12"/>
  <c r="Q3" i="12"/>
  <c r="P3" i="12"/>
  <c r="O3" i="12"/>
  <c r="S2" i="12"/>
  <c r="R2" i="12"/>
  <c r="Q2" i="12"/>
  <c r="P2" i="12"/>
  <c r="O2" i="12"/>
  <c r="S43" i="11" l="1"/>
  <c r="R43" i="11"/>
  <c r="Q43" i="11"/>
  <c r="P43" i="11"/>
  <c r="O43" i="11"/>
  <c r="S42" i="11"/>
  <c r="R42" i="11"/>
  <c r="Q42" i="11"/>
  <c r="P42" i="11"/>
  <c r="O42" i="11"/>
  <c r="S41" i="11"/>
  <c r="R41" i="11"/>
  <c r="Q41" i="11"/>
  <c r="P41" i="11"/>
  <c r="O41" i="11"/>
  <c r="S40" i="11"/>
  <c r="R40" i="11"/>
  <c r="Q40" i="11"/>
  <c r="P40" i="11"/>
  <c r="O40" i="11"/>
  <c r="S39" i="11"/>
  <c r="R39" i="11"/>
  <c r="Q39" i="11"/>
  <c r="P39" i="11"/>
  <c r="O39" i="11"/>
  <c r="S38" i="11"/>
  <c r="R38" i="11"/>
  <c r="Q38" i="11"/>
  <c r="P38" i="11"/>
  <c r="O38" i="11"/>
  <c r="S37" i="11"/>
  <c r="R37" i="11"/>
  <c r="Q37" i="11"/>
  <c r="P37" i="11"/>
  <c r="O37" i="11"/>
  <c r="S36" i="11"/>
  <c r="R36" i="11"/>
  <c r="Q36" i="11"/>
  <c r="P36" i="11"/>
  <c r="O36" i="11"/>
  <c r="S35" i="11"/>
  <c r="R35" i="11"/>
  <c r="Q35" i="11"/>
  <c r="P35" i="11"/>
  <c r="O35" i="11"/>
  <c r="S34" i="11"/>
  <c r="R34" i="11"/>
  <c r="Q34" i="11"/>
  <c r="P34" i="11"/>
  <c r="O34" i="11"/>
  <c r="S33" i="11"/>
  <c r="R33" i="11"/>
  <c r="Q33" i="11"/>
  <c r="P33" i="11"/>
  <c r="O33" i="11"/>
  <c r="S32" i="11"/>
  <c r="R32" i="11"/>
  <c r="Q32" i="11"/>
  <c r="P32" i="11"/>
  <c r="O32" i="11"/>
  <c r="S31" i="11"/>
  <c r="R31" i="11"/>
  <c r="Q31" i="11"/>
  <c r="P31" i="11"/>
  <c r="O31" i="11"/>
  <c r="S30" i="11"/>
  <c r="R30" i="11"/>
  <c r="Q30" i="11"/>
  <c r="P30" i="11"/>
  <c r="O30" i="11"/>
  <c r="S29" i="11"/>
  <c r="R29" i="11"/>
  <c r="Q29" i="11"/>
  <c r="P29" i="11"/>
  <c r="O29" i="11"/>
  <c r="S28" i="11"/>
  <c r="R28" i="11"/>
  <c r="Q28" i="11"/>
  <c r="P28" i="11"/>
  <c r="O28" i="11"/>
  <c r="S27" i="11"/>
  <c r="R27" i="11"/>
  <c r="Q27" i="11"/>
  <c r="P27" i="11"/>
  <c r="O27" i="11"/>
  <c r="S26" i="11"/>
  <c r="R26" i="11"/>
  <c r="Q26" i="11"/>
  <c r="P26" i="11"/>
  <c r="O26" i="11"/>
  <c r="S25" i="11"/>
  <c r="R25" i="11"/>
  <c r="Q25" i="11"/>
  <c r="P25" i="11"/>
  <c r="O25" i="11"/>
  <c r="S24" i="11"/>
  <c r="R24" i="11"/>
  <c r="Q24" i="11"/>
  <c r="P24" i="11"/>
  <c r="O24" i="11"/>
  <c r="S23" i="11"/>
  <c r="R23" i="11"/>
  <c r="Q23" i="11"/>
  <c r="P23" i="11"/>
  <c r="O23" i="11"/>
  <c r="S22" i="11"/>
  <c r="R22" i="11"/>
  <c r="Q22" i="11"/>
  <c r="P22" i="11"/>
  <c r="O22" i="11"/>
  <c r="S21" i="11"/>
  <c r="R21" i="11"/>
  <c r="Q21" i="11"/>
  <c r="P21" i="11"/>
  <c r="O21" i="11"/>
  <c r="S20" i="11"/>
  <c r="R20" i="11"/>
  <c r="Q20" i="11"/>
  <c r="P20" i="11"/>
  <c r="O20" i="11"/>
  <c r="S19" i="11"/>
  <c r="R19" i="11"/>
  <c r="Q19" i="11"/>
  <c r="P19" i="11"/>
  <c r="O19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S14" i="11"/>
  <c r="R14" i="11"/>
  <c r="Q14" i="11"/>
  <c r="P14" i="11"/>
  <c r="O14" i="11"/>
  <c r="S13" i="11"/>
  <c r="R13" i="11"/>
  <c r="Q13" i="11"/>
  <c r="P13" i="11"/>
  <c r="O13" i="11"/>
  <c r="S12" i="11"/>
  <c r="R12" i="11"/>
  <c r="Q12" i="11"/>
  <c r="P12" i="11"/>
  <c r="O12" i="11"/>
  <c r="S11" i="11"/>
  <c r="R11" i="11"/>
  <c r="Q11" i="11"/>
  <c r="P11" i="11"/>
  <c r="O11" i="11"/>
  <c r="S10" i="11"/>
  <c r="R10" i="11"/>
  <c r="Q10" i="11"/>
  <c r="P10" i="11"/>
  <c r="O10" i="11"/>
  <c r="S9" i="11"/>
  <c r="R9" i="11"/>
  <c r="Q9" i="11"/>
  <c r="P9" i="11"/>
  <c r="O9" i="11"/>
  <c r="S8" i="11"/>
  <c r="R8" i="11"/>
  <c r="Q8" i="11"/>
  <c r="P8" i="11"/>
  <c r="O8" i="11"/>
  <c r="S7" i="11"/>
  <c r="R7" i="11"/>
  <c r="Q7" i="11"/>
  <c r="P7" i="11"/>
  <c r="O7" i="11"/>
  <c r="S6" i="11"/>
  <c r="R6" i="11"/>
  <c r="Q6" i="11"/>
  <c r="P6" i="11"/>
  <c r="O6" i="11"/>
  <c r="S5" i="11"/>
  <c r="R5" i="11"/>
  <c r="Q5" i="11"/>
  <c r="P5" i="11"/>
  <c r="O5" i="11"/>
  <c r="S4" i="11"/>
  <c r="R4" i="11"/>
  <c r="Q4" i="11"/>
  <c r="P4" i="11"/>
  <c r="O4" i="11"/>
  <c r="S3" i="11"/>
  <c r="R3" i="11"/>
  <c r="Q3" i="11"/>
  <c r="P3" i="11"/>
  <c r="O3" i="11"/>
  <c r="S2" i="11"/>
  <c r="R2" i="11"/>
  <c r="Q2" i="11"/>
  <c r="P2" i="11"/>
  <c r="O2" i="11"/>
  <c r="J7" i="8" l="1"/>
  <c r="I7" i="8"/>
  <c r="J6" i="8"/>
  <c r="I6" i="8"/>
  <c r="J5" i="8"/>
  <c r="I5" i="8"/>
  <c r="J4" i="8" l="1"/>
  <c r="I4" i="8"/>
  <c r="J3" i="8"/>
  <c r="I3" i="8"/>
  <c r="J2" i="8"/>
  <c r="I2" i="8"/>
</calcChain>
</file>

<file path=xl/sharedStrings.xml><?xml version="1.0" encoding="utf-8"?>
<sst xmlns="http://schemas.openxmlformats.org/spreadsheetml/2006/main" count="204" uniqueCount="40">
  <si>
    <t>箕面市瀬川３丁目２－５</t>
    <phoneticPr fontId="8"/>
  </si>
  <si>
    <t>箕面市粟生間谷西３丁目１－３</t>
    <phoneticPr fontId="8"/>
  </si>
  <si>
    <t>箕面市萱野５丁目８－１</t>
    <phoneticPr fontId="8"/>
  </si>
  <si>
    <t>終了時</t>
    <phoneticPr fontId="8"/>
  </si>
  <si>
    <t>開始時</t>
    <phoneticPr fontId="8"/>
  </si>
  <si>
    <t>デフォルト終了時刻</t>
    <rPh sb="5" eb="7">
      <t>シュウリョウ</t>
    </rPh>
    <rPh sb="7" eb="9">
      <t>ジコク</t>
    </rPh>
    <phoneticPr fontId="8"/>
  </si>
  <si>
    <t>デフォルト開始時刻</t>
    <rPh sb="5" eb="9">
      <t>カイシジコク</t>
    </rPh>
    <phoneticPr fontId="8"/>
  </si>
  <si>
    <t>デフォルト日付</t>
    <rPh sb="5" eb="7">
      <t>ヒヅケ</t>
    </rPh>
    <phoneticPr fontId="8"/>
  </si>
  <si>
    <t>デフォルト毎時間枠の時間</t>
    <phoneticPr fontId="8"/>
  </si>
  <si>
    <t>Webサイト</t>
    <phoneticPr fontId="8"/>
  </si>
  <si>
    <t>会場: 電話</t>
    <rPh sb="0" eb="2">
      <t>カイジョウ</t>
    </rPh>
    <rPh sb="4" eb="6">
      <t>デンワ</t>
    </rPh>
    <phoneticPr fontId="8"/>
  </si>
  <si>
    <t>住所</t>
    <rPh sb="0" eb="2">
      <t>ジュウショ</t>
    </rPh>
    <phoneticPr fontId="8"/>
  </si>
  <si>
    <t>会場名</t>
    <rPh sb="0" eb="3">
      <t>カイジョウメイ</t>
    </rPh>
    <phoneticPr fontId="8"/>
  </si>
  <si>
    <t>接種日
※インポート時紐付け不要</t>
    <rPh sb="0" eb="3">
      <t>セッシュビ</t>
    </rPh>
    <rPh sb="10" eb="11">
      <t>ジ</t>
    </rPh>
    <rPh sb="11" eb="12">
      <t>ヒモ</t>
    </rPh>
    <rPh sb="12" eb="13">
      <t>ヅ</t>
    </rPh>
    <rPh sb="14" eb="16">
      <t>フヨウ</t>
    </rPh>
    <phoneticPr fontId="8"/>
  </si>
  <si>
    <t>接種（予約）開始時間
※インポート時紐付け不要</t>
    <rPh sb="0" eb="2">
      <t>セッシュ</t>
    </rPh>
    <rPh sb="3" eb="5">
      <t>ヨヤク</t>
    </rPh>
    <phoneticPr fontId="8"/>
  </si>
  <si>
    <t>接種（予約）終了時間
※インポート時紐付け不要</t>
    <rPh sb="0" eb="2">
      <t>セッシュ</t>
    </rPh>
    <rPh sb="3" eb="5">
      <t>ヨヤク</t>
    </rPh>
    <rPh sb="6" eb="8">
      <t>シュウリョウ</t>
    </rPh>
    <phoneticPr fontId="8"/>
  </si>
  <si>
    <t>昼休み開始時間
※インポート時紐付け不要</t>
    <rPh sb="0" eb="2">
      <t>ヒルヤス</t>
    </rPh>
    <phoneticPr fontId="8"/>
  </si>
  <si>
    <t>昼休み終了時間
※インポート時紐付け不要</t>
    <rPh sb="0" eb="2">
      <t>ヒルヤス</t>
    </rPh>
    <rPh sb="3" eb="5">
      <t>シュウリョウ</t>
    </rPh>
    <phoneticPr fontId="8"/>
  </si>
  <si>
    <t>予約枠あたりの時間（分）</t>
    <rPh sb="0" eb="2">
      <t>ヨヤク</t>
    </rPh>
    <rPh sb="2" eb="3">
      <t>ワク</t>
    </rPh>
    <phoneticPr fontId="8"/>
  </si>
  <si>
    <t>外部ID</t>
    <rPh sb="0" eb="2">
      <t>ガイブ</t>
    </rPh>
    <phoneticPr fontId="8"/>
  </si>
  <si>
    <t>箕面市萱野５丁目８－１</t>
    <phoneticPr fontId="8"/>
  </si>
  <si>
    <t>箕面市瀬川３丁目２－５</t>
    <phoneticPr fontId="8"/>
  </si>
  <si>
    <r>
      <t>N</t>
    </r>
    <r>
      <rPr>
        <sz val="11"/>
        <color theme="1"/>
        <rFont val="ＭＳ Ｐゴシック"/>
        <family val="2"/>
        <charset val="128"/>
        <scheme val="minor"/>
      </rPr>
      <t>o</t>
    </r>
    <phoneticPr fontId="6"/>
  </si>
  <si>
    <t>病院ID</t>
    <phoneticPr fontId="8"/>
  </si>
  <si>
    <t>有効</t>
    <phoneticPr fontId="8"/>
  </si>
  <si>
    <t>予約枠あたりの接種者数</t>
    <phoneticPr fontId="8"/>
  </si>
  <si>
    <t>予約枠あたりの優先接種者数</t>
    <phoneticPr fontId="8"/>
  </si>
  <si>
    <t>予約開始までの日数</t>
    <phoneticPr fontId="8"/>
  </si>
  <si>
    <t>予約終了までの日数</t>
    <phoneticPr fontId="8"/>
  </si>
  <si>
    <t>予約変更までの日数</t>
    <phoneticPr fontId="8"/>
  </si>
  <si>
    <t>開始時</t>
    <phoneticPr fontId="8"/>
  </si>
  <si>
    <t>終了時</t>
    <phoneticPr fontId="8"/>
  </si>
  <si>
    <t>昼休み開始</t>
    <phoneticPr fontId="8"/>
  </si>
  <si>
    <t>昼休み終了</t>
    <phoneticPr fontId="8"/>
  </si>
  <si>
    <t>7/01～7/11_総合保健福祉センター</t>
    <rPh sb="10" eb="12">
      <t>ソウゴウ</t>
    </rPh>
    <rPh sb="12" eb="14">
      <t>ホケン</t>
    </rPh>
    <rPh sb="14" eb="16">
      <t>フクシ</t>
    </rPh>
    <phoneticPr fontId="8"/>
  </si>
  <si>
    <r>
      <rPr>
        <sz val="11"/>
        <color theme="1"/>
        <rFont val="ＭＳ Ｐゴシック"/>
        <family val="2"/>
        <charset val="128"/>
        <scheme val="minor"/>
      </rPr>
      <t>7/01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7/11_東生涯学習センター</t>
    </r>
    <rPh sb="10" eb="11">
      <t>ヒガシ</t>
    </rPh>
    <rPh sb="11" eb="15">
      <t>ショウガイガクシュウ</t>
    </rPh>
    <phoneticPr fontId="8"/>
  </si>
  <si>
    <r>
      <rPr>
        <sz val="11"/>
        <color theme="1"/>
        <rFont val="ＭＳ Ｐゴシック"/>
        <family val="2"/>
        <charset val="128"/>
        <scheme val="minor"/>
      </rPr>
      <t>7/01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7/11_西南生涯学習センター</t>
    </r>
    <rPh sb="10" eb="12">
      <t>セイナン</t>
    </rPh>
    <rPh sb="12" eb="16">
      <t>ショウガイガクシュウ</t>
    </rPh>
    <phoneticPr fontId="8"/>
  </si>
  <si>
    <r>
      <rPr>
        <sz val="11"/>
        <color theme="1"/>
        <rFont val="ＭＳ Ｐゴシック"/>
        <family val="2"/>
        <charset val="128"/>
        <scheme val="minor"/>
      </rPr>
      <t>7/14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8/01_総合保健福祉センター</t>
    </r>
    <rPh sb="10" eb="12">
      <t>ソウゴウ</t>
    </rPh>
    <rPh sb="12" eb="14">
      <t>ホケン</t>
    </rPh>
    <rPh sb="14" eb="16">
      <t>フクシ</t>
    </rPh>
    <phoneticPr fontId="8"/>
  </si>
  <si>
    <t>7/14～8/01_東生涯学習センター</t>
    <rPh sb="10" eb="11">
      <t>ヒガシ</t>
    </rPh>
    <rPh sb="11" eb="15">
      <t>ショウガイガクシュウ</t>
    </rPh>
    <phoneticPr fontId="8"/>
  </si>
  <si>
    <t>7/14～8/01_西南生涯学習センター</t>
    <rPh sb="10" eb="12">
      <t>セイナン</t>
    </rPh>
    <rPh sb="12" eb="16">
      <t>ショウガイガクシュウ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</si>
</sst>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yyyy\-mm\-dd;@"/>
    <numFmt numFmtId="178" formatCode="[&lt;=99999999]####\-####;\(00\)\ ####\-####"/>
  </numFmts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83">
    <xf numFmtId="0" fontId="0" fillId="0" borderId="0" xfId="0"/>
    <xf numFmtId="0" fontId="5" fillId="0" borderId="0" xfId="1">
      <alignment vertical="center"/>
    </xf>
    <xf numFmtId="0" fontId="5" fillId="2" borderId="1" xfId="1" applyNumberFormat="1" applyFill="1" applyBorder="1">
      <alignment vertical="center"/>
    </xf>
    <xf numFmtId="176" fontId="5" fillId="0" borderId="1" xfId="1" applyNumberFormat="1" applyBorder="1">
      <alignment vertical="center"/>
    </xf>
    <xf numFmtId="177" fontId="5" fillId="0" borderId="1" xfId="1" applyNumberFormat="1" applyFill="1" applyBorder="1">
      <alignment vertical="center"/>
    </xf>
    <xf numFmtId="0" fontId="5" fillId="0" borderId="1" xfId="1" applyBorder="1">
      <alignment vertical="center"/>
    </xf>
    <xf numFmtId="0" fontId="7" fillId="0" borderId="1" xfId="2" applyBorder="1">
      <alignment vertical="center"/>
    </xf>
    <xf numFmtId="178" fontId="5" fillId="0" borderId="1" xfId="1" applyNumberFormat="1" applyBorder="1">
      <alignment vertical="center"/>
    </xf>
    <xf numFmtId="0" fontId="5" fillId="3" borderId="2" xfId="1" applyFill="1" applyBorder="1" applyAlignment="1">
      <alignment vertical="center" wrapText="1"/>
    </xf>
    <xf numFmtId="0" fontId="5" fillId="3" borderId="2" xfId="1" applyFill="1" applyBorder="1">
      <alignment vertical="center"/>
    </xf>
    <xf numFmtId="177" fontId="5" fillId="0" borderId="1" xfId="1" applyNumberFormat="1" applyBorder="1">
      <alignment vertical="center"/>
    </xf>
    <xf numFmtId="177" fontId="5" fillId="2" borderId="1" xfId="1" applyNumberFormat="1" applyFill="1" applyBorder="1">
      <alignment vertical="center"/>
    </xf>
    <xf numFmtId="0" fontId="4" fillId="0" borderId="0" xfId="3">
      <alignment vertical="center"/>
    </xf>
    <xf numFmtId="0" fontId="4" fillId="2" borderId="1" xfId="3" applyNumberFormat="1" applyFill="1" applyBorder="1">
      <alignment vertical="center"/>
    </xf>
    <xf numFmtId="177" fontId="4" fillId="2" borderId="1" xfId="3" applyNumberFormat="1" applyFill="1" applyBorder="1">
      <alignment vertical="center"/>
    </xf>
    <xf numFmtId="177" fontId="4" fillId="4" borderId="1" xfId="3" applyNumberFormat="1" applyFill="1" applyBorder="1">
      <alignment vertical="center"/>
    </xf>
    <xf numFmtId="176" fontId="4" fillId="4" borderId="1" xfId="3" applyNumberFormat="1" applyFill="1" applyBorder="1">
      <alignment vertical="center"/>
    </xf>
    <xf numFmtId="0" fontId="4" fillId="4" borderId="1" xfId="3" applyFill="1" applyBorder="1">
      <alignment vertical="center"/>
    </xf>
    <xf numFmtId="177" fontId="4" fillId="6" borderId="1" xfId="3" applyNumberFormat="1" applyFill="1" applyBorder="1">
      <alignment vertical="center"/>
    </xf>
    <xf numFmtId="176" fontId="4" fillId="6" borderId="1" xfId="3" applyNumberFormat="1" applyFill="1" applyBorder="1">
      <alignment vertical="center"/>
    </xf>
    <xf numFmtId="0" fontId="4" fillId="6" borderId="1" xfId="3" applyFill="1" applyBorder="1">
      <alignment vertical="center"/>
    </xf>
    <xf numFmtId="177" fontId="4" fillId="7" borderId="1" xfId="3" applyNumberFormat="1" applyFill="1" applyBorder="1">
      <alignment vertical="center"/>
    </xf>
    <xf numFmtId="176" fontId="4" fillId="7" borderId="1" xfId="3" applyNumberFormat="1" applyFill="1" applyBorder="1">
      <alignment vertical="center"/>
    </xf>
    <xf numFmtId="0" fontId="4" fillId="7" borderId="1" xfId="3" applyFill="1" applyBorder="1">
      <alignment vertical="center"/>
    </xf>
    <xf numFmtId="177" fontId="5" fillId="5" borderId="1" xfId="1" applyNumberFormat="1" applyFill="1" applyBorder="1">
      <alignment vertical="center"/>
    </xf>
    <xf numFmtId="176" fontId="5" fillId="5" borderId="1" xfId="1" applyNumberFormat="1" applyFill="1" applyBorder="1">
      <alignment vertical="center"/>
    </xf>
    <xf numFmtId="0" fontId="5" fillId="5" borderId="1" xfId="1" applyFill="1" applyBorder="1">
      <alignment vertical="center"/>
    </xf>
    <xf numFmtId="177" fontId="4" fillId="9" borderId="1" xfId="3" applyNumberFormat="1" applyFill="1" applyBorder="1">
      <alignment vertical="center"/>
    </xf>
    <xf numFmtId="176" fontId="4" fillId="9" borderId="1" xfId="3" applyNumberFormat="1" applyFill="1" applyBorder="1">
      <alignment vertical="center"/>
    </xf>
    <xf numFmtId="0" fontId="4" fillId="9" borderId="1" xfId="3" applyFill="1" applyBorder="1">
      <alignment vertical="center"/>
    </xf>
    <xf numFmtId="177" fontId="5" fillId="8" borderId="1" xfId="1" applyNumberFormat="1" applyFill="1" applyBorder="1">
      <alignment vertical="center"/>
    </xf>
    <xf numFmtId="176" fontId="5" fillId="8" borderId="1" xfId="1" applyNumberFormat="1" applyFill="1" applyBorder="1">
      <alignment vertical="center"/>
    </xf>
    <xf numFmtId="0" fontId="5" fillId="8" borderId="1" xfId="1" applyFill="1" applyBorder="1">
      <alignment vertical="center"/>
    </xf>
    <xf numFmtId="0" fontId="5" fillId="6" borderId="1" xfId="1" applyFill="1" applyBorder="1">
      <alignment vertical="center"/>
    </xf>
    <xf numFmtId="0" fontId="5" fillId="4" borderId="1" xfId="1" applyFill="1" applyBorder="1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177" fontId="3" fillId="4" borderId="1" xfId="3" applyNumberFormat="1" applyFont="1" applyFill="1" applyBorder="1">
      <alignment vertical="center"/>
    </xf>
    <xf numFmtId="0" fontId="4" fillId="5" borderId="1" xfId="3" applyFill="1" applyBorder="1">
      <alignment vertical="center"/>
    </xf>
    <xf numFmtId="177" fontId="5" fillId="4" borderId="1" xfId="1" applyNumberFormat="1" applyFill="1" applyBorder="1">
      <alignment vertical="center"/>
    </xf>
    <xf numFmtId="177" fontId="5" fillId="6" borderId="1" xfId="1" applyNumberFormat="1" applyFill="1" applyBorder="1">
      <alignment vertical="center"/>
    </xf>
    <xf numFmtId="0" fontId="3" fillId="7" borderId="1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6" borderId="1" xfId="1" applyFont="1" applyFill="1" applyBorder="1">
      <alignment vertical="center"/>
    </xf>
    <xf numFmtId="0" fontId="3" fillId="9" borderId="1" xfId="1" applyFont="1" applyFill="1" applyBorder="1">
      <alignment vertical="center"/>
    </xf>
    <xf numFmtId="177" fontId="5" fillId="5" borderId="3" xfId="1" applyNumberFormat="1" applyFill="1" applyBorder="1">
      <alignment vertical="center"/>
    </xf>
    <xf numFmtId="176" fontId="5" fillId="5" borderId="3" xfId="1" applyNumberFormat="1" applyFill="1" applyBorder="1">
      <alignment vertical="center"/>
    </xf>
    <xf numFmtId="0" fontId="5" fillId="5" borderId="3" xfId="1" applyFill="1" applyBorder="1">
      <alignment vertical="center"/>
    </xf>
    <xf numFmtId="177" fontId="5" fillId="2" borderId="3" xfId="1" applyNumberFormat="1" applyFill="1" applyBorder="1">
      <alignment vertical="center"/>
    </xf>
    <xf numFmtId="0" fontId="5" fillId="2" borderId="3" xfId="1" applyNumberFormat="1" applyFill="1" applyBorder="1">
      <alignment vertical="center"/>
    </xf>
    <xf numFmtId="0" fontId="5" fillId="2" borderId="4" xfId="1" applyNumberFormat="1" applyFill="1" applyBorder="1">
      <alignment vertical="center"/>
    </xf>
    <xf numFmtId="0" fontId="5" fillId="2" borderId="5" xfId="1" applyNumberFormat="1" applyFill="1" applyBorder="1">
      <alignment vertical="center"/>
    </xf>
    <xf numFmtId="0" fontId="4" fillId="2" borderId="5" xfId="3" applyNumberFormat="1" applyFill="1" applyBorder="1">
      <alignment vertical="center"/>
    </xf>
    <xf numFmtId="0" fontId="3" fillId="7" borderId="6" xfId="1" applyFont="1" applyFill="1" applyBorder="1">
      <alignment vertical="center"/>
    </xf>
    <xf numFmtId="177" fontId="4" fillId="7" borderId="6" xfId="3" applyNumberFormat="1" applyFill="1" applyBorder="1">
      <alignment vertical="center"/>
    </xf>
    <xf numFmtId="176" fontId="4" fillId="7" borderId="6" xfId="3" applyNumberFormat="1" applyFill="1" applyBorder="1">
      <alignment vertical="center"/>
    </xf>
    <xf numFmtId="0" fontId="4" fillId="7" borderId="6" xfId="3" applyFill="1" applyBorder="1">
      <alignment vertical="center"/>
    </xf>
    <xf numFmtId="177" fontId="4" fillId="2" borderId="6" xfId="3" applyNumberFormat="1" applyFill="1" applyBorder="1">
      <alignment vertical="center"/>
    </xf>
    <xf numFmtId="0" fontId="4" fillId="2" borderId="6" xfId="3" applyNumberFormat="1" applyFill="1" applyBorder="1">
      <alignment vertical="center"/>
    </xf>
    <xf numFmtId="0" fontId="4" fillId="2" borderId="7" xfId="3" applyNumberFormat="1" applyFill="1" applyBorder="1">
      <alignment vertical="center"/>
    </xf>
    <xf numFmtId="0" fontId="3" fillId="5" borderId="1" xfId="1" applyFont="1" applyFill="1" applyBorder="1">
      <alignment vertical="center"/>
    </xf>
    <xf numFmtId="0" fontId="3" fillId="8" borderId="1" xfId="1" applyFont="1" applyFill="1" applyBorder="1">
      <alignment vertical="center"/>
    </xf>
    <xf numFmtId="177" fontId="5" fillId="11" borderId="1" xfId="1" applyNumberFormat="1" applyFill="1" applyBorder="1">
      <alignment vertical="center"/>
    </xf>
    <xf numFmtId="0" fontId="3" fillId="5" borderId="3" xfId="1" applyFont="1" applyFill="1" applyBorder="1">
      <alignment vertical="center"/>
    </xf>
    <xf numFmtId="177" fontId="5" fillId="11" borderId="3" xfId="1" applyNumberFormat="1" applyFill="1" applyBorder="1">
      <alignment vertical="center"/>
    </xf>
    <xf numFmtId="176" fontId="5" fillId="11" borderId="1" xfId="1" applyNumberFormat="1" applyFill="1" applyBorder="1">
      <alignment vertical="center"/>
    </xf>
    <xf numFmtId="176" fontId="5" fillId="11" borderId="3" xfId="1" applyNumberFormat="1" applyFill="1" applyBorder="1">
      <alignment vertical="center"/>
    </xf>
    <xf numFmtId="0" fontId="5" fillId="11" borderId="3" xfId="1" applyFill="1" applyBorder="1">
      <alignment vertical="center"/>
    </xf>
    <xf numFmtId="0" fontId="5" fillId="11" borderId="1" xfId="1" applyFill="1" applyBorder="1">
      <alignment vertical="center"/>
    </xf>
    <xf numFmtId="0" fontId="4" fillId="12" borderId="1" xfId="3" applyFill="1" applyBorder="1">
      <alignment vertical="center"/>
    </xf>
    <xf numFmtId="176" fontId="9" fillId="10" borderId="1" xfId="3" applyNumberFormat="1" applyFont="1" applyFill="1" applyBorder="1">
      <alignment vertical="center"/>
    </xf>
    <xf numFmtId="176" fontId="9" fillId="10" borderId="6" xfId="3" applyNumberFormat="1" applyFont="1" applyFill="1" applyBorder="1">
      <alignment vertical="center"/>
    </xf>
    <xf numFmtId="0" fontId="2" fillId="0" borderId="1" xfId="1" applyFont="1" applyBorder="1">
      <alignment vertical="center"/>
    </xf>
    <xf numFmtId="0" fontId="5" fillId="13" borderId="3" xfId="1" applyFill="1" applyBorder="1">
      <alignment vertical="center"/>
    </xf>
    <xf numFmtId="0" fontId="5" fillId="13" borderId="1" xfId="1" applyFill="1" applyBorder="1">
      <alignment vertical="center"/>
    </xf>
    <xf numFmtId="176" fontId="4" fillId="14" borderId="1" xfId="3" applyNumberFormat="1" applyFill="1" applyBorder="1">
      <alignment vertical="center"/>
    </xf>
    <xf numFmtId="176" fontId="9" fillId="15" borderId="1" xfId="3" applyNumberFormat="1" applyFont="1" applyFill="1" applyBorder="1">
      <alignment vertical="center"/>
    </xf>
    <xf numFmtId="176" fontId="9" fillId="15" borderId="6" xfId="3" applyNumberFormat="1" applyFont="1" applyFill="1" applyBorder="1">
      <alignment vertical="center"/>
    </xf>
    <xf numFmtId="0" fontId="5" fillId="3" borderId="8" xfId="1" applyFill="1" applyBorder="1">
      <alignment vertical="center"/>
    </xf>
    <xf numFmtId="0" fontId="5" fillId="3" borderId="8" xfId="1" applyFill="1" applyBorder="1" applyAlignment="1">
      <alignment vertical="center" wrapText="1"/>
    </xf>
    <xf numFmtId="0" fontId="5" fillId="3" borderId="9" xfId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5" fillId="0" borderId="1" xfId="1" applyFill="1" applyBorder="1">
      <alignment vertical="center"/>
    </xf>
  </cellXfs>
  <cellStyles count="4">
    <cellStyle name="ハイパーリンク" xfId="2" builtinId="8"/>
    <cellStyle name="標準" xfId="0" builtinId="0"/>
    <cellStyle name="標準 2" xfId="1"/>
    <cellStyle name="標準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8" sqref="F8"/>
    </sheetView>
  </sheetViews>
  <sheetFormatPr defaultRowHeight="13.5" x14ac:dyDescent="0.15"/>
  <cols>
    <col min="1" max="1" width="31.875" bestFit="1" customWidth="1"/>
    <col min="2" max="2" width="27.625" bestFit="1" customWidth="1"/>
    <col min="3" max="3" width="10" bestFit="1" customWidth="1"/>
    <col min="4" max="4" width="9.375" bestFit="1" customWidth="1"/>
    <col min="5" max="5" width="23.75" bestFit="1" customWidth="1"/>
    <col min="6" max="6" width="13.375" bestFit="1" customWidth="1"/>
    <col min="7" max="8" width="7.125" bestFit="1" customWidth="1"/>
    <col min="9" max="10" width="26.375" bestFit="1" customWidth="1"/>
  </cols>
  <sheetData>
    <row r="1" spans="1:10" s="1" customFormat="1" x14ac:dyDescent="0.15">
      <c r="A1" s="9" t="s">
        <v>12</v>
      </c>
      <c r="B1" s="9" t="s">
        <v>11</v>
      </c>
      <c r="C1" s="9" t="s">
        <v>10</v>
      </c>
      <c r="D1" s="9" t="s">
        <v>9</v>
      </c>
      <c r="E1" s="9" t="s">
        <v>8</v>
      </c>
      <c r="F1" s="9" t="s">
        <v>7</v>
      </c>
      <c r="G1" s="8" t="s">
        <v>4</v>
      </c>
      <c r="H1" s="8" t="s">
        <v>3</v>
      </c>
      <c r="I1" s="9" t="s">
        <v>6</v>
      </c>
      <c r="J1" s="9" t="s">
        <v>5</v>
      </c>
    </row>
    <row r="2" spans="1:10" s="1" customFormat="1" x14ac:dyDescent="0.15">
      <c r="A2" s="72" t="s">
        <v>34</v>
      </c>
      <c r="B2" s="5" t="s">
        <v>2</v>
      </c>
      <c r="C2" s="7"/>
      <c r="D2" s="6"/>
      <c r="E2" s="5">
        <v>10</v>
      </c>
      <c r="F2" s="4">
        <v>44378</v>
      </c>
      <c r="G2" s="3">
        <v>0.40972222222222227</v>
      </c>
      <c r="H2" s="3">
        <v>0.69444444444444453</v>
      </c>
      <c r="I2" s="2" t="str">
        <f t="shared" ref="I2:I7" si="0">TEXT(F2, "yyyy-mm-dd") &amp;"T"&amp;TEXT(G2, "hh:MM")&amp;":00.000+9"</f>
        <v>2021-07-01T09:50:00.000+9</v>
      </c>
      <c r="J2" s="2" t="str">
        <f t="shared" ref="J2:J7" si="1">TEXT(F2, "yyyy-mm-dd") &amp;"T"&amp;TEXT(H2, "hh:MM")&amp;":00.000+9"</f>
        <v>2021-07-01T16:40:00.000+9</v>
      </c>
    </row>
    <row r="3" spans="1:10" s="1" customFormat="1" x14ac:dyDescent="0.15">
      <c r="A3" s="72" t="s">
        <v>35</v>
      </c>
      <c r="B3" s="5" t="s">
        <v>1</v>
      </c>
      <c r="C3" s="7"/>
      <c r="D3" s="6"/>
      <c r="E3" s="5">
        <v>10</v>
      </c>
      <c r="F3" s="4">
        <v>44378</v>
      </c>
      <c r="G3" s="3">
        <v>0.40972222222222227</v>
      </c>
      <c r="H3" s="3">
        <v>0.69444444444444453</v>
      </c>
      <c r="I3" s="2" t="str">
        <f t="shared" si="0"/>
        <v>2021-07-01T09:50:00.000+9</v>
      </c>
      <c r="J3" s="2" t="str">
        <f t="shared" si="1"/>
        <v>2021-07-01T16:40:00.000+9</v>
      </c>
    </row>
    <row r="4" spans="1:10" s="1" customFormat="1" x14ac:dyDescent="0.15">
      <c r="A4" s="72" t="s">
        <v>36</v>
      </c>
      <c r="B4" s="5" t="s">
        <v>0</v>
      </c>
      <c r="C4" s="7"/>
      <c r="D4" s="6"/>
      <c r="E4" s="5">
        <v>10</v>
      </c>
      <c r="F4" s="4">
        <v>44378</v>
      </c>
      <c r="G4" s="3">
        <v>0.40972222222222227</v>
      </c>
      <c r="H4" s="3">
        <v>0.69444444444444453</v>
      </c>
      <c r="I4" s="2" t="str">
        <f t="shared" si="0"/>
        <v>2021-07-01T09:50:00.000+9</v>
      </c>
      <c r="J4" s="2" t="str">
        <f t="shared" si="1"/>
        <v>2021-07-01T16:40:00.000+9</v>
      </c>
    </row>
    <row r="5" spans="1:10" s="1" customFormat="1" x14ac:dyDescent="0.15">
      <c r="A5" s="72" t="s">
        <v>37</v>
      </c>
      <c r="B5" s="5" t="s">
        <v>20</v>
      </c>
      <c r="C5" s="7"/>
      <c r="D5" s="6"/>
      <c r="E5" s="5">
        <v>10</v>
      </c>
      <c r="F5" s="4">
        <v>44391</v>
      </c>
      <c r="G5" s="3">
        <v>0.40972222222222227</v>
      </c>
      <c r="H5" s="3">
        <v>0.69444444444444453</v>
      </c>
      <c r="I5" s="2" t="str">
        <f t="shared" si="0"/>
        <v>2021-07-14T09:50:00.000+9</v>
      </c>
      <c r="J5" s="2" t="str">
        <f t="shared" si="1"/>
        <v>2021-07-14T16:40:00.000+9</v>
      </c>
    </row>
    <row r="6" spans="1:10" s="1" customFormat="1" x14ac:dyDescent="0.15">
      <c r="A6" s="72" t="s">
        <v>38</v>
      </c>
      <c r="B6" s="5" t="s">
        <v>1</v>
      </c>
      <c r="C6" s="7"/>
      <c r="D6" s="6"/>
      <c r="E6" s="5">
        <v>10</v>
      </c>
      <c r="F6" s="4">
        <v>44391</v>
      </c>
      <c r="G6" s="3">
        <v>0.40972222222222227</v>
      </c>
      <c r="H6" s="3">
        <v>0.69444444444444453</v>
      </c>
      <c r="I6" s="2" t="str">
        <f t="shared" si="0"/>
        <v>2021-07-14T09:50:00.000+9</v>
      </c>
      <c r="J6" s="2" t="str">
        <f t="shared" si="1"/>
        <v>2021-07-14T16:40:00.000+9</v>
      </c>
    </row>
    <row r="7" spans="1:10" s="1" customFormat="1" x14ac:dyDescent="0.15">
      <c r="A7" s="72" t="s">
        <v>39</v>
      </c>
      <c r="B7" s="5" t="s">
        <v>21</v>
      </c>
      <c r="C7" s="7"/>
      <c r="D7" s="6"/>
      <c r="E7" s="5">
        <v>10</v>
      </c>
      <c r="F7" s="4">
        <v>44391</v>
      </c>
      <c r="G7" s="3">
        <v>0.40972222222222227</v>
      </c>
      <c r="H7" s="3">
        <v>0.69444444444444453</v>
      </c>
      <c r="I7" s="2" t="str">
        <f t="shared" si="0"/>
        <v>2021-07-14T09:50:00.000+9</v>
      </c>
      <c r="J7" s="2" t="str">
        <f t="shared" si="1"/>
        <v>2021-07-14T16:40:00.000+9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.75" bestFit="1" customWidth="1"/>
    <col min="2" max="2" width="31.875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.75" thickBot="1" x14ac:dyDescent="0.2">
      <c r="A1" s="81" t="s">
        <v>22</v>
      </c>
      <c r="B1" s="78" t="s">
        <v>23</v>
      </c>
      <c r="C1" s="79" t="s">
        <v>24</v>
      </c>
      <c r="D1" s="79" t="s">
        <v>13</v>
      </c>
      <c r="E1" s="79" t="s">
        <v>14</v>
      </c>
      <c r="F1" s="79" t="s">
        <v>15</v>
      </c>
      <c r="G1" s="79" t="s">
        <v>16</v>
      </c>
      <c r="H1" s="79" t="s">
        <v>17</v>
      </c>
      <c r="I1" s="79" t="s">
        <v>18</v>
      </c>
      <c r="J1" s="79" t="s">
        <v>25</v>
      </c>
      <c r="K1" s="79" t="s">
        <v>26</v>
      </c>
      <c r="L1" s="79" t="s">
        <v>27</v>
      </c>
      <c r="M1" s="79" t="s">
        <v>28</v>
      </c>
      <c r="N1" s="79" t="s">
        <v>29</v>
      </c>
      <c r="O1" s="79" t="s">
        <v>19</v>
      </c>
      <c r="P1" s="79" t="s">
        <v>30</v>
      </c>
      <c r="Q1" s="79" t="s">
        <v>31</v>
      </c>
      <c r="R1" s="79" t="s">
        <v>32</v>
      </c>
      <c r="S1" s="80" t="s">
        <v>33</v>
      </c>
    </row>
    <row r="2" spans="1:19" s="1" customFormat="1" x14ac:dyDescent="0.15">
      <c r="A2" s="82">
        <v>1</v>
      </c>
      <c r="B2" s="63" t="s">
        <v>34</v>
      </c>
      <c r="C2" s="45" t="b">
        <v>1</v>
      </c>
      <c r="D2" s="64">
        <v>44378</v>
      </c>
      <c r="E2" s="46">
        <v>0.55555555555555558</v>
      </c>
      <c r="F2" s="46">
        <v>0.61111111111111105</v>
      </c>
      <c r="G2" s="66">
        <v>0.58333333333333337</v>
      </c>
      <c r="H2" s="46">
        <v>0.59722222222222221</v>
      </c>
      <c r="I2" s="47">
        <v>10</v>
      </c>
      <c r="J2" s="67">
        <v>3</v>
      </c>
      <c r="K2" s="67">
        <v>1</v>
      </c>
      <c r="L2" s="47">
        <v>120</v>
      </c>
      <c r="M2" s="47">
        <v>2</v>
      </c>
      <c r="N2" s="47">
        <v>2</v>
      </c>
      <c r="O2" s="48" t="str">
        <f t="shared" ref="O2:O4" si="0">B2&amp;"/"&amp; TEXT( D2, "yyyy-mm-dd")</f>
        <v>7/01～7/11_総合保健福祉センター/2021-07-01</v>
      </c>
      <c r="P2" s="49" t="str">
        <f t="shared" ref="P2:P4" si="1">TEXT( D2, "yyyy-mm-dd") &amp;"T"&amp;TEXT( E2, "hh:MM")&amp;":00.000+9"</f>
        <v>2021-07-01T13:20:00.000+9</v>
      </c>
      <c r="Q2" s="49" t="str">
        <f t="shared" ref="Q2:Q4" si="2">TEXT( D2, "yyyy-mm-dd") &amp;"T"&amp;TEXT( F2, "hh:MM")&amp;":00.000+9"</f>
        <v>2021-07-01T14:40:00.000+9</v>
      </c>
      <c r="R2" s="49" t="str">
        <f t="shared" ref="R2:R4" si="3">TEXT( D2, "yyyy-mm-dd") &amp;"T"&amp;TEXT( G2, "hh:MM")&amp;":00.000+9"</f>
        <v>2021-07-01T14:00:00.000+9</v>
      </c>
      <c r="S2" s="50" t="str">
        <f t="shared" ref="S2:S4" si="4">TEXT( D2, "yyyy-mm-dd") &amp;"T"&amp;TEXT( H2, "hh:MM")&amp;":00.000+9"</f>
        <v>2021-07-01T14:20:00.000+9</v>
      </c>
    </row>
    <row r="3" spans="1:19" s="1" customFormat="1" x14ac:dyDescent="0.15">
      <c r="A3" s="82">
        <v>2</v>
      </c>
      <c r="B3" s="60" t="s">
        <v>34</v>
      </c>
      <c r="C3" s="24" t="b">
        <v>1</v>
      </c>
      <c r="D3" s="62">
        <v>44384</v>
      </c>
      <c r="E3" s="25">
        <v>0.55555555555555558</v>
      </c>
      <c r="F3" s="25">
        <v>0.61111111111111105</v>
      </c>
      <c r="G3" s="65">
        <v>0.58333333333333337</v>
      </c>
      <c r="H3" s="25">
        <v>0.59722222222222221</v>
      </c>
      <c r="I3" s="26">
        <v>10</v>
      </c>
      <c r="J3" s="68">
        <v>3</v>
      </c>
      <c r="K3" s="68">
        <v>1</v>
      </c>
      <c r="L3" s="26">
        <v>120</v>
      </c>
      <c r="M3" s="26">
        <v>2</v>
      </c>
      <c r="N3" s="26">
        <v>2</v>
      </c>
      <c r="O3" s="11" t="str">
        <f t="shared" si="0"/>
        <v>7/01～7/11_総合保健福祉センター/2021-07-07</v>
      </c>
      <c r="P3" s="2" t="str">
        <f t="shared" si="1"/>
        <v>2021-07-07T13:20:00.000+9</v>
      </c>
      <c r="Q3" s="2" t="str">
        <f t="shared" si="2"/>
        <v>2021-07-07T14:40:00.000+9</v>
      </c>
      <c r="R3" s="2" t="str">
        <f t="shared" si="3"/>
        <v>2021-07-07T14:00:00.000+9</v>
      </c>
      <c r="S3" s="51" t="str">
        <f t="shared" si="4"/>
        <v>2021-07-07T14:20:00.000+9</v>
      </c>
    </row>
    <row r="4" spans="1:19" s="1" customFormat="1" x14ac:dyDescent="0.15">
      <c r="A4" s="82">
        <v>3</v>
      </c>
      <c r="B4" s="60" t="s">
        <v>34</v>
      </c>
      <c r="C4" s="24" t="b">
        <v>1</v>
      </c>
      <c r="D4" s="62">
        <v>44385</v>
      </c>
      <c r="E4" s="25">
        <v>0.55555555555555558</v>
      </c>
      <c r="F4" s="25">
        <v>0.61111111111111105</v>
      </c>
      <c r="G4" s="65">
        <v>0.58333333333333337</v>
      </c>
      <c r="H4" s="25">
        <v>0.59722222222222221</v>
      </c>
      <c r="I4" s="26">
        <v>10</v>
      </c>
      <c r="J4" s="68">
        <v>3</v>
      </c>
      <c r="K4" s="68">
        <v>1</v>
      </c>
      <c r="L4" s="26">
        <v>120</v>
      </c>
      <c r="M4" s="26">
        <v>2</v>
      </c>
      <c r="N4" s="26">
        <v>2</v>
      </c>
      <c r="O4" s="11" t="str">
        <f t="shared" si="0"/>
        <v>7/01～7/11_総合保健福祉センター/2021-07-08</v>
      </c>
      <c r="P4" s="2" t="str">
        <f t="shared" si="1"/>
        <v>2021-07-08T13:20:00.000+9</v>
      </c>
      <c r="Q4" s="2" t="str">
        <f t="shared" si="2"/>
        <v>2021-07-08T14:40:00.000+9</v>
      </c>
      <c r="R4" s="2" t="str">
        <f t="shared" si="3"/>
        <v>2021-07-08T14:00:00.000+9</v>
      </c>
      <c r="S4" s="51" t="str">
        <f t="shared" si="4"/>
        <v>2021-07-08T14:20:00.000+9</v>
      </c>
    </row>
    <row r="5" spans="1:19" s="1" customFormat="1" x14ac:dyDescent="0.15">
      <c r="A5" s="82">
        <v>4</v>
      </c>
      <c r="B5" s="61" t="s">
        <v>34</v>
      </c>
      <c r="C5" s="30" t="b">
        <v>1</v>
      </c>
      <c r="D5" s="62">
        <v>44399</v>
      </c>
      <c r="E5" s="31">
        <v>0.55555555555555558</v>
      </c>
      <c r="F5" s="31">
        <v>0.61111111111111105</v>
      </c>
      <c r="G5" s="65">
        <v>0.58333333333333337</v>
      </c>
      <c r="H5" s="31">
        <v>0.59722222222222221</v>
      </c>
      <c r="I5" s="32">
        <v>10</v>
      </c>
      <c r="J5" s="68">
        <v>3</v>
      </c>
      <c r="K5" s="68">
        <v>1</v>
      </c>
      <c r="L5" s="32">
        <v>0</v>
      </c>
      <c r="M5" s="32">
        <v>0</v>
      </c>
      <c r="N5" s="32">
        <v>0</v>
      </c>
      <c r="O5" s="11" t="str">
        <f t="shared" ref="O5:O41" si="5">B5&amp;"/"&amp; TEXT( D5, "yyyy-mm-dd")</f>
        <v>7/01～7/11_総合保健福祉センター/2021-07-22</v>
      </c>
      <c r="P5" s="2" t="str">
        <f t="shared" ref="P5:P41" si="6">TEXT( D5, "yyyy-mm-dd") &amp;"T"&amp;TEXT( E5, "hh:MM")&amp;":00.000+9"</f>
        <v>2021-07-22T13:20:00.000+9</v>
      </c>
      <c r="Q5" s="2" t="str">
        <f t="shared" ref="Q5:Q41" si="7">TEXT( D5, "yyyy-mm-dd") &amp;"T"&amp;TEXT( F5, "hh:MM")&amp;":00.000+9"</f>
        <v>2021-07-22T14:40:00.000+9</v>
      </c>
      <c r="R5" s="2" t="str">
        <f t="shared" ref="R5:R41" si="8">TEXT( D5, "yyyy-mm-dd") &amp;"T"&amp;TEXT( G5, "hh:MM")&amp;":00.000+9"</f>
        <v>2021-07-22T14:00:00.000+9</v>
      </c>
      <c r="S5" s="51" t="str">
        <f t="shared" ref="S5:S41" si="9">TEXT( D5, "yyyy-mm-dd") &amp;"T"&amp;TEXT( H5, "hh:MM")&amp;":00.000+9"</f>
        <v>2021-07-22T14:20:00.000+9</v>
      </c>
    </row>
    <row r="6" spans="1:19" s="1" customFormat="1" x14ac:dyDescent="0.15">
      <c r="A6" s="82">
        <v>5</v>
      </c>
      <c r="B6" s="61" t="s">
        <v>34</v>
      </c>
      <c r="C6" s="30" t="b">
        <v>1</v>
      </c>
      <c r="D6" s="62">
        <v>44405</v>
      </c>
      <c r="E6" s="31">
        <v>0.55555555555555558</v>
      </c>
      <c r="F6" s="31">
        <v>0.61111111111111105</v>
      </c>
      <c r="G6" s="65">
        <v>0.58333333333333337</v>
      </c>
      <c r="H6" s="31">
        <v>0.59722222222222221</v>
      </c>
      <c r="I6" s="32">
        <v>10</v>
      </c>
      <c r="J6" s="68">
        <v>3</v>
      </c>
      <c r="K6" s="68">
        <v>1</v>
      </c>
      <c r="L6" s="32">
        <v>0</v>
      </c>
      <c r="M6" s="32">
        <v>0</v>
      </c>
      <c r="N6" s="32">
        <v>0</v>
      </c>
      <c r="O6" s="11" t="str">
        <f t="shared" si="5"/>
        <v>7/01～7/11_総合保健福祉センター/2021-07-28</v>
      </c>
      <c r="P6" s="2" t="str">
        <f t="shared" si="6"/>
        <v>2021-07-28T13:20:00.000+9</v>
      </c>
      <c r="Q6" s="2" t="str">
        <f t="shared" si="7"/>
        <v>2021-07-28T14:40:00.000+9</v>
      </c>
      <c r="R6" s="2" t="str">
        <f t="shared" si="8"/>
        <v>2021-07-28T14:00:00.000+9</v>
      </c>
      <c r="S6" s="51" t="str">
        <f t="shared" si="9"/>
        <v>2021-07-28T14:20:00.000+9</v>
      </c>
    </row>
    <row r="7" spans="1:19" s="1" customFormat="1" x14ac:dyDescent="0.15">
      <c r="A7" s="82">
        <v>6</v>
      </c>
      <c r="B7" s="61" t="s">
        <v>34</v>
      </c>
      <c r="C7" s="30" t="b">
        <v>1</v>
      </c>
      <c r="D7" s="62">
        <v>44406</v>
      </c>
      <c r="E7" s="31">
        <v>0.55555555555555558</v>
      </c>
      <c r="F7" s="31">
        <v>0.61111111111111105</v>
      </c>
      <c r="G7" s="65">
        <v>0.58333333333333337</v>
      </c>
      <c r="H7" s="31">
        <v>0.59722222222222221</v>
      </c>
      <c r="I7" s="32">
        <v>10</v>
      </c>
      <c r="J7" s="68">
        <v>3</v>
      </c>
      <c r="K7" s="68">
        <v>1</v>
      </c>
      <c r="L7" s="32">
        <v>0</v>
      </c>
      <c r="M7" s="32">
        <v>0</v>
      </c>
      <c r="N7" s="32">
        <v>0</v>
      </c>
      <c r="O7" s="11" t="str">
        <f t="shared" si="5"/>
        <v>7/01～7/11_総合保健福祉センター/2021-07-29</v>
      </c>
      <c r="P7" s="2" t="str">
        <f t="shared" si="6"/>
        <v>2021-07-29T13:20:00.000+9</v>
      </c>
      <c r="Q7" s="2" t="str">
        <f t="shared" si="7"/>
        <v>2021-07-29T14:40:00.000+9</v>
      </c>
      <c r="R7" s="2" t="str">
        <f t="shared" si="8"/>
        <v>2021-07-29T14:00:00.000+9</v>
      </c>
      <c r="S7" s="51" t="str">
        <f t="shared" si="9"/>
        <v>2021-07-29T14:20:00.000+9</v>
      </c>
    </row>
    <row r="8" spans="1:19" s="12" customFormat="1" x14ac:dyDescent="0.15">
      <c r="A8" s="82">
        <v>7</v>
      </c>
      <c r="B8" s="43" t="s">
        <v>34</v>
      </c>
      <c r="C8" s="18" t="b">
        <v>1</v>
      </c>
      <c r="D8" s="18">
        <v>44380</v>
      </c>
      <c r="E8" s="19">
        <v>0.55555555555555558</v>
      </c>
      <c r="F8" s="19">
        <v>0.69444444444444453</v>
      </c>
      <c r="G8" s="19"/>
      <c r="H8" s="19"/>
      <c r="I8" s="20">
        <v>10</v>
      </c>
      <c r="J8" s="69">
        <v>3</v>
      </c>
      <c r="K8" s="69">
        <v>1</v>
      </c>
      <c r="L8" s="33">
        <v>120</v>
      </c>
      <c r="M8" s="20">
        <v>2</v>
      </c>
      <c r="N8" s="20">
        <v>2</v>
      </c>
      <c r="O8" s="14" t="str">
        <f t="shared" si="5"/>
        <v>7/01～7/11_総合保健福祉センター/2021-07-03</v>
      </c>
      <c r="P8" s="13" t="str">
        <f t="shared" si="6"/>
        <v>2021-07-03T13:20:00.000+9</v>
      </c>
      <c r="Q8" s="13" t="str">
        <f t="shared" si="7"/>
        <v>2021-07-03T16:40:00.000+9</v>
      </c>
      <c r="R8" s="13" t="str">
        <f t="shared" si="8"/>
        <v>2021-07-03T00:00:00.000+9</v>
      </c>
      <c r="S8" s="52" t="str">
        <f t="shared" si="9"/>
        <v>2021-07-03T00:00:00.000+9</v>
      </c>
    </row>
    <row r="9" spans="1:19" s="12" customFormat="1" x14ac:dyDescent="0.15">
      <c r="A9" s="82">
        <v>8</v>
      </c>
      <c r="B9" s="43" t="s">
        <v>34</v>
      </c>
      <c r="C9" s="18" t="b">
        <v>1</v>
      </c>
      <c r="D9" s="18">
        <v>44387</v>
      </c>
      <c r="E9" s="19">
        <v>0.55555555555555558</v>
      </c>
      <c r="F9" s="19">
        <v>0.69444444444444453</v>
      </c>
      <c r="G9" s="19"/>
      <c r="H9" s="19"/>
      <c r="I9" s="20">
        <v>10</v>
      </c>
      <c r="J9" s="69">
        <v>3</v>
      </c>
      <c r="K9" s="69">
        <v>1</v>
      </c>
      <c r="L9" s="33">
        <v>120</v>
      </c>
      <c r="M9" s="20">
        <v>2</v>
      </c>
      <c r="N9" s="20">
        <v>2</v>
      </c>
      <c r="O9" s="14" t="str">
        <f t="shared" si="5"/>
        <v>7/01～7/11_総合保健福祉センター/2021-07-10</v>
      </c>
      <c r="P9" s="13" t="str">
        <f t="shared" si="6"/>
        <v>2021-07-10T13:20:00.000+9</v>
      </c>
      <c r="Q9" s="13" t="str">
        <f t="shared" si="7"/>
        <v>2021-07-10T16:40:00.000+9</v>
      </c>
      <c r="R9" s="13" t="str">
        <f t="shared" si="8"/>
        <v>2021-07-10T00:00:00.000+9</v>
      </c>
      <c r="S9" s="52" t="str">
        <f t="shared" si="9"/>
        <v>2021-07-10T00:00:00.000+9</v>
      </c>
    </row>
    <row r="10" spans="1:19" s="12" customFormat="1" x14ac:dyDescent="0.15">
      <c r="A10" s="82">
        <v>9</v>
      </c>
      <c r="B10" s="44" t="s">
        <v>34</v>
      </c>
      <c r="C10" s="27" t="b">
        <v>1</v>
      </c>
      <c r="D10" s="27">
        <v>44401</v>
      </c>
      <c r="E10" s="28">
        <v>0.55555555555555558</v>
      </c>
      <c r="F10" s="28">
        <v>0.69444444444444453</v>
      </c>
      <c r="G10" s="28"/>
      <c r="H10" s="28"/>
      <c r="I10" s="29">
        <v>10</v>
      </c>
      <c r="J10" s="69">
        <v>3</v>
      </c>
      <c r="K10" s="69">
        <v>1</v>
      </c>
      <c r="L10" s="29">
        <v>0</v>
      </c>
      <c r="M10" s="29">
        <v>0</v>
      </c>
      <c r="N10" s="29">
        <v>0</v>
      </c>
      <c r="O10" s="14" t="str">
        <f t="shared" si="5"/>
        <v>7/01～7/11_総合保健福祉センター/2021-07-24</v>
      </c>
      <c r="P10" s="13" t="str">
        <f t="shared" si="6"/>
        <v>2021-07-24T13:20:00.000+9</v>
      </c>
      <c r="Q10" s="13" t="str">
        <f t="shared" si="7"/>
        <v>2021-07-24T16:40:00.000+9</v>
      </c>
      <c r="R10" s="13" t="str">
        <f t="shared" si="8"/>
        <v>2021-07-24T00:00:00.000+9</v>
      </c>
      <c r="S10" s="52" t="str">
        <f t="shared" si="9"/>
        <v>2021-07-24T00:00:00.000+9</v>
      </c>
    </row>
    <row r="11" spans="1:19" s="12" customFormat="1" x14ac:dyDescent="0.15">
      <c r="A11" s="82">
        <v>10</v>
      </c>
      <c r="B11" s="44" t="s">
        <v>34</v>
      </c>
      <c r="C11" s="27" t="b">
        <v>1</v>
      </c>
      <c r="D11" s="27">
        <v>44408</v>
      </c>
      <c r="E11" s="28">
        <v>0.55555555555555558</v>
      </c>
      <c r="F11" s="28">
        <v>0.69444444444444453</v>
      </c>
      <c r="G11" s="28"/>
      <c r="H11" s="28"/>
      <c r="I11" s="29">
        <v>10</v>
      </c>
      <c r="J11" s="69">
        <v>3</v>
      </c>
      <c r="K11" s="69">
        <v>1</v>
      </c>
      <c r="L11" s="29">
        <v>0</v>
      </c>
      <c r="M11" s="29">
        <v>0</v>
      </c>
      <c r="N11" s="29">
        <v>0</v>
      </c>
      <c r="O11" s="14" t="str">
        <f t="shared" si="5"/>
        <v>7/01～7/11_総合保健福祉センター/2021-07-31</v>
      </c>
      <c r="P11" s="13" t="str">
        <f t="shared" si="6"/>
        <v>2021-07-31T13:20:00.000+9</v>
      </c>
      <c r="Q11" s="13" t="str">
        <f t="shared" si="7"/>
        <v>2021-07-31T16:40:00.000+9</v>
      </c>
      <c r="R11" s="13" t="str">
        <f t="shared" si="8"/>
        <v>2021-07-31T00:00:00.000+9</v>
      </c>
      <c r="S11" s="52" t="str">
        <f t="shared" si="9"/>
        <v>2021-07-31T00:00:00.000+9</v>
      </c>
    </row>
    <row r="12" spans="1:19" s="12" customFormat="1" x14ac:dyDescent="0.15">
      <c r="A12" s="82">
        <v>11</v>
      </c>
      <c r="B12" s="42" t="s">
        <v>34</v>
      </c>
      <c r="C12" s="15" t="b">
        <v>1</v>
      </c>
      <c r="D12" s="15">
        <v>44381</v>
      </c>
      <c r="E12" s="16">
        <v>0.40972222222222227</v>
      </c>
      <c r="F12" s="70">
        <v>0.61805555555555558</v>
      </c>
      <c r="G12" s="70">
        <v>0.4513888888888889</v>
      </c>
      <c r="H12" s="16">
        <v>0.57638888888888895</v>
      </c>
      <c r="I12" s="17">
        <v>10</v>
      </c>
      <c r="J12" s="17">
        <v>5</v>
      </c>
      <c r="K12" s="17">
        <v>2</v>
      </c>
      <c r="L12" s="34">
        <v>120</v>
      </c>
      <c r="M12" s="17">
        <v>2</v>
      </c>
      <c r="N12" s="17">
        <v>2</v>
      </c>
      <c r="O12" s="14" t="str">
        <f t="shared" si="5"/>
        <v>7/01～7/11_総合保健福祉センター/2021-07-04</v>
      </c>
      <c r="P12" s="13" t="str">
        <f t="shared" si="6"/>
        <v>2021-07-04T09:50:00.000+9</v>
      </c>
      <c r="Q12" s="13" t="str">
        <f t="shared" si="7"/>
        <v>2021-07-04T14:50:00.000+9</v>
      </c>
      <c r="R12" s="13" t="str">
        <f t="shared" si="8"/>
        <v>2021-07-04T10:50:00.000+9</v>
      </c>
      <c r="S12" s="52" t="str">
        <f t="shared" si="9"/>
        <v>2021-07-04T13:50:00.000+9</v>
      </c>
    </row>
    <row r="13" spans="1:19" s="12" customFormat="1" x14ac:dyDescent="0.15">
      <c r="A13" s="82">
        <v>12</v>
      </c>
      <c r="B13" s="42" t="s">
        <v>34</v>
      </c>
      <c r="C13" s="15" t="b">
        <v>1</v>
      </c>
      <c r="D13" s="37">
        <v>44388</v>
      </c>
      <c r="E13" s="16">
        <v>0.40972222222222227</v>
      </c>
      <c r="F13" s="70">
        <v>0.61805555555555558</v>
      </c>
      <c r="G13" s="70">
        <v>0.4513888888888889</v>
      </c>
      <c r="H13" s="16">
        <v>0.57638888888888895</v>
      </c>
      <c r="I13" s="17">
        <v>10</v>
      </c>
      <c r="J13" s="17">
        <v>5</v>
      </c>
      <c r="K13" s="17">
        <v>2</v>
      </c>
      <c r="L13" s="34">
        <v>120</v>
      </c>
      <c r="M13" s="17">
        <v>2</v>
      </c>
      <c r="N13" s="17">
        <v>2</v>
      </c>
      <c r="O13" s="14" t="str">
        <f t="shared" si="5"/>
        <v>7/01～7/11_総合保健福祉センター/2021-07-11</v>
      </c>
      <c r="P13" s="13" t="str">
        <f t="shared" si="6"/>
        <v>2021-07-11T09:50:00.000+9</v>
      </c>
      <c r="Q13" s="13" t="str">
        <f t="shared" si="7"/>
        <v>2021-07-11T14:50:00.000+9</v>
      </c>
      <c r="R13" s="13" t="str">
        <f t="shared" si="8"/>
        <v>2021-07-11T10:50:00.000+9</v>
      </c>
      <c r="S13" s="52" t="str">
        <f t="shared" si="9"/>
        <v>2021-07-11T13:50:00.000+9</v>
      </c>
    </row>
    <row r="14" spans="1:19" s="12" customFormat="1" x14ac:dyDescent="0.15">
      <c r="A14" s="82">
        <v>13</v>
      </c>
      <c r="B14" s="41" t="s">
        <v>34</v>
      </c>
      <c r="C14" s="21" t="b">
        <v>1</v>
      </c>
      <c r="D14" s="21">
        <v>44402</v>
      </c>
      <c r="E14" s="22">
        <v>0.40972222222222227</v>
      </c>
      <c r="F14" s="70">
        <v>0.61805555555555558</v>
      </c>
      <c r="G14" s="70">
        <v>0.4513888888888889</v>
      </c>
      <c r="H14" s="22">
        <v>0.57638888888888895</v>
      </c>
      <c r="I14" s="23">
        <v>10</v>
      </c>
      <c r="J14" s="23">
        <v>5</v>
      </c>
      <c r="K14" s="23">
        <v>2</v>
      </c>
      <c r="L14" s="23">
        <v>0</v>
      </c>
      <c r="M14" s="23">
        <v>0</v>
      </c>
      <c r="N14" s="23">
        <v>0</v>
      </c>
      <c r="O14" s="14" t="str">
        <f t="shared" si="5"/>
        <v>7/01～7/11_総合保健福祉センター/2021-07-25</v>
      </c>
      <c r="P14" s="13" t="str">
        <f t="shared" si="6"/>
        <v>2021-07-25T09:50:00.000+9</v>
      </c>
      <c r="Q14" s="13" t="str">
        <f t="shared" si="7"/>
        <v>2021-07-25T14:50:00.000+9</v>
      </c>
      <c r="R14" s="13" t="str">
        <f t="shared" si="8"/>
        <v>2021-07-25T10:50:00.000+9</v>
      </c>
      <c r="S14" s="52" t="str">
        <f t="shared" si="9"/>
        <v>2021-07-25T13:50:00.000+9</v>
      </c>
    </row>
    <row r="15" spans="1:19" s="12" customFormat="1" ht="14.25" thickBot="1" x14ac:dyDescent="0.2">
      <c r="A15" s="82">
        <v>14</v>
      </c>
      <c r="B15" s="53" t="s">
        <v>34</v>
      </c>
      <c r="C15" s="54" t="b">
        <v>1</v>
      </c>
      <c r="D15" s="54">
        <v>44409</v>
      </c>
      <c r="E15" s="55">
        <v>0.40972222222222227</v>
      </c>
      <c r="F15" s="71">
        <v>0.61805555555555558</v>
      </c>
      <c r="G15" s="71">
        <v>0.4513888888888889</v>
      </c>
      <c r="H15" s="55">
        <v>0.57638888888888895</v>
      </c>
      <c r="I15" s="56">
        <v>10</v>
      </c>
      <c r="J15" s="56">
        <v>5</v>
      </c>
      <c r="K15" s="56">
        <v>2</v>
      </c>
      <c r="L15" s="56">
        <v>0</v>
      </c>
      <c r="M15" s="56">
        <v>0</v>
      </c>
      <c r="N15" s="56">
        <v>0</v>
      </c>
      <c r="O15" s="57" t="str">
        <f t="shared" si="5"/>
        <v>7/01～7/11_総合保健福祉センター/2021-08-01</v>
      </c>
      <c r="P15" s="58" t="str">
        <f t="shared" si="6"/>
        <v>2021-08-01T09:50:00.000+9</v>
      </c>
      <c r="Q15" s="58" t="str">
        <f t="shared" si="7"/>
        <v>2021-08-01T14:50:00.000+9</v>
      </c>
      <c r="R15" s="58" t="str">
        <f t="shared" si="8"/>
        <v>2021-08-01T10:50:00.000+9</v>
      </c>
      <c r="S15" s="59" t="str">
        <f t="shared" si="9"/>
        <v>2021-08-01T13:50:00.000+9</v>
      </c>
    </row>
    <row r="16" spans="1:19" x14ac:dyDescent="0.15">
      <c r="A16" s="82">
        <v>15</v>
      </c>
      <c r="B16" s="63" t="s">
        <v>35</v>
      </c>
      <c r="C16" s="45" t="b">
        <v>1</v>
      </c>
      <c r="D16" s="64">
        <v>44378</v>
      </c>
      <c r="E16" s="46">
        <v>0.55555555555555558</v>
      </c>
      <c r="F16" s="46">
        <v>0.61111111111111105</v>
      </c>
      <c r="G16" s="66">
        <v>0.58333333333333337</v>
      </c>
      <c r="H16" s="46">
        <v>0.59722222222222221</v>
      </c>
      <c r="I16" s="47">
        <v>10</v>
      </c>
      <c r="J16" s="67">
        <v>3</v>
      </c>
      <c r="K16" s="67">
        <v>1</v>
      </c>
      <c r="L16" s="47">
        <v>120</v>
      </c>
      <c r="M16" s="47">
        <v>2</v>
      </c>
      <c r="N16" s="47">
        <v>2</v>
      </c>
      <c r="O16" s="48" t="str">
        <f t="shared" si="5"/>
        <v>7/01～7/11_東生涯学習センター/2021-07-01</v>
      </c>
      <c r="P16" s="49" t="str">
        <f t="shared" si="6"/>
        <v>2021-07-01T13:20:00.000+9</v>
      </c>
      <c r="Q16" s="49" t="str">
        <f t="shared" si="7"/>
        <v>2021-07-01T14:40:00.000+9</v>
      </c>
      <c r="R16" s="49" t="str">
        <f t="shared" si="8"/>
        <v>2021-07-01T14:00:00.000+9</v>
      </c>
      <c r="S16" s="50" t="str">
        <f t="shared" si="9"/>
        <v>2021-07-01T14:20:00.000+9</v>
      </c>
    </row>
    <row r="17" spans="1:19" x14ac:dyDescent="0.15">
      <c r="A17" s="82">
        <v>16</v>
      </c>
      <c r="B17" s="60" t="s">
        <v>35</v>
      </c>
      <c r="C17" s="24" t="b">
        <v>1</v>
      </c>
      <c r="D17" s="62">
        <v>44384</v>
      </c>
      <c r="E17" s="25">
        <v>0.55555555555555558</v>
      </c>
      <c r="F17" s="25">
        <v>0.61111111111111105</v>
      </c>
      <c r="G17" s="65">
        <v>0.58333333333333337</v>
      </c>
      <c r="H17" s="25">
        <v>0.59722222222222221</v>
      </c>
      <c r="I17" s="26">
        <v>10</v>
      </c>
      <c r="J17" s="68">
        <v>3</v>
      </c>
      <c r="K17" s="68">
        <v>1</v>
      </c>
      <c r="L17" s="26">
        <v>120</v>
      </c>
      <c r="M17" s="26">
        <v>2</v>
      </c>
      <c r="N17" s="26">
        <v>2</v>
      </c>
      <c r="O17" s="11" t="str">
        <f t="shared" si="5"/>
        <v>7/01～7/11_東生涯学習センター/2021-07-07</v>
      </c>
      <c r="P17" s="2" t="str">
        <f t="shared" si="6"/>
        <v>2021-07-07T13:20:00.000+9</v>
      </c>
      <c r="Q17" s="2" t="str">
        <f t="shared" si="7"/>
        <v>2021-07-07T14:40:00.000+9</v>
      </c>
      <c r="R17" s="2" t="str">
        <f t="shared" si="8"/>
        <v>2021-07-07T14:00:00.000+9</v>
      </c>
      <c r="S17" s="51" t="str">
        <f t="shared" si="9"/>
        <v>2021-07-07T14:20:00.000+9</v>
      </c>
    </row>
    <row r="18" spans="1:19" x14ac:dyDescent="0.15">
      <c r="A18" s="82">
        <v>17</v>
      </c>
      <c r="B18" s="60" t="s">
        <v>35</v>
      </c>
      <c r="C18" s="24" t="b">
        <v>1</v>
      </c>
      <c r="D18" s="62">
        <v>44385</v>
      </c>
      <c r="E18" s="25">
        <v>0.55555555555555558</v>
      </c>
      <c r="F18" s="25">
        <v>0.61111111111111105</v>
      </c>
      <c r="G18" s="65">
        <v>0.58333333333333337</v>
      </c>
      <c r="H18" s="25">
        <v>0.59722222222222221</v>
      </c>
      <c r="I18" s="26">
        <v>10</v>
      </c>
      <c r="J18" s="68">
        <v>3</v>
      </c>
      <c r="K18" s="68">
        <v>1</v>
      </c>
      <c r="L18" s="26">
        <v>120</v>
      </c>
      <c r="M18" s="26">
        <v>2</v>
      </c>
      <c r="N18" s="26">
        <v>2</v>
      </c>
      <c r="O18" s="11" t="str">
        <f t="shared" si="5"/>
        <v>7/01～7/11_東生涯学習センター/2021-07-08</v>
      </c>
      <c r="P18" s="2" t="str">
        <f t="shared" si="6"/>
        <v>2021-07-08T13:20:00.000+9</v>
      </c>
      <c r="Q18" s="2" t="str">
        <f t="shared" si="7"/>
        <v>2021-07-08T14:40:00.000+9</v>
      </c>
      <c r="R18" s="2" t="str">
        <f t="shared" si="8"/>
        <v>2021-07-08T14:00:00.000+9</v>
      </c>
      <c r="S18" s="51" t="str">
        <f t="shared" si="9"/>
        <v>2021-07-08T14:20:00.000+9</v>
      </c>
    </row>
    <row r="19" spans="1:19" x14ac:dyDescent="0.15">
      <c r="A19" s="82">
        <v>18</v>
      </c>
      <c r="B19" s="61" t="s">
        <v>35</v>
      </c>
      <c r="C19" s="30" t="b">
        <v>1</v>
      </c>
      <c r="D19" s="62">
        <v>44399</v>
      </c>
      <c r="E19" s="31">
        <v>0.55555555555555558</v>
      </c>
      <c r="F19" s="31">
        <v>0.61111111111111105</v>
      </c>
      <c r="G19" s="65">
        <v>0.58333333333333337</v>
      </c>
      <c r="H19" s="31">
        <v>0.59722222222222221</v>
      </c>
      <c r="I19" s="32">
        <v>10</v>
      </c>
      <c r="J19" s="68">
        <v>3</v>
      </c>
      <c r="K19" s="68">
        <v>1</v>
      </c>
      <c r="L19" s="32">
        <v>0</v>
      </c>
      <c r="M19" s="32">
        <v>0</v>
      </c>
      <c r="N19" s="32">
        <v>0</v>
      </c>
      <c r="O19" s="11" t="str">
        <f t="shared" si="5"/>
        <v>7/01～7/11_東生涯学習センター/2021-07-22</v>
      </c>
      <c r="P19" s="2" t="str">
        <f t="shared" si="6"/>
        <v>2021-07-22T13:20:00.000+9</v>
      </c>
      <c r="Q19" s="2" t="str">
        <f t="shared" si="7"/>
        <v>2021-07-22T14:40:00.000+9</v>
      </c>
      <c r="R19" s="2" t="str">
        <f t="shared" si="8"/>
        <v>2021-07-22T14:00:00.000+9</v>
      </c>
      <c r="S19" s="51" t="str">
        <f t="shared" si="9"/>
        <v>2021-07-22T14:20:00.000+9</v>
      </c>
    </row>
    <row r="20" spans="1:19" x14ac:dyDescent="0.15">
      <c r="A20" s="82">
        <v>19</v>
      </c>
      <c r="B20" s="61" t="s">
        <v>35</v>
      </c>
      <c r="C20" s="30" t="b">
        <v>1</v>
      </c>
      <c r="D20" s="62">
        <v>44405</v>
      </c>
      <c r="E20" s="31">
        <v>0.55555555555555558</v>
      </c>
      <c r="F20" s="31">
        <v>0.61111111111111105</v>
      </c>
      <c r="G20" s="65">
        <v>0.58333333333333337</v>
      </c>
      <c r="H20" s="31">
        <v>0.59722222222222221</v>
      </c>
      <c r="I20" s="32">
        <v>10</v>
      </c>
      <c r="J20" s="68">
        <v>3</v>
      </c>
      <c r="K20" s="68">
        <v>1</v>
      </c>
      <c r="L20" s="32">
        <v>0</v>
      </c>
      <c r="M20" s="32">
        <v>0</v>
      </c>
      <c r="N20" s="32">
        <v>0</v>
      </c>
      <c r="O20" s="11" t="str">
        <f t="shared" si="5"/>
        <v>7/01～7/11_東生涯学習センター/2021-07-28</v>
      </c>
      <c r="P20" s="2" t="str">
        <f t="shared" si="6"/>
        <v>2021-07-28T13:20:00.000+9</v>
      </c>
      <c r="Q20" s="2" t="str">
        <f t="shared" si="7"/>
        <v>2021-07-28T14:40:00.000+9</v>
      </c>
      <c r="R20" s="2" t="str">
        <f t="shared" si="8"/>
        <v>2021-07-28T14:00:00.000+9</v>
      </c>
      <c r="S20" s="51" t="str">
        <f t="shared" si="9"/>
        <v>2021-07-28T14:20:00.000+9</v>
      </c>
    </row>
    <row r="21" spans="1:19" x14ac:dyDescent="0.15">
      <c r="A21" s="82">
        <v>20</v>
      </c>
      <c r="B21" s="61" t="s">
        <v>35</v>
      </c>
      <c r="C21" s="30" t="b">
        <v>1</v>
      </c>
      <c r="D21" s="62">
        <v>44406</v>
      </c>
      <c r="E21" s="31">
        <v>0.55555555555555558</v>
      </c>
      <c r="F21" s="31">
        <v>0.61111111111111105</v>
      </c>
      <c r="G21" s="65">
        <v>0.58333333333333337</v>
      </c>
      <c r="H21" s="31">
        <v>0.59722222222222221</v>
      </c>
      <c r="I21" s="32">
        <v>10</v>
      </c>
      <c r="J21" s="68">
        <v>3</v>
      </c>
      <c r="K21" s="68">
        <v>1</v>
      </c>
      <c r="L21" s="32">
        <v>0</v>
      </c>
      <c r="M21" s="32">
        <v>0</v>
      </c>
      <c r="N21" s="32">
        <v>0</v>
      </c>
      <c r="O21" s="11" t="str">
        <f t="shared" si="5"/>
        <v>7/01～7/11_東生涯学習センター/2021-07-29</v>
      </c>
      <c r="P21" s="2" t="str">
        <f t="shared" si="6"/>
        <v>2021-07-29T13:20:00.000+9</v>
      </c>
      <c r="Q21" s="2" t="str">
        <f t="shared" si="7"/>
        <v>2021-07-29T14:40:00.000+9</v>
      </c>
      <c r="R21" s="2" t="str">
        <f t="shared" si="8"/>
        <v>2021-07-29T14:00:00.000+9</v>
      </c>
      <c r="S21" s="51" t="str">
        <f t="shared" si="9"/>
        <v>2021-07-29T14:20:00.000+9</v>
      </c>
    </row>
    <row r="22" spans="1:19" x14ac:dyDescent="0.15">
      <c r="A22" s="82">
        <v>21</v>
      </c>
      <c r="B22" s="43" t="s">
        <v>35</v>
      </c>
      <c r="C22" s="18" t="b">
        <v>1</v>
      </c>
      <c r="D22" s="18">
        <v>44380</v>
      </c>
      <c r="E22" s="19">
        <v>0.55555555555555558</v>
      </c>
      <c r="F22" s="19">
        <v>0.69444444444444453</v>
      </c>
      <c r="G22" s="19"/>
      <c r="H22" s="19"/>
      <c r="I22" s="20">
        <v>10</v>
      </c>
      <c r="J22" s="69">
        <v>3</v>
      </c>
      <c r="K22" s="69">
        <v>1</v>
      </c>
      <c r="L22" s="33">
        <v>120</v>
      </c>
      <c r="M22" s="20">
        <v>2</v>
      </c>
      <c r="N22" s="20">
        <v>2</v>
      </c>
      <c r="O22" s="14" t="str">
        <f t="shared" si="5"/>
        <v>7/01～7/11_東生涯学習センター/2021-07-03</v>
      </c>
      <c r="P22" s="13" t="str">
        <f t="shared" si="6"/>
        <v>2021-07-03T13:20:00.000+9</v>
      </c>
      <c r="Q22" s="13" t="str">
        <f t="shared" si="7"/>
        <v>2021-07-03T16:40:00.000+9</v>
      </c>
      <c r="R22" s="13" t="str">
        <f t="shared" si="8"/>
        <v>2021-07-03T00:00:00.000+9</v>
      </c>
      <c r="S22" s="52" t="str">
        <f t="shared" si="9"/>
        <v>2021-07-03T00:00:00.000+9</v>
      </c>
    </row>
    <row r="23" spans="1:19" x14ac:dyDescent="0.15">
      <c r="A23" s="82">
        <v>22</v>
      </c>
      <c r="B23" s="43" t="s">
        <v>35</v>
      </c>
      <c r="C23" s="18" t="b">
        <v>1</v>
      </c>
      <c r="D23" s="18">
        <v>44387</v>
      </c>
      <c r="E23" s="19">
        <v>0.55555555555555558</v>
      </c>
      <c r="F23" s="19">
        <v>0.69444444444444453</v>
      </c>
      <c r="G23" s="19"/>
      <c r="H23" s="19"/>
      <c r="I23" s="20">
        <v>10</v>
      </c>
      <c r="J23" s="69">
        <v>3</v>
      </c>
      <c r="K23" s="69">
        <v>1</v>
      </c>
      <c r="L23" s="33">
        <v>120</v>
      </c>
      <c r="M23" s="20">
        <v>2</v>
      </c>
      <c r="N23" s="20">
        <v>2</v>
      </c>
      <c r="O23" s="14" t="str">
        <f t="shared" si="5"/>
        <v>7/01～7/11_東生涯学習センター/2021-07-10</v>
      </c>
      <c r="P23" s="13" t="str">
        <f t="shared" si="6"/>
        <v>2021-07-10T13:20:00.000+9</v>
      </c>
      <c r="Q23" s="13" t="str">
        <f t="shared" si="7"/>
        <v>2021-07-10T16:40:00.000+9</v>
      </c>
      <c r="R23" s="13" t="str">
        <f t="shared" si="8"/>
        <v>2021-07-10T00:00:00.000+9</v>
      </c>
      <c r="S23" s="52" t="str">
        <f t="shared" si="9"/>
        <v>2021-07-10T00:00:00.000+9</v>
      </c>
    </row>
    <row r="24" spans="1:19" x14ac:dyDescent="0.15">
      <c r="A24" s="82">
        <v>23</v>
      </c>
      <c r="B24" s="44" t="s">
        <v>35</v>
      </c>
      <c r="C24" s="27" t="b">
        <v>1</v>
      </c>
      <c r="D24" s="27">
        <v>44401</v>
      </c>
      <c r="E24" s="28">
        <v>0.55555555555555558</v>
      </c>
      <c r="F24" s="28">
        <v>0.69444444444444453</v>
      </c>
      <c r="G24" s="28"/>
      <c r="H24" s="28"/>
      <c r="I24" s="29">
        <v>10</v>
      </c>
      <c r="J24" s="69">
        <v>3</v>
      </c>
      <c r="K24" s="69">
        <v>1</v>
      </c>
      <c r="L24" s="29">
        <v>0</v>
      </c>
      <c r="M24" s="29">
        <v>0</v>
      </c>
      <c r="N24" s="29">
        <v>0</v>
      </c>
      <c r="O24" s="14" t="str">
        <f t="shared" si="5"/>
        <v>7/01～7/11_東生涯学習センター/2021-07-24</v>
      </c>
      <c r="P24" s="13" t="str">
        <f t="shared" si="6"/>
        <v>2021-07-24T13:20:00.000+9</v>
      </c>
      <c r="Q24" s="13" t="str">
        <f t="shared" si="7"/>
        <v>2021-07-24T16:40:00.000+9</v>
      </c>
      <c r="R24" s="13" t="str">
        <f t="shared" si="8"/>
        <v>2021-07-24T00:00:00.000+9</v>
      </c>
      <c r="S24" s="52" t="str">
        <f t="shared" si="9"/>
        <v>2021-07-24T00:00:00.000+9</v>
      </c>
    </row>
    <row r="25" spans="1:19" x14ac:dyDescent="0.15">
      <c r="A25" s="82">
        <v>24</v>
      </c>
      <c r="B25" s="44" t="s">
        <v>35</v>
      </c>
      <c r="C25" s="27" t="b">
        <v>1</v>
      </c>
      <c r="D25" s="27">
        <v>44408</v>
      </c>
      <c r="E25" s="28">
        <v>0.55555555555555558</v>
      </c>
      <c r="F25" s="28">
        <v>0.69444444444444453</v>
      </c>
      <c r="G25" s="28"/>
      <c r="H25" s="28"/>
      <c r="I25" s="29">
        <v>10</v>
      </c>
      <c r="J25" s="69">
        <v>3</v>
      </c>
      <c r="K25" s="69">
        <v>1</v>
      </c>
      <c r="L25" s="29">
        <v>0</v>
      </c>
      <c r="M25" s="29">
        <v>0</v>
      </c>
      <c r="N25" s="29">
        <v>0</v>
      </c>
      <c r="O25" s="14" t="str">
        <f t="shared" si="5"/>
        <v>7/01～7/11_東生涯学習センター/2021-07-31</v>
      </c>
      <c r="P25" s="13" t="str">
        <f t="shared" si="6"/>
        <v>2021-07-31T13:20:00.000+9</v>
      </c>
      <c r="Q25" s="13" t="str">
        <f t="shared" si="7"/>
        <v>2021-07-31T16:40:00.000+9</v>
      </c>
      <c r="R25" s="13" t="str">
        <f t="shared" si="8"/>
        <v>2021-07-31T00:00:00.000+9</v>
      </c>
      <c r="S25" s="52" t="str">
        <f t="shared" si="9"/>
        <v>2021-07-31T00:00:00.000+9</v>
      </c>
    </row>
    <row r="26" spans="1:19" x14ac:dyDescent="0.15">
      <c r="A26" s="82">
        <v>25</v>
      </c>
      <c r="B26" s="42" t="s">
        <v>35</v>
      </c>
      <c r="C26" s="15" t="b">
        <v>1</v>
      </c>
      <c r="D26" s="15">
        <v>44381</v>
      </c>
      <c r="E26" s="16">
        <v>0.40972222222222227</v>
      </c>
      <c r="F26" s="70">
        <v>0.61805555555555558</v>
      </c>
      <c r="G26" s="70">
        <v>0.4513888888888889</v>
      </c>
      <c r="H26" s="16">
        <v>0.57638888888888895</v>
      </c>
      <c r="I26" s="17">
        <v>10</v>
      </c>
      <c r="J26" s="17">
        <v>5</v>
      </c>
      <c r="K26" s="17">
        <v>2</v>
      </c>
      <c r="L26" s="34">
        <v>120</v>
      </c>
      <c r="M26" s="17">
        <v>2</v>
      </c>
      <c r="N26" s="17">
        <v>2</v>
      </c>
      <c r="O26" s="14" t="str">
        <f t="shared" si="5"/>
        <v>7/01～7/11_東生涯学習センター/2021-07-04</v>
      </c>
      <c r="P26" s="13" t="str">
        <f t="shared" si="6"/>
        <v>2021-07-04T09:50:00.000+9</v>
      </c>
      <c r="Q26" s="13" t="str">
        <f t="shared" si="7"/>
        <v>2021-07-04T14:50:00.000+9</v>
      </c>
      <c r="R26" s="13" t="str">
        <f t="shared" si="8"/>
        <v>2021-07-04T10:50:00.000+9</v>
      </c>
      <c r="S26" s="52" t="str">
        <f t="shared" si="9"/>
        <v>2021-07-04T13:50:00.000+9</v>
      </c>
    </row>
    <row r="27" spans="1:19" x14ac:dyDescent="0.15">
      <c r="A27" s="82">
        <v>26</v>
      </c>
      <c r="B27" s="42" t="s">
        <v>35</v>
      </c>
      <c r="C27" s="15" t="b">
        <v>1</v>
      </c>
      <c r="D27" s="37">
        <v>44388</v>
      </c>
      <c r="E27" s="16">
        <v>0.40972222222222227</v>
      </c>
      <c r="F27" s="70">
        <v>0.61805555555555558</v>
      </c>
      <c r="G27" s="70">
        <v>0.4513888888888889</v>
      </c>
      <c r="H27" s="16">
        <v>0.57638888888888895</v>
      </c>
      <c r="I27" s="17">
        <v>10</v>
      </c>
      <c r="J27" s="17">
        <v>5</v>
      </c>
      <c r="K27" s="17">
        <v>2</v>
      </c>
      <c r="L27" s="34">
        <v>120</v>
      </c>
      <c r="M27" s="17">
        <v>2</v>
      </c>
      <c r="N27" s="17">
        <v>2</v>
      </c>
      <c r="O27" s="14" t="str">
        <f t="shared" si="5"/>
        <v>7/01～7/11_東生涯学習センター/2021-07-11</v>
      </c>
      <c r="P27" s="13" t="str">
        <f t="shared" si="6"/>
        <v>2021-07-11T09:50:00.000+9</v>
      </c>
      <c r="Q27" s="13" t="str">
        <f t="shared" si="7"/>
        <v>2021-07-11T14:50:00.000+9</v>
      </c>
      <c r="R27" s="13" t="str">
        <f t="shared" si="8"/>
        <v>2021-07-11T10:50:00.000+9</v>
      </c>
      <c r="S27" s="52" t="str">
        <f t="shared" si="9"/>
        <v>2021-07-11T13:50:00.000+9</v>
      </c>
    </row>
    <row r="28" spans="1:19" x14ac:dyDescent="0.15">
      <c r="A28" s="82">
        <v>27</v>
      </c>
      <c r="B28" s="41" t="s">
        <v>35</v>
      </c>
      <c r="C28" s="21" t="b">
        <v>1</v>
      </c>
      <c r="D28" s="21">
        <v>44402</v>
      </c>
      <c r="E28" s="22">
        <v>0.40972222222222227</v>
      </c>
      <c r="F28" s="70">
        <v>0.61805555555555558</v>
      </c>
      <c r="G28" s="70">
        <v>0.4513888888888889</v>
      </c>
      <c r="H28" s="22">
        <v>0.57638888888888895</v>
      </c>
      <c r="I28" s="23">
        <v>10</v>
      </c>
      <c r="J28" s="23">
        <v>5</v>
      </c>
      <c r="K28" s="23">
        <v>2</v>
      </c>
      <c r="L28" s="23">
        <v>0</v>
      </c>
      <c r="M28" s="23">
        <v>0</v>
      </c>
      <c r="N28" s="23">
        <v>0</v>
      </c>
      <c r="O28" s="14" t="str">
        <f t="shared" si="5"/>
        <v>7/01～7/11_東生涯学習センター/2021-07-25</v>
      </c>
      <c r="P28" s="13" t="str">
        <f t="shared" si="6"/>
        <v>2021-07-25T09:50:00.000+9</v>
      </c>
      <c r="Q28" s="13" t="str">
        <f t="shared" si="7"/>
        <v>2021-07-25T14:50:00.000+9</v>
      </c>
      <c r="R28" s="13" t="str">
        <f t="shared" si="8"/>
        <v>2021-07-25T10:50:00.000+9</v>
      </c>
      <c r="S28" s="52" t="str">
        <f t="shared" si="9"/>
        <v>2021-07-25T13:50:00.000+9</v>
      </c>
    </row>
    <row r="29" spans="1:19" ht="14.25" thickBot="1" x14ac:dyDescent="0.2">
      <c r="A29" s="82">
        <v>28</v>
      </c>
      <c r="B29" s="53" t="s">
        <v>35</v>
      </c>
      <c r="C29" s="54" t="b">
        <v>1</v>
      </c>
      <c r="D29" s="54">
        <v>44409</v>
      </c>
      <c r="E29" s="55">
        <v>0.40972222222222227</v>
      </c>
      <c r="F29" s="71">
        <v>0.61805555555555558</v>
      </c>
      <c r="G29" s="71">
        <v>0.4513888888888889</v>
      </c>
      <c r="H29" s="55">
        <v>0.57638888888888895</v>
      </c>
      <c r="I29" s="56">
        <v>10</v>
      </c>
      <c r="J29" s="56">
        <v>5</v>
      </c>
      <c r="K29" s="56">
        <v>2</v>
      </c>
      <c r="L29" s="56">
        <v>0</v>
      </c>
      <c r="M29" s="56">
        <v>0</v>
      </c>
      <c r="N29" s="56">
        <v>0</v>
      </c>
      <c r="O29" s="57" t="str">
        <f t="shared" si="5"/>
        <v>7/01～7/11_東生涯学習センター/2021-08-01</v>
      </c>
      <c r="P29" s="58" t="str">
        <f t="shared" si="6"/>
        <v>2021-08-01T09:50:00.000+9</v>
      </c>
      <c r="Q29" s="58" t="str">
        <f t="shared" si="7"/>
        <v>2021-08-01T14:50:00.000+9</v>
      </c>
      <c r="R29" s="58" t="str">
        <f t="shared" si="8"/>
        <v>2021-08-01T10:50:00.000+9</v>
      </c>
      <c r="S29" s="59" t="str">
        <f t="shared" si="9"/>
        <v>2021-08-01T13:50:00.000+9</v>
      </c>
    </row>
    <row r="30" spans="1:19" x14ac:dyDescent="0.15">
      <c r="A30" s="82">
        <v>29</v>
      </c>
      <c r="B30" s="63" t="s">
        <v>36</v>
      </c>
      <c r="C30" s="45" t="b">
        <v>1</v>
      </c>
      <c r="D30" s="64">
        <v>44378</v>
      </c>
      <c r="E30" s="46">
        <v>0.55555555555555558</v>
      </c>
      <c r="F30" s="46">
        <v>0.61111111111111105</v>
      </c>
      <c r="G30" s="66">
        <v>0.58333333333333337</v>
      </c>
      <c r="H30" s="46">
        <v>0.59722222222222221</v>
      </c>
      <c r="I30" s="47">
        <v>10</v>
      </c>
      <c r="J30" s="67">
        <v>3</v>
      </c>
      <c r="K30" s="67">
        <v>1</v>
      </c>
      <c r="L30" s="47">
        <v>120</v>
      </c>
      <c r="M30" s="47">
        <v>2</v>
      </c>
      <c r="N30" s="47">
        <v>2</v>
      </c>
      <c r="O30" s="48" t="str">
        <f t="shared" si="5"/>
        <v>7/01～7/11_西南生涯学習センター/2021-07-01</v>
      </c>
      <c r="P30" s="49" t="str">
        <f t="shared" si="6"/>
        <v>2021-07-01T13:20:00.000+9</v>
      </c>
      <c r="Q30" s="49" t="str">
        <f t="shared" si="7"/>
        <v>2021-07-01T14:40:00.000+9</v>
      </c>
      <c r="R30" s="49" t="str">
        <f t="shared" si="8"/>
        <v>2021-07-01T14:00:00.000+9</v>
      </c>
      <c r="S30" s="50" t="str">
        <f t="shared" si="9"/>
        <v>2021-07-01T14:20:00.000+9</v>
      </c>
    </row>
    <row r="31" spans="1:19" x14ac:dyDescent="0.15">
      <c r="A31" s="82">
        <v>30</v>
      </c>
      <c r="B31" s="60" t="s">
        <v>36</v>
      </c>
      <c r="C31" s="24" t="b">
        <v>1</v>
      </c>
      <c r="D31" s="62">
        <v>44384</v>
      </c>
      <c r="E31" s="25">
        <v>0.55555555555555558</v>
      </c>
      <c r="F31" s="25">
        <v>0.61111111111111105</v>
      </c>
      <c r="G31" s="65">
        <v>0.58333333333333337</v>
      </c>
      <c r="H31" s="25">
        <v>0.59722222222222221</v>
      </c>
      <c r="I31" s="26">
        <v>10</v>
      </c>
      <c r="J31" s="68">
        <v>3</v>
      </c>
      <c r="K31" s="68">
        <v>1</v>
      </c>
      <c r="L31" s="26">
        <v>120</v>
      </c>
      <c r="M31" s="26">
        <v>2</v>
      </c>
      <c r="N31" s="26">
        <v>2</v>
      </c>
      <c r="O31" s="11" t="str">
        <f t="shared" si="5"/>
        <v>7/01～7/11_西南生涯学習センター/2021-07-07</v>
      </c>
      <c r="P31" s="2" t="str">
        <f t="shared" si="6"/>
        <v>2021-07-07T13:20:00.000+9</v>
      </c>
      <c r="Q31" s="2" t="str">
        <f t="shared" si="7"/>
        <v>2021-07-07T14:40:00.000+9</v>
      </c>
      <c r="R31" s="2" t="str">
        <f t="shared" si="8"/>
        <v>2021-07-07T14:00:00.000+9</v>
      </c>
      <c r="S31" s="51" t="str">
        <f t="shared" si="9"/>
        <v>2021-07-07T14:20:00.000+9</v>
      </c>
    </row>
    <row r="32" spans="1:19" x14ac:dyDescent="0.15">
      <c r="A32" s="82">
        <v>31</v>
      </c>
      <c r="B32" s="60" t="s">
        <v>36</v>
      </c>
      <c r="C32" s="24" t="b">
        <v>1</v>
      </c>
      <c r="D32" s="62">
        <v>44385</v>
      </c>
      <c r="E32" s="25">
        <v>0.55555555555555558</v>
      </c>
      <c r="F32" s="25">
        <v>0.61111111111111105</v>
      </c>
      <c r="G32" s="65">
        <v>0.58333333333333337</v>
      </c>
      <c r="H32" s="25">
        <v>0.59722222222222221</v>
      </c>
      <c r="I32" s="26">
        <v>10</v>
      </c>
      <c r="J32" s="68">
        <v>3</v>
      </c>
      <c r="K32" s="68">
        <v>1</v>
      </c>
      <c r="L32" s="26">
        <v>120</v>
      </c>
      <c r="M32" s="26">
        <v>2</v>
      </c>
      <c r="N32" s="26">
        <v>2</v>
      </c>
      <c r="O32" s="11" t="str">
        <f t="shared" si="5"/>
        <v>7/01～7/11_西南生涯学習センター/2021-07-08</v>
      </c>
      <c r="P32" s="2" t="str">
        <f t="shared" si="6"/>
        <v>2021-07-08T13:20:00.000+9</v>
      </c>
      <c r="Q32" s="2" t="str">
        <f t="shared" si="7"/>
        <v>2021-07-08T14:40:00.000+9</v>
      </c>
      <c r="R32" s="2" t="str">
        <f t="shared" si="8"/>
        <v>2021-07-08T14:00:00.000+9</v>
      </c>
      <c r="S32" s="51" t="str">
        <f t="shared" si="9"/>
        <v>2021-07-08T14:20:00.000+9</v>
      </c>
    </row>
    <row r="33" spans="1:19" x14ac:dyDescent="0.15">
      <c r="A33" s="82">
        <v>32</v>
      </c>
      <c r="B33" s="61" t="s">
        <v>36</v>
      </c>
      <c r="C33" s="30" t="b">
        <v>1</v>
      </c>
      <c r="D33" s="62">
        <v>44399</v>
      </c>
      <c r="E33" s="31">
        <v>0.55555555555555558</v>
      </c>
      <c r="F33" s="31">
        <v>0.61111111111111105</v>
      </c>
      <c r="G33" s="65">
        <v>0.58333333333333337</v>
      </c>
      <c r="H33" s="31">
        <v>0.59722222222222221</v>
      </c>
      <c r="I33" s="32">
        <v>10</v>
      </c>
      <c r="J33" s="68">
        <v>3</v>
      </c>
      <c r="K33" s="68">
        <v>1</v>
      </c>
      <c r="L33" s="32">
        <v>0</v>
      </c>
      <c r="M33" s="32">
        <v>0</v>
      </c>
      <c r="N33" s="32">
        <v>0</v>
      </c>
      <c r="O33" s="11" t="str">
        <f t="shared" si="5"/>
        <v>7/01～7/11_西南生涯学習センター/2021-07-22</v>
      </c>
      <c r="P33" s="2" t="str">
        <f t="shared" si="6"/>
        <v>2021-07-22T13:20:00.000+9</v>
      </c>
      <c r="Q33" s="2" t="str">
        <f t="shared" si="7"/>
        <v>2021-07-22T14:40:00.000+9</v>
      </c>
      <c r="R33" s="2" t="str">
        <f t="shared" si="8"/>
        <v>2021-07-22T14:00:00.000+9</v>
      </c>
      <c r="S33" s="51" t="str">
        <f t="shared" si="9"/>
        <v>2021-07-22T14:20:00.000+9</v>
      </c>
    </row>
    <row r="34" spans="1:19" x14ac:dyDescent="0.15">
      <c r="A34" s="82">
        <v>33</v>
      </c>
      <c r="B34" s="61" t="s">
        <v>36</v>
      </c>
      <c r="C34" s="30" t="b">
        <v>1</v>
      </c>
      <c r="D34" s="62">
        <v>44405</v>
      </c>
      <c r="E34" s="31">
        <v>0.55555555555555558</v>
      </c>
      <c r="F34" s="31">
        <v>0.61111111111111105</v>
      </c>
      <c r="G34" s="65">
        <v>0.58333333333333337</v>
      </c>
      <c r="H34" s="31">
        <v>0.59722222222222221</v>
      </c>
      <c r="I34" s="32">
        <v>10</v>
      </c>
      <c r="J34" s="68">
        <v>3</v>
      </c>
      <c r="K34" s="68">
        <v>1</v>
      </c>
      <c r="L34" s="32">
        <v>0</v>
      </c>
      <c r="M34" s="32">
        <v>0</v>
      </c>
      <c r="N34" s="32">
        <v>0</v>
      </c>
      <c r="O34" s="11" t="str">
        <f t="shared" si="5"/>
        <v>7/01～7/11_西南生涯学習センター/2021-07-28</v>
      </c>
      <c r="P34" s="2" t="str">
        <f t="shared" si="6"/>
        <v>2021-07-28T13:20:00.000+9</v>
      </c>
      <c r="Q34" s="2" t="str">
        <f t="shared" si="7"/>
        <v>2021-07-28T14:40:00.000+9</v>
      </c>
      <c r="R34" s="2" t="str">
        <f t="shared" si="8"/>
        <v>2021-07-28T14:00:00.000+9</v>
      </c>
      <c r="S34" s="51" t="str">
        <f t="shared" si="9"/>
        <v>2021-07-28T14:20:00.000+9</v>
      </c>
    </row>
    <row r="35" spans="1:19" x14ac:dyDescent="0.15">
      <c r="A35" s="82">
        <v>34</v>
      </c>
      <c r="B35" s="61" t="s">
        <v>36</v>
      </c>
      <c r="C35" s="30" t="b">
        <v>1</v>
      </c>
      <c r="D35" s="62">
        <v>44406</v>
      </c>
      <c r="E35" s="31">
        <v>0.55555555555555558</v>
      </c>
      <c r="F35" s="31">
        <v>0.61111111111111105</v>
      </c>
      <c r="G35" s="65">
        <v>0.58333333333333337</v>
      </c>
      <c r="H35" s="31">
        <v>0.59722222222222221</v>
      </c>
      <c r="I35" s="32">
        <v>10</v>
      </c>
      <c r="J35" s="68">
        <v>3</v>
      </c>
      <c r="K35" s="68">
        <v>1</v>
      </c>
      <c r="L35" s="32">
        <v>0</v>
      </c>
      <c r="M35" s="32">
        <v>0</v>
      </c>
      <c r="N35" s="32">
        <v>0</v>
      </c>
      <c r="O35" s="11" t="str">
        <f t="shared" si="5"/>
        <v>7/01～7/11_西南生涯学習センター/2021-07-29</v>
      </c>
      <c r="P35" s="2" t="str">
        <f t="shared" si="6"/>
        <v>2021-07-29T13:20:00.000+9</v>
      </c>
      <c r="Q35" s="2" t="str">
        <f t="shared" si="7"/>
        <v>2021-07-29T14:40:00.000+9</v>
      </c>
      <c r="R35" s="2" t="str">
        <f t="shared" si="8"/>
        <v>2021-07-29T14:00:00.000+9</v>
      </c>
      <c r="S35" s="51" t="str">
        <f t="shared" si="9"/>
        <v>2021-07-29T14:20:00.000+9</v>
      </c>
    </row>
    <row r="36" spans="1:19" x14ac:dyDescent="0.15">
      <c r="A36" s="82">
        <v>35</v>
      </c>
      <c r="B36" s="43" t="s">
        <v>36</v>
      </c>
      <c r="C36" s="18" t="b">
        <v>1</v>
      </c>
      <c r="D36" s="18">
        <v>44380</v>
      </c>
      <c r="E36" s="19">
        <v>0.55555555555555558</v>
      </c>
      <c r="F36" s="19">
        <v>0.69444444444444453</v>
      </c>
      <c r="G36" s="19"/>
      <c r="H36" s="19"/>
      <c r="I36" s="20">
        <v>10</v>
      </c>
      <c r="J36" s="69">
        <v>3</v>
      </c>
      <c r="K36" s="69">
        <v>1</v>
      </c>
      <c r="L36" s="33">
        <v>120</v>
      </c>
      <c r="M36" s="20">
        <v>2</v>
      </c>
      <c r="N36" s="20">
        <v>2</v>
      </c>
      <c r="O36" s="14" t="str">
        <f t="shared" si="5"/>
        <v>7/01～7/11_西南生涯学習センター/2021-07-03</v>
      </c>
      <c r="P36" s="13" t="str">
        <f t="shared" si="6"/>
        <v>2021-07-03T13:20:00.000+9</v>
      </c>
      <c r="Q36" s="13" t="str">
        <f t="shared" si="7"/>
        <v>2021-07-03T16:40:00.000+9</v>
      </c>
      <c r="R36" s="13" t="str">
        <f t="shared" si="8"/>
        <v>2021-07-03T00:00:00.000+9</v>
      </c>
      <c r="S36" s="52" t="str">
        <f t="shared" si="9"/>
        <v>2021-07-03T00:00:00.000+9</v>
      </c>
    </row>
    <row r="37" spans="1:19" x14ac:dyDescent="0.15">
      <c r="A37" s="82">
        <v>36</v>
      </c>
      <c r="B37" s="43" t="s">
        <v>36</v>
      </c>
      <c r="C37" s="18" t="b">
        <v>1</v>
      </c>
      <c r="D37" s="18">
        <v>44387</v>
      </c>
      <c r="E37" s="19">
        <v>0.55555555555555558</v>
      </c>
      <c r="F37" s="19">
        <v>0.69444444444444453</v>
      </c>
      <c r="G37" s="19"/>
      <c r="H37" s="19"/>
      <c r="I37" s="20">
        <v>10</v>
      </c>
      <c r="J37" s="69">
        <v>3</v>
      </c>
      <c r="K37" s="69">
        <v>1</v>
      </c>
      <c r="L37" s="33">
        <v>120</v>
      </c>
      <c r="M37" s="20">
        <v>2</v>
      </c>
      <c r="N37" s="20">
        <v>2</v>
      </c>
      <c r="O37" s="14" t="str">
        <f t="shared" si="5"/>
        <v>7/01～7/11_西南生涯学習センター/2021-07-10</v>
      </c>
      <c r="P37" s="13" t="str">
        <f t="shared" si="6"/>
        <v>2021-07-10T13:20:00.000+9</v>
      </c>
      <c r="Q37" s="13" t="str">
        <f t="shared" si="7"/>
        <v>2021-07-10T16:40:00.000+9</v>
      </c>
      <c r="R37" s="13" t="str">
        <f t="shared" si="8"/>
        <v>2021-07-10T00:00:00.000+9</v>
      </c>
      <c r="S37" s="52" t="str">
        <f t="shared" si="9"/>
        <v>2021-07-10T00:00:00.000+9</v>
      </c>
    </row>
    <row r="38" spans="1:19" x14ac:dyDescent="0.15">
      <c r="A38" s="82">
        <v>37</v>
      </c>
      <c r="B38" s="44" t="s">
        <v>36</v>
      </c>
      <c r="C38" s="27" t="b">
        <v>1</v>
      </c>
      <c r="D38" s="27">
        <v>44401</v>
      </c>
      <c r="E38" s="28">
        <v>0.55555555555555558</v>
      </c>
      <c r="F38" s="28">
        <v>0.69444444444444453</v>
      </c>
      <c r="G38" s="28"/>
      <c r="H38" s="28"/>
      <c r="I38" s="29">
        <v>10</v>
      </c>
      <c r="J38" s="69">
        <v>3</v>
      </c>
      <c r="K38" s="69">
        <v>1</v>
      </c>
      <c r="L38" s="29">
        <v>0</v>
      </c>
      <c r="M38" s="29">
        <v>0</v>
      </c>
      <c r="N38" s="29">
        <v>0</v>
      </c>
      <c r="O38" s="14" t="str">
        <f t="shared" si="5"/>
        <v>7/01～7/11_西南生涯学習センター/2021-07-24</v>
      </c>
      <c r="P38" s="13" t="str">
        <f t="shared" si="6"/>
        <v>2021-07-24T13:20:00.000+9</v>
      </c>
      <c r="Q38" s="13" t="str">
        <f t="shared" si="7"/>
        <v>2021-07-24T16:40:00.000+9</v>
      </c>
      <c r="R38" s="13" t="str">
        <f t="shared" si="8"/>
        <v>2021-07-24T00:00:00.000+9</v>
      </c>
      <c r="S38" s="52" t="str">
        <f t="shared" si="9"/>
        <v>2021-07-24T00:00:00.000+9</v>
      </c>
    </row>
    <row r="39" spans="1:19" x14ac:dyDescent="0.15">
      <c r="A39" s="82">
        <v>38</v>
      </c>
      <c r="B39" s="44" t="s">
        <v>36</v>
      </c>
      <c r="C39" s="27" t="b">
        <v>1</v>
      </c>
      <c r="D39" s="27">
        <v>44408</v>
      </c>
      <c r="E39" s="28">
        <v>0.55555555555555558</v>
      </c>
      <c r="F39" s="28">
        <v>0.69444444444444453</v>
      </c>
      <c r="G39" s="28"/>
      <c r="H39" s="28"/>
      <c r="I39" s="29">
        <v>10</v>
      </c>
      <c r="J39" s="69">
        <v>3</v>
      </c>
      <c r="K39" s="69">
        <v>1</v>
      </c>
      <c r="L39" s="29">
        <v>0</v>
      </c>
      <c r="M39" s="29">
        <v>0</v>
      </c>
      <c r="N39" s="29">
        <v>0</v>
      </c>
      <c r="O39" s="14" t="str">
        <f t="shared" si="5"/>
        <v>7/01～7/11_西南生涯学習センター/2021-07-31</v>
      </c>
      <c r="P39" s="13" t="str">
        <f t="shared" si="6"/>
        <v>2021-07-31T13:20:00.000+9</v>
      </c>
      <c r="Q39" s="13" t="str">
        <f t="shared" si="7"/>
        <v>2021-07-31T16:40:00.000+9</v>
      </c>
      <c r="R39" s="13" t="str">
        <f t="shared" si="8"/>
        <v>2021-07-31T00:00:00.000+9</v>
      </c>
      <c r="S39" s="52" t="str">
        <f t="shared" si="9"/>
        <v>2021-07-31T00:00:00.000+9</v>
      </c>
    </row>
    <row r="40" spans="1:19" x14ac:dyDescent="0.15">
      <c r="A40" s="82">
        <v>39</v>
      </c>
      <c r="B40" s="42" t="s">
        <v>36</v>
      </c>
      <c r="C40" s="15" t="b">
        <v>1</v>
      </c>
      <c r="D40" s="15">
        <v>44381</v>
      </c>
      <c r="E40" s="16">
        <v>0.40972222222222227</v>
      </c>
      <c r="F40" s="70">
        <v>0.61805555555555558</v>
      </c>
      <c r="G40" s="70">
        <v>0.4513888888888889</v>
      </c>
      <c r="H40" s="16">
        <v>0.57638888888888895</v>
      </c>
      <c r="I40" s="17">
        <v>10</v>
      </c>
      <c r="J40" s="17">
        <v>5</v>
      </c>
      <c r="K40" s="17">
        <v>2</v>
      </c>
      <c r="L40" s="34">
        <v>120</v>
      </c>
      <c r="M40" s="17">
        <v>2</v>
      </c>
      <c r="N40" s="17">
        <v>2</v>
      </c>
      <c r="O40" s="14" t="str">
        <f t="shared" si="5"/>
        <v>7/01～7/11_西南生涯学習センター/2021-07-04</v>
      </c>
      <c r="P40" s="13" t="str">
        <f t="shared" si="6"/>
        <v>2021-07-04T09:50:00.000+9</v>
      </c>
      <c r="Q40" s="13" t="str">
        <f t="shared" si="7"/>
        <v>2021-07-04T14:50:00.000+9</v>
      </c>
      <c r="R40" s="13" t="str">
        <f t="shared" si="8"/>
        <v>2021-07-04T10:50:00.000+9</v>
      </c>
      <c r="S40" s="52" t="str">
        <f t="shared" si="9"/>
        <v>2021-07-04T13:50:00.000+9</v>
      </c>
    </row>
    <row r="41" spans="1:19" x14ac:dyDescent="0.15">
      <c r="A41" s="82">
        <v>40</v>
      </c>
      <c r="B41" s="42" t="s">
        <v>36</v>
      </c>
      <c r="C41" s="15" t="b">
        <v>1</v>
      </c>
      <c r="D41" s="37">
        <v>44388</v>
      </c>
      <c r="E41" s="16">
        <v>0.40972222222222227</v>
      </c>
      <c r="F41" s="70">
        <v>0.61805555555555558</v>
      </c>
      <c r="G41" s="70">
        <v>0.4513888888888889</v>
      </c>
      <c r="H41" s="16">
        <v>0.57638888888888895</v>
      </c>
      <c r="I41" s="17">
        <v>10</v>
      </c>
      <c r="J41" s="17">
        <v>5</v>
      </c>
      <c r="K41" s="17">
        <v>2</v>
      </c>
      <c r="L41" s="34">
        <v>120</v>
      </c>
      <c r="M41" s="17">
        <v>2</v>
      </c>
      <c r="N41" s="17">
        <v>2</v>
      </c>
      <c r="O41" s="14" t="str">
        <f t="shared" si="5"/>
        <v>7/01～7/11_西南生涯学習センター/2021-07-11</v>
      </c>
      <c r="P41" s="13" t="str">
        <f t="shared" si="6"/>
        <v>2021-07-11T09:50:00.000+9</v>
      </c>
      <c r="Q41" s="13" t="str">
        <f t="shared" si="7"/>
        <v>2021-07-11T14:50:00.000+9</v>
      </c>
      <c r="R41" s="13" t="str">
        <f t="shared" si="8"/>
        <v>2021-07-11T10:50:00.000+9</v>
      </c>
      <c r="S41" s="52" t="str">
        <f t="shared" si="9"/>
        <v>2021-07-11T13:50:00.000+9</v>
      </c>
    </row>
    <row r="42" spans="1:19" x14ac:dyDescent="0.15">
      <c r="A42" s="82">
        <v>41</v>
      </c>
      <c r="B42" s="41" t="s">
        <v>36</v>
      </c>
      <c r="C42" s="21" t="b">
        <v>1</v>
      </c>
      <c r="D42" s="21">
        <v>44402</v>
      </c>
      <c r="E42" s="22">
        <v>0.40972222222222227</v>
      </c>
      <c r="F42" s="70">
        <v>0.61805555555555558</v>
      </c>
      <c r="G42" s="70">
        <v>0.4513888888888889</v>
      </c>
      <c r="H42" s="22">
        <v>0.57638888888888895</v>
      </c>
      <c r="I42" s="23">
        <v>10</v>
      </c>
      <c r="J42" s="23">
        <v>5</v>
      </c>
      <c r="K42" s="23">
        <v>2</v>
      </c>
      <c r="L42" s="23">
        <v>0</v>
      </c>
      <c r="M42" s="23">
        <v>0</v>
      </c>
      <c r="N42" s="23">
        <v>0</v>
      </c>
      <c r="O42" s="14" t="str">
        <f t="shared" ref="O42:O43" si="10">B42&amp;"/"&amp; TEXT( D42, "yyyy-mm-dd")</f>
        <v>7/01～7/11_西南生涯学習センター/2021-07-25</v>
      </c>
      <c r="P42" s="13" t="str">
        <f t="shared" ref="P42:P43" si="11">TEXT( D42, "yyyy-mm-dd") &amp;"T"&amp;TEXT( E42, "hh:MM")&amp;":00.000+9"</f>
        <v>2021-07-25T09:50:00.000+9</v>
      </c>
      <c r="Q42" s="13" t="str">
        <f t="shared" ref="Q42:Q43" si="12">TEXT( D42, "yyyy-mm-dd") &amp;"T"&amp;TEXT( F42, "hh:MM")&amp;":00.000+9"</f>
        <v>2021-07-25T14:50:00.000+9</v>
      </c>
      <c r="R42" s="13" t="str">
        <f t="shared" ref="R42:R43" si="13">TEXT( D42, "yyyy-mm-dd") &amp;"T"&amp;TEXT( G42, "hh:MM")&amp;":00.000+9"</f>
        <v>2021-07-25T10:50:00.000+9</v>
      </c>
      <c r="S42" s="52" t="str">
        <f t="shared" ref="S42:S43" si="14">TEXT( D42, "yyyy-mm-dd") &amp;"T"&amp;TEXT( H42, "hh:MM")&amp;":00.000+9"</f>
        <v>2021-07-25T13:50:00.000+9</v>
      </c>
    </row>
    <row r="43" spans="1:19" ht="14.25" thickBot="1" x14ac:dyDescent="0.2">
      <c r="A43" s="82">
        <v>42</v>
      </c>
      <c r="B43" s="53" t="s">
        <v>36</v>
      </c>
      <c r="C43" s="54" t="b">
        <v>1</v>
      </c>
      <c r="D43" s="54">
        <v>44409</v>
      </c>
      <c r="E43" s="55">
        <v>0.40972222222222227</v>
      </c>
      <c r="F43" s="71">
        <v>0.61805555555555558</v>
      </c>
      <c r="G43" s="71">
        <v>0.4513888888888889</v>
      </c>
      <c r="H43" s="55">
        <v>0.57638888888888895</v>
      </c>
      <c r="I43" s="56">
        <v>10</v>
      </c>
      <c r="J43" s="56">
        <v>5</v>
      </c>
      <c r="K43" s="56">
        <v>2</v>
      </c>
      <c r="L43" s="56">
        <v>0</v>
      </c>
      <c r="M43" s="56">
        <v>0</v>
      </c>
      <c r="N43" s="56">
        <v>0</v>
      </c>
      <c r="O43" s="57" t="str">
        <f t="shared" si="10"/>
        <v>7/01～7/11_西南生涯学習センター/2021-08-01</v>
      </c>
      <c r="P43" s="58" t="str">
        <f t="shared" si="11"/>
        <v>2021-08-01T09:50:00.000+9</v>
      </c>
      <c r="Q43" s="58" t="str">
        <f t="shared" si="12"/>
        <v>2021-08-01T14:50:00.000+9</v>
      </c>
      <c r="R43" s="58" t="str">
        <f t="shared" si="13"/>
        <v>2021-08-01T10:50:00.000+9</v>
      </c>
      <c r="S43" s="59" t="str">
        <f t="shared" si="14"/>
        <v>2021-08-01T13:50:00.000+9</v>
      </c>
    </row>
    <row r="44" spans="1:19" s="1" customFormat="1" x14ac:dyDescent="0.15">
      <c r="A44" s="82">
        <v>43</v>
      </c>
      <c r="B44" s="63" t="s">
        <v>37</v>
      </c>
      <c r="C44" s="45" t="b">
        <v>1</v>
      </c>
      <c r="D44" s="64">
        <v>44391</v>
      </c>
      <c r="E44" s="46">
        <v>0.55555555555555558</v>
      </c>
      <c r="F44" s="46">
        <v>0.61111111111111105</v>
      </c>
      <c r="G44" s="66">
        <v>0.58333333333333337</v>
      </c>
      <c r="H44" s="46">
        <v>0.59722222222222221</v>
      </c>
      <c r="I44" s="47">
        <v>10</v>
      </c>
      <c r="J44" s="73">
        <v>1</v>
      </c>
      <c r="K44" s="73">
        <v>0</v>
      </c>
      <c r="L44" s="47">
        <v>120</v>
      </c>
      <c r="M44" s="47">
        <v>2</v>
      </c>
      <c r="N44" s="47">
        <v>2</v>
      </c>
      <c r="O44" s="48" t="str">
        <f t="shared" ref="O44:O96" si="15">B44&amp;"/"&amp; TEXT( D44, "yyyy-mm-dd")</f>
        <v>7/14～8/01_総合保健福祉センター/2021-07-14</v>
      </c>
      <c r="P44" s="49" t="str">
        <f t="shared" ref="P44:P96" si="16">TEXT( D44, "yyyy-mm-dd") &amp;"T"&amp;TEXT( E44, "hh:MM")&amp;":00.000+9"</f>
        <v>2021-07-14T13:20:00.000+9</v>
      </c>
      <c r="Q44" s="49" t="str">
        <f t="shared" ref="Q44:Q96" si="17">TEXT( D44, "yyyy-mm-dd") &amp;"T"&amp;TEXT( F44, "hh:MM")&amp;":00.000+9"</f>
        <v>2021-07-14T14:40:00.000+9</v>
      </c>
      <c r="R44" s="49" t="str">
        <f t="shared" ref="R44:R96" si="18">TEXT( D44, "yyyy-mm-dd") &amp;"T"&amp;TEXT( G44, "hh:MM")&amp;":00.000+9"</f>
        <v>2021-07-14T14:00:00.000+9</v>
      </c>
      <c r="S44" s="50" t="str">
        <f t="shared" ref="S44:S96" si="19">TEXT( D44, "yyyy-mm-dd") &amp;"T"&amp;TEXT( H44, "hh:MM")&amp;":00.000+9"</f>
        <v>2021-07-14T14:20:00.000+9</v>
      </c>
    </row>
    <row r="45" spans="1:19" s="1" customFormat="1" x14ac:dyDescent="0.15">
      <c r="A45" s="82">
        <v>44</v>
      </c>
      <c r="B45" s="60" t="s">
        <v>37</v>
      </c>
      <c r="C45" s="24" t="b">
        <v>1</v>
      </c>
      <c r="D45" s="62">
        <v>44392</v>
      </c>
      <c r="E45" s="25">
        <v>0.55555555555555558</v>
      </c>
      <c r="F45" s="25">
        <v>0.61111111111111105</v>
      </c>
      <c r="G45" s="65">
        <v>0.58333333333333337</v>
      </c>
      <c r="H45" s="25">
        <v>0.59722222222222221</v>
      </c>
      <c r="I45" s="26">
        <v>10</v>
      </c>
      <c r="J45" s="74">
        <v>1</v>
      </c>
      <c r="K45" s="74">
        <v>0</v>
      </c>
      <c r="L45" s="26">
        <v>120</v>
      </c>
      <c r="M45" s="26">
        <v>2</v>
      </c>
      <c r="N45" s="26">
        <v>2</v>
      </c>
      <c r="O45" s="11" t="str">
        <f t="shared" si="15"/>
        <v>7/14～8/01_総合保健福祉センター/2021-07-15</v>
      </c>
      <c r="P45" s="2" t="str">
        <f t="shared" si="16"/>
        <v>2021-07-15T13:20:00.000+9</v>
      </c>
      <c r="Q45" s="2" t="str">
        <f t="shared" si="17"/>
        <v>2021-07-15T14:40:00.000+9</v>
      </c>
      <c r="R45" s="2" t="str">
        <f t="shared" si="18"/>
        <v>2021-07-15T14:00:00.000+9</v>
      </c>
      <c r="S45" s="51" t="str">
        <f t="shared" si="19"/>
        <v>2021-07-15T14:20:00.000+9</v>
      </c>
    </row>
    <row r="46" spans="1:19" s="1" customFormat="1" x14ac:dyDescent="0.15">
      <c r="A46" s="82">
        <v>45</v>
      </c>
      <c r="B46" s="60" t="s">
        <v>37</v>
      </c>
      <c r="C46" s="24" t="b">
        <v>1</v>
      </c>
      <c r="D46" s="62">
        <v>44398</v>
      </c>
      <c r="E46" s="25">
        <v>0.55555555555555558</v>
      </c>
      <c r="F46" s="25">
        <v>0.61111111111111105</v>
      </c>
      <c r="G46" s="65">
        <v>0.58333333333333337</v>
      </c>
      <c r="H46" s="25">
        <v>0.59722222222222221</v>
      </c>
      <c r="I46" s="26">
        <v>10</v>
      </c>
      <c r="J46" s="74">
        <v>1</v>
      </c>
      <c r="K46" s="74">
        <v>0</v>
      </c>
      <c r="L46" s="26">
        <v>120</v>
      </c>
      <c r="M46" s="26">
        <v>2</v>
      </c>
      <c r="N46" s="26">
        <v>2</v>
      </c>
      <c r="O46" s="11" t="str">
        <f t="shared" si="15"/>
        <v>7/14～8/01_総合保健福祉センター/2021-07-21</v>
      </c>
      <c r="P46" s="2" t="str">
        <f t="shared" si="16"/>
        <v>2021-07-21T13:20:00.000+9</v>
      </c>
      <c r="Q46" s="2" t="str">
        <f t="shared" si="17"/>
        <v>2021-07-21T14:40:00.000+9</v>
      </c>
      <c r="R46" s="2" t="str">
        <f t="shared" si="18"/>
        <v>2021-07-21T14:00:00.000+9</v>
      </c>
      <c r="S46" s="51" t="str">
        <f t="shared" si="19"/>
        <v>2021-07-21T14:20:00.000+9</v>
      </c>
    </row>
    <row r="47" spans="1:19" s="1" customFormat="1" x14ac:dyDescent="0.15">
      <c r="A47" s="82">
        <v>46</v>
      </c>
      <c r="B47" s="60" t="s">
        <v>37</v>
      </c>
      <c r="C47" s="24" t="b">
        <v>1</v>
      </c>
      <c r="D47" s="62">
        <v>44405</v>
      </c>
      <c r="E47" s="25">
        <v>0.55555555555555558</v>
      </c>
      <c r="F47" s="25">
        <v>0.61111111111111105</v>
      </c>
      <c r="G47" s="65">
        <v>0.58333333333333337</v>
      </c>
      <c r="H47" s="25">
        <v>0.59722222222222221</v>
      </c>
      <c r="I47" s="26">
        <v>10</v>
      </c>
      <c r="J47" s="74">
        <v>1</v>
      </c>
      <c r="K47" s="74">
        <v>0</v>
      </c>
      <c r="L47" s="26">
        <v>120</v>
      </c>
      <c r="M47" s="26">
        <v>2</v>
      </c>
      <c r="N47" s="26">
        <v>2</v>
      </c>
      <c r="O47" s="11" t="str">
        <f t="shared" si="15"/>
        <v>7/14～8/01_総合保健福祉センター/2021-07-28</v>
      </c>
      <c r="P47" s="2" t="str">
        <f t="shared" si="16"/>
        <v>2021-07-28T13:20:00.000+9</v>
      </c>
      <c r="Q47" s="2" t="str">
        <f t="shared" si="17"/>
        <v>2021-07-28T14:40:00.000+9</v>
      </c>
      <c r="R47" s="2" t="str">
        <f t="shared" si="18"/>
        <v>2021-07-28T14:00:00.000+9</v>
      </c>
      <c r="S47" s="51" t="str">
        <f t="shared" si="19"/>
        <v>2021-07-28T14:20:00.000+9</v>
      </c>
    </row>
    <row r="48" spans="1:19" s="1" customFormat="1" x14ac:dyDescent="0.15">
      <c r="A48" s="82">
        <v>47</v>
      </c>
      <c r="B48" s="60" t="s">
        <v>37</v>
      </c>
      <c r="C48" s="24" t="b">
        <v>1</v>
      </c>
      <c r="D48" s="62">
        <v>44406</v>
      </c>
      <c r="E48" s="25">
        <v>0.55555555555555558</v>
      </c>
      <c r="F48" s="25">
        <v>0.61111111111111105</v>
      </c>
      <c r="G48" s="65">
        <v>0.58333333333333337</v>
      </c>
      <c r="H48" s="25">
        <v>0.59722222222222221</v>
      </c>
      <c r="I48" s="26">
        <v>10</v>
      </c>
      <c r="J48" s="74">
        <v>1</v>
      </c>
      <c r="K48" s="74">
        <v>0</v>
      </c>
      <c r="L48" s="26">
        <v>120</v>
      </c>
      <c r="M48" s="26">
        <v>2</v>
      </c>
      <c r="N48" s="26">
        <v>2</v>
      </c>
      <c r="O48" s="11" t="str">
        <f t="shared" si="15"/>
        <v>7/14～8/01_総合保健福祉センター/2021-07-29</v>
      </c>
      <c r="P48" s="2" t="str">
        <f t="shared" si="16"/>
        <v>2021-07-29T13:20:00.000+9</v>
      </c>
      <c r="Q48" s="2" t="str">
        <f t="shared" si="17"/>
        <v>2021-07-29T14:40:00.000+9</v>
      </c>
      <c r="R48" s="2" t="str">
        <f t="shared" si="18"/>
        <v>2021-07-29T14:00:00.000+9</v>
      </c>
      <c r="S48" s="51" t="str">
        <f t="shared" si="19"/>
        <v>2021-07-29T14:20:00.000+9</v>
      </c>
    </row>
    <row r="49" spans="1:19" s="1" customFormat="1" x14ac:dyDescent="0.15">
      <c r="A49" s="82">
        <v>48</v>
      </c>
      <c r="B49" s="61" t="s">
        <v>37</v>
      </c>
      <c r="C49" s="30" t="b">
        <v>1</v>
      </c>
      <c r="D49" s="62">
        <v>44412</v>
      </c>
      <c r="E49" s="31">
        <v>0.55555555555555558</v>
      </c>
      <c r="F49" s="31">
        <v>0.61111111111111105</v>
      </c>
      <c r="G49" s="65">
        <v>0.58333333333333337</v>
      </c>
      <c r="H49" s="31">
        <v>0.59722222222222221</v>
      </c>
      <c r="I49" s="32">
        <v>10</v>
      </c>
      <c r="J49" s="74">
        <v>1</v>
      </c>
      <c r="K49" s="74">
        <v>0</v>
      </c>
      <c r="L49" s="32">
        <v>0</v>
      </c>
      <c r="M49" s="32">
        <v>0</v>
      </c>
      <c r="N49" s="32">
        <v>0</v>
      </c>
      <c r="O49" s="11" t="str">
        <f t="shared" si="15"/>
        <v>7/14～8/01_総合保健福祉センター/2021-08-04</v>
      </c>
      <c r="P49" s="2" t="str">
        <f t="shared" si="16"/>
        <v>2021-08-04T13:20:00.000+9</v>
      </c>
      <c r="Q49" s="2" t="str">
        <f t="shared" si="17"/>
        <v>2021-08-04T14:40:00.000+9</v>
      </c>
      <c r="R49" s="2" t="str">
        <f t="shared" si="18"/>
        <v>2021-08-04T14:00:00.000+9</v>
      </c>
      <c r="S49" s="51" t="str">
        <f t="shared" si="19"/>
        <v>2021-08-04T14:20:00.000+9</v>
      </c>
    </row>
    <row r="50" spans="1:19" s="1" customFormat="1" x14ac:dyDescent="0.15">
      <c r="A50" s="82">
        <v>49</v>
      </c>
      <c r="B50" s="61" t="s">
        <v>37</v>
      </c>
      <c r="C50" s="30" t="b">
        <v>1</v>
      </c>
      <c r="D50" s="62">
        <v>44413</v>
      </c>
      <c r="E50" s="31">
        <v>0.55555555555555558</v>
      </c>
      <c r="F50" s="31">
        <v>0.61111111111111105</v>
      </c>
      <c r="G50" s="65">
        <v>0.58333333333333337</v>
      </c>
      <c r="H50" s="31">
        <v>0.59722222222222221</v>
      </c>
      <c r="I50" s="32">
        <v>10</v>
      </c>
      <c r="J50" s="74">
        <v>1</v>
      </c>
      <c r="K50" s="74">
        <v>0</v>
      </c>
      <c r="L50" s="32">
        <v>0</v>
      </c>
      <c r="M50" s="32">
        <v>0</v>
      </c>
      <c r="N50" s="32">
        <v>0</v>
      </c>
      <c r="O50" s="11" t="str">
        <f t="shared" si="15"/>
        <v>7/14～8/01_総合保健福祉センター/2021-08-05</v>
      </c>
      <c r="P50" s="2" t="str">
        <f t="shared" si="16"/>
        <v>2021-08-05T13:20:00.000+9</v>
      </c>
      <c r="Q50" s="2" t="str">
        <f t="shared" si="17"/>
        <v>2021-08-05T14:40:00.000+9</v>
      </c>
      <c r="R50" s="2" t="str">
        <f t="shared" si="18"/>
        <v>2021-08-05T14:00:00.000+9</v>
      </c>
      <c r="S50" s="51" t="str">
        <f t="shared" si="19"/>
        <v>2021-08-05T14:20:00.000+9</v>
      </c>
    </row>
    <row r="51" spans="1:19" s="1" customFormat="1" x14ac:dyDescent="0.15">
      <c r="A51" s="82">
        <v>50</v>
      </c>
      <c r="B51" s="61" t="s">
        <v>37</v>
      </c>
      <c r="C51" s="30" t="b">
        <v>1</v>
      </c>
      <c r="D51" s="62">
        <v>44419</v>
      </c>
      <c r="E51" s="31">
        <v>0.55555555555555558</v>
      </c>
      <c r="F51" s="31">
        <v>0.61111111111111105</v>
      </c>
      <c r="G51" s="65">
        <v>0.58333333333333337</v>
      </c>
      <c r="H51" s="31">
        <v>0.59722222222222221</v>
      </c>
      <c r="I51" s="32">
        <v>10</v>
      </c>
      <c r="J51" s="74">
        <v>1</v>
      </c>
      <c r="K51" s="74">
        <v>0</v>
      </c>
      <c r="L51" s="32">
        <v>0</v>
      </c>
      <c r="M51" s="32">
        <v>0</v>
      </c>
      <c r="N51" s="32">
        <v>0</v>
      </c>
      <c r="O51" s="11" t="str">
        <f t="shared" si="15"/>
        <v>7/14～8/01_総合保健福祉センター/2021-08-11</v>
      </c>
      <c r="P51" s="2" t="str">
        <f t="shared" si="16"/>
        <v>2021-08-11T13:20:00.000+9</v>
      </c>
      <c r="Q51" s="2" t="str">
        <f t="shared" si="17"/>
        <v>2021-08-11T14:40:00.000+9</v>
      </c>
      <c r="R51" s="2" t="str">
        <f t="shared" si="18"/>
        <v>2021-08-11T14:00:00.000+9</v>
      </c>
      <c r="S51" s="51" t="str">
        <f t="shared" si="19"/>
        <v>2021-08-11T14:20:00.000+9</v>
      </c>
    </row>
    <row r="52" spans="1:19" s="1" customFormat="1" x14ac:dyDescent="0.15">
      <c r="A52" s="82">
        <v>51</v>
      </c>
      <c r="B52" s="61" t="s">
        <v>37</v>
      </c>
      <c r="C52" s="30" t="b">
        <v>1</v>
      </c>
      <c r="D52" s="62">
        <v>44426</v>
      </c>
      <c r="E52" s="31">
        <v>0.55555555555555558</v>
      </c>
      <c r="F52" s="31">
        <v>0.61111111111111105</v>
      </c>
      <c r="G52" s="65">
        <v>0.58333333333333337</v>
      </c>
      <c r="H52" s="31">
        <v>0.59722222222222221</v>
      </c>
      <c r="I52" s="32">
        <v>10</v>
      </c>
      <c r="J52" s="74">
        <v>1</v>
      </c>
      <c r="K52" s="74">
        <v>0</v>
      </c>
      <c r="L52" s="32">
        <v>0</v>
      </c>
      <c r="M52" s="32">
        <v>0</v>
      </c>
      <c r="N52" s="32">
        <v>0</v>
      </c>
      <c r="O52" s="11" t="str">
        <f t="shared" si="15"/>
        <v>7/14～8/01_総合保健福祉センター/2021-08-18</v>
      </c>
      <c r="P52" s="2" t="str">
        <f t="shared" si="16"/>
        <v>2021-08-18T13:20:00.000+9</v>
      </c>
      <c r="Q52" s="2" t="str">
        <f t="shared" si="17"/>
        <v>2021-08-18T14:40:00.000+9</v>
      </c>
      <c r="R52" s="2" t="str">
        <f t="shared" si="18"/>
        <v>2021-08-18T14:00:00.000+9</v>
      </c>
      <c r="S52" s="51" t="str">
        <f t="shared" si="19"/>
        <v>2021-08-18T14:20:00.000+9</v>
      </c>
    </row>
    <row r="53" spans="1:19" s="1" customFormat="1" x14ac:dyDescent="0.15">
      <c r="A53" s="82">
        <v>52</v>
      </c>
      <c r="B53" s="61" t="s">
        <v>37</v>
      </c>
      <c r="C53" s="30" t="b">
        <v>1</v>
      </c>
      <c r="D53" s="62">
        <v>44427</v>
      </c>
      <c r="E53" s="31">
        <v>0.55555555555555558</v>
      </c>
      <c r="F53" s="31">
        <v>0.61111111111111105</v>
      </c>
      <c r="G53" s="65">
        <v>0.58333333333333337</v>
      </c>
      <c r="H53" s="31">
        <v>0.59722222222222221</v>
      </c>
      <c r="I53" s="32">
        <v>10</v>
      </c>
      <c r="J53" s="74">
        <v>1</v>
      </c>
      <c r="K53" s="74">
        <v>0</v>
      </c>
      <c r="L53" s="32">
        <v>0</v>
      </c>
      <c r="M53" s="32">
        <v>0</v>
      </c>
      <c r="N53" s="32">
        <v>0</v>
      </c>
      <c r="O53" s="11" t="str">
        <f t="shared" si="15"/>
        <v>7/14～8/01_総合保健福祉センター/2021-08-19</v>
      </c>
      <c r="P53" s="2" t="str">
        <f t="shared" si="16"/>
        <v>2021-08-19T13:20:00.000+9</v>
      </c>
      <c r="Q53" s="2" t="str">
        <f t="shared" si="17"/>
        <v>2021-08-19T14:40:00.000+9</v>
      </c>
      <c r="R53" s="2" t="str">
        <f t="shared" si="18"/>
        <v>2021-08-19T14:00:00.000+9</v>
      </c>
      <c r="S53" s="51" t="str">
        <f t="shared" si="19"/>
        <v>2021-08-19T14:20:00.000+9</v>
      </c>
    </row>
    <row r="54" spans="1:19" s="12" customFormat="1" x14ac:dyDescent="0.15">
      <c r="A54" s="82">
        <v>53</v>
      </c>
      <c r="B54" s="43" t="s">
        <v>37</v>
      </c>
      <c r="C54" s="18" t="b">
        <v>1</v>
      </c>
      <c r="D54" s="18">
        <v>44394</v>
      </c>
      <c r="E54" s="19">
        <v>0.55555555555555558</v>
      </c>
      <c r="F54" s="75">
        <v>0.625</v>
      </c>
      <c r="G54" s="19"/>
      <c r="H54" s="19"/>
      <c r="I54" s="20">
        <v>10</v>
      </c>
      <c r="J54" s="69">
        <v>3</v>
      </c>
      <c r="K54" s="69">
        <v>1</v>
      </c>
      <c r="L54" s="33">
        <v>120</v>
      </c>
      <c r="M54" s="20">
        <v>2</v>
      </c>
      <c r="N54" s="20">
        <v>2</v>
      </c>
      <c r="O54" s="14" t="str">
        <f t="shared" si="15"/>
        <v>7/14～8/01_総合保健福祉センター/2021-07-17</v>
      </c>
      <c r="P54" s="13" t="str">
        <f t="shared" si="16"/>
        <v>2021-07-17T13:20:00.000+9</v>
      </c>
      <c r="Q54" s="13" t="str">
        <f t="shared" si="17"/>
        <v>2021-07-17T15:00:00.000+9</v>
      </c>
      <c r="R54" s="13" t="str">
        <f t="shared" si="18"/>
        <v>2021-07-17T00:00:00.000+9</v>
      </c>
      <c r="S54" s="52" t="str">
        <f t="shared" si="19"/>
        <v>2021-07-17T00:00:00.000+9</v>
      </c>
    </row>
    <row r="55" spans="1:19" s="12" customFormat="1" x14ac:dyDescent="0.15">
      <c r="A55" s="82">
        <v>54</v>
      </c>
      <c r="B55" s="43" t="s">
        <v>37</v>
      </c>
      <c r="C55" s="18" t="b">
        <v>1</v>
      </c>
      <c r="D55" s="18">
        <v>44408</v>
      </c>
      <c r="E55" s="19">
        <v>0.55555555555555558</v>
      </c>
      <c r="F55" s="75">
        <v>0.625</v>
      </c>
      <c r="G55" s="19"/>
      <c r="H55" s="19"/>
      <c r="I55" s="20">
        <v>10</v>
      </c>
      <c r="J55" s="69">
        <v>3</v>
      </c>
      <c r="K55" s="69">
        <v>1</v>
      </c>
      <c r="L55" s="33">
        <v>120</v>
      </c>
      <c r="M55" s="20">
        <v>2</v>
      </c>
      <c r="N55" s="20">
        <v>2</v>
      </c>
      <c r="O55" s="14" t="str">
        <f t="shared" si="15"/>
        <v>7/14～8/01_総合保健福祉センター/2021-07-31</v>
      </c>
      <c r="P55" s="13" t="str">
        <f t="shared" si="16"/>
        <v>2021-07-31T13:20:00.000+9</v>
      </c>
      <c r="Q55" s="13" t="str">
        <f t="shared" si="17"/>
        <v>2021-07-31T15:00:00.000+9</v>
      </c>
      <c r="R55" s="13" t="str">
        <f t="shared" si="18"/>
        <v>2021-07-31T00:00:00.000+9</v>
      </c>
      <c r="S55" s="52" t="str">
        <f t="shared" si="19"/>
        <v>2021-07-31T00:00:00.000+9</v>
      </c>
    </row>
    <row r="56" spans="1:19" s="12" customFormat="1" x14ac:dyDescent="0.15">
      <c r="A56" s="82">
        <v>55</v>
      </c>
      <c r="B56" s="44" t="s">
        <v>37</v>
      </c>
      <c r="C56" s="27" t="b">
        <v>1</v>
      </c>
      <c r="D56" s="27">
        <v>44415</v>
      </c>
      <c r="E56" s="28">
        <v>0.55555555555555558</v>
      </c>
      <c r="F56" s="75">
        <v>0.625</v>
      </c>
      <c r="G56" s="28"/>
      <c r="H56" s="28"/>
      <c r="I56" s="29">
        <v>10</v>
      </c>
      <c r="J56" s="69">
        <v>3</v>
      </c>
      <c r="K56" s="69">
        <v>1</v>
      </c>
      <c r="L56" s="29">
        <v>0</v>
      </c>
      <c r="M56" s="29">
        <v>0</v>
      </c>
      <c r="N56" s="29">
        <v>0</v>
      </c>
      <c r="O56" s="14" t="str">
        <f t="shared" si="15"/>
        <v>7/14～8/01_総合保健福祉センター/2021-08-07</v>
      </c>
      <c r="P56" s="13" t="str">
        <f t="shared" si="16"/>
        <v>2021-08-07T13:20:00.000+9</v>
      </c>
      <c r="Q56" s="13" t="str">
        <f t="shared" si="17"/>
        <v>2021-08-07T15:00:00.000+9</v>
      </c>
      <c r="R56" s="13" t="str">
        <f t="shared" si="18"/>
        <v>2021-08-07T00:00:00.000+9</v>
      </c>
      <c r="S56" s="52" t="str">
        <f t="shared" si="19"/>
        <v>2021-08-07T00:00:00.000+9</v>
      </c>
    </row>
    <row r="57" spans="1:19" s="12" customFormat="1" x14ac:dyDescent="0.15">
      <c r="A57" s="82">
        <v>56</v>
      </c>
      <c r="B57" s="44" t="s">
        <v>37</v>
      </c>
      <c r="C57" s="27" t="b">
        <v>1</v>
      </c>
      <c r="D57" s="27">
        <v>44429</v>
      </c>
      <c r="E57" s="28">
        <v>0.55555555555555558</v>
      </c>
      <c r="F57" s="75">
        <v>0.625</v>
      </c>
      <c r="G57" s="28"/>
      <c r="H57" s="28"/>
      <c r="I57" s="29">
        <v>10</v>
      </c>
      <c r="J57" s="69">
        <v>3</v>
      </c>
      <c r="K57" s="69">
        <v>1</v>
      </c>
      <c r="L57" s="29">
        <v>0</v>
      </c>
      <c r="M57" s="29">
        <v>0</v>
      </c>
      <c r="N57" s="29">
        <v>0</v>
      </c>
      <c r="O57" s="14" t="str">
        <f t="shared" si="15"/>
        <v>7/14～8/01_総合保健福祉センター/2021-08-21</v>
      </c>
      <c r="P57" s="13" t="str">
        <f t="shared" si="16"/>
        <v>2021-08-21T13:20:00.000+9</v>
      </c>
      <c r="Q57" s="13" t="str">
        <f t="shared" si="17"/>
        <v>2021-08-21T15:00:00.000+9</v>
      </c>
      <c r="R57" s="13" t="str">
        <f t="shared" si="18"/>
        <v>2021-08-21T00:00:00.000+9</v>
      </c>
      <c r="S57" s="52" t="str">
        <f t="shared" si="19"/>
        <v>2021-08-21T00:00:00.000+9</v>
      </c>
    </row>
    <row r="58" spans="1:19" s="12" customFormat="1" x14ac:dyDescent="0.15">
      <c r="A58" s="82">
        <v>57</v>
      </c>
      <c r="B58" s="42" t="s">
        <v>37</v>
      </c>
      <c r="C58" s="15" t="b">
        <v>1</v>
      </c>
      <c r="D58" s="15">
        <v>44395</v>
      </c>
      <c r="E58" s="16">
        <v>0.40972222222222227</v>
      </c>
      <c r="F58" s="76">
        <v>0.59722222222222221</v>
      </c>
      <c r="G58" s="76">
        <v>0.43055555555555558</v>
      </c>
      <c r="H58" s="16">
        <v>0.57638888888888895</v>
      </c>
      <c r="I58" s="17">
        <v>10</v>
      </c>
      <c r="J58" s="17">
        <v>5</v>
      </c>
      <c r="K58" s="17">
        <v>2</v>
      </c>
      <c r="L58" s="34">
        <v>120</v>
      </c>
      <c r="M58" s="17">
        <v>2</v>
      </c>
      <c r="N58" s="17">
        <v>2</v>
      </c>
      <c r="O58" s="14" t="str">
        <f t="shared" si="15"/>
        <v>7/14～8/01_総合保健福祉センター/2021-07-18</v>
      </c>
      <c r="P58" s="13" t="str">
        <f t="shared" si="16"/>
        <v>2021-07-18T09:50:00.000+9</v>
      </c>
      <c r="Q58" s="13" t="str">
        <f t="shared" si="17"/>
        <v>2021-07-18T14:20:00.000+9</v>
      </c>
      <c r="R58" s="13" t="str">
        <f t="shared" si="18"/>
        <v>2021-07-18T10:20:00.000+9</v>
      </c>
      <c r="S58" s="52" t="str">
        <f t="shared" si="19"/>
        <v>2021-07-18T13:50:00.000+9</v>
      </c>
    </row>
    <row r="59" spans="1:19" s="12" customFormat="1" x14ac:dyDescent="0.15">
      <c r="A59" s="82">
        <v>58</v>
      </c>
      <c r="B59" s="42" t="s">
        <v>37</v>
      </c>
      <c r="C59" s="15" t="b">
        <v>1</v>
      </c>
      <c r="D59" s="37">
        <v>44402</v>
      </c>
      <c r="E59" s="16">
        <v>0.40972222222222227</v>
      </c>
      <c r="F59" s="76">
        <v>0.59722222222222221</v>
      </c>
      <c r="G59" s="76">
        <v>0.43055555555555558</v>
      </c>
      <c r="H59" s="16">
        <v>0.57638888888888895</v>
      </c>
      <c r="I59" s="17">
        <v>10</v>
      </c>
      <c r="J59" s="17">
        <v>5</v>
      </c>
      <c r="K59" s="17">
        <v>2</v>
      </c>
      <c r="L59" s="34">
        <v>120</v>
      </c>
      <c r="M59" s="17">
        <v>2</v>
      </c>
      <c r="N59" s="17">
        <v>2</v>
      </c>
      <c r="O59" s="14" t="str">
        <f t="shared" si="15"/>
        <v>7/14～8/01_総合保健福祉センター/2021-07-25</v>
      </c>
      <c r="P59" s="13" t="str">
        <f t="shared" si="16"/>
        <v>2021-07-25T09:50:00.000+9</v>
      </c>
      <c r="Q59" s="13" t="str">
        <f t="shared" si="17"/>
        <v>2021-07-25T14:20:00.000+9</v>
      </c>
      <c r="R59" s="13" t="str">
        <f t="shared" si="18"/>
        <v>2021-07-25T10:20:00.000+9</v>
      </c>
      <c r="S59" s="52" t="str">
        <f t="shared" si="19"/>
        <v>2021-07-25T13:50:00.000+9</v>
      </c>
    </row>
    <row r="60" spans="1:19" s="12" customFormat="1" x14ac:dyDescent="0.15">
      <c r="A60" s="82">
        <v>59</v>
      </c>
      <c r="B60" s="42" t="s">
        <v>37</v>
      </c>
      <c r="C60" s="15" t="b">
        <v>1</v>
      </c>
      <c r="D60" s="15">
        <v>44409</v>
      </c>
      <c r="E60" s="16">
        <v>0.40972222222222227</v>
      </c>
      <c r="F60" s="76">
        <v>0.59722222222222221</v>
      </c>
      <c r="G60" s="76">
        <v>0.43055555555555558</v>
      </c>
      <c r="H60" s="16">
        <v>0.57638888888888895</v>
      </c>
      <c r="I60" s="17">
        <v>10</v>
      </c>
      <c r="J60" s="17">
        <v>5</v>
      </c>
      <c r="K60" s="17">
        <v>2</v>
      </c>
      <c r="L60" s="34">
        <v>120</v>
      </c>
      <c r="M60" s="17">
        <v>2</v>
      </c>
      <c r="N60" s="17">
        <v>2</v>
      </c>
      <c r="O60" s="14" t="str">
        <f t="shared" si="15"/>
        <v>7/14～8/01_総合保健福祉センター/2021-08-01</v>
      </c>
      <c r="P60" s="13" t="str">
        <f t="shared" si="16"/>
        <v>2021-08-01T09:50:00.000+9</v>
      </c>
      <c r="Q60" s="13" t="str">
        <f t="shared" si="17"/>
        <v>2021-08-01T14:20:00.000+9</v>
      </c>
      <c r="R60" s="13" t="str">
        <f t="shared" si="18"/>
        <v>2021-08-01T10:20:00.000+9</v>
      </c>
      <c r="S60" s="52" t="str">
        <f t="shared" si="19"/>
        <v>2021-08-01T13:50:00.000+9</v>
      </c>
    </row>
    <row r="61" spans="1:19" s="12" customFormat="1" x14ac:dyDescent="0.15">
      <c r="A61" s="82">
        <v>60</v>
      </c>
      <c r="B61" s="41" t="s">
        <v>37</v>
      </c>
      <c r="C61" s="21" t="b">
        <v>1</v>
      </c>
      <c r="D61" s="21">
        <v>44416</v>
      </c>
      <c r="E61" s="22">
        <v>0.40972222222222227</v>
      </c>
      <c r="F61" s="76">
        <v>0.59722222222222221</v>
      </c>
      <c r="G61" s="76">
        <v>0.43055555555555558</v>
      </c>
      <c r="H61" s="22">
        <v>0.57638888888888895</v>
      </c>
      <c r="I61" s="23">
        <v>10</v>
      </c>
      <c r="J61" s="23">
        <v>5</v>
      </c>
      <c r="K61" s="23">
        <v>2</v>
      </c>
      <c r="L61" s="23">
        <v>0</v>
      </c>
      <c r="M61" s="23">
        <v>0</v>
      </c>
      <c r="N61" s="23">
        <v>0</v>
      </c>
      <c r="O61" s="14" t="str">
        <f t="shared" si="15"/>
        <v>7/14～8/01_総合保健福祉センター/2021-08-08</v>
      </c>
      <c r="P61" s="13" t="str">
        <f t="shared" si="16"/>
        <v>2021-08-08T09:50:00.000+9</v>
      </c>
      <c r="Q61" s="13" t="str">
        <f t="shared" si="17"/>
        <v>2021-08-08T14:20:00.000+9</v>
      </c>
      <c r="R61" s="13" t="str">
        <f t="shared" si="18"/>
        <v>2021-08-08T10:20:00.000+9</v>
      </c>
      <c r="S61" s="52" t="str">
        <f t="shared" si="19"/>
        <v>2021-08-08T13:50:00.000+9</v>
      </c>
    </row>
    <row r="62" spans="1:19" s="12" customFormat="1" x14ac:dyDescent="0.15">
      <c r="A62" s="82">
        <v>61</v>
      </c>
      <c r="B62" s="41" t="s">
        <v>37</v>
      </c>
      <c r="C62" s="21" t="b">
        <v>1</v>
      </c>
      <c r="D62" s="21">
        <v>44423</v>
      </c>
      <c r="E62" s="22">
        <v>0.40972222222222227</v>
      </c>
      <c r="F62" s="76">
        <v>0.59722222222222221</v>
      </c>
      <c r="G62" s="76">
        <v>0.43055555555555558</v>
      </c>
      <c r="H62" s="22">
        <v>0.57638888888888895</v>
      </c>
      <c r="I62" s="23">
        <v>10</v>
      </c>
      <c r="J62" s="23">
        <v>5</v>
      </c>
      <c r="K62" s="23">
        <v>2</v>
      </c>
      <c r="L62" s="23">
        <v>0</v>
      </c>
      <c r="M62" s="23">
        <v>0</v>
      </c>
      <c r="N62" s="23">
        <v>0</v>
      </c>
      <c r="O62" s="14" t="str">
        <f t="shared" si="15"/>
        <v>7/14～8/01_総合保健福祉センター/2021-08-15</v>
      </c>
      <c r="P62" s="13" t="str">
        <f t="shared" si="16"/>
        <v>2021-08-15T09:50:00.000+9</v>
      </c>
      <c r="Q62" s="13" t="str">
        <f t="shared" si="17"/>
        <v>2021-08-15T14:20:00.000+9</v>
      </c>
      <c r="R62" s="13" t="str">
        <f t="shared" si="18"/>
        <v>2021-08-15T10:20:00.000+9</v>
      </c>
      <c r="S62" s="52" t="str">
        <f t="shared" si="19"/>
        <v>2021-08-15T13:50:00.000+9</v>
      </c>
    </row>
    <row r="63" spans="1:19" s="12" customFormat="1" ht="14.25" thickBot="1" x14ac:dyDescent="0.2">
      <c r="A63" s="82">
        <v>62</v>
      </c>
      <c r="B63" s="53" t="s">
        <v>37</v>
      </c>
      <c r="C63" s="54" t="b">
        <v>1</v>
      </c>
      <c r="D63" s="54">
        <v>44430</v>
      </c>
      <c r="E63" s="55">
        <v>0.40972222222222227</v>
      </c>
      <c r="F63" s="77">
        <v>0.59722222222222221</v>
      </c>
      <c r="G63" s="77">
        <v>0.43055555555555558</v>
      </c>
      <c r="H63" s="55">
        <v>0.57638888888888895</v>
      </c>
      <c r="I63" s="56">
        <v>10</v>
      </c>
      <c r="J63" s="56">
        <v>5</v>
      </c>
      <c r="K63" s="56">
        <v>2</v>
      </c>
      <c r="L63" s="56">
        <v>0</v>
      </c>
      <c r="M63" s="56">
        <v>0</v>
      </c>
      <c r="N63" s="56">
        <v>0</v>
      </c>
      <c r="O63" s="57" t="str">
        <f t="shared" si="15"/>
        <v>7/14～8/01_総合保健福祉センター/2021-08-22</v>
      </c>
      <c r="P63" s="58" t="str">
        <f t="shared" si="16"/>
        <v>2021-08-22T09:50:00.000+9</v>
      </c>
      <c r="Q63" s="58" t="str">
        <f t="shared" si="17"/>
        <v>2021-08-22T14:20:00.000+9</v>
      </c>
      <c r="R63" s="58" t="str">
        <f t="shared" si="18"/>
        <v>2021-08-22T10:20:00.000+9</v>
      </c>
      <c r="S63" s="59" t="str">
        <f t="shared" si="19"/>
        <v>2021-08-22T13:50:00.000+9</v>
      </c>
    </row>
    <row r="64" spans="1:19" x14ac:dyDescent="0.15">
      <c r="A64" s="82">
        <v>63</v>
      </c>
      <c r="B64" s="63" t="s">
        <v>38</v>
      </c>
      <c r="C64" s="45" t="b">
        <v>1</v>
      </c>
      <c r="D64" s="64">
        <v>44391</v>
      </c>
      <c r="E64" s="46">
        <v>0.55555555555555558</v>
      </c>
      <c r="F64" s="46">
        <v>0.61111111111111105</v>
      </c>
      <c r="G64" s="66">
        <v>0.58333333333333337</v>
      </c>
      <c r="H64" s="46">
        <v>0.59722222222222221</v>
      </c>
      <c r="I64" s="47">
        <v>10</v>
      </c>
      <c r="J64" s="73">
        <v>1</v>
      </c>
      <c r="K64" s="73">
        <v>0</v>
      </c>
      <c r="L64" s="47">
        <v>120</v>
      </c>
      <c r="M64" s="47">
        <v>2</v>
      </c>
      <c r="N64" s="47">
        <v>2</v>
      </c>
      <c r="O64" s="48" t="str">
        <f t="shared" si="15"/>
        <v>7/14～8/01_東生涯学習センター/2021-07-14</v>
      </c>
      <c r="P64" s="49" t="str">
        <f t="shared" si="16"/>
        <v>2021-07-14T13:20:00.000+9</v>
      </c>
      <c r="Q64" s="49" t="str">
        <f t="shared" si="17"/>
        <v>2021-07-14T14:40:00.000+9</v>
      </c>
      <c r="R64" s="49" t="str">
        <f t="shared" si="18"/>
        <v>2021-07-14T14:00:00.000+9</v>
      </c>
      <c r="S64" s="50" t="str">
        <f t="shared" si="19"/>
        <v>2021-07-14T14:20:00.000+9</v>
      </c>
    </row>
    <row r="65" spans="1:19" x14ac:dyDescent="0.15">
      <c r="A65" s="82">
        <v>64</v>
      </c>
      <c r="B65" s="60" t="s">
        <v>38</v>
      </c>
      <c r="C65" s="24" t="b">
        <v>1</v>
      </c>
      <c r="D65" s="62">
        <v>44392</v>
      </c>
      <c r="E65" s="25">
        <v>0.55555555555555558</v>
      </c>
      <c r="F65" s="25">
        <v>0.61111111111111105</v>
      </c>
      <c r="G65" s="65">
        <v>0.58333333333333337</v>
      </c>
      <c r="H65" s="25">
        <v>0.59722222222222221</v>
      </c>
      <c r="I65" s="26">
        <v>10</v>
      </c>
      <c r="J65" s="74">
        <v>1</v>
      </c>
      <c r="K65" s="74">
        <v>0</v>
      </c>
      <c r="L65" s="26">
        <v>120</v>
      </c>
      <c r="M65" s="26">
        <v>2</v>
      </c>
      <c r="N65" s="26">
        <v>2</v>
      </c>
      <c r="O65" s="11" t="str">
        <f t="shared" si="15"/>
        <v>7/14～8/01_東生涯学習センター/2021-07-15</v>
      </c>
      <c r="P65" s="2" t="str">
        <f t="shared" si="16"/>
        <v>2021-07-15T13:20:00.000+9</v>
      </c>
      <c r="Q65" s="2" t="str">
        <f t="shared" si="17"/>
        <v>2021-07-15T14:40:00.000+9</v>
      </c>
      <c r="R65" s="2" t="str">
        <f t="shared" si="18"/>
        <v>2021-07-15T14:00:00.000+9</v>
      </c>
      <c r="S65" s="51" t="str">
        <f t="shared" si="19"/>
        <v>2021-07-15T14:20:00.000+9</v>
      </c>
    </row>
    <row r="66" spans="1:19" x14ac:dyDescent="0.15">
      <c r="A66" s="82">
        <v>65</v>
      </c>
      <c r="B66" s="60" t="s">
        <v>38</v>
      </c>
      <c r="C66" s="24" t="b">
        <v>1</v>
      </c>
      <c r="D66" s="62">
        <v>44398</v>
      </c>
      <c r="E66" s="25">
        <v>0.55555555555555558</v>
      </c>
      <c r="F66" s="25">
        <v>0.61111111111111105</v>
      </c>
      <c r="G66" s="65">
        <v>0.58333333333333337</v>
      </c>
      <c r="H66" s="25">
        <v>0.59722222222222221</v>
      </c>
      <c r="I66" s="26">
        <v>10</v>
      </c>
      <c r="J66" s="74">
        <v>1</v>
      </c>
      <c r="K66" s="74">
        <v>0</v>
      </c>
      <c r="L66" s="26">
        <v>120</v>
      </c>
      <c r="M66" s="26">
        <v>2</v>
      </c>
      <c r="N66" s="26">
        <v>2</v>
      </c>
      <c r="O66" s="11" t="str">
        <f t="shared" si="15"/>
        <v>7/14～8/01_東生涯学習センター/2021-07-21</v>
      </c>
      <c r="P66" s="2" t="str">
        <f t="shared" si="16"/>
        <v>2021-07-21T13:20:00.000+9</v>
      </c>
      <c r="Q66" s="2" t="str">
        <f t="shared" si="17"/>
        <v>2021-07-21T14:40:00.000+9</v>
      </c>
      <c r="R66" s="2" t="str">
        <f t="shared" si="18"/>
        <v>2021-07-21T14:00:00.000+9</v>
      </c>
      <c r="S66" s="51" t="str">
        <f t="shared" si="19"/>
        <v>2021-07-21T14:20:00.000+9</v>
      </c>
    </row>
    <row r="67" spans="1:19" x14ac:dyDescent="0.15">
      <c r="A67" s="82">
        <v>66</v>
      </c>
      <c r="B67" s="60" t="s">
        <v>38</v>
      </c>
      <c r="C67" s="24" t="b">
        <v>1</v>
      </c>
      <c r="D67" s="62">
        <v>44405</v>
      </c>
      <c r="E67" s="25">
        <v>0.55555555555555558</v>
      </c>
      <c r="F67" s="25">
        <v>0.61111111111111105</v>
      </c>
      <c r="G67" s="65">
        <v>0.58333333333333337</v>
      </c>
      <c r="H67" s="25">
        <v>0.59722222222222221</v>
      </c>
      <c r="I67" s="26">
        <v>10</v>
      </c>
      <c r="J67" s="74">
        <v>1</v>
      </c>
      <c r="K67" s="74">
        <v>0</v>
      </c>
      <c r="L67" s="26">
        <v>120</v>
      </c>
      <c r="M67" s="26">
        <v>2</v>
      </c>
      <c r="N67" s="26">
        <v>2</v>
      </c>
      <c r="O67" s="11" t="str">
        <f t="shared" si="15"/>
        <v>7/14～8/01_東生涯学習センター/2021-07-28</v>
      </c>
      <c r="P67" s="2" t="str">
        <f t="shared" si="16"/>
        <v>2021-07-28T13:20:00.000+9</v>
      </c>
      <c r="Q67" s="2" t="str">
        <f t="shared" si="17"/>
        <v>2021-07-28T14:40:00.000+9</v>
      </c>
      <c r="R67" s="2" t="str">
        <f t="shared" si="18"/>
        <v>2021-07-28T14:00:00.000+9</v>
      </c>
      <c r="S67" s="51" t="str">
        <f t="shared" si="19"/>
        <v>2021-07-28T14:20:00.000+9</v>
      </c>
    </row>
    <row r="68" spans="1:19" x14ac:dyDescent="0.15">
      <c r="A68" s="82">
        <v>67</v>
      </c>
      <c r="B68" s="60" t="s">
        <v>38</v>
      </c>
      <c r="C68" s="24" t="b">
        <v>1</v>
      </c>
      <c r="D68" s="62">
        <v>44406</v>
      </c>
      <c r="E68" s="25">
        <v>0.55555555555555558</v>
      </c>
      <c r="F68" s="25">
        <v>0.61111111111111105</v>
      </c>
      <c r="G68" s="65">
        <v>0.58333333333333337</v>
      </c>
      <c r="H68" s="25">
        <v>0.59722222222222221</v>
      </c>
      <c r="I68" s="26">
        <v>10</v>
      </c>
      <c r="J68" s="74">
        <v>1</v>
      </c>
      <c r="K68" s="74">
        <v>0</v>
      </c>
      <c r="L68" s="26">
        <v>120</v>
      </c>
      <c r="M68" s="26">
        <v>2</v>
      </c>
      <c r="N68" s="26">
        <v>2</v>
      </c>
      <c r="O68" s="11" t="str">
        <f t="shared" si="15"/>
        <v>7/14～8/01_東生涯学習センター/2021-07-29</v>
      </c>
      <c r="P68" s="2" t="str">
        <f t="shared" si="16"/>
        <v>2021-07-29T13:20:00.000+9</v>
      </c>
      <c r="Q68" s="2" t="str">
        <f t="shared" si="17"/>
        <v>2021-07-29T14:40:00.000+9</v>
      </c>
      <c r="R68" s="2" t="str">
        <f t="shared" si="18"/>
        <v>2021-07-29T14:00:00.000+9</v>
      </c>
      <c r="S68" s="51" t="str">
        <f t="shared" si="19"/>
        <v>2021-07-29T14:20:00.000+9</v>
      </c>
    </row>
    <row r="69" spans="1:19" x14ac:dyDescent="0.15">
      <c r="A69" s="82">
        <v>68</v>
      </c>
      <c r="B69" s="61" t="s">
        <v>38</v>
      </c>
      <c r="C69" s="30" t="b">
        <v>1</v>
      </c>
      <c r="D69" s="62">
        <v>44412</v>
      </c>
      <c r="E69" s="31">
        <v>0.55555555555555558</v>
      </c>
      <c r="F69" s="31">
        <v>0.61111111111111105</v>
      </c>
      <c r="G69" s="65">
        <v>0.58333333333333337</v>
      </c>
      <c r="H69" s="31">
        <v>0.59722222222222221</v>
      </c>
      <c r="I69" s="32">
        <v>10</v>
      </c>
      <c r="J69" s="74">
        <v>1</v>
      </c>
      <c r="K69" s="74">
        <v>0</v>
      </c>
      <c r="L69" s="32">
        <v>0</v>
      </c>
      <c r="M69" s="32">
        <v>0</v>
      </c>
      <c r="N69" s="32">
        <v>0</v>
      </c>
      <c r="O69" s="11" t="str">
        <f t="shared" si="15"/>
        <v>7/14～8/01_東生涯学習センター/2021-08-04</v>
      </c>
      <c r="P69" s="2" t="str">
        <f t="shared" si="16"/>
        <v>2021-08-04T13:20:00.000+9</v>
      </c>
      <c r="Q69" s="2" t="str">
        <f t="shared" si="17"/>
        <v>2021-08-04T14:40:00.000+9</v>
      </c>
      <c r="R69" s="2" t="str">
        <f t="shared" si="18"/>
        <v>2021-08-04T14:00:00.000+9</v>
      </c>
      <c r="S69" s="51" t="str">
        <f t="shared" si="19"/>
        <v>2021-08-04T14:20:00.000+9</v>
      </c>
    </row>
    <row r="70" spans="1:19" x14ac:dyDescent="0.15">
      <c r="A70" s="82">
        <v>69</v>
      </c>
      <c r="B70" s="61" t="s">
        <v>38</v>
      </c>
      <c r="C70" s="30" t="b">
        <v>1</v>
      </c>
      <c r="D70" s="62">
        <v>44413</v>
      </c>
      <c r="E70" s="31">
        <v>0.55555555555555558</v>
      </c>
      <c r="F70" s="31">
        <v>0.61111111111111105</v>
      </c>
      <c r="G70" s="65">
        <v>0.58333333333333337</v>
      </c>
      <c r="H70" s="31">
        <v>0.59722222222222221</v>
      </c>
      <c r="I70" s="32">
        <v>10</v>
      </c>
      <c r="J70" s="74">
        <v>1</v>
      </c>
      <c r="K70" s="74">
        <v>0</v>
      </c>
      <c r="L70" s="32">
        <v>0</v>
      </c>
      <c r="M70" s="32">
        <v>0</v>
      </c>
      <c r="N70" s="32">
        <v>0</v>
      </c>
      <c r="O70" s="11" t="str">
        <f t="shared" si="15"/>
        <v>7/14～8/01_東生涯学習センター/2021-08-05</v>
      </c>
      <c r="P70" s="2" t="str">
        <f t="shared" si="16"/>
        <v>2021-08-05T13:20:00.000+9</v>
      </c>
      <c r="Q70" s="2" t="str">
        <f t="shared" si="17"/>
        <v>2021-08-05T14:40:00.000+9</v>
      </c>
      <c r="R70" s="2" t="str">
        <f t="shared" si="18"/>
        <v>2021-08-05T14:00:00.000+9</v>
      </c>
      <c r="S70" s="51" t="str">
        <f t="shared" si="19"/>
        <v>2021-08-05T14:20:00.000+9</v>
      </c>
    </row>
    <row r="71" spans="1:19" x14ac:dyDescent="0.15">
      <c r="A71" s="82">
        <v>70</v>
      </c>
      <c r="B71" s="61" t="s">
        <v>38</v>
      </c>
      <c r="C71" s="30" t="b">
        <v>1</v>
      </c>
      <c r="D71" s="62">
        <v>44419</v>
      </c>
      <c r="E71" s="31">
        <v>0.55555555555555558</v>
      </c>
      <c r="F71" s="31">
        <v>0.61111111111111105</v>
      </c>
      <c r="G71" s="65">
        <v>0.58333333333333337</v>
      </c>
      <c r="H71" s="31">
        <v>0.59722222222222221</v>
      </c>
      <c r="I71" s="32">
        <v>10</v>
      </c>
      <c r="J71" s="74">
        <v>1</v>
      </c>
      <c r="K71" s="74">
        <v>0</v>
      </c>
      <c r="L71" s="32">
        <v>0</v>
      </c>
      <c r="M71" s="32">
        <v>0</v>
      </c>
      <c r="N71" s="32">
        <v>0</v>
      </c>
      <c r="O71" s="11" t="str">
        <f t="shared" si="15"/>
        <v>7/14～8/01_東生涯学習センター/2021-08-11</v>
      </c>
      <c r="P71" s="2" t="str">
        <f t="shared" si="16"/>
        <v>2021-08-11T13:20:00.000+9</v>
      </c>
      <c r="Q71" s="2" t="str">
        <f t="shared" si="17"/>
        <v>2021-08-11T14:40:00.000+9</v>
      </c>
      <c r="R71" s="2" t="str">
        <f t="shared" si="18"/>
        <v>2021-08-11T14:00:00.000+9</v>
      </c>
      <c r="S71" s="51" t="str">
        <f t="shared" si="19"/>
        <v>2021-08-11T14:20:00.000+9</v>
      </c>
    </row>
    <row r="72" spans="1:19" x14ac:dyDescent="0.15">
      <c r="A72" s="82">
        <v>71</v>
      </c>
      <c r="B72" s="61" t="s">
        <v>38</v>
      </c>
      <c r="C72" s="30" t="b">
        <v>1</v>
      </c>
      <c r="D72" s="62">
        <v>44426</v>
      </c>
      <c r="E72" s="31">
        <v>0.55555555555555558</v>
      </c>
      <c r="F72" s="31">
        <v>0.61111111111111105</v>
      </c>
      <c r="G72" s="65">
        <v>0.58333333333333337</v>
      </c>
      <c r="H72" s="31">
        <v>0.59722222222222221</v>
      </c>
      <c r="I72" s="32">
        <v>10</v>
      </c>
      <c r="J72" s="74">
        <v>1</v>
      </c>
      <c r="K72" s="74">
        <v>0</v>
      </c>
      <c r="L72" s="32">
        <v>0</v>
      </c>
      <c r="M72" s="32">
        <v>0</v>
      </c>
      <c r="N72" s="32">
        <v>0</v>
      </c>
      <c r="O72" s="11" t="str">
        <f t="shared" si="15"/>
        <v>7/14～8/01_東生涯学習センター/2021-08-18</v>
      </c>
      <c r="P72" s="2" t="str">
        <f t="shared" si="16"/>
        <v>2021-08-18T13:20:00.000+9</v>
      </c>
      <c r="Q72" s="2" t="str">
        <f t="shared" si="17"/>
        <v>2021-08-18T14:40:00.000+9</v>
      </c>
      <c r="R72" s="2" t="str">
        <f t="shared" si="18"/>
        <v>2021-08-18T14:00:00.000+9</v>
      </c>
      <c r="S72" s="51" t="str">
        <f t="shared" si="19"/>
        <v>2021-08-18T14:20:00.000+9</v>
      </c>
    </row>
    <row r="73" spans="1:19" x14ac:dyDescent="0.15">
      <c r="A73" s="82">
        <v>72</v>
      </c>
      <c r="B73" s="61" t="s">
        <v>38</v>
      </c>
      <c r="C73" s="30" t="b">
        <v>1</v>
      </c>
      <c r="D73" s="62">
        <v>44427</v>
      </c>
      <c r="E73" s="31">
        <v>0.55555555555555558</v>
      </c>
      <c r="F73" s="31">
        <v>0.61111111111111105</v>
      </c>
      <c r="G73" s="65">
        <v>0.58333333333333337</v>
      </c>
      <c r="H73" s="31">
        <v>0.59722222222222221</v>
      </c>
      <c r="I73" s="32">
        <v>10</v>
      </c>
      <c r="J73" s="74">
        <v>1</v>
      </c>
      <c r="K73" s="74">
        <v>0</v>
      </c>
      <c r="L73" s="32">
        <v>0</v>
      </c>
      <c r="M73" s="32">
        <v>0</v>
      </c>
      <c r="N73" s="32">
        <v>0</v>
      </c>
      <c r="O73" s="11" t="str">
        <f t="shared" si="15"/>
        <v>7/14～8/01_東生涯学習センター/2021-08-19</v>
      </c>
      <c r="P73" s="2" t="str">
        <f t="shared" si="16"/>
        <v>2021-08-19T13:20:00.000+9</v>
      </c>
      <c r="Q73" s="2" t="str">
        <f t="shared" si="17"/>
        <v>2021-08-19T14:40:00.000+9</v>
      </c>
      <c r="R73" s="2" t="str">
        <f t="shared" si="18"/>
        <v>2021-08-19T14:00:00.000+9</v>
      </c>
      <c r="S73" s="51" t="str">
        <f t="shared" si="19"/>
        <v>2021-08-19T14:20:00.000+9</v>
      </c>
    </row>
    <row r="74" spans="1:19" x14ac:dyDescent="0.15">
      <c r="A74" s="82">
        <v>73</v>
      </c>
      <c r="B74" s="43" t="s">
        <v>38</v>
      </c>
      <c r="C74" s="18" t="b">
        <v>1</v>
      </c>
      <c r="D74" s="18">
        <v>44394</v>
      </c>
      <c r="E74" s="19">
        <v>0.55555555555555558</v>
      </c>
      <c r="F74" s="75">
        <v>0.625</v>
      </c>
      <c r="G74" s="19"/>
      <c r="H74" s="19"/>
      <c r="I74" s="20">
        <v>10</v>
      </c>
      <c r="J74" s="69">
        <v>3</v>
      </c>
      <c r="K74" s="69">
        <v>1</v>
      </c>
      <c r="L74" s="33">
        <v>120</v>
      </c>
      <c r="M74" s="20">
        <v>2</v>
      </c>
      <c r="N74" s="20">
        <v>2</v>
      </c>
      <c r="O74" s="14" t="str">
        <f t="shared" si="15"/>
        <v>7/14～8/01_東生涯学習センター/2021-07-17</v>
      </c>
      <c r="P74" s="13" t="str">
        <f t="shared" si="16"/>
        <v>2021-07-17T13:20:00.000+9</v>
      </c>
      <c r="Q74" s="13" t="str">
        <f t="shared" si="17"/>
        <v>2021-07-17T15:00:00.000+9</v>
      </c>
      <c r="R74" s="13" t="str">
        <f t="shared" si="18"/>
        <v>2021-07-17T00:00:00.000+9</v>
      </c>
      <c r="S74" s="52" t="str">
        <f t="shared" si="19"/>
        <v>2021-07-17T00:00:00.000+9</v>
      </c>
    </row>
    <row r="75" spans="1:19" x14ac:dyDescent="0.15">
      <c r="A75" s="82">
        <v>74</v>
      </c>
      <c r="B75" s="43" t="s">
        <v>38</v>
      </c>
      <c r="C75" s="18" t="b">
        <v>1</v>
      </c>
      <c r="D75" s="18">
        <v>44408</v>
      </c>
      <c r="E75" s="19">
        <v>0.55555555555555558</v>
      </c>
      <c r="F75" s="75">
        <v>0.625</v>
      </c>
      <c r="G75" s="19"/>
      <c r="H75" s="19"/>
      <c r="I75" s="20">
        <v>10</v>
      </c>
      <c r="J75" s="69">
        <v>3</v>
      </c>
      <c r="K75" s="69">
        <v>1</v>
      </c>
      <c r="L75" s="33">
        <v>120</v>
      </c>
      <c r="M75" s="20">
        <v>2</v>
      </c>
      <c r="N75" s="20">
        <v>2</v>
      </c>
      <c r="O75" s="14" t="str">
        <f t="shared" si="15"/>
        <v>7/14～8/01_東生涯学習センター/2021-07-31</v>
      </c>
      <c r="P75" s="13" t="str">
        <f t="shared" si="16"/>
        <v>2021-07-31T13:20:00.000+9</v>
      </c>
      <c r="Q75" s="13" t="str">
        <f t="shared" si="17"/>
        <v>2021-07-31T15:00:00.000+9</v>
      </c>
      <c r="R75" s="13" t="str">
        <f t="shared" si="18"/>
        <v>2021-07-31T00:00:00.000+9</v>
      </c>
      <c r="S75" s="52" t="str">
        <f t="shared" si="19"/>
        <v>2021-07-31T00:00:00.000+9</v>
      </c>
    </row>
    <row r="76" spans="1:19" x14ac:dyDescent="0.15">
      <c r="A76" s="82">
        <v>75</v>
      </c>
      <c r="B76" s="44" t="s">
        <v>38</v>
      </c>
      <c r="C76" s="27" t="b">
        <v>1</v>
      </c>
      <c r="D76" s="27">
        <v>44415</v>
      </c>
      <c r="E76" s="28">
        <v>0.55555555555555558</v>
      </c>
      <c r="F76" s="75">
        <v>0.625</v>
      </c>
      <c r="G76" s="28"/>
      <c r="H76" s="28"/>
      <c r="I76" s="29">
        <v>10</v>
      </c>
      <c r="J76" s="69">
        <v>3</v>
      </c>
      <c r="K76" s="69">
        <v>1</v>
      </c>
      <c r="L76" s="29">
        <v>0</v>
      </c>
      <c r="M76" s="29">
        <v>0</v>
      </c>
      <c r="N76" s="29">
        <v>0</v>
      </c>
      <c r="O76" s="14" t="str">
        <f t="shared" si="15"/>
        <v>7/14～8/01_東生涯学習センター/2021-08-07</v>
      </c>
      <c r="P76" s="13" t="str">
        <f t="shared" si="16"/>
        <v>2021-08-07T13:20:00.000+9</v>
      </c>
      <c r="Q76" s="13" t="str">
        <f t="shared" si="17"/>
        <v>2021-08-07T15:00:00.000+9</v>
      </c>
      <c r="R76" s="13" t="str">
        <f t="shared" si="18"/>
        <v>2021-08-07T00:00:00.000+9</v>
      </c>
      <c r="S76" s="52" t="str">
        <f t="shared" si="19"/>
        <v>2021-08-07T00:00:00.000+9</v>
      </c>
    </row>
    <row r="77" spans="1:19" x14ac:dyDescent="0.15">
      <c r="A77" s="82">
        <v>76</v>
      </c>
      <c r="B77" s="44" t="s">
        <v>38</v>
      </c>
      <c r="C77" s="27" t="b">
        <v>1</v>
      </c>
      <c r="D77" s="27">
        <v>44429</v>
      </c>
      <c r="E77" s="28">
        <v>0.55555555555555558</v>
      </c>
      <c r="F77" s="75">
        <v>0.625</v>
      </c>
      <c r="G77" s="28"/>
      <c r="H77" s="28"/>
      <c r="I77" s="29">
        <v>10</v>
      </c>
      <c r="J77" s="69">
        <v>3</v>
      </c>
      <c r="K77" s="69">
        <v>1</v>
      </c>
      <c r="L77" s="29">
        <v>0</v>
      </c>
      <c r="M77" s="29">
        <v>0</v>
      </c>
      <c r="N77" s="29">
        <v>0</v>
      </c>
      <c r="O77" s="14" t="str">
        <f t="shared" si="15"/>
        <v>7/14～8/01_東生涯学習センター/2021-08-21</v>
      </c>
      <c r="P77" s="13" t="str">
        <f t="shared" si="16"/>
        <v>2021-08-21T13:20:00.000+9</v>
      </c>
      <c r="Q77" s="13" t="str">
        <f t="shared" si="17"/>
        <v>2021-08-21T15:00:00.000+9</v>
      </c>
      <c r="R77" s="13" t="str">
        <f t="shared" si="18"/>
        <v>2021-08-21T00:00:00.000+9</v>
      </c>
      <c r="S77" s="52" t="str">
        <f t="shared" si="19"/>
        <v>2021-08-21T00:00:00.000+9</v>
      </c>
    </row>
    <row r="78" spans="1:19" x14ac:dyDescent="0.15">
      <c r="A78" s="82">
        <v>77</v>
      </c>
      <c r="B78" s="42" t="s">
        <v>38</v>
      </c>
      <c r="C78" s="15" t="b">
        <v>1</v>
      </c>
      <c r="D78" s="15">
        <v>44395</v>
      </c>
      <c r="E78" s="16">
        <v>0.40972222222222227</v>
      </c>
      <c r="F78" s="76">
        <v>0.59722222222222221</v>
      </c>
      <c r="G78" s="76">
        <v>0.43055555555555558</v>
      </c>
      <c r="H78" s="16">
        <v>0.57638888888888895</v>
      </c>
      <c r="I78" s="17">
        <v>10</v>
      </c>
      <c r="J78" s="17">
        <v>5</v>
      </c>
      <c r="K78" s="17">
        <v>2</v>
      </c>
      <c r="L78" s="34">
        <v>120</v>
      </c>
      <c r="M78" s="17">
        <v>2</v>
      </c>
      <c r="N78" s="17">
        <v>2</v>
      </c>
      <c r="O78" s="14" t="str">
        <f t="shared" si="15"/>
        <v>7/14～8/01_東生涯学習センター/2021-07-18</v>
      </c>
      <c r="P78" s="13" t="str">
        <f t="shared" si="16"/>
        <v>2021-07-18T09:50:00.000+9</v>
      </c>
      <c r="Q78" s="13" t="str">
        <f t="shared" si="17"/>
        <v>2021-07-18T14:20:00.000+9</v>
      </c>
      <c r="R78" s="13" t="str">
        <f t="shared" si="18"/>
        <v>2021-07-18T10:20:00.000+9</v>
      </c>
      <c r="S78" s="52" t="str">
        <f t="shared" si="19"/>
        <v>2021-07-18T13:50:00.000+9</v>
      </c>
    </row>
    <row r="79" spans="1:19" x14ac:dyDescent="0.15">
      <c r="A79" s="82">
        <v>78</v>
      </c>
      <c r="B79" s="42" t="s">
        <v>38</v>
      </c>
      <c r="C79" s="15" t="b">
        <v>1</v>
      </c>
      <c r="D79" s="37">
        <v>44402</v>
      </c>
      <c r="E79" s="16">
        <v>0.40972222222222227</v>
      </c>
      <c r="F79" s="76">
        <v>0.59722222222222221</v>
      </c>
      <c r="G79" s="76">
        <v>0.43055555555555558</v>
      </c>
      <c r="H79" s="16">
        <v>0.57638888888888895</v>
      </c>
      <c r="I79" s="17">
        <v>10</v>
      </c>
      <c r="J79" s="17">
        <v>5</v>
      </c>
      <c r="K79" s="17">
        <v>2</v>
      </c>
      <c r="L79" s="34">
        <v>120</v>
      </c>
      <c r="M79" s="17">
        <v>2</v>
      </c>
      <c r="N79" s="17">
        <v>2</v>
      </c>
      <c r="O79" s="14" t="str">
        <f t="shared" si="15"/>
        <v>7/14～8/01_東生涯学習センター/2021-07-25</v>
      </c>
      <c r="P79" s="13" t="str">
        <f t="shared" si="16"/>
        <v>2021-07-25T09:50:00.000+9</v>
      </c>
      <c r="Q79" s="13" t="str">
        <f t="shared" si="17"/>
        <v>2021-07-25T14:20:00.000+9</v>
      </c>
      <c r="R79" s="13" t="str">
        <f t="shared" si="18"/>
        <v>2021-07-25T10:20:00.000+9</v>
      </c>
      <c r="S79" s="52" t="str">
        <f t="shared" si="19"/>
        <v>2021-07-25T13:50:00.000+9</v>
      </c>
    </row>
    <row r="80" spans="1:19" x14ac:dyDescent="0.15">
      <c r="A80" s="82">
        <v>79</v>
      </c>
      <c r="B80" s="42" t="s">
        <v>38</v>
      </c>
      <c r="C80" s="15" t="b">
        <v>1</v>
      </c>
      <c r="D80" s="15">
        <v>44409</v>
      </c>
      <c r="E80" s="16">
        <v>0.40972222222222227</v>
      </c>
      <c r="F80" s="76">
        <v>0.59722222222222221</v>
      </c>
      <c r="G80" s="76">
        <v>0.43055555555555558</v>
      </c>
      <c r="H80" s="16">
        <v>0.57638888888888895</v>
      </c>
      <c r="I80" s="17">
        <v>10</v>
      </c>
      <c r="J80" s="17">
        <v>5</v>
      </c>
      <c r="K80" s="17">
        <v>2</v>
      </c>
      <c r="L80" s="34">
        <v>120</v>
      </c>
      <c r="M80" s="17">
        <v>2</v>
      </c>
      <c r="N80" s="17">
        <v>2</v>
      </c>
      <c r="O80" s="14" t="str">
        <f t="shared" si="15"/>
        <v>7/14～8/01_東生涯学習センター/2021-08-01</v>
      </c>
      <c r="P80" s="13" t="str">
        <f t="shared" si="16"/>
        <v>2021-08-01T09:50:00.000+9</v>
      </c>
      <c r="Q80" s="13" t="str">
        <f t="shared" si="17"/>
        <v>2021-08-01T14:20:00.000+9</v>
      </c>
      <c r="R80" s="13" t="str">
        <f t="shared" si="18"/>
        <v>2021-08-01T10:20:00.000+9</v>
      </c>
      <c r="S80" s="52" t="str">
        <f t="shared" si="19"/>
        <v>2021-08-01T13:50:00.000+9</v>
      </c>
    </row>
    <row r="81" spans="1:19" x14ac:dyDescent="0.15">
      <c r="A81" s="82">
        <v>80</v>
      </c>
      <c r="B81" s="41" t="s">
        <v>38</v>
      </c>
      <c r="C81" s="21" t="b">
        <v>1</v>
      </c>
      <c r="D81" s="21">
        <v>44416</v>
      </c>
      <c r="E81" s="22">
        <v>0.40972222222222227</v>
      </c>
      <c r="F81" s="76">
        <v>0.59722222222222221</v>
      </c>
      <c r="G81" s="76">
        <v>0.43055555555555558</v>
      </c>
      <c r="H81" s="22">
        <v>0.57638888888888895</v>
      </c>
      <c r="I81" s="23">
        <v>10</v>
      </c>
      <c r="J81" s="23">
        <v>5</v>
      </c>
      <c r="K81" s="23">
        <v>2</v>
      </c>
      <c r="L81" s="23">
        <v>0</v>
      </c>
      <c r="M81" s="23">
        <v>0</v>
      </c>
      <c r="N81" s="23">
        <v>0</v>
      </c>
      <c r="O81" s="14" t="str">
        <f t="shared" si="15"/>
        <v>7/14～8/01_東生涯学習センター/2021-08-08</v>
      </c>
      <c r="P81" s="13" t="str">
        <f t="shared" si="16"/>
        <v>2021-08-08T09:50:00.000+9</v>
      </c>
      <c r="Q81" s="13" t="str">
        <f t="shared" si="17"/>
        <v>2021-08-08T14:20:00.000+9</v>
      </c>
      <c r="R81" s="13" t="str">
        <f t="shared" si="18"/>
        <v>2021-08-08T10:20:00.000+9</v>
      </c>
      <c r="S81" s="52" t="str">
        <f t="shared" si="19"/>
        <v>2021-08-08T13:50:00.000+9</v>
      </c>
    </row>
    <row r="82" spans="1:19" x14ac:dyDescent="0.15">
      <c r="A82" s="82">
        <v>81</v>
      </c>
      <c r="B82" s="41" t="s">
        <v>38</v>
      </c>
      <c r="C82" s="21" t="b">
        <v>1</v>
      </c>
      <c r="D82" s="21">
        <v>44423</v>
      </c>
      <c r="E82" s="22">
        <v>0.40972222222222227</v>
      </c>
      <c r="F82" s="76">
        <v>0.59722222222222221</v>
      </c>
      <c r="G82" s="76">
        <v>0.43055555555555558</v>
      </c>
      <c r="H82" s="22">
        <v>0.57638888888888895</v>
      </c>
      <c r="I82" s="23">
        <v>10</v>
      </c>
      <c r="J82" s="23">
        <v>5</v>
      </c>
      <c r="K82" s="23">
        <v>2</v>
      </c>
      <c r="L82" s="23">
        <v>0</v>
      </c>
      <c r="M82" s="23">
        <v>0</v>
      </c>
      <c r="N82" s="23">
        <v>0</v>
      </c>
      <c r="O82" s="14" t="str">
        <f t="shared" si="15"/>
        <v>7/14～8/01_東生涯学習センター/2021-08-15</v>
      </c>
      <c r="P82" s="13" t="str">
        <f t="shared" si="16"/>
        <v>2021-08-15T09:50:00.000+9</v>
      </c>
      <c r="Q82" s="13" t="str">
        <f t="shared" si="17"/>
        <v>2021-08-15T14:20:00.000+9</v>
      </c>
      <c r="R82" s="13" t="str">
        <f t="shared" si="18"/>
        <v>2021-08-15T10:20:00.000+9</v>
      </c>
      <c r="S82" s="52" t="str">
        <f t="shared" si="19"/>
        <v>2021-08-15T13:50:00.000+9</v>
      </c>
    </row>
    <row r="83" spans="1:19" ht="14.25" thickBot="1" x14ac:dyDescent="0.2">
      <c r="A83" s="82">
        <v>82</v>
      </c>
      <c r="B83" s="53" t="s">
        <v>38</v>
      </c>
      <c r="C83" s="54" t="b">
        <v>1</v>
      </c>
      <c r="D83" s="54">
        <v>44430</v>
      </c>
      <c r="E83" s="55">
        <v>0.40972222222222227</v>
      </c>
      <c r="F83" s="77">
        <v>0.59722222222222221</v>
      </c>
      <c r="G83" s="77">
        <v>0.43055555555555558</v>
      </c>
      <c r="H83" s="55">
        <v>0.57638888888888895</v>
      </c>
      <c r="I83" s="56">
        <v>10</v>
      </c>
      <c r="J83" s="56">
        <v>5</v>
      </c>
      <c r="K83" s="56">
        <v>2</v>
      </c>
      <c r="L83" s="56">
        <v>0</v>
      </c>
      <c r="M83" s="56">
        <v>0</v>
      </c>
      <c r="N83" s="56">
        <v>0</v>
      </c>
      <c r="O83" s="57" t="str">
        <f t="shared" si="15"/>
        <v>7/14～8/01_東生涯学習センター/2021-08-22</v>
      </c>
      <c r="P83" s="58" t="str">
        <f t="shared" si="16"/>
        <v>2021-08-22T09:50:00.000+9</v>
      </c>
      <c r="Q83" s="58" t="str">
        <f t="shared" si="17"/>
        <v>2021-08-22T14:20:00.000+9</v>
      </c>
      <c r="R83" s="58" t="str">
        <f t="shared" si="18"/>
        <v>2021-08-22T10:20:00.000+9</v>
      </c>
      <c r="S83" s="59" t="str">
        <f t="shared" si="19"/>
        <v>2021-08-22T13:50:00.000+9</v>
      </c>
    </row>
    <row r="84" spans="1:19" x14ac:dyDescent="0.15">
      <c r="A84" s="82">
        <v>83</v>
      </c>
      <c r="B84" s="63" t="s">
        <v>39</v>
      </c>
      <c r="C84" s="45" t="b">
        <v>1</v>
      </c>
      <c r="D84" s="64">
        <v>44391</v>
      </c>
      <c r="E84" s="46">
        <v>0.55555555555555558</v>
      </c>
      <c r="F84" s="46">
        <v>0.61111111111111105</v>
      </c>
      <c r="G84" s="66">
        <v>0.58333333333333337</v>
      </c>
      <c r="H84" s="46">
        <v>0.59722222222222221</v>
      </c>
      <c r="I84" s="47">
        <v>10</v>
      </c>
      <c r="J84" s="73">
        <v>1</v>
      </c>
      <c r="K84" s="73">
        <v>0</v>
      </c>
      <c r="L84" s="47">
        <v>120</v>
      </c>
      <c r="M84" s="47">
        <v>2</v>
      </c>
      <c r="N84" s="47">
        <v>2</v>
      </c>
      <c r="O84" s="48" t="str">
        <f t="shared" si="15"/>
        <v>7/14～8/01_西南生涯学習センター/2021-07-14</v>
      </c>
      <c r="P84" s="49" t="str">
        <f t="shared" si="16"/>
        <v>2021-07-14T13:20:00.000+9</v>
      </c>
      <c r="Q84" s="49" t="str">
        <f t="shared" si="17"/>
        <v>2021-07-14T14:40:00.000+9</v>
      </c>
      <c r="R84" s="49" t="str">
        <f t="shared" si="18"/>
        <v>2021-07-14T14:00:00.000+9</v>
      </c>
      <c r="S84" s="50" t="str">
        <f t="shared" si="19"/>
        <v>2021-07-14T14:20:00.000+9</v>
      </c>
    </row>
    <row r="85" spans="1:19" x14ac:dyDescent="0.15">
      <c r="A85" s="82">
        <v>84</v>
      </c>
      <c r="B85" s="60" t="s">
        <v>39</v>
      </c>
      <c r="C85" s="24" t="b">
        <v>1</v>
      </c>
      <c r="D85" s="62">
        <v>44392</v>
      </c>
      <c r="E85" s="25">
        <v>0.55555555555555558</v>
      </c>
      <c r="F85" s="25">
        <v>0.61111111111111105</v>
      </c>
      <c r="G85" s="65">
        <v>0.58333333333333337</v>
      </c>
      <c r="H85" s="25">
        <v>0.59722222222222221</v>
      </c>
      <c r="I85" s="26">
        <v>10</v>
      </c>
      <c r="J85" s="74">
        <v>1</v>
      </c>
      <c r="K85" s="74">
        <v>0</v>
      </c>
      <c r="L85" s="26">
        <v>120</v>
      </c>
      <c r="M85" s="26">
        <v>2</v>
      </c>
      <c r="N85" s="26">
        <v>2</v>
      </c>
      <c r="O85" s="11" t="str">
        <f t="shared" si="15"/>
        <v>7/14～8/01_西南生涯学習センター/2021-07-15</v>
      </c>
      <c r="P85" s="2" t="str">
        <f t="shared" si="16"/>
        <v>2021-07-15T13:20:00.000+9</v>
      </c>
      <c r="Q85" s="2" t="str">
        <f t="shared" si="17"/>
        <v>2021-07-15T14:40:00.000+9</v>
      </c>
      <c r="R85" s="2" t="str">
        <f t="shared" si="18"/>
        <v>2021-07-15T14:00:00.000+9</v>
      </c>
      <c r="S85" s="51" t="str">
        <f t="shared" si="19"/>
        <v>2021-07-15T14:20:00.000+9</v>
      </c>
    </row>
    <row r="86" spans="1:19" x14ac:dyDescent="0.15">
      <c r="A86" s="82">
        <v>85</v>
      </c>
      <c r="B86" s="60" t="s">
        <v>39</v>
      </c>
      <c r="C86" s="24" t="b">
        <v>1</v>
      </c>
      <c r="D86" s="62">
        <v>44398</v>
      </c>
      <c r="E86" s="25">
        <v>0.55555555555555558</v>
      </c>
      <c r="F86" s="25">
        <v>0.61111111111111105</v>
      </c>
      <c r="G86" s="65">
        <v>0.58333333333333337</v>
      </c>
      <c r="H86" s="25">
        <v>0.59722222222222221</v>
      </c>
      <c r="I86" s="26">
        <v>10</v>
      </c>
      <c r="J86" s="74">
        <v>1</v>
      </c>
      <c r="K86" s="74">
        <v>0</v>
      </c>
      <c r="L86" s="26">
        <v>120</v>
      </c>
      <c r="M86" s="26">
        <v>2</v>
      </c>
      <c r="N86" s="26">
        <v>2</v>
      </c>
      <c r="O86" s="11" t="str">
        <f t="shared" si="15"/>
        <v>7/14～8/01_西南生涯学習センター/2021-07-21</v>
      </c>
      <c r="P86" s="2" t="str">
        <f t="shared" si="16"/>
        <v>2021-07-21T13:20:00.000+9</v>
      </c>
      <c r="Q86" s="2" t="str">
        <f t="shared" si="17"/>
        <v>2021-07-21T14:40:00.000+9</v>
      </c>
      <c r="R86" s="2" t="str">
        <f t="shared" si="18"/>
        <v>2021-07-21T14:00:00.000+9</v>
      </c>
      <c r="S86" s="51" t="str">
        <f t="shared" si="19"/>
        <v>2021-07-21T14:20:00.000+9</v>
      </c>
    </row>
    <row r="87" spans="1:19" x14ac:dyDescent="0.15">
      <c r="A87" s="82">
        <v>86</v>
      </c>
      <c r="B87" s="60" t="s">
        <v>39</v>
      </c>
      <c r="C87" s="24" t="b">
        <v>1</v>
      </c>
      <c r="D87" s="62">
        <v>44405</v>
      </c>
      <c r="E87" s="25">
        <v>0.55555555555555558</v>
      </c>
      <c r="F87" s="25">
        <v>0.61111111111111105</v>
      </c>
      <c r="G87" s="65">
        <v>0.58333333333333337</v>
      </c>
      <c r="H87" s="25">
        <v>0.59722222222222221</v>
      </c>
      <c r="I87" s="26">
        <v>10</v>
      </c>
      <c r="J87" s="74">
        <v>1</v>
      </c>
      <c r="K87" s="74">
        <v>0</v>
      </c>
      <c r="L87" s="26">
        <v>120</v>
      </c>
      <c r="M87" s="26">
        <v>2</v>
      </c>
      <c r="N87" s="26">
        <v>2</v>
      </c>
      <c r="O87" s="11" t="str">
        <f t="shared" si="15"/>
        <v>7/14～8/01_西南生涯学習センター/2021-07-28</v>
      </c>
      <c r="P87" s="2" t="str">
        <f t="shared" si="16"/>
        <v>2021-07-28T13:20:00.000+9</v>
      </c>
      <c r="Q87" s="2" t="str">
        <f t="shared" si="17"/>
        <v>2021-07-28T14:40:00.000+9</v>
      </c>
      <c r="R87" s="2" t="str">
        <f t="shared" si="18"/>
        <v>2021-07-28T14:00:00.000+9</v>
      </c>
      <c r="S87" s="51" t="str">
        <f t="shared" si="19"/>
        <v>2021-07-28T14:20:00.000+9</v>
      </c>
    </row>
    <row r="88" spans="1:19" x14ac:dyDescent="0.15">
      <c r="A88" s="82">
        <v>87</v>
      </c>
      <c r="B88" s="60" t="s">
        <v>39</v>
      </c>
      <c r="C88" s="24" t="b">
        <v>1</v>
      </c>
      <c r="D88" s="62">
        <v>44406</v>
      </c>
      <c r="E88" s="25">
        <v>0.55555555555555558</v>
      </c>
      <c r="F88" s="25">
        <v>0.61111111111111105</v>
      </c>
      <c r="G88" s="65">
        <v>0.58333333333333337</v>
      </c>
      <c r="H88" s="25">
        <v>0.59722222222222221</v>
      </c>
      <c r="I88" s="26">
        <v>10</v>
      </c>
      <c r="J88" s="74">
        <v>1</v>
      </c>
      <c r="K88" s="74">
        <v>0</v>
      </c>
      <c r="L88" s="26">
        <v>120</v>
      </c>
      <c r="M88" s="26">
        <v>2</v>
      </c>
      <c r="N88" s="26">
        <v>2</v>
      </c>
      <c r="O88" s="11" t="str">
        <f t="shared" si="15"/>
        <v>7/14～8/01_西南生涯学習センター/2021-07-29</v>
      </c>
      <c r="P88" s="2" t="str">
        <f t="shared" si="16"/>
        <v>2021-07-29T13:20:00.000+9</v>
      </c>
      <c r="Q88" s="2" t="str">
        <f t="shared" si="17"/>
        <v>2021-07-29T14:40:00.000+9</v>
      </c>
      <c r="R88" s="2" t="str">
        <f t="shared" si="18"/>
        <v>2021-07-29T14:00:00.000+9</v>
      </c>
      <c r="S88" s="51" t="str">
        <f t="shared" si="19"/>
        <v>2021-07-29T14:20:00.000+9</v>
      </c>
    </row>
    <row r="89" spans="1:19" x14ac:dyDescent="0.15">
      <c r="A89" s="82">
        <v>88</v>
      </c>
      <c r="B89" s="61" t="s">
        <v>39</v>
      </c>
      <c r="C89" s="30" t="b">
        <v>1</v>
      </c>
      <c r="D89" s="62">
        <v>44412</v>
      </c>
      <c r="E89" s="31">
        <v>0.55555555555555558</v>
      </c>
      <c r="F89" s="31">
        <v>0.61111111111111105</v>
      </c>
      <c r="G89" s="65">
        <v>0.58333333333333337</v>
      </c>
      <c r="H89" s="31">
        <v>0.59722222222222221</v>
      </c>
      <c r="I89" s="32">
        <v>10</v>
      </c>
      <c r="J89" s="74">
        <v>1</v>
      </c>
      <c r="K89" s="74">
        <v>0</v>
      </c>
      <c r="L89" s="32">
        <v>0</v>
      </c>
      <c r="M89" s="32">
        <v>0</v>
      </c>
      <c r="N89" s="32">
        <v>0</v>
      </c>
      <c r="O89" s="11" t="str">
        <f t="shared" si="15"/>
        <v>7/14～8/01_西南生涯学習センター/2021-08-04</v>
      </c>
      <c r="P89" s="2" t="str">
        <f t="shared" si="16"/>
        <v>2021-08-04T13:20:00.000+9</v>
      </c>
      <c r="Q89" s="2" t="str">
        <f t="shared" si="17"/>
        <v>2021-08-04T14:40:00.000+9</v>
      </c>
      <c r="R89" s="2" t="str">
        <f t="shared" si="18"/>
        <v>2021-08-04T14:00:00.000+9</v>
      </c>
      <c r="S89" s="51" t="str">
        <f t="shared" si="19"/>
        <v>2021-08-04T14:20:00.000+9</v>
      </c>
    </row>
    <row r="90" spans="1:19" x14ac:dyDescent="0.15">
      <c r="A90" s="82">
        <v>89</v>
      </c>
      <c r="B90" s="61" t="s">
        <v>39</v>
      </c>
      <c r="C90" s="30" t="b">
        <v>1</v>
      </c>
      <c r="D90" s="62">
        <v>44413</v>
      </c>
      <c r="E90" s="31">
        <v>0.55555555555555558</v>
      </c>
      <c r="F90" s="31">
        <v>0.61111111111111105</v>
      </c>
      <c r="G90" s="65">
        <v>0.58333333333333337</v>
      </c>
      <c r="H90" s="31">
        <v>0.59722222222222221</v>
      </c>
      <c r="I90" s="32">
        <v>10</v>
      </c>
      <c r="J90" s="74">
        <v>1</v>
      </c>
      <c r="K90" s="74">
        <v>0</v>
      </c>
      <c r="L90" s="32">
        <v>0</v>
      </c>
      <c r="M90" s="32">
        <v>0</v>
      </c>
      <c r="N90" s="32">
        <v>0</v>
      </c>
      <c r="O90" s="11" t="str">
        <f t="shared" si="15"/>
        <v>7/14～8/01_西南生涯学習センター/2021-08-05</v>
      </c>
      <c r="P90" s="2" t="str">
        <f t="shared" si="16"/>
        <v>2021-08-05T13:20:00.000+9</v>
      </c>
      <c r="Q90" s="2" t="str">
        <f t="shared" si="17"/>
        <v>2021-08-05T14:40:00.000+9</v>
      </c>
      <c r="R90" s="2" t="str">
        <f t="shared" si="18"/>
        <v>2021-08-05T14:00:00.000+9</v>
      </c>
      <c r="S90" s="51" t="str">
        <f t="shared" si="19"/>
        <v>2021-08-05T14:20:00.000+9</v>
      </c>
    </row>
    <row r="91" spans="1:19" x14ac:dyDescent="0.15">
      <c r="A91" s="82">
        <v>90</v>
      </c>
      <c r="B91" s="61" t="s">
        <v>39</v>
      </c>
      <c r="C91" s="30" t="b">
        <v>1</v>
      </c>
      <c r="D91" s="62">
        <v>44419</v>
      </c>
      <c r="E91" s="31">
        <v>0.55555555555555558</v>
      </c>
      <c r="F91" s="31">
        <v>0.61111111111111105</v>
      </c>
      <c r="G91" s="65">
        <v>0.58333333333333337</v>
      </c>
      <c r="H91" s="31">
        <v>0.59722222222222221</v>
      </c>
      <c r="I91" s="32">
        <v>10</v>
      </c>
      <c r="J91" s="74">
        <v>1</v>
      </c>
      <c r="K91" s="74">
        <v>0</v>
      </c>
      <c r="L91" s="32">
        <v>0</v>
      </c>
      <c r="M91" s="32">
        <v>0</v>
      </c>
      <c r="N91" s="32">
        <v>0</v>
      </c>
      <c r="O91" s="11" t="str">
        <f t="shared" si="15"/>
        <v>7/14～8/01_西南生涯学習センター/2021-08-11</v>
      </c>
      <c r="P91" s="2" t="str">
        <f t="shared" si="16"/>
        <v>2021-08-11T13:20:00.000+9</v>
      </c>
      <c r="Q91" s="2" t="str">
        <f t="shared" si="17"/>
        <v>2021-08-11T14:40:00.000+9</v>
      </c>
      <c r="R91" s="2" t="str">
        <f t="shared" si="18"/>
        <v>2021-08-11T14:00:00.000+9</v>
      </c>
      <c r="S91" s="51" t="str">
        <f t="shared" si="19"/>
        <v>2021-08-11T14:20:00.000+9</v>
      </c>
    </row>
    <row r="92" spans="1:19" x14ac:dyDescent="0.15">
      <c r="A92" s="82">
        <v>91</v>
      </c>
      <c r="B92" s="61" t="s">
        <v>39</v>
      </c>
      <c r="C92" s="30" t="b">
        <v>1</v>
      </c>
      <c r="D92" s="62">
        <v>44426</v>
      </c>
      <c r="E92" s="31">
        <v>0.55555555555555558</v>
      </c>
      <c r="F92" s="31">
        <v>0.61111111111111105</v>
      </c>
      <c r="G92" s="65">
        <v>0.58333333333333337</v>
      </c>
      <c r="H92" s="31">
        <v>0.59722222222222221</v>
      </c>
      <c r="I92" s="32">
        <v>10</v>
      </c>
      <c r="J92" s="74">
        <v>1</v>
      </c>
      <c r="K92" s="74">
        <v>0</v>
      </c>
      <c r="L92" s="32">
        <v>0</v>
      </c>
      <c r="M92" s="32">
        <v>0</v>
      </c>
      <c r="N92" s="32">
        <v>0</v>
      </c>
      <c r="O92" s="11" t="str">
        <f t="shared" si="15"/>
        <v>7/14～8/01_西南生涯学習センター/2021-08-18</v>
      </c>
      <c r="P92" s="2" t="str">
        <f t="shared" si="16"/>
        <v>2021-08-18T13:20:00.000+9</v>
      </c>
      <c r="Q92" s="2" t="str">
        <f t="shared" si="17"/>
        <v>2021-08-18T14:40:00.000+9</v>
      </c>
      <c r="R92" s="2" t="str">
        <f t="shared" si="18"/>
        <v>2021-08-18T14:00:00.000+9</v>
      </c>
      <c r="S92" s="51" t="str">
        <f t="shared" si="19"/>
        <v>2021-08-18T14:20:00.000+9</v>
      </c>
    </row>
    <row r="93" spans="1:19" x14ac:dyDescent="0.15">
      <c r="A93" s="82">
        <v>92</v>
      </c>
      <c r="B93" s="61" t="s">
        <v>39</v>
      </c>
      <c r="C93" s="30" t="b">
        <v>1</v>
      </c>
      <c r="D93" s="62">
        <v>44427</v>
      </c>
      <c r="E93" s="31">
        <v>0.55555555555555558</v>
      </c>
      <c r="F93" s="31">
        <v>0.61111111111111105</v>
      </c>
      <c r="G93" s="65">
        <v>0.58333333333333337</v>
      </c>
      <c r="H93" s="31">
        <v>0.59722222222222221</v>
      </c>
      <c r="I93" s="32">
        <v>10</v>
      </c>
      <c r="J93" s="74">
        <v>1</v>
      </c>
      <c r="K93" s="74">
        <v>0</v>
      </c>
      <c r="L93" s="32">
        <v>0</v>
      </c>
      <c r="M93" s="32">
        <v>0</v>
      </c>
      <c r="N93" s="32">
        <v>0</v>
      </c>
      <c r="O93" s="11" t="str">
        <f t="shared" si="15"/>
        <v>7/14～8/01_西南生涯学習センター/2021-08-19</v>
      </c>
      <c r="P93" s="2" t="str">
        <f t="shared" si="16"/>
        <v>2021-08-19T13:20:00.000+9</v>
      </c>
      <c r="Q93" s="2" t="str">
        <f t="shared" si="17"/>
        <v>2021-08-19T14:40:00.000+9</v>
      </c>
      <c r="R93" s="2" t="str">
        <f t="shared" si="18"/>
        <v>2021-08-19T14:00:00.000+9</v>
      </c>
      <c r="S93" s="51" t="str">
        <f t="shared" si="19"/>
        <v>2021-08-19T14:20:00.000+9</v>
      </c>
    </row>
    <row r="94" spans="1:19" x14ac:dyDescent="0.15">
      <c r="A94" s="82">
        <v>93</v>
      </c>
      <c r="B94" s="43" t="s">
        <v>39</v>
      </c>
      <c r="C94" s="18" t="b">
        <v>1</v>
      </c>
      <c r="D94" s="18">
        <v>44394</v>
      </c>
      <c r="E94" s="19">
        <v>0.55555555555555558</v>
      </c>
      <c r="F94" s="75">
        <v>0.625</v>
      </c>
      <c r="G94" s="19"/>
      <c r="H94" s="19"/>
      <c r="I94" s="20">
        <v>10</v>
      </c>
      <c r="J94" s="69">
        <v>3</v>
      </c>
      <c r="K94" s="69">
        <v>1</v>
      </c>
      <c r="L94" s="33">
        <v>120</v>
      </c>
      <c r="M94" s="20">
        <v>2</v>
      </c>
      <c r="N94" s="20">
        <v>2</v>
      </c>
      <c r="O94" s="14" t="str">
        <f t="shared" si="15"/>
        <v>7/14～8/01_西南生涯学習センター/2021-07-17</v>
      </c>
      <c r="P94" s="13" t="str">
        <f t="shared" si="16"/>
        <v>2021-07-17T13:20:00.000+9</v>
      </c>
      <c r="Q94" s="13" t="str">
        <f t="shared" si="17"/>
        <v>2021-07-17T15:00:00.000+9</v>
      </c>
      <c r="R94" s="13" t="str">
        <f t="shared" si="18"/>
        <v>2021-07-17T00:00:00.000+9</v>
      </c>
      <c r="S94" s="52" t="str">
        <f t="shared" si="19"/>
        <v>2021-07-17T00:00:00.000+9</v>
      </c>
    </row>
    <row r="95" spans="1:19" x14ac:dyDescent="0.15">
      <c r="A95" s="82">
        <v>94</v>
      </c>
      <c r="B95" s="43" t="s">
        <v>39</v>
      </c>
      <c r="C95" s="18" t="b">
        <v>1</v>
      </c>
      <c r="D95" s="18">
        <v>44408</v>
      </c>
      <c r="E95" s="19">
        <v>0.55555555555555558</v>
      </c>
      <c r="F95" s="75">
        <v>0.625</v>
      </c>
      <c r="G95" s="19"/>
      <c r="H95" s="19"/>
      <c r="I95" s="20">
        <v>10</v>
      </c>
      <c r="J95" s="69">
        <v>3</v>
      </c>
      <c r="K95" s="69">
        <v>1</v>
      </c>
      <c r="L95" s="33">
        <v>120</v>
      </c>
      <c r="M95" s="20">
        <v>2</v>
      </c>
      <c r="N95" s="20">
        <v>2</v>
      </c>
      <c r="O95" s="14" t="str">
        <f t="shared" si="15"/>
        <v>7/14～8/01_西南生涯学習センター/2021-07-31</v>
      </c>
      <c r="P95" s="13" t="str">
        <f t="shared" si="16"/>
        <v>2021-07-31T13:20:00.000+9</v>
      </c>
      <c r="Q95" s="13" t="str">
        <f t="shared" si="17"/>
        <v>2021-07-31T15:00:00.000+9</v>
      </c>
      <c r="R95" s="13" t="str">
        <f t="shared" si="18"/>
        <v>2021-07-31T00:00:00.000+9</v>
      </c>
      <c r="S95" s="52" t="str">
        <f t="shared" si="19"/>
        <v>2021-07-31T00:00:00.000+9</v>
      </c>
    </row>
    <row r="96" spans="1:19" x14ac:dyDescent="0.15">
      <c r="A96" s="82">
        <v>95</v>
      </c>
      <c r="B96" s="44" t="s">
        <v>39</v>
      </c>
      <c r="C96" s="27" t="b">
        <v>1</v>
      </c>
      <c r="D96" s="27">
        <v>44415</v>
      </c>
      <c r="E96" s="28">
        <v>0.55555555555555558</v>
      </c>
      <c r="F96" s="75">
        <v>0.625</v>
      </c>
      <c r="G96" s="28"/>
      <c r="H96" s="28"/>
      <c r="I96" s="29">
        <v>10</v>
      </c>
      <c r="J96" s="69">
        <v>3</v>
      </c>
      <c r="K96" s="69">
        <v>1</v>
      </c>
      <c r="L96" s="29">
        <v>0</v>
      </c>
      <c r="M96" s="29">
        <v>0</v>
      </c>
      <c r="N96" s="29">
        <v>0</v>
      </c>
      <c r="O96" s="14" t="str">
        <f t="shared" si="15"/>
        <v>7/14～8/01_西南生涯学習センター/2021-08-07</v>
      </c>
      <c r="P96" s="13" t="str">
        <f t="shared" si="16"/>
        <v>2021-08-07T13:20:00.000+9</v>
      </c>
      <c r="Q96" s="13" t="str">
        <f t="shared" si="17"/>
        <v>2021-08-07T15:00:00.000+9</v>
      </c>
      <c r="R96" s="13" t="str">
        <f t="shared" si="18"/>
        <v>2021-08-07T00:00:00.000+9</v>
      </c>
      <c r="S96" s="52" t="str">
        <f t="shared" si="19"/>
        <v>2021-08-07T00:00:00.000+9</v>
      </c>
    </row>
    <row r="97" spans="1:19" x14ac:dyDescent="0.15">
      <c r="A97" s="82">
        <v>96</v>
      </c>
      <c r="B97" s="44" t="s">
        <v>39</v>
      </c>
      <c r="C97" s="27" t="b">
        <v>1</v>
      </c>
      <c r="D97" s="27">
        <v>44429</v>
      </c>
      <c r="E97" s="28">
        <v>0.55555555555555558</v>
      </c>
      <c r="F97" s="75">
        <v>0.625</v>
      </c>
      <c r="G97" s="28"/>
      <c r="H97" s="28"/>
      <c r="I97" s="29">
        <v>10</v>
      </c>
      <c r="J97" s="69">
        <v>3</v>
      </c>
      <c r="K97" s="69">
        <v>1</v>
      </c>
      <c r="L97" s="29">
        <v>0</v>
      </c>
      <c r="M97" s="29">
        <v>0</v>
      </c>
      <c r="N97" s="29">
        <v>0</v>
      </c>
      <c r="O97" s="14" t="str">
        <f t="shared" ref="O97:O103" si="20">B97&amp;"/"&amp; TEXT( D97, "yyyy-mm-dd")</f>
        <v>7/14～8/01_西南生涯学習センター/2021-08-21</v>
      </c>
      <c r="P97" s="13" t="str">
        <f t="shared" ref="P97:P103" si="21">TEXT( D97, "yyyy-mm-dd") &amp;"T"&amp;TEXT( E97, "hh:MM")&amp;":00.000+9"</f>
        <v>2021-08-21T13:20:00.000+9</v>
      </c>
      <c r="Q97" s="13" t="str">
        <f t="shared" ref="Q97:Q103" si="22">TEXT( D97, "yyyy-mm-dd") &amp;"T"&amp;TEXT( F97, "hh:MM")&amp;":00.000+9"</f>
        <v>2021-08-21T15:00:00.000+9</v>
      </c>
      <c r="R97" s="13" t="str">
        <f t="shared" ref="R97:R103" si="23">TEXT( D97, "yyyy-mm-dd") &amp;"T"&amp;TEXT( G97, "hh:MM")&amp;":00.000+9"</f>
        <v>2021-08-21T00:00:00.000+9</v>
      </c>
      <c r="S97" s="52" t="str">
        <f t="shared" ref="S97:S103" si="24">TEXT( D97, "yyyy-mm-dd") &amp;"T"&amp;TEXT( H97, "hh:MM")&amp;":00.000+9"</f>
        <v>2021-08-21T00:00:00.000+9</v>
      </c>
    </row>
    <row r="98" spans="1:19" x14ac:dyDescent="0.15">
      <c r="A98" s="82">
        <v>97</v>
      </c>
      <c r="B98" s="42" t="s">
        <v>39</v>
      </c>
      <c r="C98" s="15" t="b">
        <v>1</v>
      </c>
      <c r="D98" s="15">
        <v>44395</v>
      </c>
      <c r="E98" s="16">
        <v>0.40972222222222227</v>
      </c>
      <c r="F98" s="76">
        <v>0.59722222222222221</v>
      </c>
      <c r="G98" s="76">
        <v>0.43055555555555558</v>
      </c>
      <c r="H98" s="16">
        <v>0.57638888888888895</v>
      </c>
      <c r="I98" s="17">
        <v>10</v>
      </c>
      <c r="J98" s="17">
        <v>5</v>
      </c>
      <c r="K98" s="17">
        <v>2</v>
      </c>
      <c r="L98" s="34">
        <v>120</v>
      </c>
      <c r="M98" s="17">
        <v>2</v>
      </c>
      <c r="N98" s="17">
        <v>2</v>
      </c>
      <c r="O98" s="14" t="str">
        <f t="shared" si="20"/>
        <v>7/14～8/01_西南生涯学習センター/2021-07-18</v>
      </c>
      <c r="P98" s="13" t="str">
        <f t="shared" si="21"/>
        <v>2021-07-18T09:50:00.000+9</v>
      </c>
      <c r="Q98" s="13" t="str">
        <f t="shared" si="22"/>
        <v>2021-07-18T14:20:00.000+9</v>
      </c>
      <c r="R98" s="13" t="str">
        <f t="shared" si="23"/>
        <v>2021-07-18T10:20:00.000+9</v>
      </c>
      <c r="S98" s="52" t="str">
        <f t="shared" si="24"/>
        <v>2021-07-18T13:50:00.000+9</v>
      </c>
    </row>
    <row r="99" spans="1:19" x14ac:dyDescent="0.15">
      <c r="A99" s="82">
        <v>98</v>
      </c>
      <c r="B99" s="42" t="s">
        <v>39</v>
      </c>
      <c r="C99" s="15" t="b">
        <v>1</v>
      </c>
      <c r="D99" s="37">
        <v>44402</v>
      </c>
      <c r="E99" s="16">
        <v>0.40972222222222227</v>
      </c>
      <c r="F99" s="76">
        <v>0.59722222222222221</v>
      </c>
      <c r="G99" s="76">
        <v>0.43055555555555558</v>
      </c>
      <c r="H99" s="16">
        <v>0.57638888888888895</v>
      </c>
      <c r="I99" s="17">
        <v>10</v>
      </c>
      <c r="J99" s="17">
        <v>5</v>
      </c>
      <c r="K99" s="17">
        <v>2</v>
      </c>
      <c r="L99" s="34">
        <v>120</v>
      </c>
      <c r="M99" s="17">
        <v>2</v>
      </c>
      <c r="N99" s="17">
        <v>2</v>
      </c>
      <c r="O99" s="14" t="str">
        <f t="shared" si="20"/>
        <v>7/14～8/01_西南生涯学習センター/2021-07-25</v>
      </c>
      <c r="P99" s="13" t="str">
        <f t="shared" si="21"/>
        <v>2021-07-25T09:50:00.000+9</v>
      </c>
      <c r="Q99" s="13" t="str">
        <f t="shared" si="22"/>
        <v>2021-07-25T14:20:00.000+9</v>
      </c>
      <c r="R99" s="13" t="str">
        <f t="shared" si="23"/>
        <v>2021-07-25T10:20:00.000+9</v>
      </c>
      <c r="S99" s="52" t="str">
        <f t="shared" si="24"/>
        <v>2021-07-25T13:50:00.000+9</v>
      </c>
    </row>
    <row r="100" spans="1:19" x14ac:dyDescent="0.15">
      <c r="A100" s="82">
        <v>99</v>
      </c>
      <c r="B100" s="42" t="s">
        <v>39</v>
      </c>
      <c r="C100" s="15" t="b">
        <v>1</v>
      </c>
      <c r="D100" s="15">
        <v>44409</v>
      </c>
      <c r="E100" s="16">
        <v>0.40972222222222227</v>
      </c>
      <c r="F100" s="76">
        <v>0.59722222222222221</v>
      </c>
      <c r="G100" s="76">
        <v>0.43055555555555558</v>
      </c>
      <c r="H100" s="16">
        <v>0.57638888888888895</v>
      </c>
      <c r="I100" s="17">
        <v>10</v>
      </c>
      <c r="J100" s="17">
        <v>5</v>
      </c>
      <c r="K100" s="17">
        <v>2</v>
      </c>
      <c r="L100" s="34">
        <v>120</v>
      </c>
      <c r="M100" s="17">
        <v>2</v>
      </c>
      <c r="N100" s="17">
        <v>2</v>
      </c>
      <c r="O100" s="14" t="str">
        <f t="shared" si="20"/>
        <v>7/14～8/01_西南生涯学習センター/2021-08-01</v>
      </c>
      <c r="P100" s="13" t="str">
        <f t="shared" si="21"/>
        <v>2021-08-01T09:50:00.000+9</v>
      </c>
      <c r="Q100" s="13" t="str">
        <f t="shared" si="22"/>
        <v>2021-08-01T14:20:00.000+9</v>
      </c>
      <c r="R100" s="13" t="str">
        <f t="shared" si="23"/>
        <v>2021-08-01T10:20:00.000+9</v>
      </c>
      <c r="S100" s="52" t="str">
        <f t="shared" si="24"/>
        <v>2021-08-01T13:50:00.000+9</v>
      </c>
    </row>
    <row r="101" spans="1:19" x14ac:dyDescent="0.15">
      <c r="A101" s="82">
        <v>100</v>
      </c>
      <c r="B101" s="41" t="s">
        <v>39</v>
      </c>
      <c r="C101" s="21" t="b">
        <v>1</v>
      </c>
      <c r="D101" s="21">
        <v>44416</v>
      </c>
      <c r="E101" s="22">
        <v>0.40972222222222227</v>
      </c>
      <c r="F101" s="76">
        <v>0.59722222222222221</v>
      </c>
      <c r="G101" s="76">
        <v>0.43055555555555558</v>
      </c>
      <c r="H101" s="22">
        <v>0.57638888888888895</v>
      </c>
      <c r="I101" s="23">
        <v>10</v>
      </c>
      <c r="J101" s="23">
        <v>5</v>
      </c>
      <c r="K101" s="23">
        <v>2</v>
      </c>
      <c r="L101" s="23">
        <v>0</v>
      </c>
      <c r="M101" s="23">
        <v>0</v>
      </c>
      <c r="N101" s="23">
        <v>0</v>
      </c>
      <c r="O101" s="14" t="str">
        <f t="shared" si="20"/>
        <v>7/14～8/01_西南生涯学習センター/2021-08-08</v>
      </c>
      <c r="P101" s="13" t="str">
        <f t="shared" si="21"/>
        <v>2021-08-08T09:50:00.000+9</v>
      </c>
      <c r="Q101" s="13" t="str">
        <f t="shared" si="22"/>
        <v>2021-08-08T14:20:00.000+9</v>
      </c>
      <c r="R101" s="13" t="str">
        <f t="shared" si="23"/>
        <v>2021-08-08T10:20:00.000+9</v>
      </c>
      <c r="S101" s="52" t="str">
        <f t="shared" si="24"/>
        <v>2021-08-08T13:50:00.000+9</v>
      </c>
    </row>
    <row r="102" spans="1:19" x14ac:dyDescent="0.15">
      <c r="A102" s="82">
        <v>101</v>
      </c>
      <c r="B102" s="41" t="s">
        <v>39</v>
      </c>
      <c r="C102" s="21" t="b">
        <v>1</v>
      </c>
      <c r="D102" s="21">
        <v>44423</v>
      </c>
      <c r="E102" s="22">
        <v>0.40972222222222227</v>
      </c>
      <c r="F102" s="76">
        <v>0.59722222222222221</v>
      </c>
      <c r="G102" s="76">
        <v>0.43055555555555558</v>
      </c>
      <c r="H102" s="22">
        <v>0.57638888888888895</v>
      </c>
      <c r="I102" s="23">
        <v>10</v>
      </c>
      <c r="J102" s="23">
        <v>5</v>
      </c>
      <c r="K102" s="23">
        <v>2</v>
      </c>
      <c r="L102" s="23">
        <v>0</v>
      </c>
      <c r="M102" s="23">
        <v>0</v>
      </c>
      <c r="N102" s="23">
        <v>0</v>
      </c>
      <c r="O102" s="14" t="str">
        <f t="shared" si="20"/>
        <v>7/14～8/01_西南生涯学習センター/2021-08-15</v>
      </c>
      <c r="P102" s="13" t="str">
        <f t="shared" si="21"/>
        <v>2021-08-15T09:50:00.000+9</v>
      </c>
      <c r="Q102" s="13" t="str">
        <f t="shared" si="22"/>
        <v>2021-08-15T14:20:00.000+9</v>
      </c>
      <c r="R102" s="13" t="str">
        <f t="shared" si="23"/>
        <v>2021-08-15T10:20:00.000+9</v>
      </c>
      <c r="S102" s="52" t="str">
        <f t="shared" si="24"/>
        <v>2021-08-15T13:50:00.000+9</v>
      </c>
    </row>
    <row r="103" spans="1:19" ht="14.25" thickBot="1" x14ac:dyDescent="0.2">
      <c r="A103" s="82">
        <v>102</v>
      </c>
      <c r="B103" s="53" t="s">
        <v>39</v>
      </c>
      <c r="C103" s="54" t="b">
        <v>1</v>
      </c>
      <c r="D103" s="54">
        <v>44430</v>
      </c>
      <c r="E103" s="55">
        <v>0.40972222222222227</v>
      </c>
      <c r="F103" s="77">
        <v>0.59722222222222221</v>
      </c>
      <c r="G103" s="77">
        <v>0.43055555555555558</v>
      </c>
      <c r="H103" s="55">
        <v>0.57638888888888895</v>
      </c>
      <c r="I103" s="56">
        <v>10</v>
      </c>
      <c r="J103" s="56">
        <v>5</v>
      </c>
      <c r="K103" s="56">
        <v>2</v>
      </c>
      <c r="L103" s="56">
        <v>0</v>
      </c>
      <c r="M103" s="56">
        <v>0</v>
      </c>
      <c r="N103" s="56">
        <v>0</v>
      </c>
      <c r="O103" s="57" t="str">
        <f t="shared" si="20"/>
        <v>7/14～8/01_西南生涯学習センター/2021-08-22</v>
      </c>
      <c r="P103" s="58" t="str">
        <f t="shared" si="21"/>
        <v>2021-08-22T09:50:00.000+9</v>
      </c>
      <c r="Q103" s="58" t="str">
        <f t="shared" si="22"/>
        <v>2021-08-22T14:20:00.000+9</v>
      </c>
      <c r="R103" s="58" t="str">
        <f t="shared" si="23"/>
        <v>2021-08-22T10:20:00.000+9</v>
      </c>
      <c r="S103" s="59" t="str">
        <f t="shared" si="24"/>
        <v>2021-08-22T13:50:00.000+9</v>
      </c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B50" sqref="B50"/>
    </sheetView>
  </sheetViews>
  <sheetFormatPr defaultRowHeight="13.5" x14ac:dyDescent="0.15"/>
  <cols>
    <col min="1" max="1" width="3.75" bestFit="1" customWidth="1"/>
    <col min="2" max="2" width="31.875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" x14ac:dyDescent="0.15">
      <c r="A1" s="35" t="s">
        <v>22</v>
      </c>
      <c r="B1" s="9" t="s">
        <v>23</v>
      </c>
      <c r="C1" s="8" t="s">
        <v>24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19</v>
      </c>
      <c r="P1" s="8" t="s">
        <v>30</v>
      </c>
      <c r="Q1" s="8" t="s">
        <v>31</v>
      </c>
      <c r="R1" s="8" t="s">
        <v>32</v>
      </c>
      <c r="S1" s="8" t="s">
        <v>33</v>
      </c>
    </row>
    <row r="2" spans="1:19" s="1" customFormat="1" x14ac:dyDescent="0.15">
      <c r="A2" s="1">
        <v>61</v>
      </c>
      <c r="B2" s="36" t="s">
        <v>34</v>
      </c>
      <c r="C2" s="10" t="b">
        <v>1</v>
      </c>
      <c r="D2" s="39">
        <v>44336</v>
      </c>
      <c r="E2" s="25">
        <v>0.55555555555555558</v>
      </c>
      <c r="F2" s="25">
        <v>0.5625</v>
      </c>
      <c r="G2" s="25">
        <v>0.55555555555555558</v>
      </c>
      <c r="H2" s="25">
        <v>0.5625</v>
      </c>
      <c r="I2" s="26">
        <v>10</v>
      </c>
      <c r="J2" s="26">
        <v>0</v>
      </c>
      <c r="K2" s="26">
        <v>0</v>
      </c>
      <c r="L2" s="38">
        <v>120</v>
      </c>
      <c r="M2" s="26">
        <v>2</v>
      </c>
      <c r="N2" s="26">
        <v>2</v>
      </c>
      <c r="O2" s="14" t="str">
        <f t="shared" ref="O2:O3" si="0">B2&amp;"/"&amp; TEXT( D2, "yyyy-mm-dd")</f>
        <v>7/01～7/11_総合保健福祉センター/2021-05-20</v>
      </c>
      <c r="P2" s="13" t="str">
        <f t="shared" ref="P2:P3" si="1">TEXT( D2, "yyyy-mm-dd") &amp;"T"&amp;TEXT( E2, "hh:MM")&amp;":00.000+9"</f>
        <v>2021-05-20T13:20:00.000+9</v>
      </c>
      <c r="Q2" s="13" t="str">
        <f t="shared" ref="Q2:Q3" si="2">TEXT( D2, "yyyy-mm-dd") &amp;"T"&amp;TEXT( F2, "hh:MM")&amp;":00.000+9"</f>
        <v>2021-05-20T13:30:00.000+9</v>
      </c>
      <c r="R2" s="13" t="str">
        <f t="shared" ref="R2:R3" si="3">TEXT( D2, "yyyy-mm-dd") &amp;"T"&amp;TEXT( G2, "hh:MM")&amp;":00.000+9"</f>
        <v>2021-05-20T13:20:00.000+9</v>
      </c>
      <c r="S2" s="13" t="str">
        <f t="shared" ref="S2:S3" si="4">TEXT( D2, "yyyy-mm-dd") &amp;"T"&amp;TEXT( H2, "hh:MM")&amp;":00.000+9"</f>
        <v>2021-05-20T13:30:00.000+9</v>
      </c>
    </row>
    <row r="3" spans="1:19" s="1" customFormat="1" x14ac:dyDescent="0.15">
      <c r="A3" s="1">
        <v>61</v>
      </c>
      <c r="B3" s="36" t="s">
        <v>34</v>
      </c>
      <c r="C3" s="10" t="b">
        <v>1</v>
      </c>
      <c r="D3" s="39">
        <v>44343</v>
      </c>
      <c r="E3" s="25">
        <v>0.55555555555555558</v>
      </c>
      <c r="F3" s="25">
        <v>0.5625</v>
      </c>
      <c r="G3" s="25">
        <v>0.55555555555555558</v>
      </c>
      <c r="H3" s="25">
        <v>0.5625</v>
      </c>
      <c r="I3" s="26">
        <v>10</v>
      </c>
      <c r="J3" s="26">
        <v>0</v>
      </c>
      <c r="K3" s="26">
        <v>0</v>
      </c>
      <c r="L3" s="38">
        <v>120</v>
      </c>
      <c r="M3" s="26">
        <v>2</v>
      </c>
      <c r="N3" s="26">
        <v>2</v>
      </c>
      <c r="O3" s="14" t="str">
        <f t="shared" si="0"/>
        <v>7/01～7/11_総合保健福祉センター/2021-05-27</v>
      </c>
      <c r="P3" s="13" t="str">
        <f t="shared" si="1"/>
        <v>2021-05-27T13:20:00.000+9</v>
      </c>
      <c r="Q3" s="13" t="str">
        <f t="shared" si="2"/>
        <v>2021-05-27T13:30:00.000+9</v>
      </c>
      <c r="R3" s="13" t="str">
        <f t="shared" si="3"/>
        <v>2021-05-27T13:20:00.000+9</v>
      </c>
      <c r="S3" s="13" t="str">
        <f t="shared" si="4"/>
        <v>2021-05-27T13:30:00.000+9</v>
      </c>
    </row>
    <row r="4" spans="1:19" s="1" customFormat="1" x14ac:dyDescent="0.15">
      <c r="A4" s="1">
        <v>61</v>
      </c>
      <c r="B4" s="36" t="s">
        <v>34</v>
      </c>
      <c r="C4" s="10" t="b">
        <v>1</v>
      </c>
      <c r="D4" s="40">
        <v>44350</v>
      </c>
      <c r="E4" s="25">
        <v>0.55555555555555558</v>
      </c>
      <c r="F4" s="25">
        <v>0.5625</v>
      </c>
      <c r="G4" s="25">
        <v>0.55555555555555558</v>
      </c>
      <c r="H4" s="25">
        <v>0.5625</v>
      </c>
      <c r="I4" s="26">
        <v>10</v>
      </c>
      <c r="J4" s="26">
        <v>0</v>
      </c>
      <c r="K4" s="26">
        <v>0</v>
      </c>
      <c r="L4" s="38">
        <v>120</v>
      </c>
      <c r="M4" s="26">
        <v>2</v>
      </c>
      <c r="N4" s="26">
        <v>2</v>
      </c>
      <c r="O4" s="14" t="str">
        <f t="shared" ref="O4:O6" si="5">B4&amp;"/"&amp; TEXT( D4, "yyyy-mm-dd")</f>
        <v>7/01～7/11_総合保健福祉センター/2021-06-03</v>
      </c>
      <c r="P4" s="13" t="str">
        <f t="shared" ref="P4:P6" si="6">TEXT( D4, "yyyy-mm-dd") &amp;"T"&amp;TEXT( E4, "hh:MM")&amp;":00.000+9"</f>
        <v>2021-06-03T13:20:00.000+9</v>
      </c>
      <c r="Q4" s="13" t="str">
        <f t="shared" ref="Q4:Q6" si="7">TEXT( D4, "yyyy-mm-dd") &amp;"T"&amp;TEXT( F4, "hh:MM")&amp;":00.000+9"</f>
        <v>2021-06-03T13:30:00.000+9</v>
      </c>
      <c r="R4" s="13" t="str">
        <f t="shared" ref="R4:R6" si="8">TEXT( D4, "yyyy-mm-dd") &amp;"T"&amp;TEXT( G4, "hh:MM")&amp;":00.000+9"</f>
        <v>2021-06-03T13:20:00.000+9</v>
      </c>
      <c r="S4" s="13" t="str">
        <f t="shared" ref="S4:S6" si="9">TEXT( D4, "yyyy-mm-dd") &amp;"T"&amp;TEXT( H4, "hh:MM")&amp;":00.000+9"</f>
        <v>2021-06-03T13:30:00.000+9</v>
      </c>
    </row>
    <row r="5" spans="1:19" s="1" customFormat="1" x14ac:dyDescent="0.15">
      <c r="A5" s="1">
        <v>61</v>
      </c>
      <c r="B5" s="36" t="s">
        <v>34</v>
      </c>
      <c r="C5" s="10" t="b">
        <v>1</v>
      </c>
      <c r="D5" s="40">
        <v>44357</v>
      </c>
      <c r="E5" s="25">
        <v>0.55555555555555558</v>
      </c>
      <c r="F5" s="25">
        <v>0.5625</v>
      </c>
      <c r="G5" s="25">
        <v>0.55555555555555558</v>
      </c>
      <c r="H5" s="25">
        <v>0.5625</v>
      </c>
      <c r="I5" s="26">
        <v>10</v>
      </c>
      <c r="J5" s="26">
        <v>0</v>
      </c>
      <c r="K5" s="26">
        <v>0</v>
      </c>
      <c r="L5" s="38">
        <v>120</v>
      </c>
      <c r="M5" s="26">
        <v>2</v>
      </c>
      <c r="N5" s="26">
        <v>2</v>
      </c>
      <c r="O5" s="14" t="str">
        <f t="shared" si="5"/>
        <v>7/01～7/11_総合保健福祉センター/2021-06-10</v>
      </c>
      <c r="P5" s="13" t="str">
        <f t="shared" si="6"/>
        <v>2021-06-10T13:20:00.000+9</v>
      </c>
      <c r="Q5" s="13" t="str">
        <f t="shared" si="7"/>
        <v>2021-06-10T13:30:00.000+9</v>
      </c>
      <c r="R5" s="13" t="str">
        <f t="shared" si="8"/>
        <v>2021-06-10T13:20:00.000+9</v>
      </c>
      <c r="S5" s="13" t="str">
        <f t="shared" si="9"/>
        <v>2021-06-10T13:30:00.000+9</v>
      </c>
    </row>
    <row r="6" spans="1:19" s="1" customFormat="1" x14ac:dyDescent="0.15">
      <c r="A6" s="1">
        <v>61</v>
      </c>
      <c r="B6" s="36" t="s">
        <v>34</v>
      </c>
      <c r="C6" s="10" t="b">
        <v>1</v>
      </c>
      <c r="D6" s="40">
        <v>44364</v>
      </c>
      <c r="E6" s="25">
        <v>0.55555555555555558</v>
      </c>
      <c r="F6" s="25">
        <v>0.5625</v>
      </c>
      <c r="G6" s="25">
        <v>0.55555555555555558</v>
      </c>
      <c r="H6" s="25">
        <v>0.5625</v>
      </c>
      <c r="I6" s="26">
        <v>10</v>
      </c>
      <c r="J6" s="26">
        <v>0</v>
      </c>
      <c r="K6" s="26">
        <v>0</v>
      </c>
      <c r="L6" s="38">
        <v>120</v>
      </c>
      <c r="M6" s="26">
        <v>2</v>
      </c>
      <c r="N6" s="26">
        <v>2</v>
      </c>
      <c r="O6" s="14" t="str">
        <f t="shared" si="5"/>
        <v>7/01～7/11_総合保健福祉センター/2021-06-17</v>
      </c>
      <c r="P6" s="13" t="str">
        <f t="shared" si="6"/>
        <v>2021-06-17T13:20:00.000+9</v>
      </c>
      <c r="Q6" s="13" t="str">
        <f t="shared" si="7"/>
        <v>2021-06-17T13:30:00.000+9</v>
      </c>
      <c r="R6" s="13" t="str">
        <f t="shared" si="8"/>
        <v>2021-06-17T13:20:00.000+9</v>
      </c>
      <c r="S6" s="13" t="str">
        <f t="shared" si="9"/>
        <v>2021-06-17T13:30:00.000+9</v>
      </c>
    </row>
    <row r="7" spans="1:19" s="1" customFormat="1" x14ac:dyDescent="0.15">
      <c r="A7" s="1">
        <v>61</v>
      </c>
      <c r="B7" s="36" t="s">
        <v>34</v>
      </c>
      <c r="C7" s="10" t="b">
        <v>1</v>
      </c>
      <c r="D7" s="40">
        <v>44371</v>
      </c>
      <c r="E7" s="25">
        <v>0.55555555555555558</v>
      </c>
      <c r="F7" s="25">
        <v>0.5625</v>
      </c>
      <c r="G7" s="25">
        <v>0.55555555555555558</v>
      </c>
      <c r="H7" s="25">
        <v>0.5625</v>
      </c>
      <c r="I7" s="26">
        <v>10</v>
      </c>
      <c r="J7" s="26">
        <v>0</v>
      </c>
      <c r="K7" s="26">
        <v>0</v>
      </c>
      <c r="L7" s="38">
        <v>120</v>
      </c>
      <c r="M7" s="26">
        <v>2</v>
      </c>
      <c r="N7" s="26">
        <v>2</v>
      </c>
      <c r="O7" s="14" t="str">
        <f t="shared" ref="O7:O12" si="10">B7&amp;"/"&amp; TEXT( D7, "yyyy-mm-dd")</f>
        <v>7/01～7/11_総合保健福祉センター/2021-06-24</v>
      </c>
      <c r="P7" s="13" t="str">
        <f t="shared" ref="P7:P12" si="11">TEXT( D7, "yyyy-mm-dd") &amp;"T"&amp;TEXT( E7, "hh:MM")&amp;":00.000+9"</f>
        <v>2021-06-24T13:20:00.000+9</v>
      </c>
      <c r="Q7" s="13" t="str">
        <f t="shared" ref="Q7:Q12" si="12">TEXT( D7, "yyyy-mm-dd") &amp;"T"&amp;TEXT( F7, "hh:MM")&amp;":00.000+9"</f>
        <v>2021-06-24T13:30:00.000+9</v>
      </c>
      <c r="R7" s="13" t="str">
        <f t="shared" ref="R7:R12" si="13">TEXT( D7, "yyyy-mm-dd") &amp;"T"&amp;TEXT( G7, "hh:MM")&amp;":00.000+9"</f>
        <v>2021-06-24T13:20:00.000+9</v>
      </c>
      <c r="S7" s="13" t="str">
        <f t="shared" ref="S7:S12" si="14">TEXT( D7, "yyyy-mm-dd") &amp;"T"&amp;TEXT( H7, "hh:MM")&amp;":00.000+9"</f>
        <v>2021-06-24T13:30:00.000+9</v>
      </c>
    </row>
    <row r="8" spans="1:19" s="1" customFormat="1" x14ac:dyDescent="0.15">
      <c r="A8" s="1">
        <v>61</v>
      </c>
      <c r="B8" s="36" t="s">
        <v>35</v>
      </c>
      <c r="C8" s="10" t="b">
        <v>1</v>
      </c>
      <c r="D8" s="39">
        <v>44336</v>
      </c>
      <c r="E8" s="25">
        <v>0.55555555555555558</v>
      </c>
      <c r="F8" s="25">
        <v>0.5625</v>
      </c>
      <c r="G8" s="25">
        <v>0.55555555555555558</v>
      </c>
      <c r="H8" s="25">
        <v>0.5625</v>
      </c>
      <c r="I8" s="26">
        <v>10</v>
      </c>
      <c r="J8" s="26">
        <v>0</v>
      </c>
      <c r="K8" s="26">
        <v>0</v>
      </c>
      <c r="L8" s="38">
        <v>120</v>
      </c>
      <c r="M8" s="26">
        <v>2</v>
      </c>
      <c r="N8" s="26">
        <v>2</v>
      </c>
      <c r="O8" s="14" t="str">
        <f t="shared" si="10"/>
        <v>7/01～7/11_東生涯学習センター/2021-05-20</v>
      </c>
      <c r="P8" s="13" t="str">
        <f t="shared" si="11"/>
        <v>2021-05-20T13:20:00.000+9</v>
      </c>
      <c r="Q8" s="13" t="str">
        <f t="shared" si="12"/>
        <v>2021-05-20T13:30:00.000+9</v>
      </c>
      <c r="R8" s="13" t="str">
        <f t="shared" si="13"/>
        <v>2021-05-20T13:20:00.000+9</v>
      </c>
      <c r="S8" s="13" t="str">
        <f t="shared" si="14"/>
        <v>2021-05-20T13:30:00.000+9</v>
      </c>
    </row>
    <row r="9" spans="1:19" s="1" customFormat="1" x14ac:dyDescent="0.15">
      <c r="A9" s="1">
        <v>61</v>
      </c>
      <c r="B9" s="36" t="s">
        <v>35</v>
      </c>
      <c r="C9" s="10" t="b">
        <v>1</v>
      </c>
      <c r="D9" s="39">
        <v>44343</v>
      </c>
      <c r="E9" s="25">
        <v>0.55555555555555558</v>
      </c>
      <c r="F9" s="25">
        <v>0.5625</v>
      </c>
      <c r="G9" s="25">
        <v>0.55555555555555558</v>
      </c>
      <c r="H9" s="25">
        <v>0.5625</v>
      </c>
      <c r="I9" s="26">
        <v>10</v>
      </c>
      <c r="J9" s="26">
        <v>0</v>
      </c>
      <c r="K9" s="26">
        <v>0</v>
      </c>
      <c r="L9" s="38">
        <v>120</v>
      </c>
      <c r="M9" s="26">
        <v>2</v>
      </c>
      <c r="N9" s="26">
        <v>2</v>
      </c>
      <c r="O9" s="14" t="str">
        <f t="shared" si="10"/>
        <v>7/01～7/11_東生涯学習センター/2021-05-27</v>
      </c>
      <c r="P9" s="13" t="str">
        <f t="shared" si="11"/>
        <v>2021-05-27T13:20:00.000+9</v>
      </c>
      <c r="Q9" s="13" t="str">
        <f t="shared" si="12"/>
        <v>2021-05-27T13:30:00.000+9</v>
      </c>
      <c r="R9" s="13" t="str">
        <f t="shared" si="13"/>
        <v>2021-05-27T13:20:00.000+9</v>
      </c>
      <c r="S9" s="13" t="str">
        <f t="shared" si="14"/>
        <v>2021-05-27T13:30:00.000+9</v>
      </c>
    </row>
    <row r="10" spans="1:19" s="1" customFormat="1" x14ac:dyDescent="0.15">
      <c r="A10" s="1">
        <v>61</v>
      </c>
      <c r="B10" s="36" t="s">
        <v>35</v>
      </c>
      <c r="C10" s="10" t="b">
        <v>1</v>
      </c>
      <c r="D10" s="40">
        <v>44350</v>
      </c>
      <c r="E10" s="25">
        <v>0.55555555555555558</v>
      </c>
      <c r="F10" s="25">
        <v>0.5625</v>
      </c>
      <c r="G10" s="25">
        <v>0.55555555555555558</v>
      </c>
      <c r="H10" s="25">
        <v>0.5625</v>
      </c>
      <c r="I10" s="26">
        <v>10</v>
      </c>
      <c r="J10" s="26">
        <v>0</v>
      </c>
      <c r="K10" s="26">
        <v>0</v>
      </c>
      <c r="L10" s="38">
        <v>120</v>
      </c>
      <c r="M10" s="26">
        <v>2</v>
      </c>
      <c r="N10" s="26">
        <v>2</v>
      </c>
      <c r="O10" s="14" t="str">
        <f t="shared" si="10"/>
        <v>7/01～7/11_東生涯学習センター/2021-06-03</v>
      </c>
      <c r="P10" s="13" t="str">
        <f t="shared" si="11"/>
        <v>2021-06-03T13:20:00.000+9</v>
      </c>
      <c r="Q10" s="13" t="str">
        <f t="shared" si="12"/>
        <v>2021-06-03T13:30:00.000+9</v>
      </c>
      <c r="R10" s="13" t="str">
        <f t="shared" si="13"/>
        <v>2021-06-03T13:20:00.000+9</v>
      </c>
      <c r="S10" s="13" t="str">
        <f t="shared" si="14"/>
        <v>2021-06-03T13:30:00.000+9</v>
      </c>
    </row>
    <row r="11" spans="1:19" s="1" customFormat="1" x14ac:dyDescent="0.15">
      <c r="A11" s="1">
        <v>61</v>
      </c>
      <c r="B11" s="36" t="s">
        <v>35</v>
      </c>
      <c r="C11" s="10" t="b">
        <v>1</v>
      </c>
      <c r="D11" s="40">
        <v>44357</v>
      </c>
      <c r="E11" s="25">
        <v>0.55555555555555558</v>
      </c>
      <c r="F11" s="25">
        <v>0.5625</v>
      </c>
      <c r="G11" s="25">
        <v>0.55555555555555558</v>
      </c>
      <c r="H11" s="25">
        <v>0.5625</v>
      </c>
      <c r="I11" s="26">
        <v>10</v>
      </c>
      <c r="J11" s="26">
        <v>0</v>
      </c>
      <c r="K11" s="26">
        <v>0</v>
      </c>
      <c r="L11" s="38">
        <v>120</v>
      </c>
      <c r="M11" s="26">
        <v>2</v>
      </c>
      <c r="N11" s="26">
        <v>2</v>
      </c>
      <c r="O11" s="14" t="str">
        <f t="shared" si="10"/>
        <v>7/01～7/11_東生涯学習センター/2021-06-10</v>
      </c>
      <c r="P11" s="13" t="str">
        <f t="shared" si="11"/>
        <v>2021-06-10T13:20:00.000+9</v>
      </c>
      <c r="Q11" s="13" t="str">
        <f t="shared" si="12"/>
        <v>2021-06-10T13:30:00.000+9</v>
      </c>
      <c r="R11" s="13" t="str">
        <f t="shared" si="13"/>
        <v>2021-06-10T13:20:00.000+9</v>
      </c>
      <c r="S11" s="13" t="str">
        <f t="shared" si="14"/>
        <v>2021-06-10T13:30:00.000+9</v>
      </c>
    </row>
    <row r="12" spans="1:19" s="1" customFormat="1" x14ac:dyDescent="0.15">
      <c r="A12" s="1">
        <v>61</v>
      </c>
      <c r="B12" s="36" t="s">
        <v>35</v>
      </c>
      <c r="C12" s="10" t="b">
        <v>1</v>
      </c>
      <c r="D12" s="40">
        <v>44364</v>
      </c>
      <c r="E12" s="25">
        <v>0.55555555555555558</v>
      </c>
      <c r="F12" s="25">
        <v>0.5625</v>
      </c>
      <c r="G12" s="25">
        <v>0.55555555555555558</v>
      </c>
      <c r="H12" s="25">
        <v>0.5625</v>
      </c>
      <c r="I12" s="26">
        <v>10</v>
      </c>
      <c r="J12" s="26">
        <v>0</v>
      </c>
      <c r="K12" s="26">
        <v>0</v>
      </c>
      <c r="L12" s="38">
        <v>120</v>
      </c>
      <c r="M12" s="26">
        <v>2</v>
      </c>
      <c r="N12" s="26">
        <v>2</v>
      </c>
      <c r="O12" s="14" t="str">
        <f t="shared" si="10"/>
        <v>7/01～7/11_東生涯学習センター/2021-06-17</v>
      </c>
      <c r="P12" s="13" t="str">
        <f t="shared" si="11"/>
        <v>2021-06-17T13:20:00.000+9</v>
      </c>
      <c r="Q12" s="13" t="str">
        <f t="shared" si="12"/>
        <v>2021-06-17T13:30:00.000+9</v>
      </c>
      <c r="R12" s="13" t="str">
        <f t="shared" si="13"/>
        <v>2021-06-17T13:20:00.000+9</v>
      </c>
      <c r="S12" s="13" t="str">
        <f t="shared" si="14"/>
        <v>2021-06-17T13:30:00.000+9</v>
      </c>
    </row>
    <row r="13" spans="1:19" s="1" customFormat="1" x14ac:dyDescent="0.15">
      <c r="A13" s="1">
        <v>61</v>
      </c>
      <c r="B13" s="36" t="s">
        <v>35</v>
      </c>
      <c r="C13" s="10" t="b">
        <v>1</v>
      </c>
      <c r="D13" s="40">
        <v>44371</v>
      </c>
      <c r="E13" s="25">
        <v>0.55555555555555558</v>
      </c>
      <c r="F13" s="25">
        <v>0.5625</v>
      </c>
      <c r="G13" s="25">
        <v>0.55555555555555558</v>
      </c>
      <c r="H13" s="25">
        <v>0.5625</v>
      </c>
      <c r="I13" s="26">
        <v>10</v>
      </c>
      <c r="J13" s="26">
        <v>0</v>
      </c>
      <c r="K13" s="26">
        <v>0</v>
      </c>
      <c r="L13" s="38">
        <v>120</v>
      </c>
      <c r="M13" s="26">
        <v>2</v>
      </c>
      <c r="N13" s="26">
        <v>2</v>
      </c>
      <c r="O13" s="14" t="str">
        <f t="shared" ref="O13:O31" si="15">B13&amp;"/"&amp; TEXT( D13, "yyyy-mm-dd")</f>
        <v>7/01～7/11_東生涯学習センター/2021-06-24</v>
      </c>
      <c r="P13" s="13" t="str">
        <f t="shared" ref="P13:P31" si="16">TEXT( D13, "yyyy-mm-dd") &amp;"T"&amp;TEXT( E13, "hh:MM")&amp;":00.000+9"</f>
        <v>2021-06-24T13:20:00.000+9</v>
      </c>
      <c r="Q13" s="13" t="str">
        <f t="shared" ref="Q13:Q31" si="17">TEXT( D13, "yyyy-mm-dd") &amp;"T"&amp;TEXT( F13, "hh:MM")&amp;":00.000+9"</f>
        <v>2021-06-24T13:30:00.000+9</v>
      </c>
      <c r="R13" s="13" t="str">
        <f t="shared" ref="R13:R31" si="18">TEXT( D13, "yyyy-mm-dd") &amp;"T"&amp;TEXT( G13, "hh:MM")&amp;":00.000+9"</f>
        <v>2021-06-24T13:20:00.000+9</v>
      </c>
      <c r="S13" s="13" t="str">
        <f t="shared" ref="S13:S31" si="19">TEXT( D13, "yyyy-mm-dd") &amp;"T"&amp;TEXT( H13, "hh:MM")&amp;":00.000+9"</f>
        <v>2021-06-24T13:30:00.000+9</v>
      </c>
    </row>
    <row r="14" spans="1:19" s="1" customFormat="1" x14ac:dyDescent="0.15">
      <c r="A14" s="1">
        <v>61</v>
      </c>
      <c r="B14" s="36" t="s">
        <v>36</v>
      </c>
      <c r="C14" s="10" t="b">
        <v>1</v>
      </c>
      <c r="D14" s="39">
        <v>44336</v>
      </c>
      <c r="E14" s="25">
        <v>0.55555555555555558</v>
      </c>
      <c r="F14" s="25">
        <v>0.5625</v>
      </c>
      <c r="G14" s="25">
        <v>0.55555555555555558</v>
      </c>
      <c r="H14" s="25">
        <v>0.5625</v>
      </c>
      <c r="I14" s="26">
        <v>10</v>
      </c>
      <c r="J14" s="26">
        <v>0</v>
      </c>
      <c r="K14" s="26">
        <v>0</v>
      </c>
      <c r="L14" s="38">
        <v>120</v>
      </c>
      <c r="M14" s="26">
        <v>2</v>
      </c>
      <c r="N14" s="26">
        <v>2</v>
      </c>
      <c r="O14" s="14" t="str">
        <f t="shared" si="15"/>
        <v>7/01～7/11_西南生涯学習センター/2021-05-20</v>
      </c>
      <c r="P14" s="13" t="str">
        <f t="shared" si="16"/>
        <v>2021-05-20T13:20:00.000+9</v>
      </c>
      <c r="Q14" s="13" t="str">
        <f t="shared" si="17"/>
        <v>2021-05-20T13:30:00.000+9</v>
      </c>
      <c r="R14" s="13" t="str">
        <f t="shared" si="18"/>
        <v>2021-05-20T13:20:00.000+9</v>
      </c>
      <c r="S14" s="13" t="str">
        <f t="shared" si="19"/>
        <v>2021-05-20T13:30:00.000+9</v>
      </c>
    </row>
    <row r="15" spans="1:19" s="1" customFormat="1" x14ac:dyDescent="0.15">
      <c r="A15" s="1">
        <v>61</v>
      </c>
      <c r="B15" s="36" t="s">
        <v>36</v>
      </c>
      <c r="C15" s="10" t="b">
        <v>1</v>
      </c>
      <c r="D15" s="39">
        <v>44343</v>
      </c>
      <c r="E15" s="25">
        <v>0.55555555555555558</v>
      </c>
      <c r="F15" s="25">
        <v>0.5625</v>
      </c>
      <c r="G15" s="25">
        <v>0.55555555555555558</v>
      </c>
      <c r="H15" s="25">
        <v>0.5625</v>
      </c>
      <c r="I15" s="26">
        <v>10</v>
      </c>
      <c r="J15" s="26">
        <v>0</v>
      </c>
      <c r="K15" s="26">
        <v>0</v>
      </c>
      <c r="L15" s="38">
        <v>120</v>
      </c>
      <c r="M15" s="26">
        <v>2</v>
      </c>
      <c r="N15" s="26">
        <v>2</v>
      </c>
      <c r="O15" s="14" t="str">
        <f t="shared" si="15"/>
        <v>7/01～7/11_西南生涯学習センター/2021-05-27</v>
      </c>
      <c r="P15" s="13" t="str">
        <f t="shared" si="16"/>
        <v>2021-05-27T13:20:00.000+9</v>
      </c>
      <c r="Q15" s="13" t="str">
        <f t="shared" si="17"/>
        <v>2021-05-27T13:30:00.000+9</v>
      </c>
      <c r="R15" s="13" t="str">
        <f t="shared" si="18"/>
        <v>2021-05-27T13:20:00.000+9</v>
      </c>
      <c r="S15" s="13" t="str">
        <f t="shared" si="19"/>
        <v>2021-05-27T13:30:00.000+9</v>
      </c>
    </row>
    <row r="16" spans="1:19" s="1" customFormat="1" x14ac:dyDescent="0.15">
      <c r="A16" s="1">
        <v>61</v>
      </c>
      <c r="B16" s="36" t="s">
        <v>36</v>
      </c>
      <c r="C16" s="10" t="b">
        <v>1</v>
      </c>
      <c r="D16" s="40">
        <v>44350</v>
      </c>
      <c r="E16" s="25">
        <v>0.55555555555555558</v>
      </c>
      <c r="F16" s="25">
        <v>0.5625</v>
      </c>
      <c r="G16" s="25">
        <v>0.55555555555555558</v>
      </c>
      <c r="H16" s="25">
        <v>0.5625</v>
      </c>
      <c r="I16" s="26">
        <v>10</v>
      </c>
      <c r="J16" s="26">
        <v>0</v>
      </c>
      <c r="K16" s="26">
        <v>0</v>
      </c>
      <c r="L16" s="38">
        <v>120</v>
      </c>
      <c r="M16" s="26">
        <v>2</v>
      </c>
      <c r="N16" s="26">
        <v>2</v>
      </c>
      <c r="O16" s="14" t="str">
        <f t="shared" si="15"/>
        <v>7/01～7/11_西南生涯学習センター/2021-06-03</v>
      </c>
      <c r="P16" s="13" t="str">
        <f t="shared" si="16"/>
        <v>2021-06-03T13:20:00.000+9</v>
      </c>
      <c r="Q16" s="13" t="str">
        <f t="shared" si="17"/>
        <v>2021-06-03T13:30:00.000+9</v>
      </c>
      <c r="R16" s="13" t="str">
        <f t="shared" si="18"/>
        <v>2021-06-03T13:20:00.000+9</v>
      </c>
      <c r="S16" s="13" t="str">
        <f t="shared" si="19"/>
        <v>2021-06-03T13:30:00.000+9</v>
      </c>
    </row>
    <row r="17" spans="1:19" s="1" customFormat="1" x14ac:dyDescent="0.15">
      <c r="A17" s="1">
        <v>61</v>
      </c>
      <c r="B17" s="36" t="s">
        <v>36</v>
      </c>
      <c r="C17" s="10" t="b">
        <v>1</v>
      </c>
      <c r="D17" s="40">
        <v>44357</v>
      </c>
      <c r="E17" s="25">
        <v>0.55555555555555558</v>
      </c>
      <c r="F17" s="25">
        <v>0.5625</v>
      </c>
      <c r="G17" s="25">
        <v>0.55555555555555558</v>
      </c>
      <c r="H17" s="25">
        <v>0.5625</v>
      </c>
      <c r="I17" s="26">
        <v>10</v>
      </c>
      <c r="J17" s="26">
        <v>0</v>
      </c>
      <c r="K17" s="26">
        <v>0</v>
      </c>
      <c r="L17" s="38">
        <v>120</v>
      </c>
      <c r="M17" s="26">
        <v>2</v>
      </c>
      <c r="N17" s="26">
        <v>2</v>
      </c>
      <c r="O17" s="14" t="str">
        <f t="shared" si="15"/>
        <v>7/01～7/11_西南生涯学習センター/2021-06-10</v>
      </c>
      <c r="P17" s="13" t="str">
        <f t="shared" si="16"/>
        <v>2021-06-10T13:20:00.000+9</v>
      </c>
      <c r="Q17" s="13" t="str">
        <f t="shared" si="17"/>
        <v>2021-06-10T13:30:00.000+9</v>
      </c>
      <c r="R17" s="13" t="str">
        <f t="shared" si="18"/>
        <v>2021-06-10T13:20:00.000+9</v>
      </c>
      <c r="S17" s="13" t="str">
        <f t="shared" si="19"/>
        <v>2021-06-10T13:30:00.000+9</v>
      </c>
    </row>
    <row r="18" spans="1:19" s="1" customFormat="1" x14ac:dyDescent="0.15">
      <c r="A18" s="1">
        <v>61</v>
      </c>
      <c r="B18" s="36" t="s">
        <v>36</v>
      </c>
      <c r="C18" s="10" t="b">
        <v>1</v>
      </c>
      <c r="D18" s="40">
        <v>44364</v>
      </c>
      <c r="E18" s="25">
        <v>0.55555555555555558</v>
      </c>
      <c r="F18" s="25">
        <v>0.5625</v>
      </c>
      <c r="G18" s="25">
        <v>0.55555555555555558</v>
      </c>
      <c r="H18" s="25">
        <v>0.5625</v>
      </c>
      <c r="I18" s="26">
        <v>10</v>
      </c>
      <c r="J18" s="26">
        <v>0</v>
      </c>
      <c r="K18" s="26">
        <v>0</v>
      </c>
      <c r="L18" s="38">
        <v>120</v>
      </c>
      <c r="M18" s="26">
        <v>2</v>
      </c>
      <c r="N18" s="26">
        <v>2</v>
      </c>
      <c r="O18" s="14" t="str">
        <f t="shared" si="15"/>
        <v>7/01～7/11_西南生涯学習センター/2021-06-17</v>
      </c>
      <c r="P18" s="13" t="str">
        <f t="shared" si="16"/>
        <v>2021-06-17T13:20:00.000+9</v>
      </c>
      <c r="Q18" s="13" t="str">
        <f t="shared" si="17"/>
        <v>2021-06-17T13:30:00.000+9</v>
      </c>
      <c r="R18" s="13" t="str">
        <f t="shared" si="18"/>
        <v>2021-06-17T13:20:00.000+9</v>
      </c>
      <c r="S18" s="13" t="str">
        <f t="shared" si="19"/>
        <v>2021-06-17T13:30:00.000+9</v>
      </c>
    </row>
    <row r="19" spans="1:19" s="1" customFormat="1" x14ac:dyDescent="0.15">
      <c r="A19" s="1">
        <v>61</v>
      </c>
      <c r="B19" s="36" t="s">
        <v>36</v>
      </c>
      <c r="C19" s="10" t="b">
        <v>1</v>
      </c>
      <c r="D19" s="40">
        <v>44371</v>
      </c>
      <c r="E19" s="25">
        <v>0.55555555555555558</v>
      </c>
      <c r="F19" s="25">
        <v>0.5625</v>
      </c>
      <c r="G19" s="25">
        <v>0.55555555555555558</v>
      </c>
      <c r="H19" s="25">
        <v>0.5625</v>
      </c>
      <c r="I19" s="26">
        <v>10</v>
      </c>
      <c r="J19" s="26">
        <v>0</v>
      </c>
      <c r="K19" s="26">
        <v>0</v>
      </c>
      <c r="L19" s="38">
        <v>120</v>
      </c>
      <c r="M19" s="26">
        <v>2</v>
      </c>
      <c r="N19" s="26">
        <v>2</v>
      </c>
      <c r="O19" s="14" t="str">
        <f t="shared" si="15"/>
        <v>7/01～7/11_西南生涯学習センター/2021-06-24</v>
      </c>
      <c r="P19" s="13" t="str">
        <f t="shared" si="16"/>
        <v>2021-06-24T13:20:00.000+9</v>
      </c>
      <c r="Q19" s="13" t="str">
        <f t="shared" si="17"/>
        <v>2021-06-24T13:30:00.000+9</v>
      </c>
      <c r="R19" s="13" t="str">
        <f t="shared" si="18"/>
        <v>2021-06-24T13:20:00.000+9</v>
      </c>
      <c r="S19" s="13" t="str">
        <f t="shared" si="19"/>
        <v>2021-06-24T13:30:00.000+9</v>
      </c>
    </row>
    <row r="20" spans="1:19" s="1" customFormat="1" x14ac:dyDescent="0.15">
      <c r="A20" s="1">
        <v>61</v>
      </c>
      <c r="B20" s="36" t="s">
        <v>37</v>
      </c>
      <c r="C20" s="10" t="b">
        <v>1</v>
      </c>
      <c r="D20" s="39">
        <v>44335</v>
      </c>
      <c r="E20" s="25">
        <v>0.55555555555555558</v>
      </c>
      <c r="F20" s="25">
        <v>0.5625</v>
      </c>
      <c r="G20" s="25">
        <v>0.55555555555555558</v>
      </c>
      <c r="H20" s="25">
        <v>0.5625</v>
      </c>
      <c r="I20" s="26">
        <v>10</v>
      </c>
      <c r="J20" s="26">
        <v>0</v>
      </c>
      <c r="K20" s="26">
        <v>0</v>
      </c>
      <c r="L20" s="38">
        <v>120</v>
      </c>
      <c r="M20" s="26">
        <v>2</v>
      </c>
      <c r="N20" s="26">
        <v>2</v>
      </c>
      <c r="O20" s="14" t="str">
        <f t="shared" si="15"/>
        <v>7/14～8/01_総合保健福祉センター/2021-05-19</v>
      </c>
      <c r="P20" s="13" t="str">
        <f t="shared" si="16"/>
        <v>2021-05-19T13:20:00.000+9</v>
      </c>
      <c r="Q20" s="13" t="str">
        <f t="shared" si="17"/>
        <v>2021-05-19T13:30:00.000+9</v>
      </c>
      <c r="R20" s="13" t="str">
        <f t="shared" si="18"/>
        <v>2021-05-19T13:20:00.000+9</v>
      </c>
      <c r="S20" s="13" t="str">
        <f t="shared" si="19"/>
        <v>2021-05-19T13:30:00.000+9</v>
      </c>
    </row>
    <row r="21" spans="1:19" s="1" customFormat="1" x14ac:dyDescent="0.15">
      <c r="A21" s="1">
        <v>61</v>
      </c>
      <c r="B21" s="36" t="s">
        <v>37</v>
      </c>
      <c r="C21" s="10" t="b">
        <v>1</v>
      </c>
      <c r="D21" s="39">
        <v>44342</v>
      </c>
      <c r="E21" s="25">
        <v>0.55555555555555558</v>
      </c>
      <c r="F21" s="25">
        <v>0.5625</v>
      </c>
      <c r="G21" s="25">
        <v>0.55555555555555558</v>
      </c>
      <c r="H21" s="25">
        <v>0.5625</v>
      </c>
      <c r="I21" s="26">
        <v>10</v>
      </c>
      <c r="J21" s="26">
        <v>0</v>
      </c>
      <c r="K21" s="26">
        <v>0</v>
      </c>
      <c r="L21" s="38">
        <v>120</v>
      </c>
      <c r="M21" s="26">
        <v>2</v>
      </c>
      <c r="N21" s="26">
        <v>2</v>
      </c>
      <c r="O21" s="14" t="str">
        <f t="shared" si="15"/>
        <v>7/14～8/01_総合保健福祉センター/2021-05-26</v>
      </c>
      <c r="P21" s="13" t="str">
        <f t="shared" si="16"/>
        <v>2021-05-26T13:20:00.000+9</v>
      </c>
      <c r="Q21" s="13" t="str">
        <f t="shared" si="17"/>
        <v>2021-05-26T13:30:00.000+9</v>
      </c>
      <c r="R21" s="13" t="str">
        <f t="shared" si="18"/>
        <v>2021-05-26T13:20:00.000+9</v>
      </c>
      <c r="S21" s="13" t="str">
        <f t="shared" si="19"/>
        <v>2021-05-26T13:30:00.000+9</v>
      </c>
    </row>
    <row r="22" spans="1:19" s="1" customFormat="1" x14ac:dyDescent="0.15">
      <c r="A22" s="1">
        <v>61</v>
      </c>
      <c r="B22" s="36" t="s">
        <v>37</v>
      </c>
      <c r="C22" s="10" t="b">
        <v>1</v>
      </c>
      <c r="D22" s="40">
        <v>44349</v>
      </c>
      <c r="E22" s="25">
        <v>0.55555555555555558</v>
      </c>
      <c r="F22" s="25">
        <v>0.5625</v>
      </c>
      <c r="G22" s="25">
        <v>0.55555555555555558</v>
      </c>
      <c r="H22" s="25">
        <v>0.5625</v>
      </c>
      <c r="I22" s="26">
        <v>10</v>
      </c>
      <c r="J22" s="26">
        <v>0</v>
      </c>
      <c r="K22" s="26">
        <v>0</v>
      </c>
      <c r="L22" s="38">
        <v>120</v>
      </c>
      <c r="M22" s="26">
        <v>2</v>
      </c>
      <c r="N22" s="26">
        <v>2</v>
      </c>
      <c r="O22" s="14" t="str">
        <f t="shared" si="15"/>
        <v>7/14～8/01_総合保健福祉センター/2021-06-02</v>
      </c>
      <c r="P22" s="13" t="str">
        <f t="shared" si="16"/>
        <v>2021-06-02T13:20:00.000+9</v>
      </c>
      <c r="Q22" s="13" t="str">
        <f t="shared" si="17"/>
        <v>2021-06-02T13:30:00.000+9</v>
      </c>
      <c r="R22" s="13" t="str">
        <f t="shared" si="18"/>
        <v>2021-06-02T13:20:00.000+9</v>
      </c>
      <c r="S22" s="13" t="str">
        <f t="shared" si="19"/>
        <v>2021-06-02T13:30:00.000+9</v>
      </c>
    </row>
    <row r="23" spans="1:19" s="1" customFormat="1" x14ac:dyDescent="0.15">
      <c r="A23" s="1">
        <v>61</v>
      </c>
      <c r="B23" s="36" t="s">
        <v>37</v>
      </c>
      <c r="C23" s="10" t="b">
        <v>1</v>
      </c>
      <c r="D23" s="40">
        <v>44356</v>
      </c>
      <c r="E23" s="25">
        <v>0.55555555555555558</v>
      </c>
      <c r="F23" s="25">
        <v>0.5625</v>
      </c>
      <c r="G23" s="25">
        <v>0.55555555555555558</v>
      </c>
      <c r="H23" s="25">
        <v>0.5625</v>
      </c>
      <c r="I23" s="26">
        <v>10</v>
      </c>
      <c r="J23" s="26">
        <v>0</v>
      </c>
      <c r="K23" s="26">
        <v>0</v>
      </c>
      <c r="L23" s="38">
        <v>120</v>
      </c>
      <c r="M23" s="26">
        <v>2</v>
      </c>
      <c r="N23" s="26">
        <v>2</v>
      </c>
      <c r="O23" s="14" t="str">
        <f t="shared" si="15"/>
        <v>7/14～8/01_総合保健福祉センター/2021-06-09</v>
      </c>
      <c r="P23" s="13" t="str">
        <f t="shared" si="16"/>
        <v>2021-06-09T13:20:00.000+9</v>
      </c>
      <c r="Q23" s="13" t="str">
        <f t="shared" si="17"/>
        <v>2021-06-09T13:30:00.000+9</v>
      </c>
      <c r="R23" s="13" t="str">
        <f t="shared" si="18"/>
        <v>2021-06-09T13:20:00.000+9</v>
      </c>
      <c r="S23" s="13" t="str">
        <f t="shared" si="19"/>
        <v>2021-06-09T13:30:00.000+9</v>
      </c>
    </row>
    <row r="24" spans="1:19" s="1" customFormat="1" x14ac:dyDescent="0.15">
      <c r="A24" s="1">
        <v>61</v>
      </c>
      <c r="B24" s="36" t="s">
        <v>37</v>
      </c>
      <c r="C24" s="10" t="b">
        <v>1</v>
      </c>
      <c r="D24" s="40">
        <v>44363</v>
      </c>
      <c r="E24" s="25">
        <v>0.55555555555555558</v>
      </c>
      <c r="F24" s="25">
        <v>0.5625</v>
      </c>
      <c r="G24" s="25">
        <v>0.55555555555555558</v>
      </c>
      <c r="H24" s="25">
        <v>0.5625</v>
      </c>
      <c r="I24" s="26">
        <v>10</v>
      </c>
      <c r="J24" s="26">
        <v>0</v>
      </c>
      <c r="K24" s="26">
        <v>0</v>
      </c>
      <c r="L24" s="38">
        <v>120</v>
      </c>
      <c r="M24" s="26">
        <v>2</v>
      </c>
      <c r="N24" s="26">
        <v>2</v>
      </c>
      <c r="O24" s="14" t="str">
        <f t="shared" si="15"/>
        <v>7/14～8/01_総合保健福祉センター/2021-06-16</v>
      </c>
      <c r="P24" s="13" t="str">
        <f t="shared" si="16"/>
        <v>2021-06-16T13:20:00.000+9</v>
      </c>
      <c r="Q24" s="13" t="str">
        <f t="shared" si="17"/>
        <v>2021-06-16T13:30:00.000+9</v>
      </c>
      <c r="R24" s="13" t="str">
        <f t="shared" si="18"/>
        <v>2021-06-16T13:20:00.000+9</v>
      </c>
      <c r="S24" s="13" t="str">
        <f t="shared" si="19"/>
        <v>2021-06-16T13:30:00.000+9</v>
      </c>
    </row>
    <row r="25" spans="1:19" s="1" customFormat="1" x14ac:dyDescent="0.15">
      <c r="A25" s="1">
        <v>61</v>
      </c>
      <c r="B25" s="36" t="s">
        <v>37</v>
      </c>
      <c r="C25" s="10" t="b">
        <v>1</v>
      </c>
      <c r="D25" s="40">
        <v>44370</v>
      </c>
      <c r="E25" s="25">
        <v>0.55555555555555558</v>
      </c>
      <c r="F25" s="25">
        <v>0.5625</v>
      </c>
      <c r="G25" s="25">
        <v>0.55555555555555558</v>
      </c>
      <c r="H25" s="25">
        <v>0.5625</v>
      </c>
      <c r="I25" s="26">
        <v>10</v>
      </c>
      <c r="J25" s="26">
        <v>0</v>
      </c>
      <c r="K25" s="26">
        <v>0</v>
      </c>
      <c r="L25" s="38">
        <v>120</v>
      </c>
      <c r="M25" s="26">
        <v>2</v>
      </c>
      <c r="N25" s="26">
        <v>2</v>
      </c>
      <c r="O25" s="14" t="str">
        <f t="shared" si="15"/>
        <v>7/14～8/01_総合保健福祉センター/2021-06-23</v>
      </c>
      <c r="P25" s="13" t="str">
        <f t="shared" si="16"/>
        <v>2021-06-23T13:20:00.000+9</v>
      </c>
      <c r="Q25" s="13" t="str">
        <f t="shared" si="17"/>
        <v>2021-06-23T13:30:00.000+9</v>
      </c>
      <c r="R25" s="13" t="str">
        <f t="shared" si="18"/>
        <v>2021-06-23T13:20:00.000+9</v>
      </c>
      <c r="S25" s="13" t="str">
        <f t="shared" si="19"/>
        <v>2021-06-23T13:30:00.000+9</v>
      </c>
    </row>
    <row r="26" spans="1:19" s="1" customFormat="1" x14ac:dyDescent="0.15">
      <c r="A26" s="1">
        <v>61</v>
      </c>
      <c r="B26" s="36" t="s">
        <v>37</v>
      </c>
      <c r="C26" s="10" t="b">
        <v>1</v>
      </c>
      <c r="D26" s="40">
        <v>44377</v>
      </c>
      <c r="E26" s="25">
        <v>0.55555555555555558</v>
      </c>
      <c r="F26" s="25">
        <v>0.5625</v>
      </c>
      <c r="G26" s="25">
        <v>0.55555555555555558</v>
      </c>
      <c r="H26" s="25">
        <v>0.5625</v>
      </c>
      <c r="I26" s="26">
        <v>10</v>
      </c>
      <c r="J26" s="26">
        <v>0</v>
      </c>
      <c r="K26" s="26">
        <v>0</v>
      </c>
      <c r="L26" s="38">
        <v>120</v>
      </c>
      <c r="M26" s="26">
        <v>2</v>
      </c>
      <c r="N26" s="26">
        <v>2</v>
      </c>
      <c r="O26" s="14" t="str">
        <f t="shared" ref="O26" si="20">B26&amp;"/"&amp; TEXT( D26, "yyyy-mm-dd")</f>
        <v>7/14～8/01_総合保健福祉センター/2021-06-30</v>
      </c>
      <c r="P26" s="13" t="str">
        <f t="shared" ref="P26" si="21">TEXT( D26, "yyyy-mm-dd") &amp;"T"&amp;TEXT( E26, "hh:MM")&amp;":00.000+9"</f>
        <v>2021-06-30T13:20:00.000+9</v>
      </c>
      <c r="Q26" s="13" t="str">
        <f t="shared" ref="Q26" si="22">TEXT( D26, "yyyy-mm-dd") &amp;"T"&amp;TEXT( F26, "hh:MM")&amp;":00.000+9"</f>
        <v>2021-06-30T13:30:00.000+9</v>
      </c>
      <c r="R26" s="13" t="str">
        <f t="shared" ref="R26" si="23">TEXT( D26, "yyyy-mm-dd") &amp;"T"&amp;TEXT( G26, "hh:MM")&amp;":00.000+9"</f>
        <v>2021-06-30T13:20:00.000+9</v>
      </c>
      <c r="S26" s="13" t="str">
        <f t="shared" ref="S26" si="24">TEXT( D26, "yyyy-mm-dd") &amp;"T"&amp;TEXT( H26, "hh:MM")&amp;":00.000+9"</f>
        <v>2021-06-30T13:30:00.000+9</v>
      </c>
    </row>
    <row r="27" spans="1:19" s="1" customFormat="1" x14ac:dyDescent="0.15">
      <c r="A27" s="1">
        <v>61</v>
      </c>
      <c r="B27" s="36" t="s">
        <v>37</v>
      </c>
      <c r="C27" s="10" t="b">
        <v>1</v>
      </c>
      <c r="D27" s="40">
        <v>44384</v>
      </c>
      <c r="E27" s="25">
        <v>0.55555555555555558</v>
      </c>
      <c r="F27" s="25">
        <v>0.5625</v>
      </c>
      <c r="G27" s="25">
        <v>0.55555555555555558</v>
      </c>
      <c r="H27" s="25">
        <v>0.5625</v>
      </c>
      <c r="I27" s="26">
        <v>10</v>
      </c>
      <c r="J27" s="26">
        <v>0</v>
      </c>
      <c r="K27" s="26">
        <v>0</v>
      </c>
      <c r="L27" s="38">
        <v>120</v>
      </c>
      <c r="M27" s="26">
        <v>2</v>
      </c>
      <c r="N27" s="26">
        <v>2</v>
      </c>
      <c r="O27" s="14" t="str">
        <f t="shared" si="15"/>
        <v>7/14～8/01_総合保健福祉センター/2021-07-07</v>
      </c>
      <c r="P27" s="13" t="str">
        <f t="shared" si="16"/>
        <v>2021-07-07T13:20:00.000+9</v>
      </c>
      <c r="Q27" s="13" t="str">
        <f t="shared" si="17"/>
        <v>2021-07-07T13:30:00.000+9</v>
      </c>
      <c r="R27" s="13" t="str">
        <f t="shared" si="18"/>
        <v>2021-07-07T13:20:00.000+9</v>
      </c>
      <c r="S27" s="13" t="str">
        <f t="shared" si="19"/>
        <v>2021-07-07T13:30:00.000+9</v>
      </c>
    </row>
    <row r="28" spans="1:19" s="1" customFormat="1" x14ac:dyDescent="0.15">
      <c r="A28" s="1">
        <v>61</v>
      </c>
      <c r="B28" s="72" t="s">
        <v>38</v>
      </c>
      <c r="C28" s="10" t="b">
        <v>1</v>
      </c>
      <c r="D28" s="39">
        <v>44335</v>
      </c>
      <c r="E28" s="25">
        <v>0.55555555555555558</v>
      </c>
      <c r="F28" s="25">
        <v>0.5625</v>
      </c>
      <c r="G28" s="25">
        <v>0.55555555555555558</v>
      </c>
      <c r="H28" s="25">
        <v>0.5625</v>
      </c>
      <c r="I28" s="26">
        <v>10</v>
      </c>
      <c r="J28" s="26">
        <v>0</v>
      </c>
      <c r="K28" s="26">
        <v>0</v>
      </c>
      <c r="L28" s="38">
        <v>120</v>
      </c>
      <c r="M28" s="26">
        <v>2</v>
      </c>
      <c r="N28" s="26">
        <v>2</v>
      </c>
      <c r="O28" s="14" t="str">
        <f t="shared" si="15"/>
        <v>7/14～8/01_東生涯学習センター/2021-05-19</v>
      </c>
      <c r="P28" s="13" t="str">
        <f t="shared" si="16"/>
        <v>2021-05-19T13:20:00.000+9</v>
      </c>
      <c r="Q28" s="13" t="str">
        <f t="shared" si="17"/>
        <v>2021-05-19T13:30:00.000+9</v>
      </c>
      <c r="R28" s="13" t="str">
        <f t="shared" si="18"/>
        <v>2021-05-19T13:20:00.000+9</v>
      </c>
      <c r="S28" s="13" t="str">
        <f t="shared" si="19"/>
        <v>2021-05-19T13:30:00.000+9</v>
      </c>
    </row>
    <row r="29" spans="1:19" s="1" customFormat="1" x14ac:dyDescent="0.15">
      <c r="A29" s="1">
        <v>61</v>
      </c>
      <c r="B29" s="72" t="s">
        <v>38</v>
      </c>
      <c r="C29" s="10" t="b">
        <v>1</v>
      </c>
      <c r="D29" s="39">
        <v>44342</v>
      </c>
      <c r="E29" s="25">
        <v>0.55555555555555558</v>
      </c>
      <c r="F29" s="25">
        <v>0.5625</v>
      </c>
      <c r="G29" s="25">
        <v>0.55555555555555558</v>
      </c>
      <c r="H29" s="25">
        <v>0.5625</v>
      </c>
      <c r="I29" s="26">
        <v>10</v>
      </c>
      <c r="J29" s="26">
        <v>0</v>
      </c>
      <c r="K29" s="26">
        <v>0</v>
      </c>
      <c r="L29" s="38">
        <v>120</v>
      </c>
      <c r="M29" s="26">
        <v>2</v>
      </c>
      <c r="N29" s="26">
        <v>2</v>
      </c>
      <c r="O29" s="14" t="str">
        <f t="shared" si="15"/>
        <v>7/14～8/01_東生涯学習センター/2021-05-26</v>
      </c>
      <c r="P29" s="13" t="str">
        <f t="shared" si="16"/>
        <v>2021-05-26T13:20:00.000+9</v>
      </c>
      <c r="Q29" s="13" t="str">
        <f t="shared" si="17"/>
        <v>2021-05-26T13:30:00.000+9</v>
      </c>
      <c r="R29" s="13" t="str">
        <f t="shared" si="18"/>
        <v>2021-05-26T13:20:00.000+9</v>
      </c>
      <c r="S29" s="13" t="str">
        <f t="shared" si="19"/>
        <v>2021-05-26T13:30:00.000+9</v>
      </c>
    </row>
    <row r="30" spans="1:19" s="1" customFormat="1" x14ac:dyDescent="0.15">
      <c r="A30" s="1">
        <v>61</v>
      </c>
      <c r="B30" s="72" t="s">
        <v>38</v>
      </c>
      <c r="C30" s="10" t="b">
        <v>1</v>
      </c>
      <c r="D30" s="40">
        <v>44349</v>
      </c>
      <c r="E30" s="25">
        <v>0.55555555555555558</v>
      </c>
      <c r="F30" s="25">
        <v>0.5625</v>
      </c>
      <c r="G30" s="25">
        <v>0.55555555555555558</v>
      </c>
      <c r="H30" s="25">
        <v>0.5625</v>
      </c>
      <c r="I30" s="26">
        <v>10</v>
      </c>
      <c r="J30" s="26">
        <v>0</v>
      </c>
      <c r="K30" s="26">
        <v>0</v>
      </c>
      <c r="L30" s="38">
        <v>120</v>
      </c>
      <c r="M30" s="26">
        <v>2</v>
      </c>
      <c r="N30" s="26">
        <v>2</v>
      </c>
      <c r="O30" s="14" t="str">
        <f t="shared" si="15"/>
        <v>7/14～8/01_東生涯学習センター/2021-06-02</v>
      </c>
      <c r="P30" s="13" t="str">
        <f t="shared" si="16"/>
        <v>2021-06-02T13:20:00.000+9</v>
      </c>
      <c r="Q30" s="13" t="str">
        <f t="shared" si="17"/>
        <v>2021-06-02T13:30:00.000+9</v>
      </c>
      <c r="R30" s="13" t="str">
        <f t="shared" si="18"/>
        <v>2021-06-02T13:20:00.000+9</v>
      </c>
      <c r="S30" s="13" t="str">
        <f t="shared" si="19"/>
        <v>2021-06-02T13:30:00.000+9</v>
      </c>
    </row>
    <row r="31" spans="1:19" s="1" customFormat="1" x14ac:dyDescent="0.15">
      <c r="A31" s="1">
        <v>61</v>
      </c>
      <c r="B31" s="72" t="s">
        <v>38</v>
      </c>
      <c r="C31" s="10" t="b">
        <v>1</v>
      </c>
      <c r="D31" s="40">
        <v>44356</v>
      </c>
      <c r="E31" s="25">
        <v>0.55555555555555558</v>
      </c>
      <c r="F31" s="25">
        <v>0.5625</v>
      </c>
      <c r="G31" s="25">
        <v>0.55555555555555558</v>
      </c>
      <c r="H31" s="25">
        <v>0.5625</v>
      </c>
      <c r="I31" s="26">
        <v>10</v>
      </c>
      <c r="J31" s="26">
        <v>0</v>
      </c>
      <c r="K31" s="26">
        <v>0</v>
      </c>
      <c r="L31" s="38">
        <v>120</v>
      </c>
      <c r="M31" s="26">
        <v>2</v>
      </c>
      <c r="N31" s="26">
        <v>2</v>
      </c>
      <c r="O31" s="14" t="str">
        <f t="shared" si="15"/>
        <v>7/14～8/01_東生涯学習センター/2021-06-09</v>
      </c>
      <c r="P31" s="13" t="str">
        <f t="shared" si="16"/>
        <v>2021-06-09T13:20:00.000+9</v>
      </c>
      <c r="Q31" s="13" t="str">
        <f t="shared" si="17"/>
        <v>2021-06-09T13:30:00.000+9</v>
      </c>
      <c r="R31" s="13" t="str">
        <f t="shared" si="18"/>
        <v>2021-06-09T13:20:00.000+9</v>
      </c>
      <c r="S31" s="13" t="str">
        <f t="shared" si="19"/>
        <v>2021-06-09T13:30:00.000+9</v>
      </c>
    </row>
    <row r="32" spans="1:19" s="1" customFormat="1" x14ac:dyDescent="0.15">
      <c r="A32" s="1">
        <v>61</v>
      </c>
      <c r="B32" s="72" t="s">
        <v>38</v>
      </c>
      <c r="C32" s="10" t="b">
        <v>1</v>
      </c>
      <c r="D32" s="40">
        <v>44363</v>
      </c>
      <c r="E32" s="25">
        <v>0.55555555555555558</v>
      </c>
      <c r="F32" s="25">
        <v>0.5625</v>
      </c>
      <c r="G32" s="25">
        <v>0.55555555555555558</v>
      </c>
      <c r="H32" s="25">
        <v>0.5625</v>
      </c>
      <c r="I32" s="26">
        <v>10</v>
      </c>
      <c r="J32" s="26">
        <v>0</v>
      </c>
      <c r="K32" s="26">
        <v>0</v>
      </c>
      <c r="L32" s="38">
        <v>120</v>
      </c>
      <c r="M32" s="26">
        <v>2</v>
      </c>
      <c r="N32" s="26">
        <v>2</v>
      </c>
      <c r="O32" s="14" t="str">
        <f t="shared" ref="O32:O43" si="25">B32&amp;"/"&amp; TEXT( D32, "yyyy-mm-dd")</f>
        <v>7/14～8/01_東生涯学習センター/2021-06-16</v>
      </c>
      <c r="P32" s="13" t="str">
        <f t="shared" ref="P32:P43" si="26">TEXT( D32, "yyyy-mm-dd") &amp;"T"&amp;TEXT( E32, "hh:MM")&amp;":00.000+9"</f>
        <v>2021-06-16T13:20:00.000+9</v>
      </c>
      <c r="Q32" s="13" t="str">
        <f t="shared" ref="Q32:Q43" si="27">TEXT( D32, "yyyy-mm-dd") &amp;"T"&amp;TEXT( F32, "hh:MM")&amp;":00.000+9"</f>
        <v>2021-06-16T13:30:00.000+9</v>
      </c>
      <c r="R32" s="13" t="str">
        <f t="shared" ref="R32:R43" si="28">TEXT( D32, "yyyy-mm-dd") &amp;"T"&amp;TEXT( G32, "hh:MM")&amp;":00.000+9"</f>
        <v>2021-06-16T13:20:00.000+9</v>
      </c>
      <c r="S32" s="13" t="str">
        <f t="shared" ref="S32:S43" si="29">TEXT( D32, "yyyy-mm-dd") &amp;"T"&amp;TEXT( H32, "hh:MM")&amp;":00.000+9"</f>
        <v>2021-06-16T13:30:00.000+9</v>
      </c>
    </row>
    <row r="33" spans="1:19" s="1" customFormat="1" x14ac:dyDescent="0.15">
      <c r="A33" s="1">
        <v>61</v>
      </c>
      <c r="B33" s="72" t="s">
        <v>38</v>
      </c>
      <c r="C33" s="10" t="b">
        <v>1</v>
      </c>
      <c r="D33" s="40">
        <v>44370</v>
      </c>
      <c r="E33" s="25">
        <v>0.55555555555555558</v>
      </c>
      <c r="F33" s="25">
        <v>0.5625</v>
      </c>
      <c r="G33" s="25">
        <v>0.55555555555555558</v>
      </c>
      <c r="H33" s="25">
        <v>0.5625</v>
      </c>
      <c r="I33" s="26">
        <v>10</v>
      </c>
      <c r="J33" s="26">
        <v>0</v>
      </c>
      <c r="K33" s="26">
        <v>0</v>
      </c>
      <c r="L33" s="38">
        <v>120</v>
      </c>
      <c r="M33" s="26">
        <v>2</v>
      </c>
      <c r="N33" s="26">
        <v>2</v>
      </c>
      <c r="O33" s="14" t="str">
        <f t="shared" si="25"/>
        <v>7/14～8/01_東生涯学習センター/2021-06-23</v>
      </c>
      <c r="P33" s="13" t="str">
        <f t="shared" si="26"/>
        <v>2021-06-23T13:20:00.000+9</v>
      </c>
      <c r="Q33" s="13" t="str">
        <f t="shared" si="27"/>
        <v>2021-06-23T13:30:00.000+9</v>
      </c>
      <c r="R33" s="13" t="str">
        <f t="shared" si="28"/>
        <v>2021-06-23T13:20:00.000+9</v>
      </c>
      <c r="S33" s="13" t="str">
        <f t="shared" si="29"/>
        <v>2021-06-23T13:30:00.000+9</v>
      </c>
    </row>
    <row r="34" spans="1:19" s="1" customFormat="1" x14ac:dyDescent="0.15">
      <c r="A34" s="1">
        <v>61</v>
      </c>
      <c r="B34" s="72" t="s">
        <v>38</v>
      </c>
      <c r="C34" s="10" t="b">
        <v>1</v>
      </c>
      <c r="D34" s="40">
        <v>44377</v>
      </c>
      <c r="E34" s="25">
        <v>0.55555555555555558</v>
      </c>
      <c r="F34" s="25">
        <v>0.5625</v>
      </c>
      <c r="G34" s="25">
        <v>0.55555555555555558</v>
      </c>
      <c r="H34" s="25">
        <v>0.5625</v>
      </c>
      <c r="I34" s="26">
        <v>10</v>
      </c>
      <c r="J34" s="26">
        <v>0</v>
      </c>
      <c r="K34" s="26">
        <v>0</v>
      </c>
      <c r="L34" s="38">
        <v>120</v>
      </c>
      <c r="M34" s="26">
        <v>2</v>
      </c>
      <c r="N34" s="26">
        <v>2</v>
      </c>
      <c r="O34" s="14" t="str">
        <f t="shared" ref="O34" si="30">B34&amp;"/"&amp; TEXT( D34, "yyyy-mm-dd")</f>
        <v>7/14～8/01_東生涯学習センター/2021-06-30</v>
      </c>
      <c r="P34" s="13" t="str">
        <f t="shared" ref="P34" si="31">TEXT( D34, "yyyy-mm-dd") &amp;"T"&amp;TEXT( E34, "hh:MM")&amp;":00.000+9"</f>
        <v>2021-06-30T13:20:00.000+9</v>
      </c>
      <c r="Q34" s="13" t="str">
        <f t="shared" ref="Q34" si="32">TEXT( D34, "yyyy-mm-dd") &amp;"T"&amp;TEXT( F34, "hh:MM")&amp;":00.000+9"</f>
        <v>2021-06-30T13:30:00.000+9</v>
      </c>
      <c r="R34" s="13" t="str">
        <f t="shared" ref="R34" si="33">TEXT( D34, "yyyy-mm-dd") &amp;"T"&amp;TEXT( G34, "hh:MM")&amp;":00.000+9"</f>
        <v>2021-06-30T13:20:00.000+9</v>
      </c>
      <c r="S34" s="13" t="str">
        <f t="shared" ref="S34" si="34">TEXT( D34, "yyyy-mm-dd") &amp;"T"&amp;TEXT( H34, "hh:MM")&amp;":00.000+9"</f>
        <v>2021-06-30T13:30:00.000+9</v>
      </c>
    </row>
    <row r="35" spans="1:19" s="1" customFormat="1" x14ac:dyDescent="0.15">
      <c r="A35" s="1">
        <v>61</v>
      </c>
      <c r="B35" s="72" t="s">
        <v>38</v>
      </c>
      <c r="C35" s="10" t="b">
        <v>1</v>
      </c>
      <c r="D35" s="40">
        <v>44384</v>
      </c>
      <c r="E35" s="25">
        <v>0.55555555555555558</v>
      </c>
      <c r="F35" s="25">
        <v>0.5625</v>
      </c>
      <c r="G35" s="25">
        <v>0.55555555555555558</v>
      </c>
      <c r="H35" s="25">
        <v>0.5625</v>
      </c>
      <c r="I35" s="26">
        <v>10</v>
      </c>
      <c r="J35" s="26">
        <v>0</v>
      </c>
      <c r="K35" s="26">
        <v>0</v>
      </c>
      <c r="L35" s="38">
        <v>120</v>
      </c>
      <c r="M35" s="26">
        <v>2</v>
      </c>
      <c r="N35" s="26">
        <v>2</v>
      </c>
      <c r="O35" s="14" t="str">
        <f t="shared" si="25"/>
        <v>7/14～8/01_東生涯学習センター/2021-07-07</v>
      </c>
      <c r="P35" s="13" t="str">
        <f t="shared" si="26"/>
        <v>2021-07-07T13:20:00.000+9</v>
      </c>
      <c r="Q35" s="13" t="str">
        <f t="shared" si="27"/>
        <v>2021-07-07T13:30:00.000+9</v>
      </c>
      <c r="R35" s="13" t="str">
        <f t="shared" si="28"/>
        <v>2021-07-07T13:20:00.000+9</v>
      </c>
      <c r="S35" s="13" t="str">
        <f t="shared" si="29"/>
        <v>2021-07-07T13:30:00.000+9</v>
      </c>
    </row>
    <row r="36" spans="1:19" s="1" customFormat="1" x14ac:dyDescent="0.15">
      <c r="A36" s="1">
        <v>61</v>
      </c>
      <c r="B36" s="72" t="s">
        <v>39</v>
      </c>
      <c r="C36" s="10" t="b">
        <v>1</v>
      </c>
      <c r="D36" s="39">
        <v>44335</v>
      </c>
      <c r="E36" s="25">
        <v>0.55555555555555558</v>
      </c>
      <c r="F36" s="25">
        <v>0.5625</v>
      </c>
      <c r="G36" s="25">
        <v>0.55555555555555558</v>
      </c>
      <c r="H36" s="25">
        <v>0.5625</v>
      </c>
      <c r="I36" s="26">
        <v>10</v>
      </c>
      <c r="J36" s="26">
        <v>0</v>
      </c>
      <c r="K36" s="26">
        <v>0</v>
      </c>
      <c r="L36" s="38">
        <v>120</v>
      </c>
      <c r="M36" s="26">
        <v>2</v>
      </c>
      <c r="N36" s="26">
        <v>2</v>
      </c>
      <c r="O36" s="14" t="str">
        <f t="shared" si="25"/>
        <v>7/14～8/01_西南生涯学習センター/2021-05-19</v>
      </c>
      <c r="P36" s="13" t="str">
        <f t="shared" si="26"/>
        <v>2021-05-19T13:20:00.000+9</v>
      </c>
      <c r="Q36" s="13" t="str">
        <f t="shared" si="27"/>
        <v>2021-05-19T13:30:00.000+9</v>
      </c>
      <c r="R36" s="13" t="str">
        <f t="shared" si="28"/>
        <v>2021-05-19T13:20:00.000+9</v>
      </c>
      <c r="S36" s="13" t="str">
        <f t="shared" si="29"/>
        <v>2021-05-19T13:30:00.000+9</v>
      </c>
    </row>
    <row r="37" spans="1:19" s="1" customFormat="1" x14ac:dyDescent="0.15">
      <c r="A37" s="1">
        <v>61</v>
      </c>
      <c r="B37" s="72" t="s">
        <v>39</v>
      </c>
      <c r="C37" s="10" t="b">
        <v>1</v>
      </c>
      <c r="D37" s="39">
        <v>44342</v>
      </c>
      <c r="E37" s="25">
        <v>0.55555555555555558</v>
      </c>
      <c r="F37" s="25">
        <v>0.5625</v>
      </c>
      <c r="G37" s="25">
        <v>0.55555555555555558</v>
      </c>
      <c r="H37" s="25">
        <v>0.5625</v>
      </c>
      <c r="I37" s="26">
        <v>10</v>
      </c>
      <c r="J37" s="26">
        <v>0</v>
      </c>
      <c r="K37" s="26">
        <v>0</v>
      </c>
      <c r="L37" s="38">
        <v>120</v>
      </c>
      <c r="M37" s="26">
        <v>2</v>
      </c>
      <c r="N37" s="26">
        <v>2</v>
      </c>
      <c r="O37" s="14" t="str">
        <f t="shared" si="25"/>
        <v>7/14～8/01_西南生涯学習センター/2021-05-26</v>
      </c>
      <c r="P37" s="13" t="str">
        <f t="shared" si="26"/>
        <v>2021-05-26T13:20:00.000+9</v>
      </c>
      <c r="Q37" s="13" t="str">
        <f t="shared" si="27"/>
        <v>2021-05-26T13:30:00.000+9</v>
      </c>
      <c r="R37" s="13" t="str">
        <f t="shared" si="28"/>
        <v>2021-05-26T13:20:00.000+9</v>
      </c>
      <c r="S37" s="13" t="str">
        <f t="shared" si="29"/>
        <v>2021-05-26T13:30:00.000+9</v>
      </c>
    </row>
    <row r="38" spans="1:19" s="1" customFormat="1" x14ac:dyDescent="0.15">
      <c r="A38" s="1">
        <v>61</v>
      </c>
      <c r="B38" s="72" t="s">
        <v>39</v>
      </c>
      <c r="C38" s="10" t="b">
        <v>1</v>
      </c>
      <c r="D38" s="40">
        <v>44349</v>
      </c>
      <c r="E38" s="25">
        <v>0.55555555555555558</v>
      </c>
      <c r="F38" s="25">
        <v>0.5625</v>
      </c>
      <c r="G38" s="25">
        <v>0.55555555555555558</v>
      </c>
      <c r="H38" s="25">
        <v>0.5625</v>
      </c>
      <c r="I38" s="26">
        <v>10</v>
      </c>
      <c r="J38" s="26">
        <v>0</v>
      </c>
      <c r="K38" s="26">
        <v>0</v>
      </c>
      <c r="L38" s="38">
        <v>120</v>
      </c>
      <c r="M38" s="26">
        <v>2</v>
      </c>
      <c r="N38" s="26">
        <v>2</v>
      </c>
      <c r="O38" s="14" t="str">
        <f t="shared" si="25"/>
        <v>7/14～8/01_西南生涯学習センター/2021-06-02</v>
      </c>
      <c r="P38" s="13" t="str">
        <f t="shared" si="26"/>
        <v>2021-06-02T13:20:00.000+9</v>
      </c>
      <c r="Q38" s="13" t="str">
        <f t="shared" si="27"/>
        <v>2021-06-02T13:30:00.000+9</v>
      </c>
      <c r="R38" s="13" t="str">
        <f t="shared" si="28"/>
        <v>2021-06-02T13:20:00.000+9</v>
      </c>
      <c r="S38" s="13" t="str">
        <f t="shared" si="29"/>
        <v>2021-06-02T13:30:00.000+9</v>
      </c>
    </row>
    <row r="39" spans="1:19" s="1" customFormat="1" x14ac:dyDescent="0.15">
      <c r="A39" s="1">
        <v>61</v>
      </c>
      <c r="B39" s="72" t="s">
        <v>39</v>
      </c>
      <c r="C39" s="10" t="b">
        <v>1</v>
      </c>
      <c r="D39" s="40">
        <v>44356</v>
      </c>
      <c r="E39" s="25">
        <v>0.55555555555555558</v>
      </c>
      <c r="F39" s="25">
        <v>0.5625</v>
      </c>
      <c r="G39" s="25">
        <v>0.55555555555555558</v>
      </c>
      <c r="H39" s="25">
        <v>0.5625</v>
      </c>
      <c r="I39" s="26">
        <v>10</v>
      </c>
      <c r="J39" s="26">
        <v>0</v>
      </c>
      <c r="K39" s="26">
        <v>0</v>
      </c>
      <c r="L39" s="38">
        <v>120</v>
      </c>
      <c r="M39" s="26">
        <v>2</v>
      </c>
      <c r="N39" s="26">
        <v>2</v>
      </c>
      <c r="O39" s="14" t="str">
        <f t="shared" si="25"/>
        <v>7/14～8/01_西南生涯学習センター/2021-06-09</v>
      </c>
      <c r="P39" s="13" t="str">
        <f t="shared" si="26"/>
        <v>2021-06-09T13:20:00.000+9</v>
      </c>
      <c r="Q39" s="13" t="str">
        <f t="shared" si="27"/>
        <v>2021-06-09T13:30:00.000+9</v>
      </c>
      <c r="R39" s="13" t="str">
        <f t="shared" si="28"/>
        <v>2021-06-09T13:20:00.000+9</v>
      </c>
      <c r="S39" s="13" t="str">
        <f t="shared" si="29"/>
        <v>2021-06-09T13:30:00.000+9</v>
      </c>
    </row>
    <row r="40" spans="1:19" s="1" customFormat="1" x14ac:dyDescent="0.15">
      <c r="A40" s="1">
        <v>61</v>
      </c>
      <c r="B40" s="72" t="s">
        <v>39</v>
      </c>
      <c r="C40" s="10" t="b">
        <v>1</v>
      </c>
      <c r="D40" s="40">
        <v>44363</v>
      </c>
      <c r="E40" s="25">
        <v>0.55555555555555558</v>
      </c>
      <c r="F40" s="25">
        <v>0.5625</v>
      </c>
      <c r="G40" s="25">
        <v>0.55555555555555558</v>
      </c>
      <c r="H40" s="25">
        <v>0.5625</v>
      </c>
      <c r="I40" s="26">
        <v>10</v>
      </c>
      <c r="J40" s="26">
        <v>0</v>
      </c>
      <c r="K40" s="26">
        <v>0</v>
      </c>
      <c r="L40" s="38">
        <v>120</v>
      </c>
      <c r="M40" s="26">
        <v>2</v>
      </c>
      <c r="N40" s="26">
        <v>2</v>
      </c>
      <c r="O40" s="14" t="str">
        <f t="shared" si="25"/>
        <v>7/14～8/01_西南生涯学習センター/2021-06-16</v>
      </c>
      <c r="P40" s="13" t="str">
        <f t="shared" si="26"/>
        <v>2021-06-16T13:20:00.000+9</v>
      </c>
      <c r="Q40" s="13" t="str">
        <f t="shared" si="27"/>
        <v>2021-06-16T13:30:00.000+9</v>
      </c>
      <c r="R40" s="13" t="str">
        <f t="shared" si="28"/>
        <v>2021-06-16T13:20:00.000+9</v>
      </c>
      <c r="S40" s="13" t="str">
        <f t="shared" si="29"/>
        <v>2021-06-16T13:30:00.000+9</v>
      </c>
    </row>
    <row r="41" spans="1:19" s="1" customFormat="1" x14ac:dyDescent="0.15">
      <c r="A41" s="1">
        <v>61</v>
      </c>
      <c r="B41" s="72" t="s">
        <v>39</v>
      </c>
      <c r="C41" s="10" t="b">
        <v>1</v>
      </c>
      <c r="D41" s="40">
        <v>44370</v>
      </c>
      <c r="E41" s="25">
        <v>0.55555555555555558</v>
      </c>
      <c r="F41" s="25">
        <v>0.5625</v>
      </c>
      <c r="G41" s="25">
        <v>0.55555555555555558</v>
      </c>
      <c r="H41" s="25">
        <v>0.5625</v>
      </c>
      <c r="I41" s="26">
        <v>10</v>
      </c>
      <c r="J41" s="26">
        <v>0</v>
      </c>
      <c r="K41" s="26">
        <v>0</v>
      </c>
      <c r="L41" s="38">
        <v>120</v>
      </c>
      <c r="M41" s="26">
        <v>2</v>
      </c>
      <c r="N41" s="26">
        <v>2</v>
      </c>
      <c r="O41" s="14" t="str">
        <f t="shared" si="25"/>
        <v>7/14～8/01_西南生涯学習センター/2021-06-23</v>
      </c>
      <c r="P41" s="13" t="str">
        <f t="shared" si="26"/>
        <v>2021-06-23T13:20:00.000+9</v>
      </c>
      <c r="Q41" s="13" t="str">
        <f t="shared" si="27"/>
        <v>2021-06-23T13:30:00.000+9</v>
      </c>
      <c r="R41" s="13" t="str">
        <f t="shared" si="28"/>
        <v>2021-06-23T13:20:00.000+9</v>
      </c>
      <c r="S41" s="13" t="str">
        <f t="shared" si="29"/>
        <v>2021-06-23T13:30:00.000+9</v>
      </c>
    </row>
    <row r="42" spans="1:19" s="1" customFormat="1" x14ac:dyDescent="0.15">
      <c r="A42" s="1">
        <v>61</v>
      </c>
      <c r="B42" s="72" t="s">
        <v>39</v>
      </c>
      <c r="C42" s="10" t="b">
        <v>1</v>
      </c>
      <c r="D42" s="40">
        <v>44377</v>
      </c>
      <c r="E42" s="25">
        <v>0.55555555555555558</v>
      </c>
      <c r="F42" s="25">
        <v>0.5625</v>
      </c>
      <c r="G42" s="25">
        <v>0.55555555555555558</v>
      </c>
      <c r="H42" s="25">
        <v>0.5625</v>
      </c>
      <c r="I42" s="26">
        <v>10</v>
      </c>
      <c r="J42" s="26">
        <v>0</v>
      </c>
      <c r="K42" s="26">
        <v>0</v>
      </c>
      <c r="L42" s="38">
        <v>120</v>
      </c>
      <c r="M42" s="26">
        <v>2</v>
      </c>
      <c r="N42" s="26">
        <v>2</v>
      </c>
      <c r="O42" s="14" t="str">
        <f t="shared" si="25"/>
        <v>7/14～8/01_西南生涯学習センター/2021-06-30</v>
      </c>
      <c r="P42" s="13" t="str">
        <f t="shared" si="26"/>
        <v>2021-06-30T13:20:00.000+9</v>
      </c>
      <c r="Q42" s="13" t="str">
        <f t="shared" si="27"/>
        <v>2021-06-30T13:30:00.000+9</v>
      </c>
      <c r="R42" s="13" t="str">
        <f t="shared" si="28"/>
        <v>2021-06-30T13:20:00.000+9</v>
      </c>
      <c r="S42" s="13" t="str">
        <f t="shared" si="29"/>
        <v>2021-06-30T13:30:00.000+9</v>
      </c>
    </row>
    <row r="43" spans="1:19" s="1" customFormat="1" x14ac:dyDescent="0.15">
      <c r="A43" s="1">
        <v>61</v>
      </c>
      <c r="B43" s="72" t="s">
        <v>39</v>
      </c>
      <c r="C43" s="10" t="b">
        <v>1</v>
      </c>
      <c r="D43" s="40">
        <v>44384</v>
      </c>
      <c r="E43" s="25">
        <v>0.55555555555555558</v>
      </c>
      <c r="F43" s="25">
        <v>0.5625</v>
      </c>
      <c r="G43" s="25">
        <v>0.55555555555555558</v>
      </c>
      <c r="H43" s="25">
        <v>0.5625</v>
      </c>
      <c r="I43" s="26">
        <v>10</v>
      </c>
      <c r="J43" s="26">
        <v>0</v>
      </c>
      <c r="K43" s="26">
        <v>0</v>
      </c>
      <c r="L43" s="38">
        <v>120</v>
      </c>
      <c r="M43" s="26">
        <v>2</v>
      </c>
      <c r="N43" s="26">
        <v>2</v>
      </c>
      <c r="O43" s="14" t="str">
        <f t="shared" si="25"/>
        <v>7/14～8/01_西南生涯学習センター/2021-07-07</v>
      </c>
      <c r="P43" s="13" t="str">
        <f t="shared" si="26"/>
        <v>2021-07-07T13:20:00.000+9</v>
      </c>
      <c r="Q43" s="13" t="str">
        <f t="shared" si="27"/>
        <v>2021-07-07T13:30:00.000+9</v>
      </c>
      <c r="R43" s="13" t="str">
        <f t="shared" si="28"/>
        <v>2021-07-07T13:20:00.000+9</v>
      </c>
      <c r="S43" s="13" t="str">
        <f t="shared" si="29"/>
        <v>2021-07-07T13:30:00.000+9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会場</vt:lpstr>
      <vt:lpstr>稼働日</vt:lpstr>
      <vt:lpstr>ダミー稼働日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2021-05-15T12:26:55Z</dcterms:modified>
</cp:coreProperties>
</file>