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<sst xmlns="http://schemas.openxmlformats.org/spreadsheetml/2006/main" xmlns:r="http://schemas.openxmlformats.org/officeDocument/2006/relationships" count="49" uniqueCount="49">
  <si>
    <t>箕面市瀬川３丁目２－５</t>
  </si>
  <si>
    <t>9/15～10/03_東生涯学習センター</t>
  </si>
  <si>
    <t>開始時</t>
  </si>
  <si>
    <t>デフォルト終了時刻</t>
    <rPh sb="5" eb="7">
      <t>シュウリョウ</t>
    </rPh>
    <rPh sb="7" eb="9">
      <t>ジコク</t>
    </rPh>
    <phoneticPr fontId="2"/>
  </si>
  <si>
    <t>6/23～7/11_東生涯学習センター(65歳以上)</t>
  </si>
  <si>
    <t>箕面市粟生間谷西３丁目１－３</t>
  </si>
  <si>
    <t>デフォルト開始時刻</t>
    <rPh sb="5" eb="9">
      <t>カイシジコク</t>
    </rPh>
    <phoneticPr fontId="2"/>
  </si>
  <si>
    <t>予約枠あたりの接種者数</t>
  </si>
  <si>
    <t>箕面市萱野５丁目８－１</t>
  </si>
  <si>
    <t>終了時</t>
  </si>
  <si>
    <t>会場名</t>
    <rPh sb="0" eb="3">
      <t>カイジョウメイ</t>
    </rPh>
    <phoneticPr fontId="2"/>
  </si>
  <si>
    <t>7/14～8/01_総合保健福祉センター(65歳以上)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</si>
  <si>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</si>
  <si>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</si>
  <si>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デフォルト毎時間枠の時間</t>
  </si>
  <si>
    <t>昼休み終了時間
※インポート時紐付け不要</t>
    <rPh sb="0" eb="2">
      <t>ヒルヤス</t>
    </rPh>
    <rPh sb="3" eb="5">
      <t>シュウリョウ</t>
    </rPh>
    <phoneticPr fontId="2"/>
  </si>
  <si>
    <t>Webサイト</t>
  </si>
  <si>
    <t>昼休み開始</t>
  </si>
  <si>
    <t>8/25～9/12_東生涯学習センター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</si>
  <si>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</si>
  <si>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</si>
  <si>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</si>
  <si>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病院ID</t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</si>
  <si>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</si>
  <si>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</si>
  <si>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</si>
  <si>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外部ID</t>
    <rPh sb="0" eb="2">
      <t>ガイブ</t>
    </rPh>
    <phoneticPr fontId="2"/>
  </si>
  <si>
    <t>有効</t>
  </si>
  <si>
    <t>8/25～9/12_総合保健福祉センター</t>
  </si>
  <si>
    <t>7/14～8/01_総合保健福祉センター(一般)</t>
    <rPh sb="21" eb="23">
      <t>イッパン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</si>
  <si>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</si>
  <si>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</si>
  <si>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t>予約開始までの日数</t>
  </si>
  <si>
    <t>予約終了までの日数</t>
  </si>
  <si>
    <t>予約変更までの日数</t>
  </si>
  <si>
    <t>7/14～8/01_西南生涯学習センター(一般)</t>
    <rPh sb="21" eb="23">
      <t>イッパン</t>
    </rPh>
    <phoneticPr fontId="2"/>
  </si>
  <si>
    <t>昼休み終了</t>
  </si>
  <si>
    <t>周</t>
    <rPh sb="0" eb="1">
      <t>シュウ</t>
    </rPh>
    <phoneticPr fontId="2"/>
  </si>
  <si>
    <t>6/23～7/11_西南生涯学習センター(65歳以上)</t>
  </si>
  <si>
    <t>9/15～10/03_総合保健福祉センター</t>
  </si>
  <si>
    <t>6/23～7/11_総合保健福祉センター(65歳以上)</t>
  </si>
  <si>
    <t>7/14～8/01_東生涯学習センター(65歳以上)</t>
  </si>
  <si>
    <t>7/14～8/01_西南生涯学習センター(65歳以上)</t>
  </si>
  <si>
    <t>8/04～8/22_東生涯学習センター</t>
  </si>
  <si>
    <t>8/04～8/22_総合保健福祉センター</t>
  </si>
  <si>
    <t>7/14～8/01_東生涯学習センター(一般)</t>
    <rPh sb="20" eb="22">
      <t>イッパン</t>
    </rPh>
    <phoneticPr fontId="2"/>
  </si>
  <si>
    <t>8/04～8/22_西南生涯学習センター</t>
  </si>
  <si>
    <t>8/25～9/12_西南生涯学習センター</t>
  </si>
  <si>
    <t>9/15～10/03_西南生涯学習センター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</si>
</sst>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5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  <font>
      <sz val="11"/>
      <color auto="1"/>
      <name val="ＭＳ Ｐゴシック"/>
      <family val="3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BE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1" fillId="4" borderId="4" xfId="1" applyFont="1" applyFill="1" applyBorder="1">
      <alignment vertical="center"/>
    </xf>
    <xf numFmtId="0" fontId="1" fillId="4" borderId="5" xfId="1" applyFont="1" applyFill="1" applyBorder="1">
      <alignment vertical="center"/>
    </xf>
    <xf numFmtId="0" fontId="1" fillId="4" borderId="6" xfId="1" applyFont="1" applyFill="1" applyBorder="1">
      <alignment vertical="center"/>
    </xf>
    <xf numFmtId="0" fontId="1" fillId="0" borderId="7" xfId="1" applyFont="1" applyFill="1" applyBorder="1">
      <alignment vertical="center"/>
    </xf>
    <xf numFmtId="0" fontId="1" fillId="0" borderId="8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5" borderId="7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8" borderId="2" xfId="1" applyFont="1" applyFill="1" applyBorder="1">
      <alignment vertical="center"/>
    </xf>
    <xf numFmtId="0" fontId="1" fillId="9" borderId="2" xfId="1" applyFont="1" applyFill="1" applyBorder="1">
      <alignment vertical="center"/>
    </xf>
    <xf numFmtId="0" fontId="1" fillId="10" borderId="2" xfId="1" applyFont="1" applyFill="1" applyBorder="1">
      <alignment vertical="center"/>
    </xf>
    <xf numFmtId="0" fontId="1" fillId="10" borderId="8" xfId="1" applyFont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7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1" applyNumberFormat="1" applyFont="1" applyFill="1" applyBorder="1">
      <alignment vertical="center"/>
    </xf>
    <xf numFmtId="177" fontId="1" fillId="7" borderId="2" xfId="2" applyNumberFormat="1" applyFill="1" applyBorder="1">
      <alignment vertical="center"/>
    </xf>
    <xf numFmtId="177" fontId="1" fillId="8" borderId="2" xfId="2" applyNumberFormat="1" applyFill="1" applyBorder="1">
      <alignment vertical="center"/>
    </xf>
    <xf numFmtId="177" fontId="1" fillId="9" borderId="2" xfId="2" applyNumberFormat="1" applyFill="1" applyBorder="1">
      <alignment vertical="center"/>
    </xf>
    <xf numFmtId="177" fontId="1" fillId="10" borderId="2" xfId="2" applyNumberFormat="1" applyFill="1" applyBorder="1">
      <alignment vertical="center"/>
    </xf>
    <xf numFmtId="177" fontId="1" fillId="10" borderId="8" xfId="2" applyNumberFormat="1" applyFill="1" applyBorder="1">
      <alignment vertical="center"/>
    </xf>
    <xf numFmtId="178" fontId="1" fillId="5" borderId="7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1" applyNumberFormat="1" applyFont="1" applyFill="1" applyBorder="1">
      <alignment vertical="center"/>
    </xf>
    <xf numFmtId="178" fontId="1" fillId="7" borderId="2" xfId="2" applyNumberFormat="1" applyFill="1" applyBorder="1">
      <alignment vertical="center"/>
    </xf>
    <xf numFmtId="178" fontId="1" fillId="8" borderId="2" xfId="2" applyNumberFormat="1" applyFill="1" applyBorder="1">
      <alignment vertical="center"/>
    </xf>
    <xf numFmtId="178" fontId="4" fillId="9" borderId="2" xfId="2" applyNumberFormat="1" applyFont="1" applyFill="1" applyBorder="1">
      <alignment vertical="center"/>
    </xf>
    <xf numFmtId="178" fontId="4" fillId="10" borderId="2" xfId="2" applyNumberFormat="1" applyFont="1" applyFill="1" applyBorder="1">
      <alignment vertical="center"/>
    </xf>
    <xf numFmtId="178" fontId="4" fillId="10" borderId="8" xfId="2" applyNumberFormat="1" applyFont="1" applyFill="1" applyBorder="1">
      <alignment vertical="center"/>
    </xf>
    <xf numFmtId="177" fontId="1" fillId="3" borderId="7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8" xfId="2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2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2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:r="http://schemas.openxmlformats.org/officeDocument/2006/relationships"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J13"/>
  <sheetViews>
    <sheetView workbookViewId="0">
      <selection activeCell="A5" sqref="A5"/>
    </sheetView>
  </sheetViews>
  <sheetFormatPr defaultRowHeight="13.5"/>
  <cols>
    <col min="1" max="1" width="42" bestFit="1" customWidth="1"/>
    <col min="2" max="2" width="27.625" bestFit="1" customWidth="1"/>
    <col min="3" max="3" width="10" bestFit="1" customWidth="1"/>
    <col min="4" max="4" width="9.375" bestFit="1" customWidth="1"/>
    <col min="5" max="5" width="23.75" bestFit="1" customWidth="1"/>
    <col min="6" max="6" width="13.375" bestFit="1" customWidth="1"/>
    <col min="7" max="8" width="7.125" bestFit="1" customWidth="1"/>
    <col min="9" max="10" width="26.375" bestFit="1" customWidth="1"/>
  </cols>
  <sheetData>
    <row r="1" spans="1:10" s="1" customFormat="1">
      <c r="A1" s="2" t="s">
        <v>10</v>
      </c>
      <c r="B1" s="2" t="s">
        <v>20</v>
      </c>
      <c r="C1" s="2" t="s">
        <v>19</v>
      </c>
      <c r="D1" s="2" t="s">
        <v>16</v>
      </c>
      <c r="E1" s="2" t="s">
        <v>14</v>
      </c>
      <c r="F1" s="2" t="s">
        <v>12</v>
      </c>
      <c r="G1" s="7" t="s">
        <v>2</v>
      </c>
      <c r="H1" s="7" t="s">
        <v>9</v>
      </c>
      <c r="I1" s="2" t="s">
        <v>6</v>
      </c>
      <c r="J1" s="2" t="s">
        <v>3</v>
      </c>
    </row>
    <row r="2" spans="1:10" s="1" customFormat="1">
      <c r="A2" s="3" t="s">
        <v>29</v>
      </c>
      <c r="B2" s="3" t="s">
        <v>8</v>
      </c>
      <c r="C2" s="4"/>
      <c r="D2" s="5"/>
      <c r="E2" s="3">
        <v>10</v>
      </c>
      <c r="F2" s="6">
        <v>44391</v>
      </c>
      <c r="G2" s="8">
        <v>0.40972222222222232</v>
      </c>
      <c r="H2" s="8">
        <v>0.69444444444444453</v>
      </c>
      <c r="I2" s="9" t="str">
        <f t="shared" ref="I2:I13" si="0">TEXT(F2,"yyyy-mm-dd")&amp;"T"&amp;TEXT(G2,"hh:MM")&amp;":00.000+9"</f>
        <v>2021-07-14T09:50:00.000+9</v>
      </c>
      <c r="J2" s="9" t="str">
        <f t="shared" ref="J2:J13" si="1">TEXT(F2,"yyyy-mm-dd")&amp;"T"&amp;TEXT(H2,"hh:MM")&amp;":00.000+9"</f>
        <v>2021-07-14T16:40:00.000+9</v>
      </c>
    </row>
    <row r="3" spans="1:10" s="1" customFormat="1">
      <c r="A3" s="3" t="s">
        <v>45</v>
      </c>
      <c r="B3" s="3" t="s">
        <v>5</v>
      </c>
      <c r="C3" s="4"/>
      <c r="D3" s="5"/>
      <c r="E3" s="3">
        <v>10</v>
      </c>
      <c r="F3" s="6">
        <v>44391</v>
      </c>
      <c r="G3" s="8">
        <v>0.40972222222222232</v>
      </c>
      <c r="H3" s="8">
        <v>0.69444444444444453</v>
      </c>
      <c r="I3" s="9" t="str">
        <f t="shared" si="0"/>
        <v>2021-07-14T09:50:00.000+9</v>
      </c>
      <c r="J3" s="9" t="str">
        <f t="shared" si="1"/>
        <v>2021-07-14T16:40:00.000+9</v>
      </c>
    </row>
    <row r="4" spans="1:10" s="1" customFormat="1">
      <c r="A4" s="3" t="s">
        <v>35</v>
      </c>
      <c r="B4" s="3" t="s">
        <v>0</v>
      </c>
      <c r="C4" s="4"/>
      <c r="D4" s="5"/>
      <c r="E4" s="3">
        <v>10</v>
      </c>
      <c r="F4" s="6">
        <v>44391</v>
      </c>
      <c r="G4" s="8">
        <v>0.40972222222222232</v>
      </c>
      <c r="H4" s="8">
        <v>0.69444444444444453</v>
      </c>
      <c r="I4" s="9" t="str">
        <f t="shared" si="0"/>
        <v>2021-07-14T09:50:00.000+9</v>
      </c>
      <c r="J4" s="9" t="str">
        <f t="shared" si="1"/>
        <v>2021-07-14T16:40:00.000+9</v>
      </c>
    </row>
    <row r="5" spans="1:10" s="1" customFormat="1">
      <c r="A5" s="3" t="s">
        <v>44</v>
      </c>
      <c r="B5" s="3" t="s">
        <v>8</v>
      </c>
      <c r="C5" s="4"/>
      <c r="D5" s="5"/>
      <c r="E5" s="3">
        <v>10</v>
      </c>
      <c r="F5" s="6">
        <v>44412</v>
      </c>
      <c r="G5" s="8">
        <v>0.40972222222222232</v>
      </c>
      <c r="H5" s="8">
        <v>0.69444444444444453</v>
      </c>
      <c r="I5" s="9" t="str">
        <f t="shared" si="0"/>
        <v>2021-08-04T09:50:00.000+9</v>
      </c>
      <c r="J5" s="9" t="str">
        <f t="shared" si="1"/>
        <v>2021-08-04T16:40:00.000+9</v>
      </c>
    </row>
    <row r="6" spans="1:10" s="1" customFormat="1">
      <c r="A6" s="3" t="s">
        <v>43</v>
      </c>
      <c r="B6" s="3" t="s">
        <v>5</v>
      </c>
      <c r="C6" s="4"/>
      <c r="D6" s="5"/>
      <c r="E6" s="3">
        <v>10</v>
      </c>
      <c r="F6" s="6">
        <v>44412</v>
      </c>
      <c r="G6" s="8">
        <v>0.40972222222222232</v>
      </c>
      <c r="H6" s="8">
        <v>0.69444444444444453</v>
      </c>
      <c r="I6" s="9" t="str">
        <f t="shared" si="0"/>
        <v>2021-08-04T09:50:00.000+9</v>
      </c>
      <c r="J6" s="9" t="str">
        <f t="shared" si="1"/>
        <v>2021-08-04T16:40:00.000+9</v>
      </c>
    </row>
    <row r="7" spans="1:10" s="1" customFormat="1">
      <c r="A7" s="3" t="s">
        <v>46</v>
      </c>
      <c r="B7" s="3" t="s">
        <v>0</v>
      </c>
      <c r="C7" s="4"/>
      <c r="D7" s="5"/>
      <c r="E7" s="3">
        <v>10</v>
      </c>
      <c r="F7" s="6">
        <v>44412</v>
      </c>
      <c r="G7" s="8">
        <v>0.40972222222222232</v>
      </c>
      <c r="H7" s="8">
        <v>0.69444444444444453</v>
      </c>
      <c r="I7" s="9" t="str">
        <f t="shared" si="0"/>
        <v>2021-08-04T09:50:00.000+9</v>
      </c>
      <c r="J7" s="9" t="str">
        <f t="shared" si="1"/>
        <v>2021-08-04T16:40:00.000+9</v>
      </c>
    </row>
    <row r="8" spans="1:10" s="1" customFormat="1">
      <c r="A8" s="3" t="s">
        <v>28</v>
      </c>
      <c r="B8" s="3" t="s">
        <v>8</v>
      </c>
      <c r="C8" s="4"/>
      <c r="D8" s="5"/>
      <c r="E8" s="3">
        <v>10</v>
      </c>
      <c r="F8" s="6">
        <v>44412</v>
      </c>
      <c r="G8" s="8">
        <v>0.40972222222222232</v>
      </c>
      <c r="H8" s="8">
        <v>0.69444444444444453</v>
      </c>
      <c r="I8" s="9" t="str">
        <f t="shared" si="0"/>
        <v>2021-08-04T09:50:00.000+9</v>
      </c>
      <c r="J8" s="9" t="str">
        <f t="shared" si="1"/>
        <v>2021-08-04T16:40:00.000+9</v>
      </c>
    </row>
    <row r="9" spans="1:10" s="1" customFormat="1">
      <c r="A9" s="3" t="s">
        <v>18</v>
      </c>
      <c r="B9" s="3" t="s">
        <v>5</v>
      </c>
      <c r="C9" s="4"/>
      <c r="D9" s="5"/>
      <c r="E9" s="3">
        <v>10</v>
      </c>
      <c r="F9" s="6">
        <v>44412</v>
      </c>
      <c r="G9" s="8">
        <v>0.40972222222222232</v>
      </c>
      <c r="H9" s="8">
        <v>0.69444444444444453</v>
      </c>
      <c r="I9" s="9" t="str">
        <f t="shared" si="0"/>
        <v>2021-08-04T09:50:00.000+9</v>
      </c>
      <c r="J9" s="9" t="str">
        <f t="shared" si="1"/>
        <v>2021-08-04T16:40:00.000+9</v>
      </c>
    </row>
    <row r="10" spans="1:10" s="1" customFormat="1">
      <c r="A10" s="3" t="s">
        <v>47</v>
      </c>
      <c r="B10" s="3" t="s">
        <v>0</v>
      </c>
      <c r="C10" s="4"/>
      <c r="D10" s="5"/>
      <c r="E10" s="3">
        <v>10</v>
      </c>
      <c r="F10" s="6">
        <v>44412</v>
      </c>
      <c r="G10" s="8">
        <v>0.40972222222222232</v>
      </c>
      <c r="H10" s="8">
        <v>0.69444444444444453</v>
      </c>
      <c r="I10" s="9" t="str">
        <f t="shared" si="0"/>
        <v>2021-08-04T09:50:00.000+9</v>
      </c>
      <c r="J10" s="9" t="str">
        <f t="shared" si="1"/>
        <v>2021-08-04T16:40:00.000+9</v>
      </c>
    </row>
    <row r="11" spans="1:10" s="1" customFormat="1">
      <c r="A11" s="3" t="s">
        <v>39</v>
      </c>
      <c r="B11" s="3" t="s">
        <v>8</v>
      </c>
      <c r="C11" s="4"/>
      <c r="D11" s="5"/>
      <c r="E11" s="3">
        <v>10</v>
      </c>
      <c r="F11" s="6">
        <v>44412</v>
      </c>
      <c r="G11" s="8">
        <v>0.40972222222222232</v>
      </c>
      <c r="H11" s="8">
        <v>0.69444444444444453</v>
      </c>
      <c r="I11" s="9" t="str">
        <f t="shared" si="0"/>
        <v>2021-08-04T09:50:00.000+9</v>
      </c>
      <c r="J11" s="9" t="str">
        <f t="shared" si="1"/>
        <v>2021-08-04T16:40:00.000+9</v>
      </c>
    </row>
    <row r="12" spans="1:10" s="1" customFormat="1">
      <c r="A12" s="3" t="s">
        <v>1</v>
      </c>
      <c r="B12" s="3" t="s">
        <v>5</v>
      </c>
      <c r="C12" s="4"/>
      <c r="D12" s="5"/>
      <c r="E12" s="3">
        <v>10</v>
      </c>
      <c r="F12" s="6">
        <v>44412</v>
      </c>
      <c r="G12" s="8">
        <v>0.40972222222222232</v>
      </c>
      <c r="H12" s="8">
        <v>0.69444444444444453</v>
      </c>
      <c r="I12" s="9" t="str">
        <f t="shared" si="0"/>
        <v>2021-08-04T09:50:00.000+9</v>
      </c>
      <c r="J12" s="9" t="str">
        <f t="shared" si="1"/>
        <v>2021-08-04T16:40:00.000+9</v>
      </c>
    </row>
    <row r="13" spans="1:10" s="1" customFormat="1">
      <c r="A13" s="3" t="s">
        <v>48</v>
      </c>
      <c r="B13" s="3" t="s">
        <v>0</v>
      </c>
      <c r="C13" s="4"/>
      <c r="D13" s="5"/>
      <c r="E13" s="3">
        <v>10</v>
      </c>
      <c r="F13" s="6">
        <v>44412</v>
      </c>
      <c r="G13" s="8">
        <v>0.40972222222222232</v>
      </c>
      <c r="H13" s="8">
        <v>0.69444444444444453</v>
      </c>
      <c r="I13" s="9" t="str">
        <f t="shared" si="0"/>
        <v>2021-08-04T09:50:00.000+9</v>
      </c>
      <c r="J13" s="9" t="str">
        <f t="shared" si="1"/>
        <v>2021-08-04T16:40:00.000+9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25"/>
  <sheetViews>
    <sheetView tabSelected="1" workbookViewId="0">
      <pane ySplit="1" topLeftCell="A2" activePane="bottomLeft" state="frozen"/>
      <selection pane="bottomLeft" activeCell="H18" sqref="H18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.75" bestFit="1" customWidth="1"/>
    <col min="4" max="4" width="6" bestFit="1" customWidth="1"/>
    <col min="5" max="5" width="15.5" bestFit="1" customWidth="1"/>
    <col min="6" max="7" width="10" bestFit="1" customWidth="1"/>
    <col min="8" max="9" width="9" bestFit="1" customWidth="1"/>
    <col min="10" max="10" width="8.25" bestFit="1" customWidth="1"/>
    <col min="11" max="15" width="7.125" bestFit="1" customWidth="1"/>
    <col min="16" max="16" width="54" bestFit="1" customWidth="1"/>
    <col min="17" max="20" width="26.375" bestFit="1" customWidth="1"/>
  </cols>
  <sheetData>
    <row r="1" spans="1:20" s="1" customFormat="1" ht="87" customHeight="1">
      <c r="A1" s="11" t="s">
        <v>37</v>
      </c>
      <c r="B1" s="11" t="s">
        <v>30</v>
      </c>
      <c r="C1" s="17" t="s">
        <v>22</v>
      </c>
      <c r="D1" s="26" t="s">
        <v>27</v>
      </c>
      <c r="E1" s="26" t="s">
        <v>21</v>
      </c>
      <c r="F1" s="26" t="s">
        <v>23</v>
      </c>
      <c r="G1" s="26" t="s">
        <v>13</v>
      </c>
      <c r="H1" s="26" t="s">
        <v>24</v>
      </c>
      <c r="I1" s="26" t="s">
        <v>15</v>
      </c>
      <c r="J1" s="26" t="s">
        <v>25</v>
      </c>
      <c r="K1" s="26" t="s">
        <v>7</v>
      </c>
      <c r="L1" s="26" t="s">
        <v>31</v>
      </c>
      <c r="M1" s="26" t="s">
        <v>32</v>
      </c>
      <c r="N1" s="26" t="s">
        <v>33</v>
      </c>
      <c r="O1" s="26" t="s">
        <v>34</v>
      </c>
      <c r="P1" s="26" t="s">
        <v>26</v>
      </c>
      <c r="Q1" s="26" t="s">
        <v>2</v>
      </c>
      <c r="R1" s="26" t="s">
        <v>9</v>
      </c>
      <c r="S1" s="26" t="s">
        <v>17</v>
      </c>
      <c r="T1" s="26" t="s">
        <v>36</v>
      </c>
    </row>
    <row r="2" spans="1:20" s="1" customFormat="1">
      <c r="A2" s="12">
        <v>5</v>
      </c>
      <c r="B2" s="15">
        <v>1</v>
      </c>
      <c r="C2" s="18" t="s">
        <v>44</v>
      </c>
      <c r="D2" s="27" t="b">
        <v>1</v>
      </c>
      <c r="E2" s="27">
        <v>44349</v>
      </c>
      <c r="F2" s="35">
        <v>0.55555555555555558</v>
      </c>
      <c r="G2" s="35">
        <v>0.61111111111111116</v>
      </c>
      <c r="H2" s="35">
        <v>0.590277777777778</v>
      </c>
      <c r="I2" s="35">
        <v>0.597222222222222</v>
      </c>
      <c r="J2" s="18">
        <v>10</v>
      </c>
      <c r="K2" s="18">
        <v>7</v>
      </c>
      <c r="L2" s="18">
        <v>2</v>
      </c>
      <c r="M2" s="18">
        <v>120</v>
      </c>
      <c r="N2" s="18">
        <v>3</v>
      </c>
      <c r="O2" s="18">
        <v>3</v>
      </c>
      <c r="P2" s="43" t="str">
        <f t="shared" ref="P2:P25" si="0">C2&amp;"/"&amp;TEXT(E2,"yyyy-mm-dd")</f>
        <v>8/04～8/22_総合保健福祉センター/2021-06-02</v>
      </c>
      <c r="Q2" s="46" t="str">
        <f t="shared" ref="Q2:Q25" si="1">TEXT(E2,"yyyy-mm-dd")&amp;"T"&amp;TEXT(F2,"hh:MM")&amp;":00.000+9"</f>
        <v>2021-06-02T13:20:00.000+9</v>
      </c>
      <c r="R2" s="46" t="str">
        <f t="shared" ref="R2:R25" si="2">TEXT(E2,"yyyy-mm-dd")&amp;"T"&amp;TEXT(G2,"hh:MM")&amp;":00.000+9"</f>
        <v>2021-06-02T14:40:00.000+9</v>
      </c>
      <c r="S2" s="46" t="str">
        <f t="shared" ref="S2:S25" si="3">TEXT(E2,"yyyy-mm-dd")&amp;"T"&amp;TEXT(H2,"hh:MM")&amp;":00.000+9"</f>
        <v>2021-06-02T14:10:00.000+9</v>
      </c>
      <c r="T2" s="48" t="str">
        <f t="shared" ref="T2:T25" si="4">TEXT(E2,"yyyy-mm-dd")&amp;"T"&amp;TEXT(I2,"hh:MM")&amp;":00.000+9"</f>
        <v>2021-06-02T14:20:00.000+9</v>
      </c>
    </row>
    <row r="3" spans="1:20" s="1" customFormat="1">
      <c r="A3" s="13">
        <v>5</v>
      </c>
      <c r="B3" s="3">
        <v>2</v>
      </c>
      <c r="C3" s="19" t="s">
        <v>44</v>
      </c>
      <c r="D3" s="28" t="b">
        <v>1</v>
      </c>
      <c r="E3" s="28">
        <v>44350</v>
      </c>
      <c r="F3" s="36">
        <v>0.55555555555555558</v>
      </c>
      <c r="G3" s="36">
        <v>0.61111111111111116</v>
      </c>
      <c r="H3" s="36">
        <v>0.590277777777778</v>
      </c>
      <c r="I3" s="36">
        <v>0.597222222222222</v>
      </c>
      <c r="J3" s="19">
        <v>10</v>
      </c>
      <c r="K3" s="19">
        <v>7</v>
      </c>
      <c r="L3" s="19">
        <v>2</v>
      </c>
      <c r="M3" s="19">
        <v>120</v>
      </c>
      <c r="N3" s="19">
        <v>3</v>
      </c>
      <c r="O3" s="19">
        <v>3</v>
      </c>
      <c r="P3" s="44" t="str">
        <f t="shared" si="0"/>
        <v>8/04～8/22_総合保健福祉センター/2021-06-03</v>
      </c>
      <c r="Q3" s="9" t="str">
        <f t="shared" si="1"/>
        <v>2021-06-03T13:20:00.000+9</v>
      </c>
      <c r="R3" s="9" t="str">
        <f t="shared" si="2"/>
        <v>2021-06-03T14:40:00.000+9</v>
      </c>
      <c r="S3" s="9" t="str">
        <f t="shared" si="3"/>
        <v>2021-06-03T14:10:00.000+9</v>
      </c>
      <c r="T3" s="49" t="str">
        <f t="shared" si="4"/>
        <v>2021-06-03T14:20:00.000+9</v>
      </c>
    </row>
    <row r="4" spans="1:20" s="1" customFormat="1">
      <c r="A4" s="13">
        <v>5</v>
      </c>
      <c r="B4" s="3">
        <v>3</v>
      </c>
      <c r="C4" s="19" t="s">
        <v>44</v>
      </c>
      <c r="D4" s="28" t="b">
        <v>1</v>
      </c>
      <c r="E4" s="28">
        <v>44356</v>
      </c>
      <c r="F4" s="36">
        <v>0.55555555555555558</v>
      </c>
      <c r="G4" s="36">
        <v>0.61111111111111116</v>
      </c>
      <c r="H4" s="36">
        <v>0.590277777777778</v>
      </c>
      <c r="I4" s="36">
        <v>0.597222222222222</v>
      </c>
      <c r="J4" s="19">
        <v>10</v>
      </c>
      <c r="K4" s="19">
        <v>7</v>
      </c>
      <c r="L4" s="19">
        <v>2</v>
      </c>
      <c r="M4" s="19">
        <v>120</v>
      </c>
      <c r="N4" s="19">
        <v>3</v>
      </c>
      <c r="O4" s="19">
        <v>3</v>
      </c>
      <c r="P4" s="44" t="str">
        <f t="shared" si="0"/>
        <v>8/04～8/22_総合保健福祉センター/2021-06-09</v>
      </c>
      <c r="Q4" s="9" t="str">
        <f t="shared" si="1"/>
        <v>2021-06-09T13:20:00.000+9</v>
      </c>
      <c r="R4" s="9" t="str">
        <f t="shared" si="2"/>
        <v>2021-06-09T14:40:00.000+9</v>
      </c>
      <c r="S4" s="9" t="str">
        <f t="shared" si="3"/>
        <v>2021-06-09T14:10:00.000+9</v>
      </c>
      <c r="T4" s="49" t="str">
        <f t="shared" si="4"/>
        <v>2021-06-09T14:20:00.000+9</v>
      </c>
    </row>
    <row r="5" spans="1:20" s="1" customFormat="1">
      <c r="A5" s="13">
        <v>5</v>
      </c>
      <c r="B5" s="3">
        <v>4</v>
      </c>
      <c r="C5" s="19" t="s">
        <v>44</v>
      </c>
      <c r="D5" s="28" t="b">
        <v>1</v>
      </c>
      <c r="E5" s="28">
        <v>44357</v>
      </c>
      <c r="F5" s="36">
        <v>0.55555555555555558</v>
      </c>
      <c r="G5" s="36">
        <v>0.61111111111111116</v>
      </c>
      <c r="H5" s="36">
        <v>0.590277777777778</v>
      </c>
      <c r="I5" s="36">
        <v>0.597222222222222</v>
      </c>
      <c r="J5" s="19">
        <v>10</v>
      </c>
      <c r="K5" s="19">
        <v>7</v>
      </c>
      <c r="L5" s="19">
        <v>2</v>
      </c>
      <c r="M5" s="19">
        <v>120</v>
      </c>
      <c r="N5" s="19">
        <v>3</v>
      </c>
      <c r="O5" s="19">
        <v>3</v>
      </c>
      <c r="P5" s="44" t="str">
        <f t="shared" si="0"/>
        <v>8/04～8/22_総合保健福祉センター/2021-06-10</v>
      </c>
      <c r="Q5" s="9" t="str">
        <f t="shared" si="1"/>
        <v>2021-06-10T13:20:00.000+9</v>
      </c>
      <c r="R5" s="9" t="str">
        <f t="shared" si="2"/>
        <v>2021-06-10T14:40:00.000+9</v>
      </c>
      <c r="S5" s="9" t="str">
        <f t="shared" si="3"/>
        <v>2021-06-10T14:10:00.000+9</v>
      </c>
      <c r="T5" s="49" t="str">
        <f t="shared" si="4"/>
        <v>2021-06-10T14:20:00.000+9</v>
      </c>
    </row>
    <row r="6" spans="1:20" s="1" customFormat="1">
      <c r="A6" s="13">
        <v>5</v>
      </c>
      <c r="B6" s="3">
        <v>5</v>
      </c>
      <c r="C6" s="19" t="s">
        <v>44</v>
      </c>
      <c r="D6" s="28" t="b">
        <v>1</v>
      </c>
      <c r="E6" s="28">
        <v>44363</v>
      </c>
      <c r="F6" s="36">
        <v>0.55555555555555558</v>
      </c>
      <c r="G6" s="36">
        <v>0.61111111111111116</v>
      </c>
      <c r="H6" s="36">
        <v>0.590277777777778</v>
      </c>
      <c r="I6" s="36">
        <v>0.597222222222222</v>
      </c>
      <c r="J6" s="19">
        <v>10</v>
      </c>
      <c r="K6" s="19">
        <v>7</v>
      </c>
      <c r="L6" s="19">
        <v>2</v>
      </c>
      <c r="M6" s="19">
        <v>120</v>
      </c>
      <c r="N6" s="19">
        <v>3</v>
      </c>
      <c r="O6" s="19">
        <v>3</v>
      </c>
      <c r="P6" s="44" t="str">
        <f t="shared" si="0"/>
        <v>8/04～8/22_総合保健福祉センター/2021-06-16</v>
      </c>
      <c r="Q6" s="9" t="str">
        <f t="shared" si="1"/>
        <v>2021-06-16T13:20:00.000+9</v>
      </c>
      <c r="R6" s="9" t="str">
        <f t="shared" si="2"/>
        <v>2021-06-16T14:40:00.000+9</v>
      </c>
      <c r="S6" s="9" t="str">
        <f t="shared" si="3"/>
        <v>2021-06-16T14:10:00.000+9</v>
      </c>
      <c r="T6" s="49" t="str">
        <f t="shared" si="4"/>
        <v>2021-06-16T14:20:00.000+9</v>
      </c>
    </row>
    <row r="7" spans="1:20" s="1" customFormat="1">
      <c r="A7" s="13">
        <v>5</v>
      </c>
      <c r="B7" s="3">
        <v>6</v>
      </c>
      <c r="C7" s="19" t="s">
        <v>44</v>
      </c>
      <c r="D7" s="28" t="b">
        <v>1</v>
      </c>
      <c r="E7" s="28">
        <v>44364</v>
      </c>
      <c r="F7" s="36">
        <v>0.55555555555555558</v>
      </c>
      <c r="G7" s="36">
        <v>0.61111111111111116</v>
      </c>
      <c r="H7" s="36">
        <v>0.590277777777778</v>
      </c>
      <c r="I7" s="36">
        <v>0.597222222222222</v>
      </c>
      <c r="J7" s="19">
        <v>10</v>
      </c>
      <c r="K7" s="19">
        <v>7</v>
      </c>
      <c r="L7" s="19">
        <v>2</v>
      </c>
      <c r="M7" s="19">
        <v>120</v>
      </c>
      <c r="N7" s="19">
        <v>3</v>
      </c>
      <c r="O7" s="19">
        <v>3</v>
      </c>
      <c r="P7" s="44" t="str">
        <f t="shared" si="0"/>
        <v>8/04～8/22_総合保健福祉センター/2021-06-17</v>
      </c>
      <c r="Q7" s="9" t="str">
        <f t="shared" si="1"/>
        <v>2021-06-17T13:20:00.000+9</v>
      </c>
      <c r="R7" s="9" t="str">
        <f t="shared" si="2"/>
        <v>2021-06-17T14:40:00.000+9</v>
      </c>
      <c r="S7" s="9" t="str">
        <f t="shared" si="3"/>
        <v>2021-06-17T14:10:00.000+9</v>
      </c>
      <c r="T7" s="49" t="str">
        <f t="shared" si="4"/>
        <v>2021-06-17T14:20:00.000+9</v>
      </c>
    </row>
    <row r="8" spans="1:20" s="1" customFormat="1">
      <c r="A8" s="13">
        <v>5</v>
      </c>
      <c r="B8" s="3">
        <v>7</v>
      </c>
      <c r="C8" s="20" t="s">
        <v>44</v>
      </c>
      <c r="D8" s="29" t="b">
        <v>1</v>
      </c>
      <c r="E8" s="29">
        <v>44370</v>
      </c>
      <c r="F8" s="37">
        <v>0.55555555555555558</v>
      </c>
      <c r="G8" s="37">
        <v>0.61111111111111116</v>
      </c>
      <c r="H8" s="37">
        <v>0.590277777777778</v>
      </c>
      <c r="I8" s="37">
        <v>0.597222222222222</v>
      </c>
      <c r="J8" s="20">
        <v>10</v>
      </c>
      <c r="K8" s="20">
        <v>7</v>
      </c>
      <c r="L8" s="20">
        <v>2</v>
      </c>
      <c r="M8" s="20">
        <v>0</v>
      </c>
      <c r="N8" s="20">
        <v>0</v>
      </c>
      <c r="O8" s="20">
        <v>0</v>
      </c>
      <c r="P8" s="44" t="str">
        <f t="shared" si="0"/>
        <v>8/04～8/22_総合保健福祉センター/2021-06-23</v>
      </c>
      <c r="Q8" s="9" t="str">
        <f t="shared" si="1"/>
        <v>2021-06-23T13:20:00.000+9</v>
      </c>
      <c r="R8" s="9" t="str">
        <f t="shared" si="2"/>
        <v>2021-06-23T14:40:00.000+9</v>
      </c>
      <c r="S8" s="9" t="str">
        <f t="shared" si="3"/>
        <v>2021-06-23T14:10:00.000+9</v>
      </c>
      <c r="T8" s="49" t="str">
        <f t="shared" si="4"/>
        <v>2021-06-23T14:20:00.000+9</v>
      </c>
    </row>
    <row r="9" spans="1:20" s="1" customFormat="1">
      <c r="A9" s="13">
        <v>5</v>
      </c>
      <c r="B9" s="3">
        <v>8</v>
      </c>
      <c r="C9" s="20" t="s">
        <v>44</v>
      </c>
      <c r="D9" s="29" t="b">
        <v>1</v>
      </c>
      <c r="E9" s="29">
        <v>44371</v>
      </c>
      <c r="F9" s="37">
        <v>0.55555555555555558</v>
      </c>
      <c r="G9" s="37">
        <v>0.61111111111111116</v>
      </c>
      <c r="H9" s="37">
        <v>0.590277777777778</v>
      </c>
      <c r="I9" s="37">
        <v>0.597222222222222</v>
      </c>
      <c r="J9" s="20">
        <v>10</v>
      </c>
      <c r="K9" s="20">
        <v>7</v>
      </c>
      <c r="L9" s="20">
        <v>2</v>
      </c>
      <c r="M9" s="20">
        <v>0</v>
      </c>
      <c r="N9" s="20">
        <v>0</v>
      </c>
      <c r="O9" s="20">
        <v>0</v>
      </c>
      <c r="P9" s="44" t="str">
        <f t="shared" si="0"/>
        <v>8/04～8/22_総合保健福祉センター/2021-06-24</v>
      </c>
      <c r="Q9" s="9" t="str">
        <f t="shared" si="1"/>
        <v>2021-06-24T13:20:00.000+9</v>
      </c>
      <c r="R9" s="9" t="str">
        <f t="shared" si="2"/>
        <v>2021-06-24T14:40:00.000+9</v>
      </c>
      <c r="S9" s="9" t="str">
        <f t="shared" si="3"/>
        <v>2021-06-24T14:10:00.000+9</v>
      </c>
      <c r="T9" s="49" t="str">
        <f t="shared" si="4"/>
        <v>2021-06-24T14:20:00.000+9</v>
      </c>
    </row>
    <row r="10" spans="1:20" s="1" customFormat="1">
      <c r="A10" s="13">
        <v>5</v>
      </c>
      <c r="B10" s="3">
        <v>9</v>
      </c>
      <c r="C10" s="20" t="s">
        <v>44</v>
      </c>
      <c r="D10" s="29" t="b">
        <v>1</v>
      </c>
      <c r="E10" s="29">
        <v>44377</v>
      </c>
      <c r="F10" s="37">
        <v>0.55555555555555558</v>
      </c>
      <c r="G10" s="37">
        <v>0.61111111111111116</v>
      </c>
      <c r="H10" s="37">
        <v>0.590277777777778</v>
      </c>
      <c r="I10" s="37">
        <v>0.597222222222222</v>
      </c>
      <c r="J10" s="20">
        <v>10</v>
      </c>
      <c r="K10" s="20">
        <v>7</v>
      </c>
      <c r="L10" s="20">
        <v>2</v>
      </c>
      <c r="M10" s="20">
        <v>0</v>
      </c>
      <c r="N10" s="20">
        <v>0</v>
      </c>
      <c r="O10" s="20">
        <v>0</v>
      </c>
      <c r="P10" s="44" t="str">
        <f t="shared" si="0"/>
        <v>8/04～8/22_総合保健福祉センター/2021-06-30</v>
      </c>
      <c r="Q10" s="9" t="str">
        <f t="shared" si="1"/>
        <v>2021-06-30T13:20:00.000+9</v>
      </c>
      <c r="R10" s="9" t="str">
        <f t="shared" si="2"/>
        <v>2021-06-30T14:40:00.000+9</v>
      </c>
      <c r="S10" s="9" t="str">
        <f t="shared" si="3"/>
        <v>2021-06-30T14:10:00.000+9</v>
      </c>
      <c r="T10" s="49" t="str">
        <f t="shared" si="4"/>
        <v>2021-06-30T14:20:00.000+9</v>
      </c>
    </row>
    <row r="11" spans="1:20" s="1" customFormat="1">
      <c r="A11" s="13">
        <v>5</v>
      </c>
      <c r="B11" s="3">
        <v>10</v>
      </c>
      <c r="C11" s="20" t="s">
        <v>44</v>
      </c>
      <c r="D11" s="29" t="b">
        <v>1</v>
      </c>
      <c r="E11" s="29">
        <v>44378</v>
      </c>
      <c r="F11" s="37">
        <v>0.55555555555555558</v>
      </c>
      <c r="G11" s="37">
        <v>0.61111111111111116</v>
      </c>
      <c r="H11" s="37">
        <v>0.590277777777778</v>
      </c>
      <c r="I11" s="37">
        <v>0.597222222222222</v>
      </c>
      <c r="J11" s="20">
        <v>10</v>
      </c>
      <c r="K11" s="20">
        <v>7</v>
      </c>
      <c r="L11" s="20">
        <v>2</v>
      </c>
      <c r="M11" s="20">
        <v>0</v>
      </c>
      <c r="N11" s="20">
        <v>0</v>
      </c>
      <c r="O11" s="20">
        <v>0</v>
      </c>
      <c r="P11" s="44" t="str">
        <f t="shared" si="0"/>
        <v>8/04～8/22_総合保健福祉センター/2021-07-01</v>
      </c>
      <c r="Q11" s="9" t="str">
        <f t="shared" si="1"/>
        <v>2021-07-01T13:20:00.000+9</v>
      </c>
      <c r="R11" s="9" t="str">
        <f t="shared" si="2"/>
        <v>2021-07-01T14:40:00.000+9</v>
      </c>
      <c r="S11" s="9" t="str">
        <f t="shared" si="3"/>
        <v>2021-07-01T14:10:00.000+9</v>
      </c>
      <c r="T11" s="49" t="str">
        <f t="shared" si="4"/>
        <v>2021-07-01T14:20:00.000+9</v>
      </c>
    </row>
    <row r="12" spans="1:20" s="1" customFormat="1">
      <c r="A12" s="13">
        <v>5</v>
      </c>
      <c r="B12" s="3">
        <v>11</v>
      </c>
      <c r="C12" s="20" t="s">
        <v>44</v>
      </c>
      <c r="D12" s="29" t="b">
        <v>1</v>
      </c>
      <c r="E12" s="29">
        <v>44384</v>
      </c>
      <c r="F12" s="37">
        <v>0.55555555555555558</v>
      </c>
      <c r="G12" s="37">
        <v>0.61111111111111116</v>
      </c>
      <c r="H12" s="37">
        <v>0.590277777777778</v>
      </c>
      <c r="I12" s="37">
        <v>0.597222222222222</v>
      </c>
      <c r="J12" s="20">
        <v>10</v>
      </c>
      <c r="K12" s="20">
        <v>7</v>
      </c>
      <c r="L12" s="20">
        <v>2</v>
      </c>
      <c r="M12" s="20">
        <v>0</v>
      </c>
      <c r="N12" s="20">
        <v>0</v>
      </c>
      <c r="O12" s="20">
        <v>0</v>
      </c>
      <c r="P12" s="44" t="str">
        <f t="shared" si="0"/>
        <v>8/04～8/22_総合保健福祉センター/2021-07-07</v>
      </c>
      <c r="Q12" s="9" t="str">
        <f t="shared" si="1"/>
        <v>2021-07-07T13:20:00.000+9</v>
      </c>
      <c r="R12" s="9" t="str">
        <f t="shared" si="2"/>
        <v>2021-07-07T14:40:00.000+9</v>
      </c>
      <c r="S12" s="9" t="str">
        <f t="shared" si="3"/>
        <v>2021-07-07T14:10:00.000+9</v>
      </c>
      <c r="T12" s="49" t="str">
        <f t="shared" si="4"/>
        <v>2021-07-07T14:20:00.000+9</v>
      </c>
    </row>
    <row r="13" spans="1:20" s="1" customFormat="1">
      <c r="A13" s="13">
        <v>5</v>
      </c>
      <c r="B13" s="3">
        <v>12</v>
      </c>
      <c r="C13" s="20" t="s">
        <v>44</v>
      </c>
      <c r="D13" s="29" t="b">
        <v>1</v>
      </c>
      <c r="E13" s="29">
        <v>44385</v>
      </c>
      <c r="F13" s="37">
        <v>0.55555555555555558</v>
      </c>
      <c r="G13" s="37">
        <v>0.61111111111111116</v>
      </c>
      <c r="H13" s="37">
        <v>0.590277777777778</v>
      </c>
      <c r="I13" s="37">
        <v>0.597222222222222</v>
      </c>
      <c r="J13" s="20">
        <v>10</v>
      </c>
      <c r="K13" s="20">
        <v>7</v>
      </c>
      <c r="L13" s="20">
        <v>2</v>
      </c>
      <c r="M13" s="20">
        <v>0</v>
      </c>
      <c r="N13" s="20">
        <v>0</v>
      </c>
      <c r="O13" s="20">
        <v>0</v>
      </c>
      <c r="P13" s="44" t="str">
        <f t="shared" si="0"/>
        <v>8/04～8/22_総合保健福祉センター/2021-07-08</v>
      </c>
      <c r="Q13" s="9" t="str">
        <f t="shared" si="1"/>
        <v>2021-07-08T13:20:00.000+9</v>
      </c>
      <c r="R13" s="9" t="str">
        <f t="shared" si="2"/>
        <v>2021-07-08T14:40:00.000+9</v>
      </c>
      <c r="S13" s="9" t="str">
        <f t="shared" si="3"/>
        <v>2021-07-08T14:10:00.000+9</v>
      </c>
      <c r="T13" s="49" t="str">
        <f t="shared" si="4"/>
        <v>2021-07-08T14:20:00.000+9</v>
      </c>
    </row>
    <row r="14" spans="1:20" s="1" customFormat="1">
      <c r="A14" s="13">
        <v>5</v>
      </c>
      <c r="B14" s="3">
        <v>13</v>
      </c>
      <c r="C14" s="21" t="s">
        <v>44</v>
      </c>
      <c r="D14" s="30" t="b">
        <v>1</v>
      </c>
      <c r="E14" s="30">
        <v>44352</v>
      </c>
      <c r="F14" s="38">
        <v>0.55555555555555558</v>
      </c>
      <c r="G14" s="38">
        <v>0.69444444444444453</v>
      </c>
      <c r="H14" s="38"/>
      <c r="I14" s="38"/>
      <c r="J14" s="21">
        <v>10</v>
      </c>
      <c r="K14" s="21">
        <v>12</v>
      </c>
      <c r="L14" s="21">
        <v>4</v>
      </c>
      <c r="M14" s="21">
        <v>120</v>
      </c>
      <c r="N14" s="21">
        <v>3</v>
      </c>
      <c r="O14" s="21">
        <v>3</v>
      </c>
      <c r="P14" s="44" t="str">
        <f t="shared" si="0"/>
        <v>8/04～8/22_総合保健福祉センター/2021-06-05</v>
      </c>
      <c r="Q14" s="9" t="str">
        <f t="shared" si="1"/>
        <v>2021-06-05T13:20:00.000+9</v>
      </c>
      <c r="R14" s="9" t="str">
        <f t="shared" si="2"/>
        <v>2021-06-05T16:40:00.000+9</v>
      </c>
      <c r="S14" s="9" t="str">
        <f t="shared" si="3"/>
        <v>2021-06-05T00:00:00.000+9</v>
      </c>
      <c r="T14" s="49" t="str">
        <f t="shared" si="4"/>
        <v>2021-06-05T00:00:00.000+9</v>
      </c>
    </row>
    <row r="15" spans="1:20" s="1" customFormat="1">
      <c r="A15" s="13">
        <v>5</v>
      </c>
      <c r="B15" s="3">
        <v>14</v>
      </c>
      <c r="C15" s="21" t="s">
        <v>44</v>
      </c>
      <c r="D15" s="30" t="b">
        <v>1</v>
      </c>
      <c r="E15" s="30">
        <v>44359</v>
      </c>
      <c r="F15" s="38">
        <v>0.55555555555555558</v>
      </c>
      <c r="G15" s="38">
        <v>0.69444444444444453</v>
      </c>
      <c r="H15" s="38"/>
      <c r="I15" s="38"/>
      <c r="J15" s="21">
        <v>10</v>
      </c>
      <c r="K15" s="21">
        <v>12</v>
      </c>
      <c r="L15" s="21">
        <v>4</v>
      </c>
      <c r="M15" s="21">
        <v>120</v>
      </c>
      <c r="N15" s="21">
        <v>3</v>
      </c>
      <c r="O15" s="21">
        <v>3</v>
      </c>
      <c r="P15" s="44" t="str">
        <f t="shared" si="0"/>
        <v>8/04～8/22_総合保健福祉センター/2021-06-12</v>
      </c>
      <c r="Q15" s="9" t="str">
        <f t="shared" si="1"/>
        <v>2021-06-12T13:20:00.000+9</v>
      </c>
      <c r="R15" s="9" t="str">
        <f t="shared" si="2"/>
        <v>2021-06-12T16:40:00.000+9</v>
      </c>
      <c r="S15" s="9" t="str">
        <f t="shared" si="3"/>
        <v>2021-06-12T00:00:00.000+9</v>
      </c>
      <c r="T15" s="49" t="str">
        <f t="shared" si="4"/>
        <v>2021-06-12T00:00:00.000+9</v>
      </c>
    </row>
    <row r="16" spans="1:20" s="1" customFormat="1">
      <c r="A16" s="13">
        <v>5</v>
      </c>
      <c r="B16" s="3">
        <v>15</v>
      </c>
      <c r="C16" s="21" t="s">
        <v>44</v>
      </c>
      <c r="D16" s="30" t="b">
        <v>1</v>
      </c>
      <c r="E16" s="30">
        <v>44366</v>
      </c>
      <c r="F16" s="38">
        <v>0.55555555555555558</v>
      </c>
      <c r="G16" s="38">
        <v>0.69444444444444453</v>
      </c>
      <c r="H16" s="38"/>
      <c r="I16" s="38"/>
      <c r="J16" s="21">
        <v>10</v>
      </c>
      <c r="K16" s="21">
        <v>12</v>
      </c>
      <c r="L16" s="21">
        <v>4</v>
      </c>
      <c r="M16" s="21">
        <v>120</v>
      </c>
      <c r="N16" s="21">
        <v>3</v>
      </c>
      <c r="O16" s="21">
        <v>3</v>
      </c>
      <c r="P16" s="44" t="str">
        <f t="shared" si="0"/>
        <v>8/04～8/22_総合保健福祉センター/2021-06-19</v>
      </c>
      <c r="Q16" s="9" t="str">
        <f t="shared" si="1"/>
        <v>2021-06-19T13:20:00.000+9</v>
      </c>
      <c r="R16" s="9" t="str">
        <f t="shared" si="2"/>
        <v>2021-06-19T16:40:00.000+9</v>
      </c>
      <c r="S16" s="9" t="str">
        <f t="shared" si="3"/>
        <v>2021-06-19T00:00:00.000+9</v>
      </c>
      <c r="T16" s="49" t="str">
        <f t="shared" si="4"/>
        <v>2021-06-19T00:00:00.000+9</v>
      </c>
    </row>
    <row r="17" spans="1:20" s="1" customFormat="1">
      <c r="A17" s="13">
        <v>5</v>
      </c>
      <c r="B17" s="3">
        <v>16</v>
      </c>
      <c r="C17" s="22" t="s">
        <v>44</v>
      </c>
      <c r="D17" s="31" t="b">
        <v>1</v>
      </c>
      <c r="E17" s="31">
        <v>44373</v>
      </c>
      <c r="F17" s="39">
        <v>0.55555555555555558</v>
      </c>
      <c r="G17" s="39">
        <v>0.69444444444444453</v>
      </c>
      <c r="H17" s="39"/>
      <c r="I17" s="39"/>
      <c r="J17" s="22">
        <v>10</v>
      </c>
      <c r="K17" s="22">
        <v>12</v>
      </c>
      <c r="L17" s="22">
        <v>4</v>
      </c>
      <c r="M17" s="22">
        <v>0</v>
      </c>
      <c r="N17" s="22">
        <v>0</v>
      </c>
      <c r="O17" s="22">
        <v>0</v>
      </c>
      <c r="P17" s="44" t="str">
        <f t="shared" si="0"/>
        <v>8/04～8/22_総合保健福祉センター/2021-06-26</v>
      </c>
      <c r="Q17" s="9" t="str">
        <f t="shared" si="1"/>
        <v>2021-06-26T13:20:00.000+9</v>
      </c>
      <c r="R17" s="9" t="str">
        <f t="shared" si="2"/>
        <v>2021-06-26T16:40:00.000+9</v>
      </c>
      <c r="S17" s="9" t="str">
        <f t="shared" si="3"/>
        <v>2021-06-26T00:00:00.000+9</v>
      </c>
      <c r="T17" s="49" t="str">
        <f t="shared" si="4"/>
        <v>2021-06-26T00:00:00.000+9</v>
      </c>
    </row>
    <row r="18" spans="1:20" s="1" customFormat="1">
      <c r="A18" s="13">
        <v>5</v>
      </c>
      <c r="B18" s="3">
        <v>17</v>
      </c>
      <c r="C18" s="22" t="s">
        <v>44</v>
      </c>
      <c r="D18" s="31" t="b">
        <v>1</v>
      </c>
      <c r="E18" s="31">
        <v>44380</v>
      </c>
      <c r="F18" s="39">
        <v>0.55555555555555558</v>
      </c>
      <c r="G18" s="39">
        <v>0.69444444444444453</v>
      </c>
      <c r="H18" s="39"/>
      <c r="I18" s="39"/>
      <c r="J18" s="22">
        <v>10</v>
      </c>
      <c r="K18" s="22">
        <v>12</v>
      </c>
      <c r="L18" s="22">
        <v>4</v>
      </c>
      <c r="M18" s="22">
        <v>0</v>
      </c>
      <c r="N18" s="22">
        <v>0</v>
      </c>
      <c r="O18" s="22">
        <v>0</v>
      </c>
      <c r="P18" s="44" t="str">
        <f t="shared" si="0"/>
        <v>8/04～8/22_総合保健福祉センター/2021-07-03</v>
      </c>
      <c r="Q18" s="9" t="str">
        <f t="shared" si="1"/>
        <v>2021-07-03T13:20:00.000+9</v>
      </c>
      <c r="R18" s="9" t="str">
        <f t="shared" si="2"/>
        <v>2021-07-03T16:40:00.000+9</v>
      </c>
      <c r="S18" s="9" t="str">
        <f t="shared" si="3"/>
        <v>2021-07-03T00:00:00.000+9</v>
      </c>
      <c r="T18" s="49" t="str">
        <f t="shared" si="4"/>
        <v>2021-07-03T00:00:00.000+9</v>
      </c>
    </row>
    <row r="19" spans="1:20" s="1" customFormat="1">
      <c r="A19" s="13">
        <v>5</v>
      </c>
      <c r="B19" s="3">
        <v>18</v>
      </c>
      <c r="C19" s="22" t="s">
        <v>44</v>
      </c>
      <c r="D19" s="31" t="b">
        <v>1</v>
      </c>
      <c r="E19" s="31">
        <v>44387</v>
      </c>
      <c r="F19" s="39">
        <v>0.55555555555555558</v>
      </c>
      <c r="G19" s="39">
        <v>0.69444444444444453</v>
      </c>
      <c r="H19" s="39"/>
      <c r="I19" s="39"/>
      <c r="J19" s="22">
        <v>10</v>
      </c>
      <c r="K19" s="22">
        <v>12</v>
      </c>
      <c r="L19" s="22">
        <v>4</v>
      </c>
      <c r="M19" s="22">
        <v>0</v>
      </c>
      <c r="N19" s="22">
        <v>0</v>
      </c>
      <c r="O19" s="22">
        <v>0</v>
      </c>
      <c r="P19" s="44" t="str">
        <f t="shared" si="0"/>
        <v>8/04～8/22_総合保健福祉センター/2021-07-10</v>
      </c>
      <c r="Q19" s="9" t="str">
        <f t="shared" si="1"/>
        <v>2021-07-10T13:20:00.000+9</v>
      </c>
      <c r="R19" s="9" t="str">
        <f t="shared" si="2"/>
        <v>2021-07-10T16:40:00.000+9</v>
      </c>
      <c r="S19" s="9" t="str">
        <f t="shared" si="3"/>
        <v>2021-07-10T00:00:00.000+9</v>
      </c>
      <c r="T19" s="49" t="str">
        <f t="shared" si="4"/>
        <v>2021-07-10T00:00:00.000+9</v>
      </c>
    </row>
    <row r="20" spans="1:20" s="1" customFormat="1">
      <c r="A20" s="13">
        <v>5</v>
      </c>
      <c r="B20" s="3">
        <v>19</v>
      </c>
      <c r="C20" s="23" t="s">
        <v>44</v>
      </c>
      <c r="D20" s="32" t="b">
        <v>1</v>
      </c>
      <c r="E20" s="32">
        <v>44353</v>
      </c>
      <c r="F20" s="40">
        <v>0.40972222222222232</v>
      </c>
      <c r="G20" s="40">
        <v>0.65972222222222199</v>
      </c>
      <c r="H20" s="40"/>
      <c r="I20" s="40"/>
      <c r="J20" s="23">
        <v>10</v>
      </c>
      <c r="K20" s="23">
        <v>5</v>
      </c>
      <c r="L20" s="23">
        <v>2</v>
      </c>
      <c r="M20" s="23">
        <v>120</v>
      </c>
      <c r="N20" s="23">
        <v>3</v>
      </c>
      <c r="O20" s="23">
        <v>3</v>
      </c>
      <c r="P20" s="44" t="str">
        <f t="shared" si="0"/>
        <v>8/04～8/22_総合保健福祉センター/2021-06-06</v>
      </c>
      <c r="Q20" s="9" t="str">
        <f t="shared" si="1"/>
        <v>2021-06-06T09:50:00.000+9</v>
      </c>
      <c r="R20" s="9" t="str">
        <f t="shared" si="2"/>
        <v>2021-06-06T15:50:00.000+9</v>
      </c>
      <c r="S20" s="9" t="str">
        <f t="shared" si="3"/>
        <v>2021-06-06T00:00:00.000+9</v>
      </c>
      <c r="T20" s="49" t="str">
        <f t="shared" si="4"/>
        <v>2021-06-06T00:00:00.000+9</v>
      </c>
    </row>
    <row r="21" spans="1:20" s="1" customFormat="1">
      <c r="A21" s="13">
        <v>5</v>
      </c>
      <c r="B21" s="3">
        <v>20</v>
      </c>
      <c r="C21" s="23" t="s">
        <v>44</v>
      </c>
      <c r="D21" s="32" t="b">
        <v>1</v>
      </c>
      <c r="E21" s="32">
        <v>44360</v>
      </c>
      <c r="F21" s="40">
        <v>0.40972222222222232</v>
      </c>
      <c r="G21" s="40">
        <v>0.65972222222222199</v>
      </c>
      <c r="H21" s="40"/>
      <c r="I21" s="40"/>
      <c r="J21" s="23">
        <v>10</v>
      </c>
      <c r="K21" s="23">
        <v>5</v>
      </c>
      <c r="L21" s="23">
        <v>2</v>
      </c>
      <c r="M21" s="23">
        <v>120</v>
      </c>
      <c r="N21" s="23">
        <v>3</v>
      </c>
      <c r="O21" s="23">
        <v>3</v>
      </c>
      <c r="P21" s="44" t="str">
        <f t="shared" si="0"/>
        <v>8/04～8/22_総合保健福祉センター/2021-06-13</v>
      </c>
      <c r="Q21" s="9" t="str">
        <f t="shared" si="1"/>
        <v>2021-06-13T09:50:00.000+9</v>
      </c>
      <c r="R21" s="9" t="str">
        <f t="shared" si="2"/>
        <v>2021-06-13T15:50:00.000+9</v>
      </c>
      <c r="S21" s="9" t="str">
        <f t="shared" si="3"/>
        <v>2021-06-13T00:00:00.000+9</v>
      </c>
      <c r="T21" s="49" t="str">
        <f t="shared" si="4"/>
        <v>2021-06-13T00:00:00.000+9</v>
      </c>
    </row>
    <row r="22" spans="1:20" s="1" customFormat="1">
      <c r="A22" s="13">
        <v>5</v>
      </c>
      <c r="B22" s="3">
        <v>21</v>
      </c>
      <c r="C22" s="23" t="s">
        <v>44</v>
      </c>
      <c r="D22" s="32" t="b">
        <v>1</v>
      </c>
      <c r="E22" s="32">
        <v>44367</v>
      </c>
      <c r="F22" s="40">
        <v>0.40972222222222232</v>
      </c>
      <c r="G22" s="40">
        <v>0.65972222222222199</v>
      </c>
      <c r="H22" s="40"/>
      <c r="I22" s="40"/>
      <c r="J22" s="23">
        <v>10</v>
      </c>
      <c r="K22" s="23">
        <v>5</v>
      </c>
      <c r="L22" s="23">
        <v>2</v>
      </c>
      <c r="M22" s="23">
        <v>120</v>
      </c>
      <c r="N22" s="23">
        <v>3</v>
      </c>
      <c r="O22" s="23">
        <v>3</v>
      </c>
      <c r="P22" s="44" t="str">
        <f t="shared" si="0"/>
        <v>8/04～8/22_総合保健福祉センター/2021-06-20</v>
      </c>
      <c r="Q22" s="9" t="str">
        <f t="shared" si="1"/>
        <v>2021-06-20T09:50:00.000+9</v>
      </c>
      <c r="R22" s="9" t="str">
        <f t="shared" si="2"/>
        <v>2021-06-20T15:50:00.000+9</v>
      </c>
      <c r="S22" s="9" t="str">
        <f t="shared" si="3"/>
        <v>2021-06-20T00:00:00.000+9</v>
      </c>
      <c r="T22" s="49" t="str">
        <f t="shared" si="4"/>
        <v>2021-06-20T00:00:00.000+9</v>
      </c>
    </row>
    <row r="23" spans="1:20" s="1" customFormat="1">
      <c r="A23" s="13">
        <v>5</v>
      </c>
      <c r="B23" s="3">
        <v>22</v>
      </c>
      <c r="C23" s="24" t="s">
        <v>44</v>
      </c>
      <c r="D23" s="33" t="b">
        <v>1</v>
      </c>
      <c r="E23" s="33">
        <v>44374</v>
      </c>
      <c r="F23" s="41">
        <v>0.40972222222222232</v>
      </c>
      <c r="G23" s="41">
        <v>0.65972222222222199</v>
      </c>
      <c r="H23" s="41"/>
      <c r="I23" s="41"/>
      <c r="J23" s="24">
        <v>10</v>
      </c>
      <c r="K23" s="24">
        <v>5</v>
      </c>
      <c r="L23" s="24">
        <v>2</v>
      </c>
      <c r="M23" s="24">
        <v>0</v>
      </c>
      <c r="N23" s="24">
        <v>0</v>
      </c>
      <c r="O23" s="24">
        <v>0</v>
      </c>
      <c r="P23" s="44" t="str">
        <f t="shared" si="0"/>
        <v>8/04～8/22_総合保健福祉センター/2021-06-27</v>
      </c>
      <c r="Q23" s="9" t="str">
        <f t="shared" si="1"/>
        <v>2021-06-27T09:50:00.000+9</v>
      </c>
      <c r="R23" s="9" t="str">
        <f t="shared" si="2"/>
        <v>2021-06-27T15:50:00.000+9</v>
      </c>
      <c r="S23" s="9" t="str">
        <f t="shared" si="3"/>
        <v>2021-06-27T00:00:00.000+9</v>
      </c>
      <c r="T23" s="49" t="str">
        <f t="shared" si="4"/>
        <v>2021-06-27T00:00:00.000+9</v>
      </c>
    </row>
    <row r="24" spans="1:20" s="1" customFormat="1">
      <c r="A24" s="13">
        <v>5</v>
      </c>
      <c r="B24" s="3">
        <v>23</v>
      </c>
      <c r="C24" s="24" t="s">
        <v>44</v>
      </c>
      <c r="D24" s="33" t="b">
        <v>1</v>
      </c>
      <c r="E24" s="33">
        <v>44381</v>
      </c>
      <c r="F24" s="41">
        <v>0.40972222222222232</v>
      </c>
      <c r="G24" s="41">
        <v>0.65972222222222199</v>
      </c>
      <c r="H24" s="41"/>
      <c r="I24" s="41"/>
      <c r="J24" s="24">
        <v>10</v>
      </c>
      <c r="K24" s="24">
        <v>5</v>
      </c>
      <c r="L24" s="24">
        <v>2</v>
      </c>
      <c r="M24" s="24">
        <v>0</v>
      </c>
      <c r="N24" s="24">
        <v>0</v>
      </c>
      <c r="O24" s="24">
        <v>0</v>
      </c>
      <c r="P24" s="44" t="str">
        <f t="shared" si="0"/>
        <v>8/04～8/22_総合保健福祉センター/2021-07-04</v>
      </c>
      <c r="Q24" s="9" t="str">
        <f t="shared" si="1"/>
        <v>2021-07-04T09:50:00.000+9</v>
      </c>
      <c r="R24" s="9" t="str">
        <f t="shared" si="2"/>
        <v>2021-07-04T15:50:00.000+9</v>
      </c>
      <c r="S24" s="9" t="str">
        <f t="shared" si="3"/>
        <v>2021-07-04T00:00:00.000+9</v>
      </c>
      <c r="T24" s="49" t="str">
        <f t="shared" si="4"/>
        <v>2021-07-04T00:00:00.000+9</v>
      </c>
    </row>
    <row r="25" spans="1:20" s="1" customFormat="1" ht="14.25">
      <c r="A25" s="14">
        <v>5</v>
      </c>
      <c r="B25" s="16">
        <v>24</v>
      </c>
      <c r="C25" s="25" t="s">
        <v>44</v>
      </c>
      <c r="D25" s="34" t="b">
        <v>1</v>
      </c>
      <c r="E25" s="34">
        <v>44388</v>
      </c>
      <c r="F25" s="42">
        <v>0.40972222222222232</v>
      </c>
      <c r="G25" s="42">
        <v>0.65972222222222199</v>
      </c>
      <c r="H25" s="42"/>
      <c r="I25" s="42"/>
      <c r="J25" s="25">
        <v>10</v>
      </c>
      <c r="K25" s="25">
        <v>5</v>
      </c>
      <c r="L25" s="25">
        <v>2</v>
      </c>
      <c r="M25" s="25">
        <v>0</v>
      </c>
      <c r="N25" s="25">
        <v>0</v>
      </c>
      <c r="O25" s="25">
        <v>0</v>
      </c>
      <c r="P25" s="45" t="str">
        <f t="shared" si="0"/>
        <v>8/04～8/22_総合保健福祉センター/2021-07-11</v>
      </c>
      <c r="Q25" s="47" t="str">
        <f t="shared" si="1"/>
        <v>2021-07-11T09:50:00.000+9</v>
      </c>
      <c r="R25" s="47" t="str">
        <f t="shared" si="2"/>
        <v>2021-07-11T15:50:00.000+9</v>
      </c>
      <c r="S25" s="47" t="str">
        <f t="shared" si="3"/>
        <v>2021-07-11T00:00:00.000+9</v>
      </c>
      <c r="T25" s="50" t="str">
        <f t="shared" si="4"/>
        <v>2021-07-11T00:00:00.000+9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22"/>
  <sheetViews>
    <sheetView workbookViewId="0">
      <selection activeCell="A8" sqref="A8:XFD8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30</v>
      </c>
      <c r="B1" s="2" t="s">
        <v>22</v>
      </c>
      <c r="C1" s="7" t="s">
        <v>27</v>
      </c>
      <c r="D1" s="7" t="s">
        <v>21</v>
      </c>
      <c r="E1" s="7" t="s">
        <v>23</v>
      </c>
      <c r="F1" s="7" t="s">
        <v>13</v>
      </c>
      <c r="G1" s="7" t="s">
        <v>24</v>
      </c>
      <c r="H1" s="7" t="s">
        <v>15</v>
      </c>
      <c r="I1" s="7" t="s">
        <v>25</v>
      </c>
      <c r="J1" s="7" t="s">
        <v>7</v>
      </c>
      <c r="K1" s="7" t="s">
        <v>31</v>
      </c>
      <c r="L1" s="7" t="s">
        <v>32</v>
      </c>
      <c r="M1" s="7" t="s">
        <v>33</v>
      </c>
      <c r="N1" s="7" t="s">
        <v>34</v>
      </c>
      <c r="O1" s="7" t="s">
        <v>26</v>
      </c>
      <c r="P1" s="7" t="s">
        <v>2</v>
      </c>
      <c r="Q1" s="7" t="s">
        <v>9</v>
      </c>
      <c r="R1" s="7" t="s">
        <v>17</v>
      </c>
      <c r="S1" s="7" t="s">
        <v>36</v>
      </c>
    </row>
    <row r="2" spans="1:19" s="1" customFormat="1">
      <c r="A2" s="1">
        <v>1</v>
      </c>
      <c r="B2" s="3" t="s">
        <v>40</v>
      </c>
      <c r="C2" s="6" t="b">
        <v>1</v>
      </c>
      <c r="D2" s="30">
        <v>44356</v>
      </c>
      <c r="E2" s="36">
        <v>0.55555555555555558</v>
      </c>
      <c r="F2" s="36">
        <v>0.5625</v>
      </c>
      <c r="G2" s="36">
        <v>0.55555555555555558</v>
      </c>
      <c r="H2" s="36">
        <v>0.5625</v>
      </c>
      <c r="I2" s="19">
        <v>10</v>
      </c>
      <c r="J2" s="19">
        <v>0</v>
      </c>
      <c r="K2" s="19">
        <v>0</v>
      </c>
      <c r="L2" s="19">
        <v>120</v>
      </c>
      <c r="M2" s="19">
        <v>3</v>
      </c>
      <c r="N2" s="19">
        <v>3</v>
      </c>
      <c r="O2" s="44" t="str">
        <f t="shared" ref="O2:O22" si="0">B2&amp;"/"&amp;TEXT(D2,"yyyy-mm-dd")</f>
        <v>6/23～7/11_総合保健福祉センター(65歳以上)/2021-06-09</v>
      </c>
      <c r="P2" s="9" t="str">
        <f t="shared" ref="P2:P22" si="1">TEXT(D2,"yyyy-mm-dd")&amp;"T"&amp;TEXT(E2,"hh:MM")&amp;":00.000+9"</f>
        <v>2021-06-09T13:20:00.000+9</v>
      </c>
      <c r="Q2" s="9" t="str">
        <f t="shared" ref="Q2:Q22" si="2">TEXT(D2,"yyyy-mm-dd")&amp;"T"&amp;TEXT(F2,"hh:MM")&amp;":00.000+9"</f>
        <v>2021-06-09T13:30:00.000+9</v>
      </c>
      <c r="R2" s="9" t="str">
        <f t="shared" ref="R2:R22" si="3">TEXT(D2,"yyyy-mm-dd")&amp;"T"&amp;TEXT(G2,"hh:MM")&amp;":00.000+9"</f>
        <v>2021-06-09T13:20:00.000+9</v>
      </c>
      <c r="S2" s="9" t="str">
        <f t="shared" ref="S2:S22" si="4">TEXT(D2,"yyyy-mm-dd")&amp;"T"&amp;TEXT(H2,"hh:MM")&amp;":00.000+9"</f>
        <v>2021-06-09T13:30:00.000+9</v>
      </c>
    </row>
    <row r="3" spans="1:19" s="1" customFormat="1">
      <c r="A3" s="1">
        <v>2</v>
      </c>
      <c r="B3" s="3" t="s">
        <v>40</v>
      </c>
      <c r="C3" s="6" t="b">
        <v>1</v>
      </c>
      <c r="D3" s="30">
        <v>44363</v>
      </c>
      <c r="E3" s="36">
        <v>0.55555555555555558</v>
      </c>
      <c r="F3" s="36">
        <v>0.5625</v>
      </c>
      <c r="G3" s="36">
        <v>0.55555555555555558</v>
      </c>
      <c r="H3" s="36">
        <v>0.5625</v>
      </c>
      <c r="I3" s="19">
        <v>10</v>
      </c>
      <c r="J3" s="19">
        <v>0</v>
      </c>
      <c r="K3" s="19">
        <v>0</v>
      </c>
      <c r="L3" s="19">
        <v>120</v>
      </c>
      <c r="M3" s="19">
        <v>3</v>
      </c>
      <c r="N3" s="19">
        <v>3</v>
      </c>
      <c r="O3" s="44" t="str">
        <f t="shared" si="0"/>
        <v>6/23～7/11_総合保健福祉センター(65歳以上)/2021-06-16</v>
      </c>
      <c r="P3" s="9" t="str">
        <f t="shared" si="1"/>
        <v>2021-06-16T13:20:00.000+9</v>
      </c>
      <c r="Q3" s="9" t="str">
        <f t="shared" si="2"/>
        <v>2021-06-16T13:30:00.000+9</v>
      </c>
      <c r="R3" s="9" t="str">
        <f t="shared" si="3"/>
        <v>2021-06-16T13:20:00.000+9</v>
      </c>
      <c r="S3" s="9" t="str">
        <f t="shared" si="4"/>
        <v>2021-06-16T13:30:00.000+9</v>
      </c>
    </row>
    <row r="4" spans="1:19" s="1" customFormat="1">
      <c r="A4" s="1">
        <v>3</v>
      </c>
      <c r="B4" s="3" t="s">
        <v>4</v>
      </c>
      <c r="C4" s="6" t="b">
        <v>1</v>
      </c>
      <c r="D4" s="30">
        <v>44356</v>
      </c>
      <c r="E4" s="36">
        <v>0.55555555555555558</v>
      </c>
      <c r="F4" s="36">
        <v>0.5625</v>
      </c>
      <c r="G4" s="36">
        <v>0.55555555555555558</v>
      </c>
      <c r="H4" s="36">
        <v>0.5625</v>
      </c>
      <c r="I4" s="19">
        <v>10</v>
      </c>
      <c r="J4" s="19">
        <v>0</v>
      </c>
      <c r="K4" s="19">
        <v>0</v>
      </c>
      <c r="L4" s="19">
        <v>120</v>
      </c>
      <c r="M4" s="19">
        <v>3</v>
      </c>
      <c r="N4" s="19">
        <v>3</v>
      </c>
      <c r="O4" s="44" t="str">
        <f t="shared" si="0"/>
        <v>6/23～7/11_東生涯学習センター(65歳以上)/2021-06-09</v>
      </c>
      <c r="P4" s="9" t="str">
        <f t="shared" si="1"/>
        <v>2021-06-09T13:20:00.000+9</v>
      </c>
      <c r="Q4" s="9" t="str">
        <f t="shared" si="2"/>
        <v>2021-06-09T13:30:00.000+9</v>
      </c>
      <c r="R4" s="9" t="str">
        <f t="shared" si="3"/>
        <v>2021-06-09T13:20:00.000+9</v>
      </c>
      <c r="S4" s="9" t="str">
        <f t="shared" si="4"/>
        <v>2021-06-09T13:30:00.000+9</v>
      </c>
    </row>
    <row r="5" spans="1:19" s="1" customFormat="1">
      <c r="A5" s="1">
        <v>4</v>
      </c>
      <c r="B5" s="3" t="s">
        <v>4</v>
      </c>
      <c r="C5" s="6" t="b">
        <v>1</v>
      </c>
      <c r="D5" s="30">
        <v>44363</v>
      </c>
      <c r="E5" s="36">
        <v>0.55555555555555558</v>
      </c>
      <c r="F5" s="36">
        <v>0.5625</v>
      </c>
      <c r="G5" s="36">
        <v>0.55555555555555558</v>
      </c>
      <c r="H5" s="36">
        <v>0.5625</v>
      </c>
      <c r="I5" s="19">
        <v>10</v>
      </c>
      <c r="J5" s="19">
        <v>0</v>
      </c>
      <c r="K5" s="19">
        <v>0</v>
      </c>
      <c r="L5" s="19">
        <v>120</v>
      </c>
      <c r="M5" s="19">
        <v>3</v>
      </c>
      <c r="N5" s="19">
        <v>3</v>
      </c>
      <c r="O5" s="44" t="str">
        <f t="shared" si="0"/>
        <v>6/23～7/11_東生涯学習センター(65歳以上)/2021-06-16</v>
      </c>
      <c r="P5" s="9" t="str">
        <f t="shared" si="1"/>
        <v>2021-06-16T13:20:00.000+9</v>
      </c>
      <c r="Q5" s="9" t="str">
        <f t="shared" si="2"/>
        <v>2021-06-16T13:30:00.000+9</v>
      </c>
      <c r="R5" s="9" t="str">
        <f t="shared" si="3"/>
        <v>2021-06-16T13:20:00.000+9</v>
      </c>
      <c r="S5" s="9" t="str">
        <f t="shared" si="4"/>
        <v>2021-06-16T13:30:00.000+9</v>
      </c>
    </row>
    <row r="6" spans="1:19" s="1" customFormat="1">
      <c r="A6" s="1">
        <v>5</v>
      </c>
      <c r="B6" s="3" t="s">
        <v>38</v>
      </c>
      <c r="C6" s="6" t="b">
        <v>1</v>
      </c>
      <c r="D6" s="30">
        <v>44356</v>
      </c>
      <c r="E6" s="36">
        <v>0.55555555555555558</v>
      </c>
      <c r="F6" s="36">
        <v>0.5625</v>
      </c>
      <c r="G6" s="36">
        <v>0.55555555555555558</v>
      </c>
      <c r="H6" s="36">
        <v>0.5625</v>
      </c>
      <c r="I6" s="19">
        <v>10</v>
      </c>
      <c r="J6" s="19">
        <v>0</v>
      </c>
      <c r="K6" s="19">
        <v>0</v>
      </c>
      <c r="L6" s="19">
        <v>120</v>
      </c>
      <c r="M6" s="19">
        <v>3</v>
      </c>
      <c r="N6" s="19">
        <v>3</v>
      </c>
      <c r="O6" s="44" t="str">
        <f t="shared" si="0"/>
        <v>6/23～7/11_西南生涯学習センター(65歳以上)/2021-06-09</v>
      </c>
      <c r="P6" s="9" t="str">
        <f t="shared" si="1"/>
        <v>2021-06-09T13:20:00.000+9</v>
      </c>
      <c r="Q6" s="9" t="str">
        <f t="shared" si="2"/>
        <v>2021-06-09T13:30:00.000+9</v>
      </c>
      <c r="R6" s="9" t="str">
        <f t="shared" si="3"/>
        <v>2021-06-09T13:20:00.000+9</v>
      </c>
      <c r="S6" s="9" t="str">
        <f t="shared" si="4"/>
        <v>2021-06-09T13:30:00.000+9</v>
      </c>
    </row>
    <row r="7" spans="1:19" s="1" customFormat="1">
      <c r="A7" s="1">
        <v>6</v>
      </c>
      <c r="B7" s="3" t="s">
        <v>38</v>
      </c>
      <c r="C7" s="6" t="b">
        <v>1</v>
      </c>
      <c r="D7" s="30">
        <v>44363</v>
      </c>
      <c r="E7" s="36">
        <v>0.55555555555555558</v>
      </c>
      <c r="F7" s="36">
        <v>0.5625</v>
      </c>
      <c r="G7" s="36">
        <v>0.55555555555555558</v>
      </c>
      <c r="H7" s="36">
        <v>0.5625</v>
      </c>
      <c r="I7" s="19">
        <v>10</v>
      </c>
      <c r="J7" s="19">
        <v>0</v>
      </c>
      <c r="K7" s="19">
        <v>0</v>
      </c>
      <c r="L7" s="19">
        <v>120</v>
      </c>
      <c r="M7" s="19">
        <v>3</v>
      </c>
      <c r="N7" s="19">
        <v>3</v>
      </c>
      <c r="O7" s="44" t="str">
        <f t="shared" si="0"/>
        <v>6/23～7/11_西南生涯学習センター(65歳以上)/2021-06-16</v>
      </c>
      <c r="P7" s="9" t="str">
        <f t="shared" si="1"/>
        <v>2021-06-16T13:20:00.000+9</v>
      </c>
      <c r="Q7" s="9" t="str">
        <f t="shared" si="2"/>
        <v>2021-06-16T13:30:00.000+9</v>
      </c>
      <c r="R7" s="9" t="str">
        <f t="shared" si="3"/>
        <v>2021-06-16T13:20:00.000+9</v>
      </c>
      <c r="S7" s="9" t="str">
        <f t="shared" si="4"/>
        <v>2021-06-16T13:30:00.000+9</v>
      </c>
    </row>
    <row r="8" spans="1:19" s="1" customFormat="1">
      <c r="A8" s="1">
        <v>7</v>
      </c>
      <c r="B8" s="3" t="s">
        <v>11</v>
      </c>
      <c r="C8" s="6" t="b">
        <v>1</v>
      </c>
      <c r="D8" s="30">
        <v>44356</v>
      </c>
      <c r="E8" s="36">
        <v>0.55555555555555558</v>
      </c>
      <c r="F8" s="36">
        <v>0.5625</v>
      </c>
      <c r="G8" s="36">
        <v>0.55555555555555558</v>
      </c>
      <c r="H8" s="36">
        <v>0.5625</v>
      </c>
      <c r="I8" s="19">
        <v>10</v>
      </c>
      <c r="J8" s="19">
        <v>0</v>
      </c>
      <c r="K8" s="19">
        <v>0</v>
      </c>
      <c r="L8" s="19">
        <v>120</v>
      </c>
      <c r="M8" s="19">
        <v>3</v>
      </c>
      <c r="N8" s="19">
        <v>3</v>
      </c>
      <c r="O8" s="44" t="str">
        <f t="shared" si="0"/>
        <v>7/14～8/01_総合保健福祉センター(65歳以上)/2021-06-09</v>
      </c>
      <c r="P8" s="9" t="str">
        <f t="shared" si="1"/>
        <v>2021-06-09T13:20:00.000+9</v>
      </c>
      <c r="Q8" s="9" t="str">
        <f t="shared" si="2"/>
        <v>2021-06-09T13:30:00.000+9</v>
      </c>
      <c r="R8" s="9" t="str">
        <f t="shared" si="3"/>
        <v>2021-06-09T13:20:00.000+9</v>
      </c>
      <c r="S8" s="9" t="str">
        <f t="shared" si="4"/>
        <v>2021-06-09T13:30:00.000+9</v>
      </c>
    </row>
    <row r="9" spans="1:19" s="1" customFormat="1">
      <c r="A9" s="1">
        <v>8</v>
      </c>
      <c r="B9" s="3" t="s">
        <v>11</v>
      </c>
      <c r="C9" s="6" t="b">
        <v>1</v>
      </c>
      <c r="D9" s="30">
        <v>44363</v>
      </c>
      <c r="E9" s="36">
        <v>0.55555555555555558</v>
      </c>
      <c r="F9" s="36">
        <v>0.5625</v>
      </c>
      <c r="G9" s="36">
        <v>0.55555555555555558</v>
      </c>
      <c r="H9" s="36">
        <v>0.5625</v>
      </c>
      <c r="I9" s="19">
        <v>10</v>
      </c>
      <c r="J9" s="19">
        <v>0</v>
      </c>
      <c r="K9" s="19">
        <v>0</v>
      </c>
      <c r="L9" s="19">
        <v>120</v>
      </c>
      <c r="M9" s="19">
        <v>3</v>
      </c>
      <c r="N9" s="19">
        <v>3</v>
      </c>
      <c r="O9" s="44" t="str">
        <f t="shared" si="0"/>
        <v>7/14～8/01_総合保健福祉センター(65歳以上)/2021-06-16</v>
      </c>
      <c r="P9" s="9" t="str">
        <f t="shared" si="1"/>
        <v>2021-06-16T13:20:00.000+9</v>
      </c>
      <c r="Q9" s="9" t="str">
        <f t="shared" si="2"/>
        <v>2021-06-16T13:30:00.000+9</v>
      </c>
      <c r="R9" s="9" t="str">
        <f t="shared" si="3"/>
        <v>2021-06-16T13:20:00.000+9</v>
      </c>
      <c r="S9" s="9" t="str">
        <f t="shared" si="4"/>
        <v>2021-06-16T13:30:00.000+9</v>
      </c>
    </row>
    <row r="10" spans="1:19" s="1" customFormat="1">
      <c r="A10" s="1">
        <v>9</v>
      </c>
      <c r="B10" s="3" t="s">
        <v>11</v>
      </c>
      <c r="C10" s="6" t="b">
        <v>1</v>
      </c>
      <c r="D10" s="30">
        <v>44370</v>
      </c>
      <c r="E10" s="36">
        <v>0.55555555555555558</v>
      </c>
      <c r="F10" s="36">
        <v>0.5625</v>
      </c>
      <c r="G10" s="36">
        <v>0.55555555555555558</v>
      </c>
      <c r="H10" s="36">
        <v>0.5625</v>
      </c>
      <c r="I10" s="19">
        <v>10</v>
      </c>
      <c r="J10" s="19">
        <v>0</v>
      </c>
      <c r="K10" s="19">
        <v>0</v>
      </c>
      <c r="L10" s="19">
        <v>120</v>
      </c>
      <c r="M10" s="19">
        <v>3</v>
      </c>
      <c r="N10" s="19">
        <v>3</v>
      </c>
      <c r="O10" s="44" t="str">
        <f t="shared" si="0"/>
        <v>7/14～8/01_総合保健福祉センター(65歳以上)/2021-06-23</v>
      </c>
      <c r="P10" s="9" t="str">
        <f t="shared" si="1"/>
        <v>2021-06-23T13:20:00.000+9</v>
      </c>
      <c r="Q10" s="9" t="str">
        <f t="shared" si="2"/>
        <v>2021-06-23T13:30:00.000+9</v>
      </c>
      <c r="R10" s="9" t="str">
        <f t="shared" si="3"/>
        <v>2021-06-23T13:20:00.000+9</v>
      </c>
      <c r="S10" s="9" t="str">
        <f t="shared" si="4"/>
        <v>2021-06-23T13:30:00.000+9</v>
      </c>
    </row>
    <row r="11" spans="1:19" s="1" customFormat="1">
      <c r="A11" s="1">
        <v>10</v>
      </c>
      <c r="B11" s="3" t="s">
        <v>11</v>
      </c>
      <c r="C11" s="6" t="b">
        <v>1</v>
      </c>
      <c r="D11" s="30">
        <v>44377</v>
      </c>
      <c r="E11" s="36">
        <v>0.55555555555555558</v>
      </c>
      <c r="F11" s="36">
        <v>0.5625</v>
      </c>
      <c r="G11" s="36">
        <v>0.55555555555555558</v>
      </c>
      <c r="H11" s="36">
        <v>0.5625</v>
      </c>
      <c r="I11" s="19">
        <v>10</v>
      </c>
      <c r="J11" s="19">
        <v>0</v>
      </c>
      <c r="K11" s="19">
        <v>0</v>
      </c>
      <c r="L11" s="19">
        <v>120</v>
      </c>
      <c r="M11" s="19">
        <v>3</v>
      </c>
      <c r="N11" s="19">
        <v>3</v>
      </c>
      <c r="O11" s="44" t="str">
        <f t="shared" si="0"/>
        <v>7/14～8/01_総合保健福祉センター(65歳以上)/2021-06-30</v>
      </c>
      <c r="P11" s="9" t="str">
        <f t="shared" si="1"/>
        <v>2021-06-30T13:20:00.000+9</v>
      </c>
      <c r="Q11" s="9" t="str">
        <f t="shared" si="2"/>
        <v>2021-06-30T13:30:00.000+9</v>
      </c>
      <c r="R11" s="9" t="str">
        <f t="shared" si="3"/>
        <v>2021-06-30T13:20:00.000+9</v>
      </c>
      <c r="S11" s="9" t="str">
        <f t="shared" si="4"/>
        <v>2021-06-30T13:30:00.000+9</v>
      </c>
    </row>
    <row r="12" spans="1:19" s="1" customFormat="1">
      <c r="A12" s="1">
        <v>11</v>
      </c>
      <c r="B12" s="3" t="s">
        <v>11</v>
      </c>
      <c r="C12" s="6" t="b">
        <v>1</v>
      </c>
      <c r="D12" s="30">
        <v>44384</v>
      </c>
      <c r="E12" s="36">
        <v>0.55555555555555558</v>
      </c>
      <c r="F12" s="36">
        <v>0.5625</v>
      </c>
      <c r="G12" s="36">
        <v>0.55555555555555558</v>
      </c>
      <c r="H12" s="36">
        <v>0.5625</v>
      </c>
      <c r="I12" s="19">
        <v>10</v>
      </c>
      <c r="J12" s="19">
        <v>0</v>
      </c>
      <c r="K12" s="19">
        <v>0</v>
      </c>
      <c r="L12" s="19">
        <v>120</v>
      </c>
      <c r="M12" s="19">
        <v>3</v>
      </c>
      <c r="N12" s="19">
        <v>3</v>
      </c>
      <c r="O12" s="44" t="str">
        <f t="shared" si="0"/>
        <v>7/14～8/01_総合保健福祉センター(65歳以上)/2021-07-07</v>
      </c>
      <c r="P12" s="9" t="str">
        <f t="shared" si="1"/>
        <v>2021-07-07T13:20:00.000+9</v>
      </c>
      <c r="Q12" s="9" t="str">
        <f t="shared" si="2"/>
        <v>2021-07-07T13:30:00.000+9</v>
      </c>
      <c r="R12" s="9" t="str">
        <f t="shared" si="3"/>
        <v>2021-07-07T13:20:00.000+9</v>
      </c>
      <c r="S12" s="9" t="str">
        <f t="shared" si="4"/>
        <v>2021-07-07T13:30:00.000+9</v>
      </c>
    </row>
    <row r="13" spans="1:19" s="1" customFormat="1">
      <c r="A13" s="1">
        <v>12</v>
      </c>
      <c r="B13" s="3" t="s">
        <v>41</v>
      </c>
      <c r="C13" s="6" t="b">
        <v>1</v>
      </c>
      <c r="D13" s="30">
        <v>44356</v>
      </c>
      <c r="E13" s="36">
        <v>0.55555555555555558</v>
      </c>
      <c r="F13" s="36">
        <v>0.5625</v>
      </c>
      <c r="G13" s="36">
        <v>0.55555555555555558</v>
      </c>
      <c r="H13" s="36">
        <v>0.5625</v>
      </c>
      <c r="I13" s="19">
        <v>10</v>
      </c>
      <c r="J13" s="19">
        <v>0</v>
      </c>
      <c r="K13" s="19">
        <v>0</v>
      </c>
      <c r="L13" s="19">
        <v>120</v>
      </c>
      <c r="M13" s="19">
        <v>3</v>
      </c>
      <c r="N13" s="19">
        <v>3</v>
      </c>
      <c r="O13" s="44" t="str">
        <f t="shared" si="0"/>
        <v>7/14～8/01_東生涯学習センター(65歳以上)/2021-06-09</v>
      </c>
      <c r="P13" s="9" t="str">
        <f t="shared" si="1"/>
        <v>2021-06-09T13:20:00.000+9</v>
      </c>
      <c r="Q13" s="9" t="str">
        <f t="shared" si="2"/>
        <v>2021-06-09T13:30:00.000+9</v>
      </c>
      <c r="R13" s="9" t="str">
        <f t="shared" si="3"/>
        <v>2021-06-09T13:20:00.000+9</v>
      </c>
      <c r="S13" s="9" t="str">
        <f t="shared" si="4"/>
        <v>2021-06-09T13:30:00.000+9</v>
      </c>
    </row>
    <row r="14" spans="1:19" s="1" customFormat="1">
      <c r="A14" s="1">
        <v>13</v>
      </c>
      <c r="B14" s="3" t="s">
        <v>41</v>
      </c>
      <c r="C14" s="6" t="b">
        <v>1</v>
      </c>
      <c r="D14" s="30">
        <v>44363</v>
      </c>
      <c r="E14" s="36">
        <v>0.55555555555555558</v>
      </c>
      <c r="F14" s="36">
        <v>0.5625</v>
      </c>
      <c r="G14" s="36">
        <v>0.55555555555555558</v>
      </c>
      <c r="H14" s="36">
        <v>0.5625</v>
      </c>
      <c r="I14" s="19">
        <v>10</v>
      </c>
      <c r="J14" s="19">
        <v>0</v>
      </c>
      <c r="K14" s="19">
        <v>0</v>
      </c>
      <c r="L14" s="19">
        <v>120</v>
      </c>
      <c r="M14" s="19">
        <v>3</v>
      </c>
      <c r="N14" s="19">
        <v>3</v>
      </c>
      <c r="O14" s="44" t="str">
        <f t="shared" si="0"/>
        <v>7/14～8/01_東生涯学習センター(65歳以上)/2021-06-16</v>
      </c>
      <c r="P14" s="9" t="str">
        <f t="shared" si="1"/>
        <v>2021-06-16T13:20:00.000+9</v>
      </c>
      <c r="Q14" s="9" t="str">
        <f t="shared" si="2"/>
        <v>2021-06-16T13:30:00.000+9</v>
      </c>
      <c r="R14" s="9" t="str">
        <f t="shared" si="3"/>
        <v>2021-06-16T13:20:00.000+9</v>
      </c>
      <c r="S14" s="9" t="str">
        <f t="shared" si="4"/>
        <v>2021-06-16T13:30:00.000+9</v>
      </c>
    </row>
    <row r="15" spans="1:19" s="1" customFormat="1">
      <c r="A15" s="1">
        <v>14</v>
      </c>
      <c r="B15" s="3" t="s">
        <v>41</v>
      </c>
      <c r="C15" s="6" t="b">
        <v>1</v>
      </c>
      <c r="D15" s="30">
        <v>44370</v>
      </c>
      <c r="E15" s="36">
        <v>0.55555555555555558</v>
      </c>
      <c r="F15" s="36">
        <v>0.5625</v>
      </c>
      <c r="G15" s="36">
        <v>0.55555555555555558</v>
      </c>
      <c r="H15" s="36">
        <v>0.5625</v>
      </c>
      <c r="I15" s="19">
        <v>10</v>
      </c>
      <c r="J15" s="19">
        <v>0</v>
      </c>
      <c r="K15" s="19">
        <v>0</v>
      </c>
      <c r="L15" s="19">
        <v>120</v>
      </c>
      <c r="M15" s="19">
        <v>3</v>
      </c>
      <c r="N15" s="19">
        <v>3</v>
      </c>
      <c r="O15" s="44" t="str">
        <f t="shared" si="0"/>
        <v>7/14～8/01_東生涯学習センター(65歳以上)/2021-06-23</v>
      </c>
      <c r="P15" s="9" t="str">
        <f t="shared" si="1"/>
        <v>2021-06-23T13:20:00.000+9</v>
      </c>
      <c r="Q15" s="9" t="str">
        <f t="shared" si="2"/>
        <v>2021-06-23T13:30:00.000+9</v>
      </c>
      <c r="R15" s="9" t="str">
        <f t="shared" si="3"/>
        <v>2021-06-23T13:20:00.000+9</v>
      </c>
      <c r="S15" s="9" t="str">
        <f t="shared" si="4"/>
        <v>2021-06-23T13:30:00.000+9</v>
      </c>
    </row>
    <row r="16" spans="1:19" s="1" customFormat="1">
      <c r="A16" s="1">
        <v>15</v>
      </c>
      <c r="B16" s="3" t="s">
        <v>41</v>
      </c>
      <c r="C16" s="6" t="b">
        <v>1</v>
      </c>
      <c r="D16" s="30">
        <v>44377</v>
      </c>
      <c r="E16" s="36">
        <v>0.55555555555555558</v>
      </c>
      <c r="F16" s="36">
        <v>0.5625</v>
      </c>
      <c r="G16" s="36">
        <v>0.55555555555555558</v>
      </c>
      <c r="H16" s="36">
        <v>0.5625</v>
      </c>
      <c r="I16" s="19">
        <v>10</v>
      </c>
      <c r="J16" s="19">
        <v>0</v>
      </c>
      <c r="K16" s="19">
        <v>0</v>
      </c>
      <c r="L16" s="19">
        <v>120</v>
      </c>
      <c r="M16" s="19">
        <v>3</v>
      </c>
      <c r="N16" s="19">
        <v>3</v>
      </c>
      <c r="O16" s="44" t="str">
        <f t="shared" si="0"/>
        <v>7/14～8/01_東生涯学習センター(65歳以上)/2021-06-30</v>
      </c>
      <c r="P16" s="9" t="str">
        <f t="shared" si="1"/>
        <v>2021-06-30T13:20:00.000+9</v>
      </c>
      <c r="Q16" s="9" t="str">
        <f t="shared" si="2"/>
        <v>2021-06-30T13:30:00.000+9</v>
      </c>
      <c r="R16" s="9" t="str">
        <f t="shared" si="3"/>
        <v>2021-06-30T13:20:00.000+9</v>
      </c>
      <c r="S16" s="9" t="str">
        <f t="shared" si="4"/>
        <v>2021-06-30T13:30:00.000+9</v>
      </c>
    </row>
    <row r="17" spans="1:19" s="1" customFormat="1">
      <c r="A17" s="1">
        <v>16</v>
      </c>
      <c r="B17" s="3" t="s">
        <v>41</v>
      </c>
      <c r="C17" s="6" t="b">
        <v>1</v>
      </c>
      <c r="D17" s="30">
        <v>44384</v>
      </c>
      <c r="E17" s="36">
        <v>0.55555555555555558</v>
      </c>
      <c r="F17" s="36">
        <v>0.5625</v>
      </c>
      <c r="G17" s="36">
        <v>0.55555555555555558</v>
      </c>
      <c r="H17" s="36">
        <v>0.5625</v>
      </c>
      <c r="I17" s="19">
        <v>10</v>
      </c>
      <c r="J17" s="19">
        <v>0</v>
      </c>
      <c r="K17" s="19">
        <v>0</v>
      </c>
      <c r="L17" s="19">
        <v>120</v>
      </c>
      <c r="M17" s="19">
        <v>3</v>
      </c>
      <c r="N17" s="19">
        <v>3</v>
      </c>
      <c r="O17" s="44" t="str">
        <f t="shared" si="0"/>
        <v>7/14～8/01_東生涯学習センター(65歳以上)/2021-07-07</v>
      </c>
      <c r="P17" s="9" t="str">
        <f t="shared" si="1"/>
        <v>2021-07-07T13:20:00.000+9</v>
      </c>
      <c r="Q17" s="9" t="str">
        <f t="shared" si="2"/>
        <v>2021-07-07T13:30:00.000+9</v>
      </c>
      <c r="R17" s="9" t="str">
        <f t="shared" si="3"/>
        <v>2021-07-07T13:20:00.000+9</v>
      </c>
      <c r="S17" s="9" t="str">
        <f t="shared" si="4"/>
        <v>2021-07-07T13:30:00.000+9</v>
      </c>
    </row>
    <row r="18" spans="1:19" s="1" customFormat="1">
      <c r="A18" s="1">
        <v>17</v>
      </c>
      <c r="B18" s="3" t="s">
        <v>42</v>
      </c>
      <c r="C18" s="6" t="b">
        <v>1</v>
      </c>
      <c r="D18" s="30">
        <v>44356</v>
      </c>
      <c r="E18" s="36">
        <v>0.55555555555555558</v>
      </c>
      <c r="F18" s="36">
        <v>0.5625</v>
      </c>
      <c r="G18" s="36">
        <v>0.55555555555555558</v>
      </c>
      <c r="H18" s="36">
        <v>0.5625</v>
      </c>
      <c r="I18" s="19">
        <v>10</v>
      </c>
      <c r="J18" s="19">
        <v>0</v>
      </c>
      <c r="K18" s="19">
        <v>0</v>
      </c>
      <c r="L18" s="19">
        <v>120</v>
      </c>
      <c r="M18" s="19">
        <v>3</v>
      </c>
      <c r="N18" s="19">
        <v>3</v>
      </c>
      <c r="O18" s="44" t="str">
        <f t="shared" si="0"/>
        <v>7/14～8/01_西南生涯学習センター(65歳以上)/2021-06-09</v>
      </c>
      <c r="P18" s="9" t="str">
        <f t="shared" si="1"/>
        <v>2021-06-09T13:20:00.000+9</v>
      </c>
      <c r="Q18" s="9" t="str">
        <f t="shared" si="2"/>
        <v>2021-06-09T13:30:00.000+9</v>
      </c>
      <c r="R18" s="9" t="str">
        <f t="shared" si="3"/>
        <v>2021-06-09T13:20:00.000+9</v>
      </c>
      <c r="S18" s="9" t="str">
        <f t="shared" si="4"/>
        <v>2021-06-09T13:30:00.000+9</v>
      </c>
    </row>
    <row r="19" spans="1:19" s="1" customFormat="1">
      <c r="A19" s="1">
        <v>18</v>
      </c>
      <c r="B19" s="3" t="s">
        <v>42</v>
      </c>
      <c r="C19" s="6" t="b">
        <v>1</v>
      </c>
      <c r="D19" s="30">
        <v>44363</v>
      </c>
      <c r="E19" s="36">
        <v>0.55555555555555558</v>
      </c>
      <c r="F19" s="36">
        <v>0.5625</v>
      </c>
      <c r="G19" s="36">
        <v>0.55555555555555558</v>
      </c>
      <c r="H19" s="36">
        <v>0.5625</v>
      </c>
      <c r="I19" s="19">
        <v>10</v>
      </c>
      <c r="J19" s="19">
        <v>0</v>
      </c>
      <c r="K19" s="19">
        <v>0</v>
      </c>
      <c r="L19" s="19">
        <v>120</v>
      </c>
      <c r="M19" s="19">
        <v>3</v>
      </c>
      <c r="N19" s="19">
        <v>3</v>
      </c>
      <c r="O19" s="44" t="str">
        <f t="shared" si="0"/>
        <v>7/14～8/01_西南生涯学習センター(65歳以上)/2021-06-16</v>
      </c>
      <c r="P19" s="9" t="str">
        <f t="shared" si="1"/>
        <v>2021-06-16T13:20:00.000+9</v>
      </c>
      <c r="Q19" s="9" t="str">
        <f t="shared" si="2"/>
        <v>2021-06-16T13:30:00.000+9</v>
      </c>
      <c r="R19" s="9" t="str">
        <f t="shared" si="3"/>
        <v>2021-06-16T13:20:00.000+9</v>
      </c>
      <c r="S19" s="9" t="str">
        <f t="shared" si="4"/>
        <v>2021-06-16T13:30:00.000+9</v>
      </c>
    </row>
    <row r="20" spans="1:19" s="1" customFormat="1">
      <c r="A20" s="1">
        <v>19</v>
      </c>
      <c r="B20" s="3" t="s">
        <v>42</v>
      </c>
      <c r="C20" s="6" t="b">
        <v>1</v>
      </c>
      <c r="D20" s="30">
        <v>44370</v>
      </c>
      <c r="E20" s="36">
        <v>0.55555555555555558</v>
      </c>
      <c r="F20" s="36">
        <v>0.5625</v>
      </c>
      <c r="G20" s="36">
        <v>0.55555555555555558</v>
      </c>
      <c r="H20" s="36">
        <v>0.5625</v>
      </c>
      <c r="I20" s="19">
        <v>10</v>
      </c>
      <c r="J20" s="19">
        <v>0</v>
      </c>
      <c r="K20" s="19">
        <v>0</v>
      </c>
      <c r="L20" s="19">
        <v>120</v>
      </c>
      <c r="M20" s="19">
        <v>3</v>
      </c>
      <c r="N20" s="19">
        <v>3</v>
      </c>
      <c r="O20" s="44" t="str">
        <f t="shared" si="0"/>
        <v>7/14～8/01_西南生涯学習センター(65歳以上)/2021-06-23</v>
      </c>
      <c r="P20" s="9" t="str">
        <f t="shared" si="1"/>
        <v>2021-06-23T13:20:00.000+9</v>
      </c>
      <c r="Q20" s="9" t="str">
        <f t="shared" si="2"/>
        <v>2021-06-23T13:30:00.000+9</v>
      </c>
      <c r="R20" s="9" t="str">
        <f t="shared" si="3"/>
        <v>2021-06-23T13:20:00.000+9</v>
      </c>
      <c r="S20" s="9" t="str">
        <f t="shared" si="4"/>
        <v>2021-06-23T13:30:00.000+9</v>
      </c>
    </row>
    <row r="21" spans="1:19" s="1" customFormat="1">
      <c r="A21" s="1">
        <v>20</v>
      </c>
      <c r="B21" s="3" t="s">
        <v>42</v>
      </c>
      <c r="C21" s="6" t="b">
        <v>1</v>
      </c>
      <c r="D21" s="30">
        <v>44377</v>
      </c>
      <c r="E21" s="36">
        <v>0.55555555555555558</v>
      </c>
      <c r="F21" s="36">
        <v>0.5625</v>
      </c>
      <c r="G21" s="36">
        <v>0.55555555555555558</v>
      </c>
      <c r="H21" s="36">
        <v>0.5625</v>
      </c>
      <c r="I21" s="19">
        <v>10</v>
      </c>
      <c r="J21" s="19">
        <v>0</v>
      </c>
      <c r="K21" s="19">
        <v>0</v>
      </c>
      <c r="L21" s="19">
        <v>120</v>
      </c>
      <c r="M21" s="19">
        <v>3</v>
      </c>
      <c r="N21" s="19">
        <v>3</v>
      </c>
      <c r="O21" s="44" t="str">
        <f t="shared" si="0"/>
        <v>7/14～8/01_西南生涯学習センター(65歳以上)/2021-06-30</v>
      </c>
      <c r="P21" s="9" t="str">
        <f t="shared" si="1"/>
        <v>2021-06-30T13:20:00.000+9</v>
      </c>
      <c r="Q21" s="9" t="str">
        <f t="shared" si="2"/>
        <v>2021-06-30T13:30:00.000+9</v>
      </c>
      <c r="R21" s="9" t="str">
        <f t="shared" si="3"/>
        <v>2021-06-30T13:20:00.000+9</v>
      </c>
      <c r="S21" s="9" t="str">
        <f t="shared" si="4"/>
        <v>2021-06-30T13:30:00.000+9</v>
      </c>
    </row>
    <row r="22" spans="1:19" s="1" customFormat="1">
      <c r="A22" s="1">
        <v>21</v>
      </c>
      <c r="B22" s="3" t="s">
        <v>42</v>
      </c>
      <c r="C22" s="6" t="b">
        <v>1</v>
      </c>
      <c r="D22" s="30">
        <v>44384</v>
      </c>
      <c r="E22" s="36">
        <v>0.55555555555555558</v>
      </c>
      <c r="F22" s="36">
        <v>0.5625</v>
      </c>
      <c r="G22" s="36">
        <v>0.55555555555555558</v>
      </c>
      <c r="H22" s="36">
        <v>0.5625</v>
      </c>
      <c r="I22" s="19">
        <v>10</v>
      </c>
      <c r="J22" s="19">
        <v>0</v>
      </c>
      <c r="K22" s="19">
        <v>0</v>
      </c>
      <c r="L22" s="19">
        <v>120</v>
      </c>
      <c r="M22" s="19">
        <v>3</v>
      </c>
      <c r="N22" s="19">
        <v>3</v>
      </c>
      <c r="O22" s="44" t="str">
        <f t="shared" si="0"/>
        <v>7/14～8/01_西南生涯学習センター(65歳以上)/2021-07-07</v>
      </c>
      <c r="P22" s="9" t="str">
        <f t="shared" si="1"/>
        <v>2021-07-07T13:20:00.000+9</v>
      </c>
      <c r="Q22" s="9" t="str">
        <f t="shared" si="2"/>
        <v>2021-07-07T13:30:00.000+9</v>
      </c>
      <c r="R22" s="9" t="str">
        <f t="shared" si="3"/>
        <v>2021-07-07T13:20:00.000+9</v>
      </c>
      <c r="S22" s="9" t="str">
        <f t="shared" si="4"/>
        <v>2021-07-07T13:30:00.000+9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2021-06-15T04:03:52Z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2021-06-15T04:03:52Z</vt:filetime>
  </property>
</Properties>
</file>