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240" yWindow="105" windowWidth="14805" windowHeight="8010"/>
  </bookViews>
  <sheets>
    <sheet name="会場" sheetId="8" r:id="rId1"/>
    <sheet name="稼働日" sheetId="11" r:id="rId2"/>
    <sheet name="ダミー稼働日" sheetId="12" r:id="rId3"/>
  </sheet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<sst xmlns="http://schemas.openxmlformats.org/spreadsheetml/2006/main" xmlns:r="http://schemas.openxmlformats.org/officeDocument/2006/relationships" count="29" uniqueCount="29">
  <si>
    <t>デフォルト終了時刻</t>
    <rPh sb="5" eb="7">
      <t>シュウリョウ</t>
    </rPh>
    <rPh sb="7" eb="9">
      <t>ジコク</t>
    </rPh>
    <phoneticPr fontId="2"/>
  </si>
  <si>
    <t>開始時</t>
  </si>
  <si>
    <t>デフォルト開始時刻</t>
    <rPh sb="5" eb="9">
      <t>カイシジコク</t>
    </rPh>
    <phoneticPr fontId="2"/>
  </si>
  <si>
    <t>予約枠あたりの接種者数</t>
  </si>
  <si>
    <t>終了時</t>
  </si>
  <si>
    <t>会場名</t>
    <rPh sb="0" eb="3">
      <t>カイジョウメイ</t>
    </rPh>
    <phoneticPr fontId="2"/>
  </si>
  <si>
    <t>デフォルト日付</t>
    <rPh sb="5" eb="7">
      <t>ヒヅケ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</si>
  <si>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</si>
  <si>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昼休み終了時間
※インポート時紐付け不要</t>
    <rPh sb="0" eb="2">
      <t>ヒルヤス</t>
    </rPh>
    <rPh sb="3" eb="5">
      <t>シュウリョウ</t>
    </rPh>
    <phoneticPr fontId="2"/>
  </si>
  <si>
    <t>デフォルト毎時間枠の時間</t>
  </si>
  <si>
    <t>Webサイト</t>
  </si>
  <si>
    <t>昼休み開始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</si>
  <si>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</si>
  <si>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</si>
  <si>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</si>
  <si>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病院ID</t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</si>
  <si>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</si>
  <si>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</si>
  <si>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</si>
  <si>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外部ID</t>
    <rPh sb="0" eb="2">
      <t>ガイブ</t>
    </rPh>
    <phoneticPr fontId="2"/>
  </si>
  <si>
    <t>有効</t>
  </si>
  <si>
    <r>
      <t>N</t>
    </r>
    <r>
      <rPr>
        <sz val="11"/>
        <color theme="1"/>
        <rFont val="ＭＳ Ｐゴシック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</si>
  <si>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</si>
  <si>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</si>
  <si>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</si>
  <si>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</si>
  <si>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</si>
  <si>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箕面市今宮３丁目１９－２７</t>
    <rPh sb="6" eb="8">
      <t>チョウメ</t>
    </rPh>
    <phoneticPr fontId="2"/>
  </si>
  <si>
    <t>巽今宮病院_8/24～9/10</t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</si>
</sst>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3">
    <numFmt numFmtId="176" formatCode="[&lt;=99999999]####\-####;\(00\)\ ####\-####"/>
    <numFmt numFmtId="178" formatCode="h:mm;@"/>
    <numFmt numFmtId="177" formatCode="yyyy\-mm\-dd;@"/>
  </numFmts>
  <fonts count="4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color auto="1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BE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7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7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8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1" fillId="0" borderId="3" xfId="1" applyFont="1" applyFill="1" applyBorder="1">
      <alignment vertical="center"/>
    </xf>
    <xf numFmtId="0" fontId="1" fillId="0" borderId="4" xfId="1" applyFont="1" applyFill="1" applyBorder="1">
      <alignment vertical="center"/>
    </xf>
    <xf numFmtId="0" fontId="1" fillId="0" borderId="5" xfId="1" applyFont="1" applyFill="1" applyBorder="1">
      <alignment vertical="center"/>
    </xf>
    <xf numFmtId="0" fontId="1" fillId="0" borderId="6" xfId="1" applyFont="1" applyFill="1" applyBorder="1">
      <alignment vertical="center"/>
    </xf>
    <xf numFmtId="0" fontId="1" fillId="2" borderId="7" xfId="1" applyFill="1" applyBorder="1">
      <alignment vertical="center"/>
    </xf>
    <xf numFmtId="0" fontId="1" fillId="4" borderId="2" xfId="1" applyFont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6" borderId="8" xfId="1" applyFont="1" applyFill="1" applyBorder="1">
      <alignment vertical="center"/>
    </xf>
    <xf numFmtId="0" fontId="1" fillId="2" borderId="9" xfId="1" applyFont="1" applyFill="1" applyBorder="1">
      <alignment vertical="center"/>
    </xf>
    <xf numFmtId="0" fontId="1" fillId="7" borderId="9" xfId="1" applyFont="1" applyFill="1" applyBorder="1">
      <alignment vertical="center"/>
    </xf>
    <xf numFmtId="0" fontId="1" fillId="8" borderId="9" xfId="1" applyFont="1" applyFill="1" applyBorder="1">
      <alignment vertical="center"/>
    </xf>
    <xf numFmtId="0" fontId="1" fillId="2" borderId="7" xfId="1" applyFill="1" applyBorder="1" applyAlignment="1">
      <alignment vertical="center" wrapText="1"/>
    </xf>
    <xf numFmtId="177" fontId="1" fillId="4" borderId="2" xfId="1" applyNumberFormat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6" borderId="2" xfId="1" applyNumberFormat="1" applyFont="1" applyFill="1" applyBorder="1">
      <alignment vertical="center"/>
    </xf>
    <xf numFmtId="177" fontId="1" fillId="6" borderId="8" xfId="1" applyNumberFormat="1" applyFont="1" applyFill="1" applyBorder="1">
      <alignment vertical="center"/>
    </xf>
    <xf numFmtId="177" fontId="1" fillId="2" borderId="9" xfId="1" applyNumberFormat="1" applyFont="1" applyFill="1" applyBorder="1">
      <alignment vertical="center"/>
    </xf>
    <xf numFmtId="177" fontId="1" fillId="7" borderId="9" xfId="1" applyNumberFormat="1" applyFont="1" applyFill="1" applyBorder="1">
      <alignment vertical="center"/>
    </xf>
    <xf numFmtId="177" fontId="1" fillId="8" borderId="9" xfId="1" applyNumberFormat="1" applyFont="1" applyFill="1" applyBorder="1">
      <alignment vertical="center"/>
    </xf>
    <xf numFmtId="178" fontId="1" fillId="4" borderId="2" xfId="1" applyNumberFormat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6" borderId="2" xfId="1" applyNumberFormat="1" applyFont="1" applyFill="1" applyBorder="1">
      <alignment vertical="center"/>
    </xf>
    <xf numFmtId="178" fontId="1" fillId="6" borderId="8" xfId="1" applyNumberFormat="1" applyFont="1" applyFill="1" applyBorder="1">
      <alignment vertical="center"/>
    </xf>
    <xf numFmtId="178" fontId="1" fillId="2" borderId="9" xfId="1" applyNumberFormat="1" applyFont="1" applyFill="1" applyBorder="1">
      <alignment vertical="center"/>
    </xf>
    <xf numFmtId="178" fontId="1" fillId="7" borderId="9" xfId="1" applyNumberFormat="1" applyFont="1" applyFill="1" applyBorder="1">
      <alignment vertical="center"/>
    </xf>
    <xf numFmtId="178" fontId="1" fillId="8" borderId="9" xfId="1" applyNumberFormat="1" applyFont="1" applyFill="1" applyBorder="1">
      <alignment vertical="center"/>
    </xf>
    <xf numFmtId="177" fontId="1" fillId="9" borderId="2" xfId="1" applyNumberFormat="1" applyFont="1" applyFill="1" applyBorder="1">
      <alignment vertical="center"/>
    </xf>
    <xf numFmtId="177" fontId="1" fillId="9" borderId="8" xfId="1" applyNumberFormat="1" applyFont="1" applyFill="1" applyBorder="1">
      <alignment vertical="center"/>
    </xf>
    <xf numFmtId="177" fontId="1" fillId="9" borderId="9" xfId="1" applyNumberFormat="1" applyFont="1" applyFill="1" applyBorder="1">
      <alignment vertical="center"/>
    </xf>
    <xf numFmtId="0" fontId="1" fillId="9" borderId="2" xfId="1" applyNumberFormat="1" applyFont="1" applyFill="1" applyBorder="1">
      <alignment vertical="center"/>
    </xf>
    <xf numFmtId="0" fontId="1" fillId="9" borderId="8" xfId="1" applyNumberFormat="1" applyFont="1" applyFill="1" applyBorder="1">
      <alignment vertical="center"/>
    </xf>
    <xf numFmtId="0" fontId="1" fillId="9" borderId="9" xfId="1" applyNumberFormat="1" applyFont="1" applyFill="1" applyBorder="1">
      <alignment vertical="center"/>
    </xf>
    <xf numFmtId="0" fontId="1" fillId="2" borderId="10" xfId="1" applyFill="1" applyBorder="1" applyAlignment="1">
      <alignment vertical="center" wrapText="1"/>
    </xf>
    <xf numFmtId="0" fontId="1" fillId="9" borderId="11" xfId="1" applyNumberFormat="1" applyFont="1" applyFill="1" applyBorder="1">
      <alignment vertical="center"/>
    </xf>
    <xf numFmtId="0" fontId="1" fillId="9" borderId="12" xfId="1" applyNumberFormat="1" applyFont="1" applyFill="1" applyBorder="1">
      <alignment vertical="center"/>
    </xf>
    <xf numFmtId="177" fontId="1" fillId="3" borderId="2" xfId="2" applyNumberFormat="1" applyFill="1" applyBorder="1">
      <alignment vertical="center"/>
    </xf>
  </cellXfs>
  <cellStyles count="4">
    <cellStyle name="標準" xfId="0" builtinId="0"/>
    <cellStyle name="標準 2" xfId="1"/>
    <cellStyle name="標準 3" xfId="2"/>
    <cellStyle name="ハイパーリンク" xfId="3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Relationship Id="rId6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J2"/>
  <sheetViews>
    <sheetView tabSelected="1" workbookViewId="0">
      <selection activeCell="A2" sqref="A2"/>
    </sheetView>
  </sheetViews>
  <sheetFormatPr defaultRowHeight="13.5"/>
  <cols>
    <col min="1" max="1" width="31.875" bestFit="1" customWidth="1"/>
    <col min="2" max="2" width="27.625" bestFit="1" customWidth="1"/>
    <col min="3" max="3" width="10" bestFit="1" customWidth="1"/>
    <col min="4" max="4" width="9.375" bestFit="1" customWidth="1"/>
    <col min="5" max="5" width="23.75" bestFit="1" customWidth="1"/>
    <col min="6" max="6" width="13.375" bestFit="1" customWidth="1"/>
    <col min="7" max="8" width="7.125" bestFit="1" customWidth="1"/>
    <col min="9" max="10" width="26.375" bestFit="1" customWidth="1"/>
  </cols>
  <sheetData>
    <row r="1" spans="1:10" s="1" customFormat="1">
      <c r="A1" s="2" t="s">
        <v>5</v>
      </c>
      <c r="B1" s="2" t="s">
        <v>13</v>
      </c>
      <c r="C1" s="2" t="s">
        <v>12</v>
      </c>
      <c r="D1" s="2" t="s">
        <v>10</v>
      </c>
      <c r="E1" s="2" t="s">
        <v>9</v>
      </c>
      <c r="F1" s="2" t="s">
        <v>6</v>
      </c>
      <c r="G1" s="7" t="s">
        <v>1</v>
      </c>
      <c r="H1" s="7" t="s">
        <v>4</v>
      </c>
      <c r="I1" s="2" t="s">
        <v>2</v>
      </c>
      <c r="J1" s="2" t="s">
        <v>0</v>
      </c>
    </row>
    <row r="2" spans="1:10" s="1" customFormat="1">
      <c r="A2" s="3" t="s">
        <v>28</v>
      </c>
      <c r="B2" s="3" t="s">
        <v>27</v>
      </c>
      <c r="C2" s="4"/>
      <c r="D2" s="5"/>
      <c r="E2" s="3">
        <v>30</v>
      </c>
      <c r="F2" s="6">
        <v>44432</v>
      </c>
      <c r="G2" s="8">
        <v>0.58333333333333337</v>
      </c>
      <c r="H2" s="8">
        <v>0.66666666666666652</v>
      </c>
      <c r="I2" s="9" t="str">
        <f>TEXT(F2,"yyyy-mm-dd")&amp;"T"&amp;TEXT(G2,"hh:MM")&amp;":00.000+9"</f>
        <v>2021-08-24T14:00:00.000+9</v>
      </c>
      <c r="J2" s="9" t="str">
        <f>TEXT(F2,"yyyy-mm-dd")&amp;"T"&amp;TEXT(H2,"hh:MM")&amp;":00.000+9"</f>
        <v>2021-08-24T16:00:00.000+9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S23"/>
  <sheetViews>
    <sheetView topLeftCell="C1" workbookViewId="0">
      <pane ySplit="1" topLeftCell="A2" activePane="bottomLeft" state="frozen"/>
      <selection pane="bottomLeft" activeCell="C26" sqref="C26"/>
    </sheetView>
  </sheetViews>
  <sheetFormatPr defaultRowHeight="13.5"/>
  <cols>
    <col min="1" max="1" width="3.875" bestFit="1" customWidth="1"/>
    <col min="2" max="2" width="22.75" bestFit="1" customWidth="1"/>
    <col min="3" max="3" width="6.125" bestFit="1" customWidth="1"/>
    <col min="4" max="8" width="21.75" bestFit="1" customWidth="1"/>
    <col min="9" max="10" width="11.375" bestFit="1" customWidth="1"/>
    <col min="11" max="11" width="13.25" bestFit="1" customWidth="1"/>
    <col min="12" max="14" width="10" bestFit="1" customWidth="1"/>
    <col min="15" max="15" width="35" bestFit="1" customWidth="1"/>
    <col min="16" max="19" width="26.5" bestFit="1" customWidth="1"/>
  </cols>
  <sheetData>
    <row r="1" spans="1:19" s="1" customFormat="1" ht="27">
      <c r="A1" s="10" t="s">
        <v>21</v>
      </c>
      <c r="B1" s="14" t="s">
        <v>15</v>
      </c>
      <c r="C1" s="22" t="s">
        <v>20</v>
      </c>
      <c r="D1" s="22" t="s">
        <v>14</v>
      </c>
      <c r="E1" s="22" t="s">
        <v>16</v>
      </c>
      <c r="F1" s="22" t="s">
        <v>7</v>
      </c>
      <c r="G1" s="22" t="s">
        <v>17</v>
      </c>
      <c r="H1" s="22" t="s">
        <v>8</v>
      </c>
      <c r="I1" s="22" t="s">
        <v>18</v>
      </c>
      <c r="J1" s="22" t="s">
        <v>3</v>
      </c>
      <c r="K1" s="22" t="s">
        <v>22</v>
      </c>
      <c r="L1" s="22" t="s">
        <v>23</v>
      </c>
      <c r="M1" s="22" t="s">
        <v>24</v>
      </c>
      <c r="N1" s="22" t="s">
        <v>25</v>
      </c>
      <c r="O1" s="22" t="s">
        <v>19</v>
      </c>
      <c r="P1" s="22" t="s">
        <v>1</v>
      </c>
      <c r="Q1" s="22" t="s">
        <v>4</v>
      </c>
      <c r="R1" s="22" t="s">
        <v>11</v>
      </c>
      <c r="S1" s="43" t="s">
        <v>26</v>
      </c>
    </row>
    <row r="2" spans="1:19" s="1" customFormat="1">
      <c r="A2" s="11">
        <v>1</v>
      </c>
      <c r="B2" s="15" t="s">
        <v>28</v>
      </c>
      <c r="C2" s="23" t="b">
        <v>1</v>
      </c>
      <c r="D2" s="23">
        <v>44432</v>
      </c>
      <c r="E2" s="30">
        <v>0.58333333333333337</v>
      </c>
      <c r="F2" s="30">
        <v>0.66666666666666652</v>
      </c>
      <c r="G2" s="30"/>
      <c r="H2" s="30"/>
      <c r="I2" s="15">
        <v>30</v>
      </c>
      <c r="J2" s="15">
        <v>12</v>
      </c>
      <c r="K2" s="15">
        <v>1</v>
      </c>
      <c r="L2" s="15">
        <v>120</v>
      </c>
      <c r="M2" s="15">
        <v>8</v>
      </c>
      <c r="N2" s="15">
        <v>8</v>
      </c>
      <c r="O2" s="37" t="str">
        <f t="shared" ref="O2:O23" si="0">B2&amp;"/"&amp;TEXT(D2,"yyyy-mm-dd")</f>
        <v>巽今宮病院_8/24～9/10/2021-08-24</v>
      </c>
      <c r="P2" s="40" t="str">
        <f t="shared" ref="P2:P23" si="1">TEXT(D2,"yyyy-mm-dd")&amp;"T"&amp;TEXT(E2,"hh:MM")&amp;":00.000+9"</f>
        <v>2021-08-24T14:00:00.000+9</v>
      </c>
      <c r="Q2" s="40" t="str">
        <f t="shared" ref="Q2:Q23" si="2">TEXT(D2,"yyyy-mm-dd")&amp;"T"&amp;TEXT(F2,"hh:MM")&amp;":00.000+9"</f>
        <v>2021-08-24T16:00:00.000+9</v>
      </c>
      <c r="R2" s="40" t="str">
        <f t="shared" ref="R2:R23" si="3">TEXT(D2,"yyyy-mm-dd")&amp;"T"&amp;TEXT(G2,"hh:MM")&amp;":00.000+9"</f>
        <v>2021-08-24T00:00:00.000+9</v>
      </c>
      <c r="S2" s="44" t="str">
        <f t="shared" ref="S2:S23" si="4">TEXT(D2,"yyyy-mm-dd")&amp;"T"&amp;TEXT(H2,"hh:MM")&amp;":00.000+9"</f>
        <v>2021-08-24T00:00:00.000+9</v>
      </c>
    </row>
    <row r="3" spans="1:19" s="1" customFormat="1">
      <c r="A3" s="11">
        <v>2</v>
      </c>
      <c r="B3" s="15" t="s">
        <v>28</v>
      </c>
      <c r="C3" s="23" t="b">
        <v>1</v>
      </c>
      <c r="D3" s="23">
        <v>44433</v>
      </c>
      <c r="E3" s="30">
        <v>0.58333333333333337</v>
      </c>
      <c r="F3" s="30">
        <v>0.66666666666666652</v>
      </c>
      <c r="G3" s="30"/>
      <c r="H3" s="30"/>
      <c r="I3" s="15">
        <v>30</v>
      </c>
      <c r="J3" s="15">
        <v>12</v>
      </c>
      <c r="K3" s="15">
        <v>1</v>
      </c>
      <c r="L3" s="15">
        <v>120</v>
      </c>
      <c r="M3" s="15">
        <v>8</v>
      </c>
      <c r="N3" s="15">
        <v>8</v>
      </c>
      <c r="O3" s="37" t="str">
        <f t="shared" si="0"/>
        <v>巽今宮病院_8/24～9/10/2021-08-25</v>
      </c>
      <c r="P3" s="40" t="str">
        <f t="shared" si="1"/>
        <v>2021-08-25T14:00:00.000+9</v>
      </c>
      <c r="Q3" s="40" t="str">
        <f t="shared" si="2"/>
        <v>2021-08-25T16:00:00.000+9</v>
      </c>
      <c r="R3" s="40" t="str">
        <f t="shared" si="3"/>
        <v>2021-08-25T00:00:00.000+9</v>
      </c>
      <c r="S3" s="44" t="str">
        <f t="shared" si="4"/>
        <v>2021-08-25T00:00:00.000+9</v>
      </c>
    </row>
    <row r="4" spans="1:19" s="1" customFormat="1">
      <c r="A4" s="11">
        <v>3</v>
      </c>
      <c r="B4" s="15" t="s">
        <v>28</v>
      </c>
      <c r="C4" s="23" t="b">
        <v>1</v>
      </c>
      <c r="D4" s="23">
        <v>44434</v>
      </c>
      <c r="E4" s="30">
        <v>0.58333333333333337</v>
      </c>
      <c r="F4" s="30">
        <v>0.66666666666666652</v>
      </c>
      <c r="G4" s="30"/>
      <c r="H4" s="30"/>
      <c r="I4" s="15">
        <v>30</v>
      </c>
      <c r="J4" s="15">
        <v>12</v>
      </c>
      <c r="K4" s="15">
        <v>1</v>
      </c>
      <c r="L4" s="15">
        <v>120</v>
      </c>
      <c r="M4" s="15">
        <v>8</v>
      </c>
      <c r="N4" s="15">
        <v>8</v>
      </c>
      <c r="O4" s="37" t="str">
        <f t="shared" si="0"/>
        <v>巽今宮病院_8/24～9/10/2021-08-26</v>
      </c>
      <c r="P4" s="40" t="str">
        <f t="shared" si="1"/>
        <v>2021-08-26T14:00:00.000+9</v>
      </c>
      <c r="Q4" s="40" t="str">
        <f t="shared" si="2"/>
        <v>2021-08-26T16:00:00.000+9</v>
      </c>
      <c r="R4" s="40" t="str">
        <f t="shared" si="3"/>
        <v>2021-08-26T00:00:00.000+9</v>
      </c>
      <c r="S4" s="44" t="str">
        <f t="shared" si="4"/>
        <v>2021-08-26T00:00:00.000+9</v>
      </c>
    </row>
    <row r="5" spans="1:19" s="1" customFormat="1">
      <c r="A5" s="11">
        <v>4</v>
      </c>
      <c r="B5" s="15" t="s">
        <v>28</v>
      </c>
      <c r="C5" s="23" t="b">
        <v>1</v>
      </c>
      <c r="D5" s="23">
        <v>44435</v>
      </c>
      <c r="E5" s="30">
        <v>0.58333333333333337</v>
      </c>
      <c r="F5" s="30">
        <v>0.66666666666666652</v>
      </c>
      <c r="G5" s="30"/>
      <c r="H5" s="30"/>
      <c r="I5" s="15">
        <v>30</v>
      </c>
      <c r="J5" s="15">
        <v>12</v>
      </c>
      <c r="K5" s="15">
        <v>1</v>
      </c>
      <c r="L5" s="15">
        <v>120</v>
      </c>
      <c r="M5" s="15">
        <v>8</v>
      </c>
      <c r="N5" s="15">
        <v>8</v>
      </c>
      <c r="O5" s="37" t="str">
        <f t="shared" si="0"/>
        <v>巽今宮病院_8/24～9/10/2021-08-27</v>
      </c>
      <c r="P5" s="40" t="str">
        <f t="shared" si="1"/>
        <v>2021-08-27T14:00:00.000+9</v>
      </c>
      <c r="Q5" s="40" t="str">
        <f t="shared" si="2"/>
        <v>2021-08-27T16:00:00.000+9</v>
      </c>
      <c r="R5" s="40" t="str">
        <f t="shared" si="3"/>
        <v>2021-08-27T00:00:00.000+9</v>
      </c>
      <c r="S5" s="44" t="str">
        <f t="shared" si="4"/>
        <v>2021-08-27T00:00:00.000+9</v>
      </c>
    </row>
    <row r="6" spans="1:19" s="1" customFormat="1">
      <c r="A6" s="11">
        <v>5</v>
      </c>
      <c r="B6" s="16" t="s">
        <v>28</v>
      </c>
      <c r="C6" s="24" t="b">
        <v>1</v>
      </c>
      <c r="D6" s="24">
        <v>44439</v>
      </c>
      <c r="E6" s="31">
        <v>0.58333333333333337</v>
      </c>
      <c r="F6" s="31">
        <v>0.66666666666666652</v>
      </c>
      <c r="G6" s="31"/>
      <c r="H6" s="31"/>
      <c r="I6" s="16">
        <v>30</v>
      </c>
      <c r="J6" s="16">
        <v>12</v>
      </c>
      <c r="K6" s="16">
        <v>1</v>
      </c>
      <c r="L6" s="16">
        <v>120</v>
      </c>
      <c r="M6" s="16">
        <v>8</v>
      </c>
      <c r="N6" s="16">
        <v>8</v>
      </c>
      <c r="O6" s="37" t="str">
        <f t="shared" si="0"/>
        <v>巽今宮病院_8/24～9/10/2021-08-31</v>
      </c>
      <c r="P6" s="40" t="str">
        <f t="shared" si="1"/>
        <v>2021-08-31T14:00:00.000+9</v>
      </c>
      <c r="Q6" s="40" t="str">
        <f t="shared" si="2"/>
        <v>2021-08-31T16:00:00.000+9</v>
      </c>
      <c r="R6" s="40" t="str">
        <f t="shared" si="3"/>
        <v>2021-08-31T00:00:00.000+9</v>
      </c>
      <c r="S6" s="44" t="str">
        <f t="shared" si="4"/>
        <v>2021-08-31T00:00:00.000+9</v>
      </c>
    </row>
    <row r="7" spans="1:19" s="1" customFormat="1">
      <c r="A7" s="11">
        <v>6</v>
      </c>
      <c r="B7" s="16" t="s">
        <v>28</v>
      </c>
      <c r="C7" s="24" t="b">
        <v>1</v>
      </c>
      <c r="D7" s="24">
        <v>44440</v>
      </c>
      <c r="E7" s="31">
        <v>0.58333333333333337</v>
      </c>
      <c r="F7" s="31">
        <v>0.66666666666666652</v>
      </c>
      <c r="G7" s="31"/>
      <c r="H7" s="31"/>
      <c r="I7" s="16">
        <v>30</v>
      </c>
      <c r="J7" s="16">
        <v>12</v>
      </c>
      <c r="K7" s="16">
        <v>1</v>
      </c>
      <c r="L7" s="16">
        <v>120</v>
      </c>
      <c r="M7" s="16">
        <v>8</v>
      </c>
      <c r="N7" s="16">
        <v>8</v>
      </c>
      <c r="O7" s="37" t="str">
        <f t="shared" si="0"/>
        <v>巽今宮病院_8/24～9/10/2021-09-01</v>
      </c>
      <c r="P7" s="40" t="str">
        <f t="shared" si="1"/>
        <v>2021-09-01T14:00:00.000+9</v>
      </c>
      <c r="Q7" s="40" t="str">
        <f t="shared" si="2"/>
        <v>2021-09-01T16:00:00.000+9</v>
      </c>
      <c r="R7" s="40" t="str">
        <f t="shared" si="3"/>
        <v>2021-09-01T00:00:00.000+9</v>
      </c>
      <c r="S7" s="44" t="str">
        <f t="shared" si="4"/>
        <v>2021-09-01T00:00:00.000+9</v>
      </c>
    </row>
    <row r="8" spans="1:19" s="1" customFormat="1">
      <c r="A8" s="11">
        <v>7</v>
      </c>
      <c r="B8" s="16" t="s">
        <v>28</v>
      </c>
      <c r="C8" s="24" t="b">
        <v>1</v>
      </c>
      <c r="D8" s="24">
        <v>44442</v>
      </c>
      <c r="E8" s="31">
        <v>0.58333333333333337</v>
      </c>
      <c r="F8" s="31">
        <v>0.66666666666666652</v>
      </c>
      <c r="G8" s="31"/>
      <c r="H8" s="31"/>
      <c r="I8" s="16">
        <v>30</v>
      </c>
      <c r="J8" s="16">
        <v>12</v>
      </c>
      <c r="K8" s="16">
        <v>1</v>
      </c>
      <c r="L8" s="16">
        <v>120</v>
      </c>
      <c r="M8" s="16">
        <v>8</v>
      </c>
      <c r="N8" s="16">
        <v>8</v>
      </c>
      <c r="O8" s="37" t="str">
        <f t="shared" si="0"/>
        <v>巽今宮病院_8/24～9/10/2021-09-03</v>
      </c>
      <c r="P8" s="40" t="str">
        <f t="shared" si="1"/>
        <v>2021-09-03T14:00:00.000+9</v>
      </c>
      <c r="Q8" s="40" t="str">
        <f t="shared" si="2"/>
        <v>2021-09-03T16:00:00.000+9</v>
      </c>
      <c r="R8" s="40" t="str">
        <f t="shared" si="3"/>
        <v>2021-09-03T00:00:00.000+9</v>
      </c>
      <c r="S8" s="44" t="str">
        <f t="shared" si="4"/>
        <v>2021-09-03T00:00:00.000+9</v>
      </c>
    </row>
    <row r="9" spans="1:19" s="1" customFormat="1">
      <c r="A9" s="11">
        <v>8</v>
      </c>
      <c r="B9" s="17" t="s">
        <v>28</v>
      </c>
      <c r="C9" s="25" t="b">
        <v>1</v>
      </c>
      <c r="D9" s="25">
        <v>44446</v>
      </c>
      <c r="E9" s="32">
        <v>0.58333333333333337</v>
      </c>
      <c r="F9" s="32">
        <v>0.66666666666666652</v>
      </c>
      <c r="G9" s="32"/>
      <c r="H9" s="32"/>
      <c r="I9" s="17">
        <v>30</v>
      </c>
      <c r="J9" s="17">
        <v>12</v>
      </c>
      <c r="K9" s="17">
        <v>1</v>
      </c>
      <c r="L9" s="17">
        <v>120</v>
      </c>
      <c r="M9" s="17">
        <v>8</v>
      </c>
      <c r="N9" s="17">
        <v>8</v>
      </c>
      <c r="O9" s="37" t="str">
        <f t="shared" si="0"/>
        <v>巽今宮病院_8/24～9/10/2021-09-07</v>
      </c>
      <c r="P9" s="40" t="str">
        <f t="shared" si="1"/>
        <v>2021-09-07T14:00:00.000+9</v>
      </c>
      <c r="Q9" s="40" t="str">
        <f t="shared" si="2"/>
        <v>2021-09-07T16:00:00.000+9</v>
      </c>
      <c r="R9" s="40" t="str">
        <f t="shared" si="3"/>
        <v>2021-09-07T00:00:00.000+9</v>
      </c>
      <c r="S9" s="44" t="str">
        <f t="shared" si="4"/>
        <v>2021-09-07T00:00:00.000+9</v>
      </c>
    </row>
    <row r="10" spans="1:19" s="1" customFormat="1">
      <c r="A10" s="11">
        <v>9</v>
      </c>
      <c r="B10" s="17" t="s">
        <v>28</v>
      </c>
      <c r="C10" s="25" t="b">
        <v>1</v>
      </c>
      <c r="D10" s="25">
        <v>44447</v>
      </c>
      <c r="E10" s="32">
        <v>0.58333333333333337</v>
      </c>
      <c r="F10" s="32">
        <v>0.66666666666666652</v>
      </c>
      <c r="G10" s="32"/>
      <c r="H10" s="32"/>
      <c r="I10" s="17">
        <v>30</v>
      </c>
      <c r="J10" s="17">
        <v>12</v>
      </c>
      <c r="K10" s="17">
        <v>1</v>
      </c>
      <c r="L10" s="17">
        <v>120</v>
      </c>
      <c r="M10" s="17">
        <v>8</v>
      </c>
      <c r="N10" s="17">
        <v>8</v>
      </c>
      <c r="O10" s="37" t="str">
        <f t="shared" si="0"/>
        <v>巽今宮病院_8/24～9/10/2021-09-08</v>
      </c>
      <c r="P10" s="40" t="str">
        <f t="shared" si="1"/>
        <v>2021-09-08T14:00:00.000+9</v>
      </c>
      <c r="Q10" s="40" t="str">
        <f t="shared" si="2"/>
        <v>2021-09-08T16:00:00.000+9</v>
      </c>
      <c r="R10" s="40" t="str">
        <f t="shared" si="3"/>
        <v>2021-09-08T00:00:00.000+9</v>
      </c>
      <c r="S10" s="44" t="str">
        <f t="shared" si="4"/>
        <v>2021-09-08T00:00:00.000+9</v>
      </c>
    </row>
    <row r="11" spans="1:19" s="1" customFormat="1">
      <c r="A11" s="11">
        <v>10</v>
      </c>
      <c r="B11" s="17" t="s">
        <v>28</v>
      </c>
      <c r="C11" s="25" t="b">
        <v>1</v>
      </c>
      <c r="D11" s="25">
        <v>44448</v>
      </c>
      <c r="E11" s="32">
        <v>0.58333333333333337</v>
      </c>
      <c r="F11" s="32">
        <v>0.66666666666666652</v>
      </c>
      <c r="G11" s="32"/>
      <c r="H11" s="32"/>
      <c r="I11" s="17">
        <v>30</v>
      </c>
      <c r="J11" s="17">
        <v>12</v>
      </c>
      <c r="K11" s="17">
        <v>1</v>
      </c>
      <c r="L11" s="17">
        <v>120</v>
      </c>
      <c r="M11" s="17">
        <v>8</v>
      </c>
      <c r="N11" s="17">
        <v>8</v>
      </c>
      <c r="O11" s="37" t="str">
        <f t="shared" si="0"/>
        <v>巽今宮病院_8/24～9/10/2021-09-09</v>
      </c>
      <c r="P11" s="40" t="str">
        <f t="shared" si="1"/>
        <v>2021-09-09T14:00:00.000+9</v>
      </c>
      <c r="Q11" s="40" t="str">
        <f t="shared" si="2"/>
        <v>2021-09-09T16:00:00.000+9</v>
      </c>
      <c r="R11" s="40" t="str">
        <f t="shared" si="3"/>
        <v>2021-09-09T00:00:00.000+9</v>
      </c>
      <c r="S11" s="44" t="str">
        <f t="shared" si="4"/>
        <v>2021-09-09T00:00:00.000+9</v>
      </c>
    </row>
    <row r="12" spans="1:19" s="1" customFormat="1" ht="14.25">
      <c r="A12" s="12">
        <v>11</v>
      </c>
      <c r="B12" s="18" t="s">
        <v>28</v>
      </c>
      <c r="C12" s="26" t="b">
        <v>1</v>
      </c>
      <c r="D12" s="26">
        <v>44449</v>
      </c>
      <c r="E12" s="33">
        <v>0.58333333333333337</v>
      </c>
      <c r="F12" s="33">
        <v>0.66666666666666652</v>
      </c>
      <c r="G12" s="33"/>
      <c r="H12" s="33"/>
      <c r="I12" s="18">
        <v>30</v>
      </c>
      <c r="J12" s="18">
        <v>12</v>
      </c>
      <c r="K12" s="18">
        <v>1</v>
      </c>
      <c r="L12" s="18">
        <v>120</v>
      </c>
      <c r="M12" s="18">
        <v>8</v>
      </c>
      <c r="N12" s="18">
        <v>8</v>
      </c>
      <c r="O12" s="38" t="str">
        <f t="shared" si="0"/>
        <v>巽今宮病院_8/24～9/10/2021-09-10</v>
      </c>
      <c r="P12" s="41" t="str">
        <f t="shared" si="1"/>
        <v>2021-09-10T14:00:00.000+9</v>
      </c>
      <c r="Q12" s="41" t="str">
        <f t="shared" si="2"/>
        <v>2021-09-10T16:00:00.000+9</v>
      </c>
      <c r="R12" s="41" t="str">
        <f t="shared" si="3"/>
        <v>2021-09-10T00:00:00.000+9</v>
      </c>
      <c r="S12" s="45" t="str">
        <f t="shared" si="4"/>
        <v>2021-09-10T00:00:00.000+9</v>
      </c>
    </row>
    <row r="13" spans="1:19" s="1" customFormat="1">
      <c r="A13" s="13">
        <v>12</v>
      </c>
      <c r="B13" s="19" t="s">
        <v>28</v>
      </c>
      <c r="C13" s="27" t="b">
        <v>1</v>
      </c>
      <c r="D13" s="27">
        <v>44453</v>
      </c>
      <c r="E13" s="34">
        <v>0.58333333333333337</v>
      </c>
      <c r="F13" s="34">
        <v>0.66666666666666652</v>
      </c>
      <c r="G13" s="34"/>
      <c r="H13" s="34"/>
      <c r="I13" s="19">
        <v>30</v>
      </c>
      <c r="J13" s="19">
        <v>12</v>
      </c>
      <c r="K13" s="19">
        <v>1</v>
      </c>
      <c r="L13" s="19">
        <v>0</v>
      </c>
      <c r="M13" s="19">
        <v>0</v>
      </c>
      <c r="N13" s="19">
        <v>0</v>
      </c>
      <c r="O13" s="39" t="str">
        <f t="shared" si="0"/>
        <v>巽今宮病院_8/24～9/10/2021-09-14</v>
      </c>
      <c r="P13" s="42" t="str">
        <f t="shared" si="1"/>
        <v>2021-09-14T14:00:00.000+9</v>
      </c>
      <c r="Q13" s="42" t="str">
        <f t="shared" si="2"/>
        <v>2021-09-14T16:00:00.000+9</v>
      </c>
      <c r="R13" s="42" t="str">
        <f t="shared" si="3"/>
        <v>2021-09-14T00:00:00.000+9</v>
      </c>
      <c r="S13" s="42" t="str">
        <f t="shared" si="4"/>
        <v>2021-09-14T00:00:00.000+9</v>
      </c>
    </row>
    <row r="14" spans="1:19" s="1" customFormat="1">
      <c r="A14" s="11">
        <v>13</v>
      </c>
      <c r="B14" s="19" t="s">
        <v>28</v>
      </c>
      <c r="C14" s="27" t="b">
        <v>1</v>
      </c>
      <c r="D14" s="27">
        <v>44454</v>
      </c>
      <c r="E14" s="34">
        <v>0.58333333333333337</v>
      </c>
      <c r="F14" s="34">
        <v>0.66666666666666652</v>
      </c>
      <c r="G14" s="34"/>
      <c r="H14" s="34"/>
      <c r="I14" s="19">
        <v>30</v>
      </c>
      <c r="J14" s="19">
        <v>12</v>
      </c>
      <c r="K14" s="19">
        <v>1</v>
      </c>
      <c r="L14" s="19">
        <v>0</v>
      </c>
      <c r="M14" s="19">
        <v>0</v>
      </c>
      <c r="N14" s="19">
        <v>0</v>
      </c>
      <c r="O14" s="39" t="str">
        <f t="shared" si="0"/>
        <v>巽今宮病院_8/24～9/10/2021-09-15</v>
      </c>
      <c r="P14" s="42" t="str">
        <f t="shared" si="1"/>
        <v>2021-09-15T14:00:00.000+9</v>
      </c>
      <c r="Q14" s="42" t="str">
        <f t="shared" si="2"/>
        <v>2021-09-15T16:00:00.000+9</v>
      </c>
      <c r="R14" s="42" t="str">
        <f t="shared" si="3"/>
        <v>2021-09-15T00:00:00.000+9</v>
      </c>
      <c r="S14" s="42" t="str">
        <f t="shared" si="4"/>
        <v>2021-09-15T00:00:00.000+9</v>
      </c>
    </row>
    <row r="15" spans="1:19" s="1" customFormat="1">
      <c r="A15" s="11">
        <v>14</v>
      </c>
      <c r="B15" s="19" t="s">
        <v>28</v>
      </c>
      <c r="C15" s="27" t="b">
        <v>1</v>
      </c>
      <c r="D15" s="27">
        <v>44455</v>
      </c>
      <c r="E15" s="34">
        <v>0.58333333333333337</v>
      </c>
      <c r="F15" s="34">
        <v>0.66666666666666652</v>
      </c>
      <c r="G15" s="34"/>
      <c r="H15" s="34"/>
      <c r="I15" s="19">
        <v>30</v>
      </c>
      <c r="J15" s="19">
        <v>12</v>
      </c>
      <c r="K15" s="19">
        <v>1</v>
      </c>
      <c r="L15" s="19">
        <v>0</v>
      </c>
      <c r="M15" s="19">
        <v>0</v>
      </c>
      <c r="N15" s="19">
        <v>0</v>
      </c>
      <c r="O15" s="39" t="str">
        <f t="shared" si="0"/>
        <v>巽今宮病院_8/24～9/10/2021-09-16</v>
      </c>
      <c r="P15" s="42" t="str">
        <f t="shared" si="1"/>
        <v>2021-09-16T14:00:00.000+9</v>
      </c>
      <c r="Q15" s="42" t="str">
        <f t="shared" si="2"/>
        <v>2021-09-16T16:00:00.000+9</v>
      </c>
      <c r="R15" s="42" t="str">
        <f t="shared" si="3"/>
        <v>2021-09-16T00:00:00.000+9</v>
      </c>
      <c r="S15" s="42" t="str">
        <f t="shared" si="4"/>
        <v>2021-09-16T00:00:00.000+9</v>
      </c>
    </row>
    <row r="16" spans="1:19" s="1" customFormat="1">
      <c r="A16" s="11">
        <v>15</v>
      </c>
      <c r="B16" s="19" t="s">
        <v>28</v>
      </c>
      <c r="C16" s="27" t="b">
        <v>1</v>
      </c>
      <c r="D16" s="27">
        <v>44456</v>
      </c>
      <c r="E16" s="34">
        <v>0.58333333333333337</v>
      </c>
      <c r="F16" s="34">
        <v>0.66666666666666652</v>
      </c>
      <c r="G16" s="34"/>
      <c r="H16" s="34"/>
      <c r="I16" s="19">
        <v>30</v>
      </c>
      <c r="J16" s="19">
        <v>12</v>
      </c>
      <c r="K16" s="19">
        <v>1</v>
      </c>
      <c r="L16" s="19">
        <v>0</v>
      </c>
      <c r="M16" s="19">
        <v>0</v>
      </c>
      <c r="N16" s="19">
        <v>0</v>
      </c>
      <c r="O16" s="39" t="str">
        <f t="shared" si="0"/>
        <v>巽今宮病院_8/24～9/10/2021-09-17</v>
      </c>
      <c r="P16" s="42" t="str">
        <f t="shared" si="1"/>
        <v>2021-09-17T14:00:00.000+9</v>
      </c>
      <c r="Q16" s="42" t="str">
        <f t="shared" si="2"/>
        <v>2021-09-17T16:00:00.000+9</v>
      </c>
      <c r="R16" s="42" t="str">
        <f t="shared" si="3"/>
        <v>2021-09-17T00:00:00.000+9</v>
      </c>
      <c r="S16" s="42" t="str">
        <f t="shared" si="4"/>
        <v>2021-09-17T00:00:00.000+9</v>
      </c>
    </row>
    <row r="17" spans="1:19" s="1" customFormat="1">
      <c r="A17" s="11">
        <v>16</v>
      </c>
      <c r="B17" s="20" t="s">
        <v>28</v>
      </c>
      <c r="C17" s="28" t="b">
        <v>1</v>
      </c>
      <c r="D17" s="28">
        <v>44460</v>
      </c>
      <c r="E17" s="35">
        <v>0.58333333333333337</v>
      </c>
      <c r="F17" s="35">
        <v>0.66666666666666652</v>
      </c>
      <c r="G17" s="35"/>
      <c r="H17" s="35"/>
      <c r="I17" s="20">
        <v>30</v>
      </c>
      <c r="J17" s="20">
        <v>12</v>
      </c>
      <c r="K17" s="20">
        <v>1</v>
      </c>
      <c r="L17" s="20">
        <v>0</v>
      </c>
      <c r="M17" s="20">
        <v>0</v>
      </c>
      <c r="N17" s="20">
        <v>0</v>
      </c>
      <c r="O17" s="39" t="str">
        <f t="shared" si="0"/>
        <v>巽今宮病院_8/24～9/10/2021-09-21</v>
      </c>
      <c r="P17" s="42" t="str">
        <f t="shared" si="1"/>
        <v>2021-09-21T14:00:00.000+9</v>
      </c>
      <c r="Q17" s="42" t="str">
        <f t="shared" si="2"/>
        <v>2021-09-21T16:00:00.000+9</v>
      </c>
      <c r="R17" s="42" t="str">
        <f t="shared" si="3"/>
        <v>2021-09-21T00:00:00.000+9</v>
      </c>
      <c r="S17" s="42" t="str">
        <f t="shared" si="4"/>
        <v>2021-09-21T00:00:00.000+9</v>
      </c>
    </row>
    <row r="18" spans="1:19" s="1" customFormat="1">
      <c r="A18" s="11">
        <v>17</v>
      </c>
      <c r="B18" s="20" t="s">
        <v>28</v>
      </c>
      <c r="C18" s="28" t="b">
        <v>1</v>
      </c>
      <c r="D18" s="28">
        <v>44461</v>
      </c>
      <c r="E18" s="35">
        <v>0.58333333333333337</v>
      </c>
      <c r="F18" s="35">
        <v>0.66666666666666652</v>
      </c>
      <c r="G18" s="35"/>
      <c r="H18" s="35"/>
      <c r="I18" s="20">
        <v>30</v>
      </c>
      <c r="J18" s="20">
        <v>12</v>
      </c>
      <c r="K18" s="20">
        <v>1</v>
      </c>
      <c r="L18" s="20">
        <v>0</v>
      </c>
      <c r="M18" s="20">
        <v>0</v>
      </c>
      <c r="N18" s="20">
        <v>0</v>
      </c>
      <c r="O18" s="39" t="str">
        <f t="shared" si="0"/>
        <v>巽今宮病院_8/24～9/10/2021-09-22</v>
      </c>
      <c r="P18" s="42" t="str">
        <f t="shared" si="1"/>
        <v>2021-09-22T14:00:00.000+9</v>
      </c>
      <c r="Q18" s="42" t="str">
        <f t="shared" si="2"/>
        <v>2021-09-22T16:00:00.000+9</v>
      </c>
      <c r="R18" s="42" t="str">
        <f t="shared" si="3"/>
        <v>2021-09-22T00:00:00.000+9</v>
      </c>
      <c r="S18" s="42" t="str">
        <f t="shared" si="4"/>
        <v>2021-09-22T00:00:00.000+9</v>
      </c>
    </row>
    <row r="19" spans="1:19" s="1" customFormat="1">
      <c r="A19" s="11">
        <v>18</v>
      </c>
      <c r="B19" s="20" t="s">
        <v>28</v>
      </c>
      <c r="C19" s="28" t="b">
        <v>1</v>
      </c>
      <c r="D19" s="28">
        <v>44463</v>
      </c>
      <c r="E19" s="35">
        <v>0.58333333333333337</v>
      </c>
      <c r="F19" s="35">
        <v>0.66666666666666652</v>
      </c>
      <c r="G19" s="35"/>
      <c r="H19" s="35"/>
      <c r="I19" s="20">
        <v>30</v>
      </c>
      <c r="J19" s="20">
        <v>12</v>
      </c>
      <c r="K19" s="20">
        <v>1</v>
      </c>
      <c r="L19" s="20">
        <v>0</v>
      </c>
      <c r="M19" s="20">
        <v>0</v>
      </c>
      <c r="N19" s="20">
        <v>0</v>
      </c>
      <c r="O19" s="39" t="str">
        <f t="shared" si="0"/>
        <v>巽今宮病院_8/24～9/10/2021-09-24</v>
      </c>
      <c r="P19" s="42" t="str">
        <f t="shared" si="1"/>
        <v>2021-09-24T14:00:00.000+9</v>
      </c>
      <c r="Q19" s="42" t="str">
        <f t="shared" si="2"/>
        <v>2021-09-24T16:00:00.000+9</v>
      </c>
      <c r="R19" s="42" t="str">
        <f t="shared" si="3"/>
        <v>2021-09-24T00:00:00.000+9</v>
      </c>
      <c r="S19" s="42" t="str">
        <f t="shared" si="4"/>
        <v>2021-09-24T00:00:00.000+9</v>
      </c>
    </row>
    <row r="20" spans="1:19" s="1" customFormat="1">
      <c r="A20" s="11">
        <v>19</v>
      </c>
      <c r="B20" s="21" t="s">
        <v>28</v>
      </c>
      <c r="C20" s="29" t="b">
        <v>1</v>
      </c>
      <c r="D20" s="29">
        <v>44467</v>
      </c>
      <c r="E20" s="36">
        <v>0.58333333333333337</v>
      </c>
      <c r="F20" s="36">
        <v>0.66666666666666652</v>
      </c>
      <c r="G20" s="36"/>
      <c r="H20" s="36"/>
      <c r="I20" s="21">
        <v>30</v>
      </c>
      <c r="J20" s="21">
        <v>12</v>
      </c>
      <c r="K20" s="21">
        <v>1</v>
      </c>
      <c r="L20" s="21">
        <v>0</v>
      </c>
      <c r="M20" s="21">
        <v>0</v>
      </c>
      <c r="N20" s="21">
        <v>0</v>
      </c>
      <c r="O20" s="39" t="str">
        <f t="shared" si="0"/>
        <v>巽今宮病院_8/24～9/10/2021-09-28</v>
      </c>
      <c r="P20" s="42" t="str">
        <f t="shared" si="1"/>
        <v>2021-09-28T14:00:00.000+9</v>
      </c>
      <c r="Q20" s="42" t="str">
        <f t="shared" si="2"/>
        <v>2021-09-28T16:00:00.000+9</v>
      </c>
      <c r="R20" s="42" t="str">
        <f t="shared" si="3"/>
        <v>2021-09-28T00:00:00.000+9</v>
      </c>
      <c r="S20" s="42" t="str">
        <f t="shared" si="4"/>
        <v>2021-09-28T00:00:00.000+9</v>
      </c>
    </row>
    <row r="21" spans="1:19" s="1" customFormat="1">
      <c r="A21" s="11">
        <v>20</v>
      </c>
      <c r="B21" s="21" t="s">
        <v>28</v>
      </c>
      <c r="C21" s="29" t="b">
        <v>1</v>
      </c>
      <c r="D21" s="29">
        <v>44468</v>
      </c>
      <c r="E21" s="36">
        <v>0.58333333333333337</v>
      </c>
      <c r="F21" s="36">
        <v>0.66666666666666652</v>
      </c>
      <c r="G21" s="36"/>
      <c r="H21" s="36"/>
      <c r="I21" s="21">
        <v>30</v>
      </c>
      <c r="J21" s="21">
        <v>12</v>
      </c>
      <c r="K21" s="21">
        <v>1</v>
      </c>
      <c r="L21" s="21">
        <v>0</v>
      </c>
      <c r="M21" s="21">
        <v>0</v>
      </c>
      <c r="N21" s="21">
        <v>0</v>
      </c>
      <c r="O21" s="39" t="str">
        <f t="shared" si="0"/>
        <v>巽今宮病院_8/24～9/10/2021-09-29</v>
      </c>
      <c r="P21" s="42" t="str">
        <f t="shared" si="1"/>
        <v>2021-09-29T14:00:00.000+9</v>
      </c>
      <c r="Q21" s="42" t="str">
        <f t="shared" si="2"/>
        <v>2021-09-29T16:00:00.000+9</v>
      </c>
      <c r="R21" s="42" t="str">
        <f t="shared" si="3"/>
        <v>2021-09-29T00:00:00.000+9</v>
      </c>
      <c r="S21" s="42" t="str">
        <f t="shared" si="4"/>
        <v>2021-09-29T00:00:00.000+9</v>
      </c>
    </row>
    <row r="22" spans="1:19" s="1" customFormat="1">
      <c r="A22" s="11">
        <v>21</v>
      </c>
      <c r="B22" s="21" t="s">
        <v>28</v>
      </c>
      <c r="C22" s="29" t="b">
        <v>1</v>
      </c>
      <c r="D22" s="29">
        <v>44469</v>
      </c>
      <c r="E22" s="36">
        <v>0.58333333333333337</v>
      </c>
      <c r="F22" s="36">
        <v>0.66666666666666652</v>
      </c>
      <c r="G22" s="36"/>
      <c r="H22" s="36"/>
      <c r="I22" s="21">
        <v>30</v>
      </c>
      <c r="J22" s="21">
        <v>12</v>
      </c>
      <c r="K22" s="21">
        <v>1</v>
      </c>
      <c r="L22" s="21">
        <v>0</v>
      </c>
      <c r="M22" s="21">
        <v>0</v>
      </c>
      <c r="N22" s="21">
        <v>0</v>
      </c>
      <c r="O22" s="39" t="str">
        <f t="shared" si="0"/>
        <v>巽今宮病院_8/24～9/10/2021-09-30</v>
      </c>
      <c r="P22" s="42" t="str">
        <f t="shared" si="1"/>
        <v>2021-09-30T14:00:00.000+9</v>
      </c>
      <c r="Q22" s="42" t="str">
        <f t="shared" si="2"/>
        <v>2021-09-30T16:00:00.000+9</v>
      </c>
      <c r="R22" s="42" t="str">
        <f t="shared" si="3"/>
        <v>2021-09-30T00:00:00.000+9</v>
      </c>
      <c r="S22" s="42" t="str">
        <f t="shared" si="4"/>
        <v>2021-09-30T00:00:00.000+9</v>
      </c>
    </row>
    <row r="23" spans="1:19" s="1" customFormat="1">
      <c r="A23" s="11">
        <v>22</v>
      </c>
      <c r="B23" s="21" t="s">
        <v>28</v>
      </c>
      <c r="C23" s="29" t="b">
        <v>1</v>
      </c>
      <c r="D23" s="29">
        <v>44470</v>
      </c>
      <c r="E23" s="36">
        <v>0.58333333333333337</v>
      </c>
      <c r="F23" s="36">
        <v>0.66666666666666652</v>
      </c>
      <c r="G23" s="36"/>
      <c r="H23" s="36"/>
      <c r="I23" s="21">
        <v>30</v>
      </c>
      <c r="J23" s="21">
        <v>12</v>
      </c>
      <c r="K23" s="21">
        <v>1</v>
      </c>
      <c r="L23" s="21">
        <v>0</v>
      </c>
      <c r="M23" s="21">
        <v>0</v>
      </c>
      <c r="N23" s="21">
        <v>0</v>
      </c>
      <c r="O23" s="39" t="str">
        <f t="shared" si="0"/>
        <v>巽今宮病院_8/24～9/10/2021-10-01</v>
      </c>
      <c r="P23" s="42" t="str">
        <f t="shared" si="1"/>
        <v>2021-10-01T14:00:00.000+9</v>
      </c>
      <c r="Q23" s="42" t="str">
        <f t="shared" si="2"/>
        <v>2021-10-01T16:00:00.000+9</v>
      </c>
      <c r="R23" s="42" t="str">
        <f t="shared" si="3"/>
        <v>2021-10-01T00:00:00.000+9</v>
      </c>
      <c r="S23" s="42" t="str">
        <f t="shared" si="4"/>
        <v>2021-10-01T00:00:00.000+9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S2"/>
  <sheetViews>
    <sheetView workbookViewId="0">
      <selection activeCell="A2" sqref="A2"/>
    </sheetView>
  </sheetViews>
  <sheetFormatPr defaultRowHeight="13.5"/>
  <cols>
    <col min="1" max="1" width="3.75" bestFit="1" customWidth="1"/>
    <col min="2" max="2" width="31.875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>
      <c r="A1" s="1" t="s">
        <v>21</v>
      </c>
      <c r="B1" s="2" t="s">
        <v>15</v>
      </c>
      <c r="C1" s="7" t="s">
        <v>20</v>
      </c>
      <c r="D1" s="7" t="s">
        <v>14</v>
      </c>
      <c r="E1" s="7" t="s">
        <v>16</v>
      </c>
      <c r="F1" s="7" t="s">
        <v>7</v>
      </c>
      <c r="G1" s="7" t="s">
        <v>17</v>
      </c>
      <c r="H1" s="7" t="s">
        <v>8</v>
      </c>
      <c r="I1" s="7" t="s">
        <v>18</v>
      </c>
      <c r="J1" s="7" t="s">
        <v>3</v>
      </c>
      <c r="K1" s="7" t="s">
        <v>22</v>
      </c>
      <c r="L1" s="7" t="s">
        <v>23</v>
      </c>
      <c r="M1" s="7" t="s">
        <v>24</v>
      </c>
      <c r="N1" s="7" t="s">
        <v>25</v>
      </c>
      <c r="O1" s="7" t="s">
        <v>19</v>
      </c>
      <c r="P1" s="7" t="s">
        <v>1</v>
      </c>
      <c r="Q1" s="7" t="s">
        <v>4</v>
      </c>
      <c r="R1" s="7" t="s">
        <v>11</v>
      </c>
      <c r="S1" s="7" t="s">
        <v>26</v>
      </c>
    </row>
    <row r="2" spans="1:19" s="1" customFormat="1">
      <c r="A2" s="1">
        <v>1</v>
      </c>
      <c r="B2" s="3" t="s">
        <v>28</v>
      </c>
      <c r="C2" s="6" t="b">
        <v>1</v>
      </c>
      <c r="D2" s="6">
        <v>44426</v>
      </c>
      <c r="E2" s="8">
        <v>0.58333333333333337</v>
      </c>
      <c r="F2" s="8">
        <v>0.60416666666666652</v>
      </c>
      <c r="G2" s="8">
        <v>0.58333333333333337</v>
      </c>
      <c r="H2" s="8">
        <v>0.60416666666666652</v>
      </c>
      <c r="I2" s="3">
        <v>30</v>
      </c>
      <c r="J2" s="3">
        <v>0</v>
      </c>
      <c r="K2" s="3">
        <v>0</v>
      </c>
      <c r="L2" s="3">
        <v>120</v>
      </c>
      <c r="M2" s="3">
        <v>8</v>
      </c>
      <c r="N2" s="3">
        <v>8</v>
      </c>
      <c r="O2" s="46" t="str">
        <f>B2&amp;"/"&amp;TEXT(D2,"yyyy-mm-dd")</f>
        <v>巽今宮病院_8/24～9/10/2021-08-18</v>
      </c>
      <c r="P2" s="9" t="str">
        <f>TEXT(D2,"yyyy-mm-dd")&amp;"T"&amp;TEXT(E2,"hh:MM")&amp;":00.000+9"</f>
        <v>2021-08-18T14:00:00.000+9</v>
      </c>
      <c r="Q2" s="9" t="str">
        <f>TEXT(D2,"yyyy-mm-dd")&amp;"T"&amp;TEXT(F2,"hh:MM")&amp;":00.000+9"</f>
        <v>2021-08-18T14:30:00.000+9</v>
      </c>
      <c r="R2" s="9" t="str">
        <f>TEXT(D2,"yyyy-mm-dd")&amp;"T"&amp;TEXT(G2,"hh:MM")&amp;":00.000+9"</f>
        <v>2021-08-18T14:00:00.000+9</v>
      </c>
      <c r="S2" s="9" t="str">
        <f>TEXT(D2,"yyyy-mm-dd")&amp;"T"&amp;TEXT(H2,"hh:MM")&amp;":00.000+9"</f>
        <v>2021-08-18T14:30:00.000+9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2006-09-16T00:00:00Z</dcterms:created>
  <dcterms:modified xsi:type="dcterms:W3CDTF">2021-08-04T01:46:25Z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2021-08-04T01:46:25Z</vt:filetime>
  </property>
</Properties>
</file>