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filterPrivacy="1"/>
  <bookViews>
    <workbookView xWindow="240" yWindow="105" windowWidth="14805" windowHeight="8010" activeTab="1"/>
  </bookViews>
  <sheets>
    <sheet name="会場" sheetId="8" r:id="rId1"/>
    <sheet name="稼働日" sheetId="11" r:id="rId2"/>
  </sheets>
  <definedNames>
    <definedName name="_xlnm.Print_Titles" localSheetId="1">稼働日!$1:$1</definedName>
  </definedNames>
  <calcPr calcId="191029" concurrentCalc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<sst xmlns="http://schemas.openxmlformats.org/spreadsheetml/2006/main" xmlns:r="http://schemas.openxmlformats.org/officeDocument/2006/relationships" count="30" uniqueCount="30">
  <si>
    <t>開始時</t>
  </si>
  <si>
    <t>デフォルト終了時刻</t>
    <rPh sb="5" eb="7">
      <t>シュウリョウ</t>
    </rPh>
    <rPh sb="7" eb="9">
      <t>ジコク</t>
    </rPh>
    <phoneticPr fontId="2"/>
  </si>
  <si>
    <t>デフォルト開始時刻</t>
    <rPh sb="5" eb="9">
      <t>カイシジコク</t>
    </rPh>
    <phoneticPr fontId="2"/>
  </si>
  <si>
    <t>予約枠あたりの接種者数</t>
  </si>
  <si>
    <t>終了時</t>
  </si>
  <si>
    <t>会場名</t>
    <rPh sb="0" eb="3">
      <t>カイジョウメイ</t>
    </rPh>
    <phoneticPr fontId="2"/>
  </si>
  <si>
    <t>デフォルト日付</t>
    <rPh sb="5" eb="7">
      <t>ヒヅケ</t>
    </rPh>
    <phoneticPr fontId="2"/>
  </si>
  <si>
    <t>デフォルト毎時間枠の時間</t>
  </si>
  <si>
    <t>昼休み終了時間
※インポート時紐付け不要</t>
    <rPh sb="0" eb="2">
      <t>ヒルヤス</t>
    </rPh>
    <rPh sb="3" eb="5">
      <t>シュウリョウ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</si>
  <si>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</si>
  <si>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昼休み開始</t>
  </si>
  <si>
    <t>Webサイト</t>
  </si>
  <si>
    <t>会場: 電話</t>
    <rPh sb="0" eb="2">
      <t>カイジョウ</t>
    </rPh>
    <rPh sb="4" eb="6">
      <t>デンワ</t>
    </rPh>
    <phoneticPr fontId="2"/>
  </si>
  <si>
    <t>巽今宮病院_5/6～5/27（モデルナ）</t>
  </si>
  <si>
    <t>住所</t>
    <rPh sb="0" eb="2">
      <t>ジュウショ</t>
    </rPh>
    <phoneticPr fontId="2"/>
  </si>
  <si>
    <t>病院ID</t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</si>
  <si>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</si>
  <si>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</si>
  <si>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</si>
  <si>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</si>
  <si>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外部ID</t>
    <rPh sb="0" eb="2">
      <t>ガイブ</t>
    </rPh>
    <phoneticPr fontId="2"/>
  </si>
  <si>
    <t>有効</t>
  </si>
  <si>
    <r>
      <t>N</t>
    </r>
    <r>
      <rPr>
        <sz val="11"/>
        <color theme="1"/>
        <rFont val="ＭＳ Ｐゴシック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</si>
  <si>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</si>
  <si>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</si>
  <si>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</si>
  <si>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</si>
  <si>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昼休み終了</t>
  </si>
  <si>
    <t>月</t>
    <rPh sb="0" eb="1">
      <t>ツキ</t>
    </rPh>
    <phoneticPr fontId="2"/>
  </si>
  <si>
    <t>箕面市今宮３丁目１９－２７</t>
    <rPh sb="6" eb="8">
      <t>チョウメ</t>
    </rPh>
    <phoneticPr fontId="2"/>
  </si>
</sst>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>
  <numFmts count="3">
    <numFmt numFmtId="176" formatCode="[&lt;=99999999]####\-####;\(00\)\ ####\-####"/>
    <numFmt numFmtId="178" formatCode="h:mm;@"/>
    <numFmt numFmtId="177" formatCode="yyyy\-mm\-dd;@"/>
  </numFmts>
  <fonts count="4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color auto="1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BE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7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8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0" fillId="0" borderId="0" xfId="0" applyFill="1"/>
    <xf numFmtId="0" fontId="1" fillId="0" borderId="3" xfId="1" applyFont="1" applyBorder="1">
      <alignment vertical="center"/>
    </xf>
    <xf numFmtId="0" fontId="1" fillId="0" borderId="4" xfId="1" applyFont="1" applyBorder="1">
      <alignment vertical="center"/>
    </xf>
    <xf numFmtId="0" fontId="1" fillId="0" borderId="5" xfId="1" applyFont="1" applyBorder="1">
      <alignment vertical="center"/>
    </xf>
    <xf numFmtId="0" fontId="1" fillId="0" borderId="6" xfId="1" applyFont="1" applyBorder="1">
      <alignment vertical="center"/>
    </xf>
    <xf numFmtId="0" fontId="1" fillId="0" borderId="7" xfId="1" applyFont="1" applyBorder="1">
      <alignment vertical="center"/>
    </xf>
    <xf numFmtId="0" fontId="1" fillId="0" borderId="8" xfId="1" applyFont="1" applyBorder="1">
      <alignment vertical="center"/>
    </xf>
    <xf numFmtId="0" fontId="1" fillId="2" borderId="3" xfId="1" applyFill="1" applyBorder="1">
      <alignment vertical="center"/>
    </xf>
    <xf numFmtId="0" fontId="1" fillId="2" borderId="3" xfId="1" applyFill="1" applyBorder="1" applyAlignment="1">
      <alignment vertical="center" wrapText="1"/>
    </xf>
    <xf numFmtId="177" fontId="1" fillId="4" borderId="2" xfId="1" applyNumberFormat="1" applyFont="1" applyFill="1" applyBorder="1">
      <alignment vertical="center"/>
    </xf>
    <xf numFmtId="177" fontId="1" fillId="4" borderId="7" xfId="1" applyNumberFormat="1" applyFont="1" applyFill="1" applyBorder="1">
      <alignment vertical="center"/>
    </xf>
    <xf numFmtId="177" fontId="1" fillId="0" borderId="8" xfId="1" applyNumberFormat="1" applyFill="1" applyBorder="1">
      <alignment vertical="center"/>
    </xf>
    <xf numFmtId="178" fontId="1" fillId="4" borderId="2" xfId="1" applyNumberFormat="1" applyFont="1" applyFill="1" applyBorder="1">
      <alignment vertical="center"/>
    </xf>
    <xf numFmtId="178" fontId="1" fillId="4" borderId="7" xfId="1" applyNumberFormat="1" applyFont="1" applyFill="1" applyBorder="1">
      <alignment vertical="center"/>
    </xf>
    <xf numFmtId="178" fontId="1" fillId="0" borderId="8" xfId="1" applyNumberFormat="1" applyBorder="1">
      <alignment vertical="center"/>
    </xf>
    <xf numFmtId="0" fontId="1" fillId="4" borderId="2" xfId="1" applyFont="1" applyFill="1" applyBorder="1">
      <alignment vertical="center"/>
    </xf>
    <xf numFmtId="0" fontId="1" fillId="4" borderId="7" xfId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177" fontId="1" fillId="5" borderId="7" xfId="1" applyNumberFormat="1" applyFont="1" applyFill="1" applyBorder="1">
      <alignment vertical="center"/>
    </xf>
    <xf numFmtId="177" fontId="1" fillId="3" borderId="8" xfId="1" applyNumberFormat="1" applyFill="1" applyBorder="1">
      <alignment vertical="center"/>
    </xf>
    <xf numFmtId="0" fontId="1" fillId="5" borderId="2" xfId="1" applyNumberFormat="1" applyFont="1" applyFill="1" applyBorder="1">
      <alignment vertical="center"/>
    </xf>
    <xf numFmtId="0" fontId="1" fillId="5" borderId="7" xfId="1" applyNumberFormat="1" applyFont="1" applyFill="1" applyBorder="1">
      <alignment vertical="center"/>
    </xf>
    <xf numFmtId="0" fontId="1" fillId="3" borderId="8" xfId="1" applyNumberFormat="1" applyFill="1" applyBorder="1">
      <alignment vertical="center"/>
    </xf>
    <xf numFmtId="0" fontId="1" fillId="5" borderId="9" xfId="1" applyNumberFormat="1" applyFont="1" applyFill="1" applyBorder="1">
      <alignment vertical="center"/>
    </xf>
    <xf numFmtId="0" fontId="1" fillId="5" borderId="10" xfId="1" applyNumberFormat="1" applyFont="1" applyFill="1" applyBorder="1">
      <alignment vertical="center"/>
    </xf>
    <xf numFmtId="0" fontId="1" fillId="3" borderId="11" xfId="1" applyNumberFormat="1" applyFill="1" applyBorder="1">
      <alignment vertical="center"/>
    </xf>
  </cellXfs>
  <cellStyles count="4">
    <cellStyle name="標準" xfId="0" builtinId="0"/>
    <cellStyle name="標準 2" xfId="1"/>
    <cellStyle name="標準 3" xfId="2"/>
    <cellStyle name="ハイパーリンク" xfId="3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4="http://schemas.microsoft.com/office/spreadsheetml/2009/9/main" defaultSlicerStyle="SlicerStyleLight1"/>
    </ext>
    <ext xmlns:x15="http://schemas.microsoft.com/office/spreadsheetml/2010/11/main" uri="{9260A510-F301-46a8-8635-F512D64BE5F5}">
      <x15:timeline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sheetPr>
    <pageSetUpPr fitToPage="1"/>
  </sheetPr>
  <dimension ref="A1:J2"/>
  <sheetViews>
    <sheetView workbookViewId="0">
      <selection activeCell="D2" sqref="D2"/>
    </sheetView>
  </sheetViews>
  <sheetFormatPr defaultRowHeight="13.5"/>
  <cols>
    <col min="1" max="1" width="41" bestFit="1" customWidth="1"/>
    <col min="2" max="2" width="8.75" customWidth="1"/>
    <col min="3" max="3" width="5.375" customWidth="1"/>
    <col min="4" max="4" width="4.625" customWidth="1"/>
    <col min="5" max="5" width="23.875" bestFit="1" customWidth="1"/>
    <col min="6" max="6" width="13.5" bestFit="1" customWidth="1"/>
    <col min="7" max="8" width="7.25" bestFit="1" customWidth="1"/>
    <col min="9" max="9" width="16.375" customWidth="1"/>
    <col min="10" max="10" width="26.5" bestFit="1" customWidth="1"/>
  </cols>
  <sheetData>
    <row r="1" spans="1:10" s="1" customFormat="1">
      <c r="A1" s="2" t="s">
        <v>5</v>
      </c>
      <c r="B1" s="2" t="s">
        <v>14</v>
      </c>
      <c r="C1" s="2" t="s">
        <v>12</v>
      </c>
      <c r="D1" s="2" t="s">
        <v>11</v>
      </c>
      <c r="E1" s="2" t="s">
        <v>7</v>
      </c>
      <c r="F1" s="2" t="s">
        <v>6</v>
      </c>
      <c r="G1" s="7" t="s">
        <v>0</v>
      </c>
      <c r="H1" s="7" t="s">
        <v>4</v>
      </c>
      <c r="I1" s="2" t="s">
        <v>2</v>
      </c>
      <c r="J1" s="2" t="s">
        <v>1</v>
      </c>
    </row>
    <row r="2" spans="1:10" s="1" customFormat="1">
      <c r="A2" s="3" t="s">
        <v>13</v>
      </c>
      <c r="B2" s="3" t="s">
        <v>29</v>
      </c>
      <c r="C2" s="4"/>
      <c r="D2" s="5"/>
      <c r="E2" s="3">
        <v>30</v>
      </c>
      <c r="F2" s="6">
        <v>44680</v>
      </c>
      <c r="G2" s="8">
        <v>0.58333333333333337</v>
      </c>
      <c r="H2" s="8">
        <v>0.64583333333333293</v>
      </c>
      <c r="I2" s="9" t="str">
        <f>TEXT(F2,"yyyy-mm-dd")&amp;"T"&amp;TEXT(G2,"hh:MM")&amp;":00.000+9"</f>
        <v>2022-04-29T14:00:00.000+9</v>
      </c>
      <c r="J2" s="9" t="str">
        <f>TEXT(F2,"yyyy-mm-dd")&amp;"T"&amp;TEXT(H2,"hh:MM")&amp;":00.000+9"</f>
        <v>2022-04-29T15:30:00.000+9</v>
      </c>
    </row>
  </sheetData>
  <phoneticPr fontId="2"/>
  <pageMargins left="0.7" right="0.7" top="0.75" bottom="0.75" header="0.3" footer="0.3"/>
  <pageSetup paperSize="9" scale="87" fitToWidth="1" fitToHeight="0" orientation="landscape" usePrinterDefaults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T6"/>
  <sheetViews>
    <sheetView tabSelected="1" workbookViewId="0">
      <pane ySplit="1" topLeftCell="A2" activePane="bottomLeft" state="frozen"/>
      <selection pane="bottomLeft" activeCell="O3" sqref="O3"/>
    </sheetView>
  </sheetViews>
  <sheetFormatPr defaultColWidth="15.75" defaultRowHeight="13.5"/>
  <cols>
    <col min="1" max="1" width="3.375" bestFit="1" customWidth="1"/>
    <col min="2" max="2" width="4.5" style="10" bestFit="1" customWidth="1"/>
    <col min="3" max="3" width="41" bestFit="1" customWidth="1"/>
    <col min="4" max="4" width="6" bestFit="1" customWidth="1"/>
    <col min="5" max="5" width="15.5" bestFit="1" customWidth="1"/>
    <col min="6" max="6" width="8.125" customWidth="1"/>
    <col min="7" max="7" width="8.625" customWidth="1"/>
    <col min="8" max="8" width="8.25" customWidth="1"/>
    <col min="9" max="9" width="8.125" customWidth="1"/>
    <col min="10" max="10" width="5.625" customWidth="1"/>
    <col min="11" max="11" width="4.625" customWidth="1"/>
    <col min="12" max="12" width="5.625" customWidth="1"/>
    <col min="13" max="13" width="4.5" customWidth="1"/>
    <col min="14" max="15" width="4.75" customWidth="1"/>
    <col min="16" max="16" width="54" bestFit="1" customWidth="1"/>
    <col min="17" max="20" width="26.375" bestFit="1" customWidth="1"/>
  </cols>
  <sheetData>
    <row r="1" spans="1:20" s="1" customFormat="1" ht="96" customHeight="1">
      <c r="A1" s="11" t="s">
        <v>28</v>
      </c>
      <c r="B1" s="11" t="s">
        <v>22</v>
      </c>
      <c r="C1" s="17" t="s">
        <v>15</v>
      </c>
      <c r="D1" s="18" t="s">
        <v>21</v>
      </c>
      <c r="E1" s="18" t="s">
        <v>16</v>
      </c>
      <c r="F1" s="18" t="s">
        <v>17</v>
      </c>
      <c r="G1" s="18" t="s">
        <v>9</v>
      </c>
      <c r="H1" s="18" t="s">
        <v>18</v>
      </c>
      <c r="I1" s="18" t="s">
        <v>8</v>
      </c>
      <c r="J1" s="18" t="s">
        <v>19</v>
      </c>
      <c r="K1" s="18" t="s">
        <v>3</v>
      </c>
      <c r="L1" s="18" t="s">
        <v>23</v>
      </c>
      <c r="M1" s="18" t="s">
        <v>24</v>
      </c>
      <c r="N1" s="18" t="s">
        <v>25</v>
      </c>
      <c r="O1" s="18" t="s">
        <v>26</v>
      </c>
      <c r="P1" s="18" t="s">
        <v>20</v>
      </c>
      <c r="Q1" s="18" t="s">
        <v>0</v>
      </c>
      <c r="R1" s="18" t="s">
        <v>4</v>
      </c>
      <c r="S1" s="18" t="s">
        <v>10</v>
      </c>
      <c r="T1" s="18" t="s">
        <v>27</v>
      </c>
    </row>
    <row r="2" spans="1:20" s="1" customFormat="1">
      <c r="A2" s="12">
        <v>5</v>
      </c>
      <c r="B2" s="3">
        <v>1</v>
      </c>
      <c r="C2" s="3" t="s">
        <v>13</v>
      </c>
      <c r="D2" s="19" t="b">
        <v>1</v>
      </c>
      <c r="E2" s="19">
        <v>44687</v>
      </c>
      <c r="F2" s="22">
        <v>0.58333333333333337</v>
      </c>
      <c r="G2" s="22">
        <v>0.64583333333333293</v>
      </c>
      <c r="H2" s="22"/>
      <c r="I2" s="22"/>
      <c r="J2" s="25">
        <v>30</v>
      </c>
      <c r="K2" s="25">
        <v>20</v>
      </c>
      <c r="L2" s="25">
        <v>2</v>
      </c>
      <c r="M2" s="25">
        <v>120</v>
      </c>
      <c r="N2" s="25">
        <v>4</v>
      </c>
      <c r="O2" s="25">
        <v>5</v>
      </c>
      <c r="P2" s="27" t="str">
        <f>C2&amp;"/"&amp;TEXT(E2,"yyyy-mm-dd")</f>
        <v>巽今宮病院_5/6～5/27（モデルナ）/2022-05-06</v>
      </c>
      <c r="Q2" s="30" t="str">
        <f>TEXT(E2,"yyyy-mm-dd")&amp;"T"&amp;TEXT(F2,"hh:MM")&amp;":00.000+9"</f>
        <v>2022-05-06T14:00:00.000+9</v>
      </c>
      <c r="R2" s="30" t="str">
        <f>TEXT(E2,"yyyy-mm-dd")&amp;"T"&amp;TEXT(G2,"hh:MM")&amp;":00.000+9"</f>
        <v>2022-05-06T15:30:00.000+9</v>
      </c>
      <c r="S2" s="30" t="str">
        <f>TEXT(E2,"yyyy-mm-dd")&amp;"T"&amp;TEXT(H2,"hh:MM")&amp;":00.000+9"</f>
        <v>2022-05-06T00:00:00.000+9</v>
      </c>
      <c r="T2" s="33" t="str">
        <f>TEXT(E2,"yyyy-mm-dd")&amp;"T"&amp;TEXT(I2,"hh:MM")&amp;":00.000+9"</f>
        <v>2022-05-06T00:00:00.000+9</v>
      </c>
    </row>
    <row r="3" spans="1:20" s="1" customFormat="1">
      <c r="A3" s="12">
        <v>5</v>
      </c>
      <c r="B3" s="3">
        <v>2</v>
      </c>
      <c r="C3" s="3" t="s">
        <v>13</v>
      </c>
      <c r="D3" s="19" t="b">
        <v>1</v>
      </c>
      <c r="E3" s="19">
        <v>44694</v>
      </c>
      <c r="F3" s="22">
        <v>0.58333333333333337</v>
      </c>
      <c r="G3" s="22">
        <v>0.64583333333333293</v>
      </c>
      <c r="H3" s="22"/>
      <c r="I3" s="22"/>
      <c r="J3" s="25">
        <v>30</v>
      </c>
      <c r="K3" s="25">
        <v>20</v>
      </c>
      <c r="L3" s="25">
        <v>2</v>
      </c>
      <c r="M3" s="25">
        <v>120</v>
      </c>
      <c r="N3" s="25">
        <v>3</v>
      </c>
      <c r="O3" s="25">
        <v>4</v>
      </c>
      <c r="P3" s="27" t="str">
        <f>C3&amp;"/"&amp;TEXT(E3,"yyyy-mm-dd")</f>
        <v>巽今宮病院_5/6～5/27（モデルナ）/2022-05-13</v>
      </c>
      <c r="Q3" s="30" t="str">
        <f>TEXT(E3,"yyyy-mm-dd")&amp;"T"&amp;TEXT(F3,"hh:MM")&amp;":00.000+9"</f>
        <v>2022-05-13T14:00:00.000+9</v>
      </c>
      <c r="R3" s="30" t="str">
        <f>TEXT(E3,"yyyy-mm-dd")&amp;"T"&amp;TEXT(G3,"hh:MM")&amp;":00.000+9"</f>
        <v>2022-05-13T15:30:00.000+9</v>
      </c>
      <c r="S3" s="30" t="str">
        <f>TEXT(E3,"yyyy-mm-dd")&amp;"T"&amp;TEXT(H3,"hh:MM")&amp;":00.000+9"</f>
        <v>2022-05-13T00:00:00.000+9</v>
      </c>
      <c r="T3" s="33" t="str">
        <f>TEXT(E3,"yyyy-mm-dd")&amp;"T"&amp;TEXT(I3,"hh:MM")&amp;":00.000+9"</f>
        <v>2022-05-13T00:00:00.000+9</v>
      </c>
    </row>
    <row r="4" spans="1:20" s="1" customFormat="1">
      <c r="A4" s="12">
        <v>5</v>
      </c>
      <c r="B4" s="3">
        <v>3</v>
      </c>
      <c r="C4" s="3" t="s">
        <v>13</v>
      </c>
      <c r="D4" s="19" t="b">
        <v>1</v>
      </c>
      <c r="E4" s="19">
        <v>44701</v>
      </c>
      <c r="F4" s="22">
        <v>0.58333333333333337</v>
      </c>
      <c r="G4" s="22">
        <v>0.64583333333333293</v>
      </c>
      <c r="H4" s="22"/>
      <c r="I4" s="22"/>
      <c r="J4" s="25">
        <v>30</v>
      </c>
      <c r="K4" s="25">
        <v>20</v>
      </c>
      <c r="L4" s="25">
        <v>2</v>
      </c>
      <c r="M4" s="25">
        <v>120</v>
      </c>
      <c r="N4" s="25">
        <v>3</v>
      </c>
      <c r="O4" s="25">
        <v>4</v>
      </c>
      <c r="P4" s="27" t="str">
        <f>C4&amp;"/"&amp;TEXT(E4,"yyyy-mm-dd")</f>
        <v>巽今宮病院_5/6～5/27（モデルナ）/2022-05-20</v>
      </c>
      <c r="Q4" s="30" t="str">
        <f>TEXT(E4,"yyyy-mm-dd")&amp;"T"&amp;TEXT(F4,"hh:MM")&amp;":00.000+9"</f>
        <v>2022-05-20T14:00:00.000+9</v>
      </c>
      <c r="R4" s="30" t="str">
        <f>TEXT(E4,"yyyy-mm-dd")&amp;"T"&amp;TEXT(G4,"hh:MM")&amp;":00.000+9"</f>
        <v>2022-05-20T15:30:00.000+9</v>
      </c>
      <c r="S4" s="30" t="str">
        <f>TEXT(E4,"yyyy-mm-dd")&amp;"T"&amp;TEXT(H4,"hh:MM")&amp;":00.000+9"</f>
        <v>2022-05-20T00:00:00.000+9</v>
      </c>
      <c r="T4" s="33" t="str">
        <f>TEXT(E4,"yyyy-mm-dd")&amp;"T"&amp;TEXT(I4,"hh:MM")&amp;":00.000+9"</f>
        <v>2022-05-20T00:00:00.000+9</v>
      </c>
    </row>
    <row r="5" spans="1:20" s="1" customFormat="1" ht="14.25">
      <c r="A5" s="13">
        <v>5</v>
      </c>
      <c r="B5" s="15">
        <v>4</v>
      </c>
      <c r="C5" s="15" t="s">
        <v>13</v>
      </c>
      <c r="D5" s="20" t="b">
        <v>1</v>
      </c>
      <c r="E5" s="20">
        <v>44708</v>
      </c>
      <c r="F5" s="23">
        <v>0.58333333333333337</v>
      </c>
      <c r="G5" s="23">
        <v>0.64583333333333293</v>
      </c>
      <c r="H5" s="23"/>
      <c r="I5" s="23"/>
      <c r="J5" s="26">
        <v>30</v>
      </c>
      <c r="K5" s="26">
        <v>20</v>
      </c>
      <c r="L5" s="26">
        <v>2</v>
      </c>
      <c r="M5" s="26">
        <v>120</v>
      </c>
      <c r="N5" s="26">
        <v>3</v>
      </c>
      <c r="O5" s="26">
        <v>4</v>
      </c>
      <c r="P5" s="28" t="str">
        <f>C5&amp;"/"&amp;TEXT(E5,"yyyy-mm-dd")</f>
        <v>巽今宮病院_5/6～5/27（モデルナ）/2022-05-27</v>
      </c>
      <c r="Q5" s="31" t="str">
        <f>TEXT(E5,"yyyy-mm-dd")&amp;"T"&amp;TEXT(F5,"hh:MM")&amp;":00.000+9"</f>
        <v>2022-05-27T14:00:00.000+9</v>
      </c>
      <c r="R5" s="31" t="str">
        <f>TEXT(E5,"yyyy-mm-dd")&amp;"T"&amp;TEXT(G5,"hh:MM")&amp;":00.000+9"</f>
        <v>2022-05-27T15:30:00.000+9</v>
      </c>
      <c r="S5" s="31" t="str">
        <f>TEXT(E5,"yyyy-mm-dd")&amp;"T"&amp;TEXT(H5,"hh:MM")&amp;":00.000+9"</f>
        <v>2022-05-27T00:00:00.000+9</v>
      </c>
      <c r="T5" s="34" t="str">
        <f>TEXT(E5,"yyyy-mm-dd")&amp;"T"&amp;TEXT(I5,"hh:MM")&amp;":00.000+9"</f>
        <v>2022-05-27T00:00:00.000+9</v>
      </c>
    </row>
    <row r="6" spans="1:20" s="1" customFormat="1" ht="14.25">
      <c r="A6" s="14">
        <v>5</v>
      </c>
      <c r="B6" s="16">
        <v>5</v>
      </c>
      <c r="C6" s="16" t="s">
        <v>13</v>
      </c>
      <c r="D6" s="21" t="b">
        <v>1</v>
      </c>
      <c r="E6" s="21">
        <v>44680</v>
      </c>
      <c r="F6" s="24">
        <v>0.625</v>
      </c>
      <c r="G6" s="24">
        <v>0.64583333333333293</v>
      </c>
      <c r="H6" s="24">
        <v>0.625</v>
      </c>
      <c r="I6" s="24">
        <v>0.64583333333333293</v>
      </c>
      <c r="J6" s="16">
        <v>30</v>
      </c>
      <c r="K6" s="16">
        <v>0</v>
      </c>
      <c r="L6" s="16">
        <v>0</v>
      </c>
      <c r="M6" s="16">
        <v>120</v>
      </c>
      <c r="N6" s="16">
        <v>3</v>
      </c>
      <c r="O6" s="16">
        <v>4</v>
      </c>
      <c r="P6" s="29" t="str">
        <f>C6&amp;"/"&amp;TEXT(E6,"yyyy-mm-dd")</f>
        <v>巽今宮病院_5/6～5/27（モデルナ）/2022-04-29</v>
      </c>
      <c r="Q6" s="32" t="str">
        <f>TEXT(E6,"yyyy-mm-dd")&amp;"T"&amp;TEXT(F6,"hh:MM")&amp;":00.000+9"</f>
        <v>2022-04-29T15:00:00.000+9</v>
      </c>
      <c r="R6" s="32" t="str">
        <f>TEXT(E6,"yyyy-mm-dd")&amp;"T"&amp;TEXT(G6,"hh:MM")&amp;":00.000+9"</f>
        <v>2022-04-29T15:30:00.000+9</v>
      </c>
      <c r="S6" s="32" t="str">
        <f>TEXT(E6,"yyyy-mm-dd")&amp;"T"&amp;TEXT(H6,"hh:MM")&amp;":00.000+9"</f>
        <v>2022-04-29T15:00:00.000+9</v>
      </c>
      <c r="T6" s="35" t="str">
        <f>TEXT(E6,"yyyy-mm-dd")&amp;"T"&amp;TEXT(I6,"hh:MM")&amp;":00.000+9"</f>
        <v>2022-04-29T15:30:00.000+9</v>
      </c>
    </row>
  </sheetData>
  <phoneticPr fontId="2"/>
  <pageMargins left="0.7" right="0.7" top="0.75" bottom="0.75" header="0.3" footer="0.3"/>
  <pageSetup paperSize="9" fitToWidth="1" fitToHeight="1" orientation="landscape" usePrinterDefaults="1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会場</vt:lpstr>
      <vt:lpstr>稼働日</vt:lpstr>
    </vt:vector>
  </TitlesOfParts>
  <LinksUpToDate>false</LinksUpToDate>
  <SharedDoc>false</SharedDoc>
  <HyperlinksChanged>false</HyperlinksChanged>
  <AppVersion>4.1.3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terms:created xsi:type="dcterms:W3CDTF">2006-09-16T00:00:00Z</dcterms:created>
  <dcterms:modified xsi:type="dcterms:W3CDTF">2022-04-23T21:46:20Z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2022-04-23T21:46:20Z</vt:filetime>
  </property>
</Properties>
</file>