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<sst xmlns="http://schemas.openxmlformats.org/spreadsheetml/2006/main" xmlns:r="http://schemas.openxmlformats.org/officeDocument/2006/relationships" count="30" uniqueCount="30">
  <si>
    <t>巽今宮病院_2/4～2/25（モデルナ）</t>
  </si>
  <si>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</si>
  <si>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</si>
  <si>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</si>
  <si>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</si>
  <si>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</si>
  <si>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</si>
  <si>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</si>
  <si>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</si>
  <si>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</si>
  <si>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</si>
  <si>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</si>
  <si>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</si>
  <si>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</si>
  <si>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</si>
  <si>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</si>
  <si>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</si>
  <si>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</si>
  <si>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</si>
  <si>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</si>
  <si>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</si>
  <si>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</si>
  <si>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</si>
  <si>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</si>
  <si>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</si>
  <si>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</si>
  <si>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</si>
  <si>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</si>
  <si>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箕面市今宮３丁目１９－２７</t>
    <rPh sb="6" eb="8">
      <t>チョウメ</t>
    </rPh>
    <phoneticPr fontId="2"/>
  </si>
  <si>
    <t>巽今宮病院_2/4～2/25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</si>
</sst>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BE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1" fillId="0" borderId="3" xfId="1" applyFont="1" applyFill="1" applyBorder="1">
      <alignment vertical="center"/>
    </xf>
    <xf numFmtId="0" fontId="1" fillId="0" borderId="4" xfId="1" applyFont="1" applyFill="1" applyBorder="1">
      <alignment vertical="center"/>
    </xf>
    <xf numFmtId="0" fontId="1" fillId="2" borderId="5" xfId="1" applyFill="1" applyBorder="1">
      <alignment vertical="center"/>
    </xf>
    <xf numFmtId="0" fontId="1" fillId="2" borderId="5" xfId="1" applyFill="1" applyBorder="1" applyAlignment="1">
      <alignment vertical="center" wrapText="1"/>
    </xf>
    <xf numFmtId="177" fontId="1" fillId="4" borderId="2" xfId="1" applyNumberFormat="1" applyFont="1" applyFill="1" applyBorder="1">
      <alignment vertical="center"/>
    </xf>
    <xf numFmtId="178" fontId="1" fillId="4" borderId="2" xfId="1" applyNumberFormat="1" applyFont="1" applyFill="1" applyBorder="1">
      <alignment vertical="center"/>
    </xf>
    <xf numFmtId="0" fontId="1" fillId="4" borderId="2" xfId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0" fontId="1" fillId="5" borderId="2" xfId="1" applyNumberFormat="1" applyFont="1" applyFill="1" applyBorder="1">
      <alignment vertical="center"/>
    </xf>
    <xf numFmtId="0" fontId="1" fillId="2" borderId="6" xfId="1" applyFill="1" applyBorder="1" applyAlignment="1">
      <alignment vertical="center" wrapText="1"/>
    </xf>
    <xf numFmtId="0" fontId="1" fillId="5" borderId="7" xfId="1" applyNumberFormat="1" applyFont="1" applyFill="1" applyBorder="1">
      <alignment vertical="center"/>
    </xf>
    <xf numFmtId="177" fontId="1" fillId="3" borderId="2" xfId="2" applyNumberForma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2"/>
  <sheetViews>
    <sheetView workbookViewId="0">
      <selection activeCell="B22" sqref="B22"/>
    </sheetView>
  </sheetViews>
  <sheetFormatPr defaultRowHeight="13.5"/>
  <cols>
    <col min="1" max="1" width="31.875" bestFit="1" customWidth="1"/>
    <col min="2" max="2" width="24.25" bestFit="1" customWidth="1"/>
    <col min="3" max="3" width="4.625" customWidth="1"/>
    <col min="4" max="4" width="3.75" customWidth="1"/>
    <col min="5" max="5" width="23.75" bestFit="1" customWidth="1"/>
    <col min="6" max="6" width="13.5" bestFit="1" customWidth="1"/>
    <col min="7" max="8" width="7.25" bestFit="1" customWidth="1"/>
    <col min="9" max="10" width="26.375" bestFit="1" customWidth="1"/>
  </cols>
  <sheetData>
    <row r="1" spans="1:10" s="1" customFormat="1">
      <c r="A1" s="2" t="s">
        <v>5</v>
      </c>
      <c r="B1" s="2" t="s">
        <v>14</v>
      </c>
      <c r="C1" s="2" t="s">
        <v>13</v>
      </c>
      <c r="D1" s="2" t="s">
        <v>11</v>
      </c>
      <c r="E1" s="2" t="s">
        <v>10</v>
      </c>
      <c r="F1" s="2" t="s">
        <v>7</v>
      </c>
      <c r="G1" s="7" t="s">
        <v>1</v>
      </c>
      <c r="H1" s="7" t="s">
        <v>6</v>
      </c>
      <c r="I1" s="2" t="s">
        <v>3</v>
      </c>
      <c r="J1" s="2" t="s">
        <v>2</v>
      </c>
    </row>
    <row r="2" spans="1:10" s="1" customFormat="1">
      <c r="A2" s="3" t="s">
        <v>0</v>
      </c>
      <c r="B2" s="3" t="s">
        <v>28</v>
      </c>
      <c r="C2" s="4"/>
      <c r="D2" s="5"/>
      <c r="E2" s="3">
        <v>30</v>
      </c>
      <c r="F2" s="6">
        <v>44596</v>
      </c>
      <c r="G2" s="8">
        <v>0.58333333333333337</v>
      </c>
      <c r="H2" s="8">
        <v>0.66666666666666652</v>
      </c>
      <c r="I2" s="9" t="str">
        <f>TEXT(F2,"yyyy-mm-dd")&amp;"T"&amp;TEXT(G2,"hh:MM")&amp;":00.000+9"</f>
        <v>2022-02-04T14:00:00.000+9</v>
      </c>
      <c r="J2" s="9" t="str">
        <f>TEXT(F2,"yyyy-mm-dd")&amp;"T"&amp;TEXT(H2,"hh:MM")&amp;":00.000+9"</f>
        <v>2022-02-04T16:00:00.000+9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9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3.5"/>
  <cols>
    <col min="1" max="1" width="3.875" bestFit="1" customWidth="1"/>
    <col min="2" max="2" width="31.625" bestFit="1" customWidth="1"/>
    <col min="3" max="3" width="6.125" bestFit="1" customWidth="1"/>
    <col min="4" max="4" width="12.75" customWidth="1"/>
    <col min="5" max="6" width="13.875" customWidth="1"/>
    <col min="7" max="8" width="5.875" customWidth="1"/>
    <col min="9" max="10" width="7.5" customWidth="1"/>
    <col min="11" max="11" width="8.5" customWidth="1"/>
    <col min="12" max="12" width="6.625" customWidth="1"/>
    <col min="13" max="13" width="4.875" customWidth="1"/>
    <col min="14" max="14" width="5" customWidth="1"/>
    <col min="15" max="15" width="35" bestFit="1" customWidth="1"/>
    <col min="16" max="19" width="26.5" bestFit="1" customWidth="1"/>
  </cols>
  <sheetData>
    <row r="1" spans="1:19" s="1" customFormat="1" ht="76.5" customHeight="1">
      <c r="A1" s="10" t="s">
        <v>22</v>
      </c>
      <c r="B1" s="12" t="s">
        <v>16</v>
      </c>
      <c r="C1" s="13" t="s">
        <v>21</v>
      </c>
      <c r="D1" s="13" t="s">
        <v>15</v>
      </c>
      <c r="E1" s="13" t="s">
        <v>17</v>
      </c>
      <c r="F1" s="13" t="s">
        <v>9</v>
      </c>
      <c r="G1" s="13" t="s">
        <v>18</v>
      </c>
      <c r="H1" s="13" t="s">
        <v>8</v>
      </c>
      <c r="I1" s="13" t="s">
        <v>19</v>
      </c>
      <c r="J1" s="13" t="s">
        <v>4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20</v>
      </c>
      <c r="P1" s="13" t="s">
        <v>1</v>
      </c>
      <c r="Q1" s="13" t="s">
        <v>6</v>
      </c>
      <c r="R1" s="13" t="s">
        <v>12</v>
      </c>
      <c r="S1" s="19" t="s">
        <v>27</v>
      </c>
    </row>
    <row r="2" spans="1:19" s="1" customFormat="1">
      <c r="A2" s="11">
        <v>1</v>
      </c>
      <c r="B2" s="3" t="s">
        <v>0</v>
      </c>
      <c r="C2" s="14" t="b">
        <v>1</v>
      </c>
      <c r="D2" s="14">
        <v>44596</v>
      </c>
      <c r="E2" s="15">
        <v>0.58333333333333337</v>
      </c>
      <c r="F2" s="15">
        <v>0.66666666666666652</v>
      </c>
      <c r="G2" s="15"/>
      <c r="H2" s="15"/>
      <c r="I2" s="16">
        <v>30</v>
      </c>
      <c r="J2" s="16">
        <v>20</v>
      </c>
      <c r="K2" s="16">
        <v>8</v>
      </c>
      <c r="L2" s="16">
        <v>120</v>
      </c>
      <c r="M2" s="16">
        <v>3</v>
      </c>
      <c r="N2" s="16">
        <v>3</v>
      </c>
      <c r="O2" s="17" t="str">
        <f t="shared" ref="O2:O9" si="0">B2&amp;"/"&amp;TEXT(D2,"yyyy-mm-dd")</f>
        <v>巽今宮病院_2/4～2/25（モデルナ）/2022-02-04</v>
      </c>
      <c r="P2" s="18" t="str">
        <f t="shared" ref="P2:P9" si="1">TEXT(D2,"yyyy-mm-dd")&amp;"T"&amp;TEXT(E2,"hh:MM")&amp;":00.000+9"</f>
        <v>2022-02-04T14:00:00.000+9</v>
      </c>
      <c r="Q2" s="18" t="str">
        <f t="shared" ref="Q2:Q9" si="2">TEXT(D2,"yyyy-mm-dd")&amp;"T"&amp;TEXT(F2,"hh:MM")&amp;":00.000+9"</f>
        <v>2022-02-04T16:00:00.000+9</v>
      </c>
      <c r="R2" s="18" t="str">
        <f t="shared" ref="R2:R9" si="3">TEXT(D2,"yyyy-mm-dd")&amp;"T"&amp;TEXT(G2,"hh:MM")&amp;":00.000+9"</f>
        <v>2022-02-04T00:00:00.000+9</v>
      </c>
      <c r="S2" s="20" t="str">
        <f t="shared" ref="S2:S9" si="4">TEXT(D2,"yyyy-mm-dd")&amp;"T"&amp;TEXT(H2,"hh:MM")&amp;":00.000+9"</f>
        <v>2022-02-04T00:00:00.000+9</v>
      </c>
    </row>
    <row r="3" spans="1:19" s="1" customFormat="1">
      <c r="A3" s="11">
        <v>2</v>
      </c>
      <c r="B3" s="3" t="s">
        <v>0</v>
      </c>
      <c r="C3" s="14" t="b">
        <v>1</v>
      </c>
      <c r="D3" s="14">
        <v>44600</v>
      </c>
      <c r="E3" s="15">
        <v>0.58333333333333337</v>
      </c>
      <c r="F3" s="15">
        <v>0.66666666666666652</v>
      </c>
      <c r="G3" s="15"/>
      <c r="H3" s="15"/>
      <c r="I3" s="16">
        <v>30</v>
      </c>
      <c r="J3" s="16">
        <v>20</v>
      </c>
      <c r="K3" s="16">
        <v>8</v>
      </c>
      <c r="L3" s="16">
        <v>120</v>
      </c>
      <c r="M3" s="16">
        <v>8</v>
      </c>
      <c r="N3" s="16">
        <v>8</v>
      </c>
      <c r="O3" s="17" t="str">
        <f t="shared" si="0"/>
        <v>巽今宮病院_2/4～2/25（モデルナ）/2022-02-08</v>
      </c>
      <c r="P3" s="18" t="str">
        <f t="shared" si="1"/>
        <v>2022-02-08T14:00:00.000+9</v>
      </c>
      <c r="Q3" s="18" t="str">
        <f t="shared" si="2"/>
        <v>2022-02-08T16:00:00.000+9</v>
      </c>
      <c r="R3" s="18" t="str">
        <f t="shared" si="3"/>
        <v>2022-02-08T00:00:00.000+9</v>
      </c>
      <c r="S3" s="20" t="str">
        <f t="shared" si="4"/>
        <v>2022-02-08T00:00:00.000+9</v>
      </c>
    </row>
    <row r="4" spans="1:19" s="1" customFormat="1">
      <c r="A4" s="11">
        <v>3</v>
      </c>
      <c r="B4" s="3" t="s">
        <v>0</v>
      </c>
      <c r="C4" s="14" t="b">
        <v>1</v>
      </c>
      <c r="D4" s="14">
        <v>44601</v>
      </c>
      <c r="E4" s="15">
        <v>0.58333333333333337</v>
      </c>
      <c r="F4" s="15">
        <v>0.66666666666666652</v>
      </c>
      <c r="G4" s="15"/>
      <c r="H4" s="15"/>
      <c r="I4" s="16">
        <v>30</v>
      </c>
      <c r="J4" s="16">
        <v>20</v>
      </c>
      <c r="K4" s="16">
        <v>8</v>
      </c>
      <c r="L4" s="16">
        <v>120</v>
      </c>
      <c r="M4" s="16">
        <v>8</v>
      </c>
      <c r="N4" s="16">
        <v>8</v>
      </c>
      <c r="O4" s="17" t="str">
        <f t="shared" si="0"/>
        <v>巽今宮病院_2/4～2/25（モデルナ）/2022-02-09</v>
      </c>
      <c r="P4" s="18" t="str">
        <f t="shared" si="1"/>
        <v>2022-02-09T14:00:00.000+9</v>
      </c>
      <c r="Q4" s="18" t="str">
        <f t="shared" si="2"/>
        <v>2022-02-09T16:00:00.000+9</v>
      </c>
      <c r="R4" s="18" t="str">
        <f t="shared" si="3"/>
        <v>2022-02-09T00:00:00.000+9</v>
      </c>
      <c r="S4" s="20" t="str">
        <f t="shared" si="4"/>
        <v>2022-02-09T00:00:00.000+9</v>
      </c>
    </row>
    <row r="5" spans="1:19" s="1" customFormat="1">
      <c r="A5" s="11">
        <v>4</v>
      </c>
      <c r="B5" s="3" t="s">
        <v>0</v>
      </c>
      <c r="C5" s="14" t="b">
        <v>1</v>
      </c>
      <c r="D5" s="14">
        <v>44607</v>
      </c>
      <c r="E5" s="15">
        <v>0.58333333333333337</v>
      </c>
      <c r="F5" s="15">
        <v>0.66666666666666652</v>
      </c>
      <c r="G5" s="15"/>
      <c r="H5" s="15"/>
      <c r="I5" s="16">
        <v>30</v>
      </c>
      <c r="J5" s="16">
        <v>20</v>
      </c>
      <c r="K5" s="16">
        <v>8</v>
      </c>
      <c r="L5" s="16">
        <v>120</v>
      </c>
      <c r="M5" s="16">
        <v>8</v>
      </c>
      <c r="N5" s="16">
        <v>8</v>
      </c>
      <c r="O5" s="17" t="str">
        <f t="shared" si="0"/>
        <v>巽今宮病院_2/4～2/25（モデルナ）/2022-02-15</v>
      </c>
      <c r="P5" s="18" t="str">
        <f t="shared" si="1"/>
        <v>2022-02-15T14:00:00.000+9</v>
      </c>
      <c r="Q5" s="18" t="str">
        <f t="shared" si="2"/>
        <v>2022-02-15T16:00:00.000+9</v>
      </c>
      <c r="R5" s="18" t="str">
        <f t="shared" si="3"/>
        <v>2022-02-15T00:00:00.000+9</v>
      </c>
      <c r="S5" s="20" t="str">
        <f t="shared" si="4"/>
        <v>2022-02-15T00:00:00.000+9</v>
      </c>
    </row>
    <row r="6" spans="1:19" s="1" customFormat="1">
      <c r="A6" s="11">
        <v>5</v>
      </c>
      <c r="B6" s="3" t="s">
        <v>0</v>
      </c>
      <c r="C6" s="14" t="b">
        <v>1</v>
      </c>
      <c r="D6" s="14">
        <v>44608</v>
      </c>
      <c r="E6" s="15">
        <v>0.58333333333333337</v>
      </c>
      <c r="F6" s="15">
        <v>0.66666666666666652</v>
      </c>
      <c r="G6" s="15"/>
      <c r="H6" s="15"/>
      <c r="I6" s="16">
        <v>30</v>
      </c>
      <c r="J6" s="16">
        <v>20</v>
      </c>
      <c r="K6" s="16">
        <v>8</v>
      </c>
      <c r="L6" s="16">
        <v>120</v>
      </c>
      <c r="M6" s="16">
        <v>8</v>
      </c>
      <c r="N6" s="16">
        <v>8</v>
      </c>
      <c r="O6" s="17" t="str">
        <f t="shared" si="0"/>
        <v>巽今宮病院_2/4～2/25（モデルナ）/2022-02-16</v>
      </c>
      <c r="P6" s="18" t="str">
        <f t="shared" si="1"/>
        <v>2022-02-16T14:00:00.000+9</v>
      </c>
      <c r="Q6" s="18" t="str">
        <f t="shared" si="2"/>
        <v>2022-02-16T16:00:00.000+9</v>
      </c>
      <c r="R6" s="18" t="str">
        <f t="shared" si="3"/>
        <v>2022-02-16T00:00:00.000+9</v>
      </c>
      <c r="S6" s="20" t="str">
        <f t="shared" si="4"/>
        <v>2022-02-16T00:00:00.000+9</v>
      </c>
    </row>
    <row r="7" spans="1:19" s="1" customFormat="1">
      <c r="A7" s="11">
        <v>6</v>
      </c>
      <c r="B7" s="3" t="s">
        <v>0</v>
      </c>
      <c r="C7" s="14" t="b">
        <v>1</v>
      </c>
      <c r="D7" s="14">
        <v>44610</v>
      </c>
      <c r="E7" s="15">
        <v>0.58333333333333337</v>
      </c>
      <c r="F7" s="15">
        <v>0.66666666666666652</v>
      </c>
      <c r="G7" s="15"/>
      <c r="H7" s="15"/>
      <c r="I7" s="16">
        <v>30</v>
      </c>
      <c r="J7" s="16">
        <v>20</v>
      </c>
      <c r="K7" s="16">
        <v>8</v>
      </c>
      <c r="L7" s="16">
        <v>120</v>
      </c>
      <c r="M7" s="16">
        <v>8</v>
      </c>
      <c r="N7" s="16">
        <v>8</v>
      </c>
      <c r="O7" s="17" t="str">
        <f t="shared" si="0"/>
        <v>巽今宮病院_2/4～2/25（モデルナ）/2022-02-18</v>
      </c>
      <c r="P7" s="18" t="str">
        <f t="shared" si="1"/>
        <v>2022-02-18T14:00:00.000+9</v>
      </c>
      <c r="Q7" s="18" t="str">
        <f t="shared" si="2"/>
        <v>2022-02-18T16:00:00.000+9</v>
      </c>
      <c r="R7" s="18" t="str">
        <f t="shared" si="3"/>
        <v>2022-02-18T00:00:00.000+9</v>
      </c>
      <c r="S7" s="20" t="str">
        <f t="shared" si="4"/>
        <v>2022-02-18T00:00:00.000+9</v>
      </c>
    </row>
    <row r="8" spans="1:19" s="1" customFormat="1">
      <c r="A8" s="11">
        <v>7</v>
      </c>
      <c r="B8" s="3" t="s">
        <v>0</v>
      </c>
      <c r="C8" s="14" t="b">
        <v>1</v>
      </c>
      <c r="D8" s="14">
        <v>44614</v>
      </c>
      <c r="E8" s="15">
        <v>0.58333333333333337</v>
      </c>
      <c r="F8" s="15">
        <v>0.66666666666666652</v>
      </c>
      <c r="G8" s="15"/>
      <c r="H8" s="15"/>
      <c r="I8" s="16">
        <v>30</v>
      </c>
      <c r="J8" s="16">
        <v>20</v>
      </c>
      <c r="K8" s="16">
        <v>8</v>
      </c>
      <c r="L8" s="16">
        <v>120</v>
      </c>
      <c r="M8" s="16">
        <v>8</v>
      </c>
      <c r="N8" s="16">
        <v>8</v>
      </c>
      <c r="O8" s="17" t="str">
        <f t="shared" si="0"/>
        <v>巽今宮病院_2/4～2/25（モデルナ）/2022-02-22</v>
      </c>
      <c r="P8" s="18" t="str">
        <f t="shared" si="1"/>
        <v>2022-02-22T14:00:00.000+9</v>
      </c>
      <c r="Q8" s="18" t="str">
        <f t="shared" si="2"/>
        <v>2022-02-22T16:00:00.000+9</v>
      </c>
      <c r="R8" s="18" t="str">
        <f t="shared" si="3"/>
        <v>2022-02-22T00:00:00.000+9</v>
      </c>
      <c r="S8" s="20" t="str">
        <f t="shared" si="4"/>
        <v>2022-02-22T00:00:00.000+9</v>
      </c>
    </row>
    <row r="9" spans="1:19" s="1" customFormat="1">
      <c r="A9" s="11">
        <v>8</v>
      </c>
      <c r="B9" s="3" t="s">
        <v>0</v>
      </c>
      <c r="C9" s="14" t="b">
        <v>1</v>
      </c>
      <c r="D9" s="14">
        <v>44617</v>
      </c>
      <c r="E9" s="15">
        <v>0.58333333333333337</v>
      </c>
      <c r="F9" s="15">
        <v>0.66666666666666652</v>
      </c>
      <c r="G9" s="15"/>
      <c r="H9" s="15"/>
      <c r="I9" s="16">
        <v>30</v>
      </c>
      <c r="J9" s="16">
        <v>20</v>
      </c>
      <c r="K9" s="16">
        <v>8</v>
      </c>
      <c r="L9" s="16">
        <v>120</v>
      </c>
      <c r="M9" s="16">
        <v>8</v>
      </c>
      <c r="N9" s="16">
        <v>8</v>
      </c>
      <c r="O9" s="17" t="str">
        <f t="shared" si="0"/>
        <v>巽今宮病院_2/4～2/25（モデルナ）/2022-02-25</v>
      </c>
      <c r="P9" s="18" t="str">
        <f t="shared" si="1"/>
        <v>2022-02-25T14:00:00.000+9</v>
      </c>
      <c r="Q9" s="18" t="str">
        <f t="shared" si="2"/>
        <v>2022-02-25T16:00:00.000+9</v>
      </c>
      <c r="R9" s="18" t="str">
        <f t="shared" si="3"/>
        <v>2022-02-25T00:00:00.000+9</v>
      </c>
      <c r="S9" s="20" t="str">
        <f t="shared" si="4"/>
        <v>2022-02-25T00:00:00.000+9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2"/>
  <sheetViews>
    <sheetView workbookViewId="0">
      <selection activeCell="D3" sqref="D3"/>
    </sheetView>
  </sheetViews>
  <sheetFormatPr defaultRowHeight="13.5"/>
  <cols>
    <col min="1" max="1" width="3.75" bestFit="1" customWidth="1"/>
    <col min="2" max="2" width="31.875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22</v>
      </c>
      <c r="B1" s="2" t="s">
        <v>16</v>
      </c>
      <c r="C1" s="7" t="s">
        <v>21</v>
      </c>
      <c r="D1" s="7" t="s">
        <v>15</v>
      </c>
      <c r="E1" s="7" t="s">
        <v>17</v>
      </c>
      <c r="F1" s="7" t="s">
        <v>9</v>
      </c>
      <c r="G1" s="7" t="s">
        <v>18</v>
      </c>
      <c r="H1" s="7" t="s">
        <v>8</v>
      </c>
      <c r="I1" s="7" t="s">
        <v>19</v>
      </c>
      <c r="J1" s="7" t="s">
        <v>4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20</v>
      </c>
      <c r="P1" s="7" t="s">
        <v>1</v>
      </c>
      <c r="Q1" s="7" t="s">
        <v>6</v>
      </c>
      <c r="R1" s="7" t="s">
        <v>12</v>
      </c>
      <c r="S1" s="7" t="s">
        <v>27</v>
      </c>
    </row>
    <row r="2" spans="1:19" s="1" customFormat="1">
      <c r="A2" s="1">
        <v>1</v>
      </c>
      <c r="B2" s="3" t="s">
        <v>29</v>
      </c>
      <c r="C2" s="6" t="b">
        <v>1</v>
      </c>
      <c r="D2" s="6">
        <v>44593</v>
      </c>
      <c r="E2" s="8">
        <v>0.58333333333333337</v>
      </c>
      <c r="F2" s="8">
        <v>0.60416666666666652</v>
      </c>
      <c r="G2" s="8">
        <v>0.58333333333333337</v>
      </c>
      <c r="H2" s="8">
        <v>0.60416666666666652</v>
      </c>
      <c r="I2" s="3">
        <v>30</v>
      </c>
      <c r="J2" s="3">
        <v>0</v>
      </c>
      <c r="K2" s="3">
        <v>0</v>
      </c>
      <c r="L2" s="3">
        <v>120</v>
      </c>
      <c r="M2" s="3">
        <v>8</v>
      </c>
      <c r="N2" s="3">
        <v>8</v>
      </c>
      <c r="O2" s="21" t="str">
        <f>B2&amp;"/"&amp;TEXT(D2,"yyyy-mm-dd")</f>
        <v>巽今宮病院_2/4～2/25/2022-02-01</v>
      </c>
      <c r="P2" s="9" t="str">
        <f>TEXT(D2,"yyyy-mm-dd")&amp;"T"&amp;TEXT(E2,"hh:MM")&amp;":00.000+9"</f>
        <v>2022-02-01T14:00:00.000+9</v>
      </c>
      <c r="Q2" s="9" t="str">
        <f>TEXT(D2,"yyyy-mm-dd")&amp;"T"&amp;TEXT(F2,"hh:MM")&amp;":00.000+9"</f>
        <v>2022-02-01T14:30:00.000+9</v>
      </c>
      <c r="R2" s="9" t="str">
        <f>TEXT(D2,"yyyy-mm-dd")&amp;"T"&amp;TEXT(G2,"hh:MM")&amp;":00.000+9"</f>
        <v>2022-02-01T14:00:00.000+9</v>
      </c>
      <c r="S2" s="9" t="str">
        <f>TEXT(D2,"yyyy-mm-dd")&amp;"T"&amp;TEXT(H2,"hh:MM")&amp;":00.000+9"</f>
        <v>2022-02-01T14:30:00.000+9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2022-01-21T04:04:51Z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2022-01-21T04:04:51Z</vt:filetime>
  </property>
</Properties>
</file>