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<sst xmlns="http://schemas.openxmlformats.org/spreadsheetml/2006/main" xmlns:r="http://schemas.openxmlformats.org/officeDocument/2006/relationships" count="34" uniqueCount="34">
  <si>
    <t>箕面市瀬川３丁目２－５</t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</si>
  <si>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</si>
  <si>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</si>
  <si>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</si>
  <si>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r>
      <t>7/14～8/01_西南生涯学習センター</t>
    </r>
    <r>
      <rPr>
        <sz val="11"/>
        <color theme="1"/>
        <rFont val="ＭＳ Ｐゴシック"/>
      </rPr>
      <t>(2)</t>
    </r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</si>
  <si>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</si>
  <si>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</si>
  <si>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</si>
  <si>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</si>
  <si>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</si>
  <si>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</si>
  <si>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</si>
  <si>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</si>
  <si>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</si>
  <si>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</si>
  <si>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</si>
  <si>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</si>
  <si>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7/14～8/01_総合保健福祉センター(2)</t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</si>
  <si>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</si>
  <si>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</si>
  <si>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</si>
  <si>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</si>
  <si>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</si>
  <si>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</si>
  <si>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</si>
  <si>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</si>
  <si>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</si>
  <si>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</si>
  <si>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</si>
  <si>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</si>
  <si>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</si>
  <si>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</si>
  <si>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</si>
  <si>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r>
      <t>7/14～8/01_東生涯学習センター</t>
    </r>
    <r>
      <rPr>
        <sz val="11"/>
        <color theme="1"/>
        <rFont val="ＭＳ Ｐゴシック"/>
      </rPr>
      <t>(2)</t>
    </r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</si>
</sst>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0" borderId="8" xfId="1" applyFont="1" applyFill="1" applyBorder="1">
      <alignment vertical="center"/>
    </xf>
    <xf numFmtId="0" fontId="1" fillId="0" borderId="9" xfId="1" applyFont="1" applyBorder="1">
      <alignment vertical="center"/>
    </xf>
    <xf numFmtId="0" fontId="1" fillId="2" borderId="3" xfId="1" applyFill="1" applyBorder="1">
      <alignment vertical="center"/>
    </xf>
    <xf numFmtId="0" fontId="1" fillId="5" borderId="8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8" borderId="9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8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9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8" borderId="9" xfId="2" applyNumberFormat="1" applyFill="1" applyBorder="1">
      <alignment vertical="center"/>
    </xf>
    <xf numFmtId="177" fontId="1" fillId="11" borderId="2" xfId="1" applyNumberFormat="1" applyFont="1" applyFill="1" applyBorder="1">
      <alignment vertical="center"/>
    </xf>
    <xf numFmtId="178" fontId="1" fillId="5" borderId="8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9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11" borderId="2" xfId="2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8" borderId="9" xfId="2" applyNumberFormat="1" applyFill="1" applyBorder="1">
      <alignment vertical="center"/>
    </xf>
    <xf numFmtId="178" fontId="1" fillId="10" borderId="2" xfId="2" applyNumberFormat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177" fontId="1" fillId="3" borderId="8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9" xfId="1" applyNumberFormat="1" applyFill="1" applyBorder="1">
      <alignment vertical="center"/>
    </xf>
    <xf numFmtId="0" fontId="1" fillId="3" borderId="8" xfId="1" applyFill="1" applyBorder="1">
      <alignment vertical="center"/>
    </xf>
    <xf numFmtId="0" fontId="1" fillId="3" borderId="9" xfId="1" applyNumberForma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12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4"/>
  <sheetViews>
    <sheetView tabSelected="1" workbookViewId="0">
      <selection activeCell="B11" sqref="B11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8</v>
      </c>
      <c r="B1" s="2" t="s">
        <v>18</v>
      </c>
      <c r="C1" s="2" t="s">
        <v>16</v>
      </c>
      <c r="D1" s="2" t="s">
        <v>14</v>
      </c>
      <c r="E1" s="2" t="s">
        <v>12</v>
      </c>
      <c r="F1" s="2" t="s">
        <v>10</v>
      </c>
      <c r="G1" s="7" t="s">
        <v>1</v>
      </c>
      <c r="H1" s="7" t="s">
        <v>9</v>
      </c>
      <c r="I1" s="2" t="s">
        <v>5</v>
      </c>
      <c r="J1" s="2" t="s">
        <v>2</v>
      </c>
    </row>
    <row r="2" spans="1:10" s="1" customFormat="1">
      <c r="A2" s="3" t="s">
        <v>17</v>
      </c>
      <c r="B2" s="3" t="s">
        <v>7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>TEXT(F2,"yyyy-mm-dd")&amp;"T"&amp;TEXT(G2,"hh:MM")&amp;":00.000+9"</f>
        <v>2021-07-14T09:50:00.000+9</v>
      </c>
      <c r="J2" s="9" t="str">
        <f>TEXT(F2,"yyyy-mm-dd")&amp;"T"&amp;TEXT(H2,"hh:MM")&amp;":00.000+9"</f>
        <v>2021-07-14T16:40:00.000+9</v>
      </c>
    </row>
    <row r="3" spans="1:10" s="1" customFormat="1">
      <c r="A3" s="3" t="s">
        <v>33</v>
      </c>
      <c r="B3" s="3" t="s">
        <v>3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>TEXT(F3,"yyyy-mm-dd")&amp;"T"&amp;TEXT(G3,"hh:MM")&amp;":00.000+9"</f>
        <v>2021-07-14T09:50:00.000+9</v>
      </c>
      <c r="J3" s="9" t="str">
        <f>TEXT(F3,"yyyy-mm-dd")&amp;"T"&amp;TEXT(H3,"hh:MM")&amp;":00.000+9"</f>
        <v>2021-07-14T16:40:00.000+9</v>
      </c>
    </row>
    <row r="4" spans="1:10" s="1" customFormat="1">
      <c r="A4" s="3" t="s">
        <v>4</v>
      </c>
      <c r="B4" s="3" t="s">
        <v>0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>TEXT(F4,"yyyy-mm-dd")&amp;"T"&amp;TEXT(G4,"hh:MM")&amp;":00.000+9"</f>
        <v>2021-07-14T09:50:00.000+9</v>
      </c>
      <c r="J4" s="9" t="str">
        <f>TEXT(F4,"yyyy-mm-dd")&amp;"T"&amp;TEXT(H4,"hh:MM")&amp;":00.000+9"</f>
        <v>2021-07-14T16:40:00.000+9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55"/>
  <sheetViews>
    <sheetView workbookViewId="0">
      <pane ySplit="1" topLeftCell="A2" activePane="bottomLeft" state="frozen"/>
      <selection pane="bottomLeft" activeCell="C1" sqref="C1:C1048576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32</v>
      </c>
      <c r="B1" s="11" t="s">
        <v>26</v>
      </c>
      <c r="C1" s="18" t="s">
        <v>20</v>
      </c>
      <c r="D1" s="25" t="s">
        <v>25</v>
      </c>
      <c r="E1" s="25" t="s">
        <v>19</v>
      </c>
      <c r="F1" s="25" t="s">
        <v>21</v>
      </c>
      <c r="G1" s="25" t="s">
        <v>11</v>
      </c>
      <c r="H1" s="25" t="s">
        <v>22</v>
      </c>
      <c r="I1" s="25" t="s">
        <v>13</v>
      </c>
      <c r="J1" s="25" t="s">
        <v>23</v>
      </c>
      <c r="K1" s="25" t="s">
        <v>6</v>
      </c>
      <c r="L1" s="25" t="s">
        <v>27</v>
      </c>
      <c r="M1" s="25" t="s">
        <v>28</v>
      </c>
      <c r="N1" s="25" t="s">
        <v>29</v>
      </c>
      <c r="O1" s="25" t="s">
        <v>30</v>
      </c>
      <c r="P1" s="25" t="s">
        <v>24</v>
      </c>
      <c r="Q1" s="25" t="s">
        <v>1</v>
      </c>
      <c r="R1" s="25" t="s">
        <v>9</v>
      </c>
      <c r="S1" s="25" t="s">
        <v>15</v>
      </c>
      <c r="T1" s="25" t="s">
        <v>31</v>
      </c>
    </row>
    <row r="2" spans="1:20" s="1" customFormat="1">
      <c r="A2" s="12">
        <v>4</v>
      </c>
      <c r="B2" s="16">
        <v>1</v>
      </c>
      <c r="C2" s="19" t="str">
        <v>7/14～8/01_総合保健福祉センター(2)</v>
      </c>
      <c r="D2" s="26" t="b">
        <v>1</v>
      </c>
      <c r="E2" s="26">
        <v>44391</v>
      </c>
      <c r="F2" s="35">
        <v>0.55555555555555558</v>
      </c>
      <c r="G2" s="35">
        <v>0.61111111111111116</v>
      </c>
      <c r="H2" s="35">
        <v>0.58333333333333293</v>
      </c>
      <c r="I2" s="35">
        <v>0.59722222222222199</v>
      </c>
      <c r="J2" s="19">
        <v>10</v>
      </c>
      <c r="K2" s="19">
        <v>2</v>
      </c>
      <c r="L2" s="19">
        <v>1</v>
      </c>
      <c r="M2" s="19">
        <v>120</v>
      </c>
      <c r="N2" s="19">
        <v>3</v>
      </c>
      <c r="O2" s="19">
        <v>3</v>
      </c>
      <c r="P2" s="47" t="str">
        <f t="shared" ref="P2:P55" si="0">C2&amp;"/"&amp;TEXT(E2,"yyyy-mm-dd")</f>
        <v>7/14～8/01_総合保健福祉センター(2)/2021-07-14</v>
      </c>
      <c r="Q2" s="50" t="str">
        <f t="shared" ref="Q2:Q55" si="1">TEXT(E2,"yyyy-mm-dd")&amp;"T"&amp;TEXT(F2,"hh:MM")&amp;":00.000+9"</f>
        <v>2021-07-14T13:20:00.000+9</v>
      </c>
      <c r="R2" s="50" t="str">
        <f t="shared" ref="R2:R55" si="2">TEXT(E2,"yyyy-mm-dd")&amp;"T"&amp;TEXT(G2,"hh:MM")&amp;":00.000+9"</f>
        <v>2021-07-14T14:40:00.000+9</v>
      </c>
      <c r="S2" s="50" t="str">
        <f t="shared" ref="S2:S55" si="3">TEXT(E2,"yyyy-mm-dd")&amp;"T"&amp;TEXT(H2,"hh:MM")&amp;":00.000+9"</f>
        <v>2021-07-14T14:00:00.000+9</v>
      </c>
      <c r="T2" s="52" t="str">
        <f t="shared" ref="T2:T55" si="4">TEXT(E2,"yyyy-mm-dd")&amp;"T"&amp;TEXT(I2,"hh:MM")&amp;":00.000+9"</f>
        <v>2021-07-14T14:20:00.000+9</v>
      </c>
    </row>
    <row r="3" spans="1:20" s="1" customFormat="1">
      <c r="A3" s="13">
        <v>4</v>
      </c>
      <c r="B3" s="3">
        <v>2</v>
      </c>
      <c r="C3" s="20" t="str">
        <v>7/14～8/01_総合保健福祉センター(2)</v>
      </c>
      <c r="D3" s="27" t="b">
        <v>1</v>
      </c>
      <c r="E3" s="27">
        <v>44392</v>
      </c>
      <c r="F3" s="36">
        <v>0.55555555555555558</v>
      </c>
      <c r="G3" s="36">
        <v>0.61111111111111116</v>
      </c>
      <c r="H3" s="36">
        <v>0.58333333333333293</v>
      </c>
      <c r="I3" s="36">
        <v>0.59722222222222199</v>
      </c>
      <c r="J3" s="20">
        <v>10</v>
      </c>
      <c r="K3" s="20">
        <v>2</v>
      </c>
      <c r="L3" s="20">
        <v>1</v>
      </c>
      <c r="M3" s="20">
        <v>120</v>
      </c>
      <c r="N3" s="20">
        <v>3</v>
      </c>
      <c r="O3" s="20">
        <v>3</v>
      </c>
      <c r="P3" s="48" t="str">
        <f t="shared" si="0"/>
        <v>7/14～8/01_総合保健福祉センター(2)/2021-07-15</v>
      </c>
      <c r="Q3" s="9" t="str">
        <f t="shared" si="1"/>
        <v>2021-07-15T13:20:00.000+9</v>
      </c>
      <c r="R3" s="9" t="str">
        <f t="shared" si="2"/>
        <v>2021-07-15T14:40:00.000+9</v>
      </c>
      <c r="S3" s="9" t="str">
        <f t="shared" si="3"/>
        <v>2021-07-15T14:00:00.000+9</v>
      </c>
      <c r="T3" s="53" t="str">
        <f t="shared" si="4"/>
        <v>2021-07-15T14:20:00.000+9</v>
      </c>
    </row>
    <row r="4" spans="1:20" s="1" customFormat="1">
      <c r="A4" s="13">
        <v>4</v>
      </c>
      <c r="B4" s="3">
        <v>3</v>
      </c>
      <c r="C4" s="20" t="str">
        <v>7/14～8/01_総合保健福祉センター(2)</v>
      </c>
      <c r="D4" s="27" t="b">
        <v>1</v>
      </c>
      <c r="E4" s="27">
        <v>44398</v>
      </c>
      <c r="F4" s="36">
        <v>0.55555555555555558</v>
      </c>
      <c r="G4" s="36">
        <v>0.61111111111111116</v>
      </c>
      <c r="H4" s="36">
        <v>0.58333333333333293</v>
      </c>
      <c r="I4" s="36">
        <v>0.59722222222222199</v>
      </c>
      <c r="J4" s="20">
        <v>10</v>
      </c>
      <c r="K4" s="20">
        <v>2</v>
      </c>
      <c r="L4" s="20">
        <v>1</v>
      </c>
      <c r="M4" s="20">
        <v>120</v>
      </c>
      <c r="N4" s="20">
        <v>3</v>
      </c>
      <c r="O4" s="20">
        <v>3</v>
      </c>
      <c r="P4" s="48" t="str">
        <f t="shared" si="0"/>
        <v>7/14～8/01_総合保健福祉センター(2)/2021-07-21</v>
      </c>
      <c r="Q4" s="9" t="str">
        <f t="shared" si="1"/>
        <v>2021-07-21T13:20:00.000+9</v>
      </c>
      <c r="R4" s="9" t="str">
        <f t="shared" si="2"/>
        <v>2021-07-21T14:40:00.000+9</v>
      </c>
      <c r="S4" s="9" t="str">
        <f t="shared" si="3"/>
        <v>2021-07-21T14:00:00.000+9</v>
      </c>
      <c r="T4" s="53" t="str">
        <f t="shared" si="4"/>
        <v>2021-07-21T14:20:00.000+9</v>
      </c>
    </row>
    <row r="5" spans="1:20" s="1" customFormat="1">
      <c r="A5" s="13">
        <v>4</v>
      </c>
      <c r="B5" s="3">
        <v>4</v>
      </c>
      <c r="C5" s="20" t="str">
        <v>7/14～8/01_総合保健福祉センター(2)</v>
      </c>
      <c r="D5" s="28" t="b">
        <v>1</v>
      </c>
      <c r="E5" s="28">
        <v>44399</v>
      </c>
      <c r="F5" s="37">
        <v>0.55555555555555558</v>
      </c>
      <c r="G5" s="37">
        <v>0.61111111111111116</v>
      </c>
      <c r="H5" s="40">
        <v>0.59027777777777801</v>
      </c>
      <c r="I5" s="37">
        <v>0.59722222222222199</v>
      </c>
      <c r="J5" s="44">
        <v>10</v>
      </c>
      <c r="K5" s="46">
        <v>6</v>
      </c>
      <c r="L5" s="44">
        <v>1</v>
      </c>
      <c r="M5" s="44">
        <v>120</v>
      </c>
      <c r="N5" s="44">
        <v>3</v>
      </c>
      <c r="O5" s="44">
        <v>3</v>
      </c>
      <c r="P5" s="48" t="str">
        <f t="shared" si="0"/>
        <v>7/14～8/01_総合保健福祉センター(2)/2021-07-22</v>
      </c>
      <c r="Q5" s="9" t="str">
        <f t="shared" si="1"/>
        <v>2021-07-22T13:20:00.000+9</v>
      </c>
      <c r="R5" s="9" t="str">
        <f t="shared" si="2"/>
        <v>2021-07-22T14:40:00.000+9</v>
      </c>
      <c r="S5" s="9" t="str">
        <f t="shared" si="3"/>
        <v>2021-07-22T14:10:00.000+9</v>
      </c>
      <c r="T5" s="53" t="str">
        <f t="shared" si="4"/>
        <v>2021-07-22T14:20:00.000+9</v>
      </c>
    </row>
    <row r="6" spans="1:20" s="1" customFormat="1">
      <c r="A6" s="13">
        <v>4</v>
      </c>
      <c r="B6" s="3">
        <v>5</v>
      </c>
      <c r="C6" s="20" t="str">
        <v>7/14～8/01_総合保健福祉センター(2)</v>
      </c>
      <c r="D6" s="27" t="b">
        <v>1</v>
      </c>
      <c r="E6" s="27">
        <v>44405</v>
      </c>
      <c r="F6" s="36">
        <v>0.55555555555555558</v>
      </c>
      <c r="G6" s="36">
        <v>0.61111111111111116</v>
      </c>
      <c r="H6" s="36">
        <v>0.58333333333333293</v>
      </c>
      <c r="I6" s="36">
        <v>0.59722222222222199</v>
      </c>
      <c r="J6" s="20">
        <v>10</v>
      </c>
      <c r="K6" s="20">
        <v>2</v>
      </c>
      <c r="L6" s="20">
        <v>1</v>
      </c>
      <c r="M6" s="20">
        <v>120</v>
      </c>
      <c r="N6" s="20">
        <v>3</v>
      </c>
      <c r="O6" s="20">
        <v>3</v>
      </c>
      <c r="P6" s="48" t="str">
        <f t="shared" si="0"/>
        <v>7/14～8/01_総合保健福祉センター(2)/2021-07-28</v>
      </c>
      <c r="Q6" s="9" t="str">
        <f t="shared" si="1"/>
        <v>2021-07-28T13:20:00.000+9</v>
      </c>
      <c r="R6" s="9" t="str">
        <f t="shared" si="2"/>
        <v>2021-07-28T14:40:00.000+9</v>
      </c>
      <c r="S6" s="9" t="str">
        <f t="shared" si="3"/>
        <v>2021-07-28T14:00:00.000+9</v>
      </c>
      <c r="T6" s="53" t="str">
        <f t="shared" si="4"/>
        <v>2021-07-28T14:20:00.000+9</v>
      </c>
    </row>
    <row r="7" spans="1:20" s="1" customFormat="1">
      <c r="A7" s="13">
        <v>4</v>
      </c>
      <c r="B7" s="3">
        <v>6</v>
      </c>
      <c r="C7" s="20" t="str">
        <v>7/14～8/01_総合保健福祉センター(2)</v>
      </c>
      <c r="D7" s="27" t="b">
        <v>1</v>
      </c>
      <c r="E7" s="27">
        <v>44406</v>
      </c>
      <c r="F7" s="36">
        <v>0.55555555555555558</v>
      </c>
      <c r="G7" s="36">
        <v>0.61111111111111116</v>
      </c>
      <c r="H7" s="36">
        <v>0.58333333333333293</v>
      </c>
      <c r="I7" s="36">
        <v>0.59722222222222199</v>
      </c>
      <c r="J7" s="20">
        <v>10</v>
      </c>
      <c r="K7" s="20">
        <v>2</v>
      </c>
      <c r="L7" s="20">
        <v>1</v>
      </c>
      <c r="M7" s="20">
        <v>120</v>
      </c>
      <c r="N7" s="20">
        <v>3</v>
      </c>
      <c r="O7" s="20">
        <v>3</v>
      </c>
      <c r="P7" s="48" t="str">
        <f t="shared" si="0"/>
        <v>7/14～8/01_総合保健福祉センター(2)/2021-07-29</v>
      </c>
      <c r="Q7" s="9" t="str">
        <f t="shared" si="1"/>
        <v>2021-07-29T13:20:00.000+9</v>
      </c>
      <c r="R7" s="9" t="str">
        <f t="shared" si="2"/>
        <v>2021-07-29T14:40:00.000+9</v>
      </c>
      <c r="S7" s="9" t="str">
        <f t="shared" si="3"/>
        <v>2021-07-29T14:00:00.000+9</v>
      </c>
      <c r="T7" s="53" t="str">
        <f t="shared" si="4"/>
        <v>2021-07-29T14:20:00.000+9</v>
      </c>
    </row>
    <row r="8" spans="1:20" s="1" customFormat="1">
      <c r="A8" s="13">
        <v>4</v>
      </c>
      <c r="B8" s="3">
        <v>7</v>
      </c>
      <c r="C8" s="21" t="str">
        <v>7/14～8/01_総合保健福祉センター(2)</v>
      </c>
      <c r="D8" s="29" t="b">
        <v>1</v>
      </c>
      <c r="E8" s="29">
        <v>44412</v>
      </c>
      <c r="F8" s="38">
        <v>0.55555555555555558</v>
      </c>
      <c r="G8" s="38">
        <v>0.61111111111111116</v>
      </c>
      <c r="H8" s="38">
        <v>0.58333333333333293</v>
      </c>
      <c r="I8" s="38">
        <v>0.59722222222222199</v>
      </c>
      <c r="J8" s="21">
        <v>10</v>
      </c>
      <c r="K8" s="21">
        <v>2</v>
      </c>
      <c r="L8" s="21">
        <v>1</v>
      </c>
      <c r="M8" s="21">
        <v>0</v>
      </c>
      <c r="N8" s="21">
        <v>0</v>
      </c>
      <c r="O8" s="21">
        <v>0</v>
      </c>
      <c r="P8" s="48" t="str">
        <f t="shared" si="0"/>
        <v>7/14～8/01_総合保健福祉センター(2)/2021-08-04</v>
      </c>
      <c r="Q8" s="9" t="str">
        <f t="shared" si="1"/>
        <v>2021-08-04T13:20:00.000+9</v>
      </c>
      <c r="R8" s="9" t="str">
        <f t="shared" si="2"/>
        <v>2021-08-04T14:40:00.000+9</v>
      </c>
      <c r="S8" s="9" t="str">
        <f t="shared" si="3"/>
        <v>2021-08-04T14:00:00.000+9</v>
      </c>
      <c r="T8" s="53" t="str">
        <f t="shared" si="4"/>
        <v>2021-08-04T14:20:00.000+9</v>
      </c>
    </row>
    <row r="9" spans="1:20" s="1" customFormat="1">
      <c r="A9" s="13">
        <v>4</v>
      </c>
      <c r="B9" s="3">
        <v>8</v>
      </c>
      <c r="C9" s="21" t="str">
        <v>7/14～8/01_総合保健福祉センター(2)</v>
      </c>
      <c r="D9" s="29" t="b">
        <v>1</v>
      </c>
      <c r="E9" s="29">
        <v>44413</v>
      </c>
      <c r="F9" s="38">
        <v>0.55555555555555558</v>
      </c>
      <c r="G9" s="38">
        <v>0.61111111111111116</v>
      </c>
      <c r="H9" s="38">
        <v>0.58333333333333293</v>
      </c>
      <c r="I9" s="38">
        <v>0.59722222222222199</v>
      </c>
      <c r="J9" s="21">
        <v>10</v>
      </c>
      <c r="K9" s="21">
        <v>2</v>
      </c>
      <c r="L9" s="21">
        <v>1</v>
      </c>
      <c r="M9" s="21">
        <v>0</v>
      </c>
      <c r="N9" s="21">
        <v>0</v>
      </c>
      <c r="O9" s="21">
        <v>0</v>
      </c>
      <c r="P9" s="48" t="str">
        <f t="shared" si="0"/>
        <v>7/14～8/01_総合保健福祉センター(2)/2021-08-05</v>
      </c>
      <c r="Q9" s="9" t="str">
        <f t="shared" si="1"/>
        <v>2021-08-05T13:20:00.000+9</v>
      </c>
      <c r="R9" s="9" t="str">
        <f t="shared" si="2"/>
        <v>2021-08-05T14:40:00.000+9</v>
      </c>
      <c r="S9" s="9" t="str">
        <f t="shared" si="3"/>
        <v>2021-08-05T14:00:00.000+9</v>
      </c>
      <c r="T9" s="53" t="str">
        <f t="shared" si="4"/>
        <v>2021-08-05T14:20:00.000+9</v>
      </c>
    </row>
    <row r="10" spans="1:20" s="1" customFormat="1">
      <c r="A10" s="13">
        <v>4</v>
      </c>
      <c r="B10" s="3">
        <v>9</v>
      </c>
      <c r="C10" s="21" t="str">
        <v>7/14～8/01_総合保健福祉センター(2)</v>
      </c>
      <c r="D10" s="29" t="b">
        <v>1</v>
      </c>
      <c r="E10" s="29">
        <v>44419</v>
      </c>
      <c r="F10" s="38">
        <v>0.55555555555555558</v>
      </c>
      <c r="G10" s="38">
        <v>0.61111111111111116</v>
      </c>
      <c r="H10" s="38">
        <v>0.58333333333333293</v>
      </c>
      <c r="I10" s="38">
        <v>0.59722222222222199</v>
      </c>
      <c r="J10" s="21">
        <v>10</v>
      </c>
      <c r="K10" s="21">
        <v>2</v>
      </c>
      <c r="L10" s="21">
        <v>1</v>
      </c>
      <c r="M10" s="21">
        <v>0</v>
      </c>
      <c r="N10" s="21">
        <v>0</v>
      </c>
      <c r="O10" s="21">
        <v>0</v>
      </c>
      <c r="P10" s="48" t="str">
        <f t="shared" si="0"/>
        <v>7/14～8/01_総合保健福祉センター(2)/2021-08-11</v>
      </c>
      <c r="Q10" s="9" t="str">
        <f t="shared" si="1"/>
        <v>2021-08-11T13:20:00.000+9</v>
      </c>
      <c r="R10" s="9" t="str">
        <f t="shared" si="2"/>
        <v>2021-08-11T14:40:00.000+9</v>
      </c>
      <c r="S10" s="9" t="str">
        <f t="shared" si="3"/>
        <v>2021-08-11T14:00:00.000+9</v>
      </c>
      <c r="T10" s="53" t="str">
        <f t="shared" si="4"/>
        <v>2021-08-11T14:20:00.000+9</v>
      </c>
    </row>
    <row r="11" spans="1:20" s="1" customFormat="1">
      <c r="A11" s="13">
        <v>4</v>
      </c>
      <c r="B11" s="3">
        <v>10</v>
      </c>
      <c r="C11" s="21" t="str">
        <v>7/14～8/01_総合保健福祉センター(2)</v>
      </c>
      <c r="D11" s="28" t="b">
        <v>1</v>
      </c>
      <c r="E11" s="34">
        <v>44420</v>
      </c>
      <c r="F11" s="37">
        <v>0.55555555555555558</v>
      </c>
      <c r="G11" s="37">
        <v>0.61111111111111116</v>
      </c>
      <c r="H11" s="40">
        <v>0.59027777777777801</v>
      </c>
      <c r="I11" s="37">
        <v>0.59722222222222199</v>
      </c>
      <c r="J11" s="44">
        <v>10</v>
      </c>
      <c r="K11" s="46">
        <v>6</v>
      </c>
      <c r="L11" s="44">
        <v>1</v>
      </c>
      <c r="M11" s="44">
        <v>0</v>
      </c>
      <c r="N11" s="44">
        <v>0</v>
      </c>
      <c r="O11" s="44">
        <v>0</v>
      </c>
      <c r="P11" s="48" t="str">
        <f t="shared" si="0"/>
        <v>7/14～8/01_総合保健福祉センター(2)/2021-08-12</v>
      </c>
      <c r="Q11" s="9" t="str">
        <f t="shared" si="1"/>
        <v>2021-08-12T13:20:00.000+9</v>
      </c>
      <c r="R11" s="9" t="str">
        <f t="shared" si="2"/>
        <v>2021-08-12T14:40:00.000+9</v>
      </c>
      <c r="S11" s="9" t="str">
        <f t="shared" si="3"/>
        <v>2021-08-12T14:10:00.000+9</v>
      </c>
      <c r="T11" s="53" t="str">
        <f t="shared" si="4"/>
        <v>2021-08-12T14:20:00.000+9</v>
      </c>
    </row>
    <row r="12" spans="1:20" s="1" customFormat="1">
      <c r="A12" s="13">
        <v>4</v>
      </c>
      <c r="B12" s="3">
        <v>11</v>
      </c>
      <c r="C12" s="21" t="str">
        <v>7/14～8/01_総合保健福祉センター(2)</v>
      </c>
      <c r="D12" s="29" t="b">
        <v>1</v>
      </c>
      <c r="E12" s="29">
        <v>44426</v>
      </c>
      <c r="F12" s="38">
        <v>0.55555555555555558</v>
      </c>
      <c r="G12" s="38">
        <v>0.61111111111111116</v>
      </c>
      <c r="H12" s="38">
        <v>0.58333333333333293</v>
      </c>
      <c r="I12" s="38">
        <v>0.59722222222222199</v>
      </c>
      <c r="J12" s="21">
        <v>10</v>
      </c>
      <c r="K12" s="21">
        <v>2</v>
      </c>
      <c r="L12" s="21">
        <v>1</v>
      </c>
      <c r="M12" s="21">
        <v>0</v>
      </c>
      <c r="N12" s="21">
        <v>0</v>
      </c>
      <c r="O12" s="21">
        <v>0</v>
      </c>
      <c r="P12" s="48" t="str">
        <f t="shared" si="0"/>
        <v>7/14～8/01_総合保健福祉センター(2)/2021-08-18</v>
      </c>
      <c r="Q12" s="9" t="str">
        <f t="shared" si="1"/>
        <v>2021-08-18T13:20:00.000+9</v>
      </c>
      <c r="R12" s="9" t="str">
        <f t="shared" si="2"/>
        <v>2021-08-18T14:40:00.000+9</v>
      </c>
      <c r="S12" s="9" t="str">
        <f t="shared" si="3"/>
        <v>2021-08-18T14:00:00.000+9</v>
      </c>
      <c r="T12" s="53" t="str">
        <f t="shared" si="4"/>
        <v>2021-08-18T14:20:00.000+9</v>
      </c>
    </row>
    <row r="13" spans="1:20" s="1" customFormat="1">
      <c r="A13" s="13">
        <v>4</v>
      </c>
      <c r="B13" s="3">
        <v>12</v>
      </c>
      <c r="C13" s="21" t="str">
        <v>7/14～8/01_総合保健福祉センター(2)</v>
      </c>
      <c r="D13" s="29" t="b">
        <v>1</v>
      </c>
      <c r="E13" s="29">
        <v>44427</v>
      </c>
      <c r="F13" s="38">
        <v>0.55555555555555558</v>
      </c>
      <c r="G13" s="38">
        <v>0.61111111111111116</v>
      </c>
      <c r="H13" s="38">
        <v>0.58333333333333293</v>
      </c>
      <c r="I13" s="38">
        <v>0.59722222222222199</v>
      </c>
      <c r="J13" s="21">
        <v>10</v>
      </c>
      <c r="K13" s="21">
        <v>2</v>
      </c>
      <c r="L13" s="21">
        <v>1</v>
      </c>
      <c r="M13" s="21">
        <v>0</v>
      </c>
      <c r="N13" s="21">
        <v>0</v>
      </c>
      <c r="O13" s="21">
        <v>0</v>
      </c>
      <c r="P13" s="48" t="str">
        <f t="shared" si="0"/>
        <v>7/14～8/01_総合保健福祉センター(2)/2021-08-19</v>
      </c>
      <c r="Q13" s="9" t="str">
        <f t="shared" si="1"/>
        <v>2021-08-19T13:20:00.000+9</v>
      </c>
      <c r="R13" s="9" t="str">
        <f t="shared" si="2"/>
        <v>2021-08-19T14:40:00.000+9</v>
      </c>
      <c r="S13" s="9" t="str">
        <f t="shared" si="3"/>
        <v>2021-08-19T14:00:00.000+9</v>
      </c>
      <c r="T13" s="53" t="str">
        <f t="shared" si="4"/>
        <v>2021-08-19T14:20:00.000+9</v>
      </c>
    </row>
    <row r="14" spans="1:20" s="1" customFormat="1">
      <c r="A14" s="13">
        <v>4</v>
      </c>
      <c r="B14" s="3">
        <v>13</v>
      </c>
      <c r="C14" s="22" t="str">
        <v>7/14～8/01_総合保健福祉センター(2)</v>
      </c>
      <c r="D14" s="30" t="b">
        <v>1</v>
      </c>
      <c r="E14" s="30">
        <v>44394</v>
      </c>
      <c r="F14" s="39">
        <v>0.625</v>
      </c>
      <c r="G14" s="39">
        <v>0.69444444444444453</v>
      </c>
      <c r="H14" s="39"/>
      <c r="I14" s="39"/>
      <c r="J14" s="22">
        <v>10</v>
      </c>
      <c r="K14" s="22">
        <v>3</v>
      </c>
      <c r="L14" s="22">
        <v>1</v>
      </c>
      <c r="M14" s="22">
        <v>120</v>
      </c>
      <c r="N14" s="22">
        <v>3</v>
      </c>
      <c r="O14" s="22">
        <v>3</v>
      </c>
      <c r="P14" s="48" t="str">
        <f t="shared" si="0"/>
        <v>7/14～8/01_総合保健福祉センター(2)/2021-07-17</v>
      </c>
      <c r="Q14" s="9" t="str">
        <f t="shared" si="1"/>
        <v>2021-07-17T15:00:00.000+9</v>
      </c>
      <c r="R14" s="9" t="str">
        <f t="shared" si="2"/>
        <v>2021-07-17T16:40:00.000+9</v>
      </c>
      <c r="S14" s="9" t="str">
        <f t="shared" si="3"/>
        <v>2021-07-17T00:00:00.000+9</v>
      </c>
      <c r="T14" s="53" t="str">
        <f t="shared" si="4"/>
        <v>2021-07-17T00:00:00.000+9</v>
      </c>
    </row>
    <row r="15" spans="1:20" s="1" customFormat="1">
      <c r="A15" s="13">
        <v>4</v>
      </c>
      <c r="B15" s="3">
        <v>14</v>
      </c>
      <c r="C15" s="22" t="str">
        <v>7/14～8/01_総合保健福祉センター(2)</v>
      </c>
      <c r="D15" s="31" t="b">
        <v>1</v>
      </c>
      <c r="E15" s="31">
        <v>44401</v>
      </c>
      <c r="F15" s="40">
        <v>0.55555555555555602</v>
      </c>
      <c r="G15" s="43">
        <v>0.69444444444444453</v>
      </c>
      <c r="H15" s="43"/>
      <c r="I15" s="43"/>
      <c r="J15" s="45">
        <v>10</v>
      </c>
      <c r="K15" s="46">
        <v>6</v>
      </c>
      <c r="L15" s="45">
        <v>1</v>
      </c>
      <c r="M15" s="45">
        <v>120</v>
      </c>
      <c r="N15" s="45">
        <v>3</v>
      </c>
      <c r="O15" s="45">
        <v>3</v>
      </c>
      <c r="P15" s="48" t="str">
        <f t="shared" si="0"/>
        <v>7/14～8/01_総合保健福祉センター(2)/2021-07-24</v>
      </c>
      <c r="Q15" s="9" t="str">
        <f t="shared" si="1"/>
        <v>2021-07-24T13:20:00.000+9</v>
      </c>
      <c r="R15" s="9" t="str">
        <f t="shared" si="2"/>
        <v>2021-07-24T16:40:00.000+9</v>
      </c>
      <c r="S15" s="9" t="str">
        <f t="shared" si="3"/>
        <v>2021-07-24T00:00:00.000+9</v>
      </c>
      <c r="T15" s="53" t="str">
        <f t="shared" si="4"/>
        <v>2021-07-24T00:00:00.000+9</v>
      </c>
    </row>
    <row r="16" spans="1:20" s="1" customFormat="1">
      <c r="A16" s="13">
        <v>4</v>
      </c>
      <c r="B16" s="3">
        <v>15</v>
      </c>
      <c r="C16" s="22" t="str">
        <v>7/14～8/01_総合保健福祉センター(2)</v>
      </c>
      <c r="D16" s="30" t="b">
        <v>1</v>
      </c>
      <c r="E16" s="30">
        <v>44408</v>
      </c>
      <c r="F16" s="39">
        <v>0.625</v>
      </c>
      <c r="G16" s="39">
        <v>0.69444444444444453</v>
      </c>
      <c r="H16" s="39"/>
      <c r="I16" s="39"/>
      <c r="J16" s="22">
        <v>10</v>
      </c>
      <c r="K16" s="22">
        <v>3</v>
      </c>
      <c r="L16" s="22">
        <v>1</v>
      </c>
      <c r="M16" s="22">
        <v>120</v>
      </c>
      <c r="N16" s="22">
        <v>3</v>
      </c>
      <c r="O16" s="22">
        <v>3</v>
      </c>
      <c r="P16" s="48" t="str">
        <f t="shared" si="0"/>
        <v>7/14～8/01_総合保健福祉センター(2)/2021-07-31</v>
      </c>
      <c r="Q16" s="9" t="str">
        <f t="shared" si="1"/>
        <v>2021-07-31T15:00:00.000+9</v>
      </c>
      <c r="R16" s="9" t="str">
        <f t="shared" si="2"/>
        <v>2021-07-31T16:40:00.000+9</v>
      </c>
      <c r="S16" s="9" t="str">
        <f t="shared" si="3"/>
        <v>2021-07-31T00:00:00.000+9</v>
      </c>
      <c r="T16" s="53" t="str">
        <f t="shared" si="4"/>
        <v>2021-07-31T00:00:00.000+9</v>
      </c>
    </row>
    <row r="17" spans="1:20" s="1" customFormat="1">
      <c r="A17" s="13">
        <v>4</v>
      </c>
      <c r="B17" s="3">
        <v>16</v>
      </c>
      <c r="C17" s="23" t="str">
        <v>7/14～8/01_総合保健福祉センター(2)</v>
      </c>
      <c r="D17" s="32" t="b">
        <v>1</v>
      </c>
      <c r="E17" s="32">
        <v>44415</v>
      </c>
      <c r="F17" s="41">
        <v>0.625</v>
      </c>
      <c r="G17" s="41">
        <v>0.69444444444444453</v>
      </c>
      <c r="H17" s="41"/>
      <c r="I17" s="41"/>
      <c r="J17" s="23">
        <v>10</v>
      </c>
      <c r="K17" s="23">
        <v>3</v>
      </c>
      <c r="L17" s="23">
        <v>1</v>
      </c>
      <c r="M17" s="23">
        <v>0</v>
      </c>
      <c r="N17" s="23">
        <v>0</v>
      </c>
      <c r="O17" s="23">
        <v>0</v>
      </c>
      <c r="P17" s="48" t="str">
        <f t="shared" si="0"/>
        <v>7/14～8/01_総合保健福祉センター(2)/2021-08-07</v>
      </c>
      <c r="Q17" s="9" t="str">
        <f t="shared" si="1"/>
        <v>2021-08-07T15:00:00.000+9</v>
      </c>
      <c r="R17" s="9" t="str">
        <f t="shared" si="2"/>
        <v>2021-08-07T16:40:00.000+9</v>
      </c>
      <c r="S17" s="9" t="str">
        <f t="shared" si="3"/>
        <v>2021-08-07T00:00:00.000+9</v>
      </c>
      <c r="T17" s="53" t="str">
        <f t="shared" si="4"/>
        <v>2021-08-07T00:00:00.000+9</v>
      </c>
    </row>
    <row r="18" spans="1:20" s="1" customFormat="1">
      <c r="A18" s="13">
        <v>4</v>
      </c>
      <c r="B18" s="3">
        <v>17</v>
      </c>
      <c r="C18" s="23" t="str">
        <v>7/14～8/01_総合保健福祉センター(2)</v>
      </c>
      <c r="D18" s="31" t="b">
        <v>1</v>
      </c>
      <c r="E18" s="34">
        <v>44422</v>
      </c>
      <c r="F18" s="40">
        <v>0.55555555555555602</v>
      </c>
      <c r="G18" s="43">
        <v>0.69444444444444453</v>
      </c>
      <c r="H18" s="43"/>
      <c r="I18" s="43"/>
      <c r="J18" s="45">
        <v>10</v>
      </c>
      <c r="K18" s="46">
        <v>6</v>
      </c>
      <c r="L18" s="45">
        <v>1</v>
      </c>
      <c r="M18" s="45">
        <v>0</v>
      </c>
      <c r="N18" s="45">
        <v>0</v>
      </c>
      <c r="O18" s="45">
        <v>0</v>
      </c>
      <c r="P18" s="48" t="str">
        <f t="shared" si="0"/>
        <v>7/14～8/01_総合保健福祉センター(2)/2021-08-14</v>
      </c>
      <c r="Q18" s="9" t="str">
        <f t="shared" si="1"/>
        <v>2021-08-14T13:20:00.000+9</v>
      </c>
      <c r="R18" s="9" t="str">
        <f t="shared" si="2"/>
        <v>2021-08-14T16:40:00.000+9</v>
      </c>
      <c r="S18" s="9" t="str">
        <f t="shared" si="3"/>
        <v>2021-08-14T00:00:00.000+9</v>
      </c>
      <c r="T18" s="53" t="str">
        <f t="shared" si="4"/>
        <v>2021-08-14T00:00:00.000+9</v>
      </c>
    </row>
    <row r="19" spans="1:20" s="1" customFormat="1" ht="14.25">
      <c r="A19" s="14">
        <v>4</v>
      </c>
      <c r="B19" s="17">
        <v>18</v>
      </c>
      <c r="C19" s="24" t="str">
        <v>7/14～8/01_総合保健福祉センター(2)</v>
      </c>
      <c r="D19" s="33" t="b">
        <v>1</v>
      </c>
      <c r="E19" s="33">
        <v>44429</v>
      </c>
      <c r="F19" s="42">
        <v>0.625</v>
      </c>
      <c r="G19" s="42">
        <v>0.69444444444444453</v>
      </c>
      <c r="H19" s="42"/>
      <c r="I19" s="42"/>
      <c r="J19" s="24">
        <v>10</v>
      </c>
      <c r="K19" s="24">
        <v>3</v>
      </c>
      <c r="L19" s="24">
        <v>1</v>
      </c>
      <c r="M19" s="24">
        <v>0</v>
      </c>
      <c r="N19" s="24">
        <v>0</v>
      </c>
      <c r="O19" s="24">
        <v>0</v>
      </c>
      <c r="P19" s="49" t="str">
        <f t="shared" si="0"/>
        <v>7/14～8/01_総合保健福祉センター(2)/2021-08-21</v>
      </c>
      <c r="Q19" s="51" t="str">
        <f t="shared" si="1"/>
        <v>2021-08-21T15:00:00.000+9</v>
      </c>
      <c r="R19" s="51" t="str">
        <f t="shared" si="2"/>
        <v>2021-08-21T16:40:00.000+9</v>
      </c>
      <c r="S19" s="51" t="str">
        <f t="shared" si="3"/>
        <v>2021-08-21T00:00:00.000+9</v>
      </c>
      <c r="T19" s="54" t="str">
        <f t="shared" si="4"/>
        <v>2021-08-21T00:00:00.000+9</v>
      </c>
    </row>
    <row r="20" spans="1:20" s="1" customFormat="1">
      <c r="A20" s="12">
        <v>4</v>
      </c>
      <c r="B20" s="16">
        <v>19</v>
      </c>
      <c r="C20" s="19" t="str">
        <v>7/14～8/01_東生涯学習センター(2)</v>
      </c>
      <c r="D20" s="26" t="b">
        <v>1</v>
      </c>
      <c r="E20" s="26">
        <v>44391</v>
      </c>
      <c r="F20" s="35">
        <v>0.55555555555555558</v>
      </c>
      <c r="G20" s="35">
        <v>0.61111111111111116</v>
      </c>
      <c r="H20" s="35">
        <v>0.58333333333333293</v>
      </c>
      <c r="I20" s="35">
        <v>0.59722222222222199</v>
      </c>
      <c r="J20" s="19">
        <v>10</v>
      </c>
      <c r="K20" s="19">
        <v>2</v>
      </c>
      <c r="L20" s="19">
        <v>1</v>
      </c>
      <c r="M20" s="19">
        <v>120</v>
      </c>
      <c r="N20" s="19">
        <v>3</v>
      </c>
      <c r="O20" s="19">
        <v>3</v>
      </c>
      <c r="P20" s="47" t="str">
        <f t="shared" si="0"/>
        <v>7/14～8/01_東生涯学習センター(2)/2021-07-14</v>
      </c>
      <c r="Q20" s="50" t="str">
        <f t="shared" si="1"/>
        <v>2021-07-14T13:20:00.000+9</v>
      </c>
      <c r="R20" s="50" t="str">
        <f t="shared" si="2"/>
        <v>2021-07-14T14:40:00.000+9</v>
      </c>
      <c r="S20" s="50" t="str">
        <f t="shared" si="3"/>
        <v>2021-07-14T14:00:00.000+9</v>
      </c>
      <c r="T20" s="52" t="str">
        <f t="shared" si="4"/>
        <v>2021-07-14T14:20:00.000+9</v>
      </c>
    </row>
    <row r="21" spans="1:20" s="1" customFormat="1">
      <c r="A21" s="13">
        <v>4</v>
      </c>
      <c r="B21" s="3">
        <v>20</v>
      </c>
      <c r="C21" s="20" t="str">
        <v>7/14～8/01_東生涯学習センター(2)</v>
      </c>
      <c r="D21" s="27" t="b">
        <v>1</v>
      </c>
      <c r="E21" s="27">
        <v>44392</v>
      </c>
      <c r="F21" s="36">
        <v>0.55555555555555558</v>
      </c>
      <c r="G21" s="36">
        <v>0.61111111111111116</v>
      </c>
      <c r="H21" s="36">
        <v>0.58333333333333293</v>
      </c>
      <c r="I21" s="36">
        <v>0.59722222222222199</v>
      </c>
      <c r="J21" s="20">
        <v>10</v>
      </c>
      <c r="K21" s="20">
        <v>2</v>
      </c>
      <c r="L21" s="20">
        <v>1</v>
      </c>
      <c r="M21" s="20">
        <v>120</v>
      </c>
      <c r="N21" s="20">
        <v>3</v>
      </c>
      <c r="O21" s="20">
        <v>3</v>
      </c>
      <c r="P21" s="48" t="str">
        <f t="shared" si="0"/>
        <v>7/14～8/01_東生涯学習センター(2)/2021-07-15</v>
      </c>
      <c r="Q21" s="9" t="str">
        <f t="shared" si="1"/>
        <v>2021-07-15T13:20:00.000+9</v>
      </c>
      <c r="R21" s="9" t="str">
        <f t="shared" si="2"/>
        <v>2021-07-15T14:40:00.000+9</v>
      </c>
      <c r="S21" s="9" t="str">
        <f t="shared" si="3"/>
        <v>2021-07-15T14:00:00.000+9</v>
      </c>
      <c r="T21" s="53" t="str">
        <f t="shared" si="4"/>
        <v>2021-07-15T14:20:00.000+9</v>
      </c>
    </row>
    <row r="22" spans="1:20" s="1" customFormat="1">
      <c r="A22" s="13">
        <v>4</v>
      </c>
      <c r="B22" s="3">
        <v>21</v>
      </c>
      <c r="C22" s="20" t="str">
        <v>7/14～8/01_東生涯学習センター(2)</v>
      </c>
      <c r="D22" s="27" t="b">
        <v>1</v>
      </c>
      <c r="E22" s="27">
        <v>44398</v>
      </c>
      <c r="F22" s="36">
        <v>0.55555555555555558</v>
      </c>
      <c r="G22" s="36">
        <v>0.61111111111111116</v>
      </c>
      <c r="H22" s="36">
        <v>0.58333333333333293</v>
      </c>
      <c r="I22" s="36">
        <v>0.59722222222222199</v>
      </c>
      <c r="J22" s="20">
        <v>10</v>
      </c>
      <c r="K22" s="20">
        <v>2</v>
      </c>
      <c r="L22" s="20">
        <v>1</v>
      </c>
      <c r="M22" s="20">
        <v>120</v>
      </c>
      <c r="N22" s="20">
        <v>3</v>
      </c>
      <c r="O22" s="20">
        <v>3</v>
      </c>
      <c r="P22" s="48" t="str">
        <f t="shared" si="0"/>
        <v>7/14～8/01_東生涯学習センター(2)/2021-07-21</v>
      </c>
      <c r="Q22" s="9" t="str">
        <f t="shared" si="1"/>
        <v>2021-07-21T13:20:00.000+9</v>
      </c>
      <c r="R22" s="9" t="str">
        <f t="shared" si="2"/>
        <v>2021-07-21T14:40:00.000+9</v>
      </c>
      <c r="S22" s="9" t="str">
        <f t="shared" si="3"/>
        <v>2021-07-21T14:00:00.000+9</v>
      </c>
      <c r="T22" s="53" t="str">
        <f t="shared" si="4"/>
        <v>2021-07-21T14:20:00.000+9</v>
      </c>
    </row>
    <row r="23" spans="1:20" s="1" customFormat="1">
      <c r="A23" s="13">
        <v>4</v>
      </c>
      <c r="B23" s="3">
        <v>22</v>
      </c>
      <c r="C23" s="20" t="str">
        <v>7/14～8/01_東生涯学習センター(2)</v>
      </c>
      <c r="D23" s="28" t="b">
        <v>1</v>
      </c>
      <c r="E23" s="28">
        <v>44399</v>
      </c>
      <c r="F23" s="37">
        <v>0.55555555555555558</v>
      </c>
      <c r="G23" s="37">
        <v>0.61111111111111116</v>
      </c>
      <c r="H23" s="40">
        <v>0.59027777777777801</v>
      </c>
      <c r="I23" s="37">
        <v>0.59722222222222199</v>
      </c>
      <c r="J23" s="44">
        <v>10</v>
      </c>
      <c r="K23" s="46">
        <v>6</v>
      </c>
      <c r="L23" s="44">
        <v>1</v>
      </c>
      <c r="M23" s="44">
        <v>120</v>
      </c>
      <c r="N23" s="44">
        <v>3</v>
      </c>
      <c r="O23" s="44">
        <v>3</v>
      </c>
      <c r="P23" s="48" t="str">
        <f t="shared" si="0"/>
        <v>7/14～8/01_東生涯学習センター(2)/2021-07-22</v>
      </c>
      <c r="Q23" s="9" t="str">
        <f t="shared" si="1"/>
        <v>2021-07-22T13:20:00.000+9</v>
      </c>
      <c r="R23" s="9" t="str">
        <f t="shared" si="2"/>
        <v>2021-07-22T14:40:00.000+9</v>
      </c>
      <c r="S23" s="9" t="str">
        <f t="shared" si="3"/>
        <v>2021-07-22T14:10:00.000+9</v>
      </c>
      <c r="T23" s="53" t="str">
        <f t="shared" si="4"/>
        <v>2021-07-22T14:20:00.000+9</v>
      </c>
    </row>
    <row r="24" spans="1:20" s="1" customFormat="1">
      <c r="A24" s="13">
        <v>4</v>
      </c>
      <c r="B24" s="3">
        <v>23</v>
      </c>
      <c r="C24" s="20" t="str">
        <v>7/14～8/01_東生涯学習センター(2)</v>
      </c>
      <c r="D24" s="27" t="b">
        <v>1</v>
      </c>
      <c r="E24" s="27">
        <v>44405</v>
      </c>
      <c r="F24" s="36">
        <v>0.55555555555555558</v>
      </c>
      <c r="G24" s="36">
        <v>0.61111111111111116</v>
      </c>
      <c r="H24" s="36">
        <v>0.58333333333333293</v>
      </c>
      <c r="I24" s="36">
        <v>0.59722222222222199</v>
      </c>
      <c r="J24" s="20">
        <v>10</v>
      </c>
      <c r="K24" s="20">
        <v>2</v>
      </c>
      <c r="L24" s="20">
        <v>1</v>
      </c>
      <c r="M24" s="20">
        <v>120</v>
      </c>
      <c r="N24" s="20">
        <v>3</v>
      </c>
      <c r="O24" s="20">
        <v>3</v>
      </c>
      <c r="P24" s="48" t="str">
        <f t="shared" si="0"/>
        <v>7/14～8/01_東生涯学習センター(2)/2021-07-28</v>
      </c>
      <c r="Q24" s="9" t="str">
        <f t="shared" si="1"/>
        <v>2021-07-28T13:20:00.000+9</v>
      </c>
      <c r="R24" s="9" t="str">
        <f t="shared" si="2"/>
        <v>2021-07-28T14:40:00.000+9</v>
      </c>
      <c r="S24" s="9" t="str">
        <f t="shared" si="3"/>
        <v>2021-07-28T14:00:00.000+9</v>
      </c>
      <c r="T24" s="53" t="str">
        <f t="shared" si="4"/>
        <v>2021-07-28T14:20:00.000+9</v>
      </c>
    </row>
    <row r="25" spans="1:20" s="1" customFormat="1">
      <c r="A25" s="13">
        <v>4</v>
      </c>
      <c r="B25" s="3">
        <v>24</v>
      </c>
      <c r="C25" s="20" t="str">
        <v>7/14～8/01_東生涯学習センター(2)</v>
      </c>
      <c r="D25" s="27" t="b">
        <v>1</v>
      </c>
      <c r="E25" s="27">
        <v>44406</v>
      </c>
      <c r="F25" s="36">
        <v>0.55555555555555558</v>
      </c>
      <c r="G25" s="36">
        <v>0.61111111111111116</v>
      </c>
      <c r="H25" s="36">
        <v>0.58333333333333293</v>
      </c>
      <c r="I25" s="36">
        <v>0.59722222222222199</v>
      </c>
      <c r="J25" s="20">
        <v>10</v>
      </c>
      <c r="K25" s="20">
        <v>2</v>
      </c>
      <c r="L25" s="20">
        <v>1</v>
      </c>
      <c r="M25" s="20">
        <v>120</v>
      </c>
      <c r="N25" s="20">
        <v>3</v>
      </c>
      <c r="O25" s="20">
        <v>3</v>
      </c>
      <c r="P25" s="48" t="str">
        <f t="shared" si="0"/>
        <v>7/14～8/01_東生涯学習センター(2)/2021-07-29</v>
      </c>
      <c r="Q25" s="9" t="str">
        <f t="shared" si="1"/>
        <v>2021-07-29T13:20:00.000+9</v>
      </c>
      <c r="R25" s="9" t="str">
        <f t="shared" si="2"/>
        <v>2021-07-29T14:40:00.000+9</v>
      </c>
      <c r="S25" s="9" t="str">
        <f t="shared" si="3"/>
        <v>2021-07-29T14:00:00.000+9</v>
      </c>
      <c r="T25" s="53" t="str">
        <f t="shared" si="4"/>
        <v>2021-07-29T14:20:00.000+9</v>
      </c>
    </row>
    <row r="26" spans="1:20" s="1" customFormat="1">
      <c r="A26" s="13">
        <v>4</v>
      </c>
      <c r="B26" s="3">
        <v>25</v>
      </c>
      <c r="C26" s="21" t="str">
        <v>7/14～8/01_東生涯学習センター(2)</v>
      </c>
      <c r="D26" s="29" t="b">
        <v>1</v>
      </c>
      <c r="E26" s="29">
        <v>44412</v>
      </c>
      <c r="F26" s="38">
        <v>0.55555555555555558</v>
      </c>
      <c r="G26" s="38">
        <v>0.61111111111111116</v>
      </c>
      <c r="H26" s="38">
        <v>0.58333333333333293</v>
      </c>
      <c r="I26" s="38">
        <v>0.59722222222222199</v>
      </c>
      <c r="J26" s="21">
        <v>10</v>
      </c>
      <c r="K26" s="21">
        <v>2</v>
      </c>
      <c r="L26" s="21">
        <v>1</v>
      </c>
      <c r="M26" s="21">
        <v>0</v>
      </c>
      <c r="N26" s="21">
        <v>0</v>
      </c>
      <c r="O26" s="21">
        <v>0</v>
      </c>
      <c r="P26" s="48" t="str">
        <f t="shared" si="0"/>
        <v>7/14～8/01_東生涯学習センター(2)/2021-08-04</v>
      </c>
      <c r="Q26" s="9" t="str">
        <f t="shared" si="1"/>
        <v>2021-08-04T13:20:00.000+9</v>
      </c>
      <c r="R26" s="9" t="str">
        <f t="shared" si="2"/>
        <v>2021-08-04T14:40:00.000+9</v>
      </c>
      <c r="S26" s="9" t="str">
        <f t="shared" si="3"/>
        <v>2021-08-04T14:00:00.000+9</v>
      </c>
      <c r="T26" s="53" t="str">
        <f t="shared" si="4"/>
        <v>2021-08-04T14:20:00.000+9</v>
      </c>
    </row>
    <row r="27" spans="1:20" s="1" customFormat="1">
      <c r="A27" s="13">
        <v>4</v>
      </c>
      <c r="B27" s="3">
        <v>26</v>
      </c>
      <c r="C27" s="21" t="str">
        <v>7/14～8/01_東生涯学習センター(2)</v>
      </c>
      <c r="D27" s="29" t="b">
        <v>1</v>
      </c>
      <c r="E27" s="29">
        <v>44413</v>
      </c>
      <c r="F27" s="38">
        <v>0.55555555555555558</v>
      </c>
      <c r="G27" s="38">
        <v>0.61111111111111116</v>
      </c>
      <c r="H27" s="38">
        <v>0.58333333333333293</v>
      </c>
      <c r="I27" s="38">
        <v>0.59722222222222199</v>
      </c>
      <c r="J27" s="21">
        <v>10</v>
      </c>
      <c r="K27" s="21">
        <v>2</v>
      </c>
      <c r="L27" s="21">
        <v>1</v>
      </c>
      <c r="M27" s="21">
        <v>0</v>
      </c>
      <c r="N27" s="21">
        <v>0</v>
      </c>
      <c r="O27" s="21">
        <v>0</v>
      </c>
      <c r="P27" s="48" t="str">
        <f t="shared" si="0"/>
        <v>7/14～8/01_東生涯学習センター(2)/2021-08-05</v>
      </c>
      <c r="Q27" s="9" t="str">
        <f t="shared" si="1"/>
        <v>2021-08-05T13:20:00.000+9</v>
      </c>
      <c r="R27" s="9" t="str">
        <f t="shared" si="2"/>
        <v>2021-08-05T14:40:00.000+9</v>
      </c>
      <c r="S27" s="9" t="str">
        <f t="shared" si="3"/>
        <v>2021-08-05T14:00:00.000+9</v>
      </c>
      <c r="T27" s="53" t="str">
        <f t="shared" si="4"/>
        <v>2021-08-05T14:20:00.000+9</v>
      </c>
    </row>
    <row r="28" spans="1:20" s="1" customFormat="1">
      <c r="A28" s="13">
        <v>4</v>
      </c>
      <c r="B28" s="3">
        <v>27</v>
      </c>
      <c r="C28" s="21" t="str">
        <v>7/14～8/01_東生涯学習センター(2)</v>
      </c>
      <c r="D28" s="29" t="b">
        <v>1</v>
      </c>
      <c r="E28" s="29">
        <v>44419</v>
      </c>
      <c r="F28" s="38">
        <v>0.55555555555555558</v>
      </c>
      <c r="G28" s="38">
        <v>0.61111111111111116</v>
      </c>
      <c r="H28" s="38">
        <v>0.58333333333333293</v>
      </c>
      <c r="I28" s="38">
        <v>0.59722222222222199</v>
      </c>
      <c r="J28" s="21">
        <v>10</v>
      </c>
      <c r="K28" s="21">
        <v>2</v>
      </c>
      <c r="L28" s="21">
        <v>1</v>
      </c>
      <c r="M28" s="21">
        <v>0</v>
      </c>
      <c r="N28" s="21">
        <v>0</v>
      </c>
      <c r="O28" s="21">
        <v>0</v>
      </c>
      <c r="P28" s="48" t="str">
        <f t="shared" si="0"/>
        <v>7/14～8/01_東生涯学習センター(2)/2021-08-11</v>
      </c>
      <c r="Q28" s="9" t="str">
        <f t="shared" si="1"/>
        <v>2021-08-11T13:20:00.000+9</v>
      </c>
      <c r="R28" s="9" t="str">
        <f t="shared" si="2"/>
        <v>2021-08-11T14:40:00.000+9</v>
      </c>
      <c r="S28" s="9" t="str">
        <f t="shared" si="3"/>
        <v>2021-08-11T14:00:00.000+9</v>
      </c>
      <c r="T28" s="53" t="str">
        <f t="shared" si="4"/>
        <v>2021-08-11T14:20:00.000+9</v>
      </c>
    </row>
    <row r="29" spans="1:20" s="1" customFormat="1">
      <c r="A29" s="13">
        <v>4</v>
      </c>
      <c r="B29" s="3">
        <v>28</v>
      </c>
      <c r="C29" s="21" t="str">
        <v>7/14～8/01_東生涯学習センター(2)</v>
      </c>
      <c r="D29" s="28" t="b">
        <v>1</v>
      </c>
      <c r="E29" s="34">
        <v>44420</v>
      </c>
      <c r="F29" s="37">
        <v>0.55555555555555558</v>
      </c>
      <c r="G29" s="37">
        <v>0.61111111111111116</v>
      </c>
      <c r="H29" s="40">
        <v>0.59027777777777801</v>
      </c>
      <c r="I29" s="37">
        <v>0.59722222222222199</v>
      </c>
      <c r="J29" s="44">
        <v>10</v>
      </c>
      <c r="K29" s="46">
        <v>6</v>
      </c>
      <c r="L29" s="44">
        <v>1</v>
      </c>
      <c r="M29" s="44">
        <v>0</v>
      </c>
      <c r="N29" s="44">
        <v>0</v>
      </c>
      <c r="O29" s="44">
        <v>0</v>
      </c>
      <c r="P29" s="48" t="str">
        <f t="shared" si="0"/>
        <v>7/14～8/01_東生涯学習センター(2)/2021-08-12</v>
      </c>
      <c r="Q29" s="9" t="str">
        <f t="shared" si="1"/>
        <v>2021-08-12T13:20:00.000+9</v>
      </c>
      <c r="R29" s="9" t="str">
        <f t="shared" si="2"/>
        <v>2021-08-12T14:40:00.000+9</v>
      </c>
      <c r="S29" s="9" t="str">
        <f t="shared" si="3"/>
        <v>2021-08-12T14:10:00.000+9</v>
      </c>
      <c r="T29" s="53" t="str">
        <f t="shared" si="4"/>
        <v>2021-08-12T14:20:00.000+9</v>
      </c>
    </row>
    <row r="30" spans="1:20" s="1" customFormat="1">
      <c r="A30" s="13">
        <v>4</v>
      </c>
      <c r="B30" s="3">
        <v>29</v>
      </c>
      <c r="C30" s="21" t="str">
        <v>7/14～8/01_東生涯学習センター(2)</v>
      </c>
      <c r="D30" s="29" t="b">
        <v>1</v>
      </c>
      <c r="E30" s="29">
        <v>44426</v>
      </c>
      <c r="F30" s="38">
        <v>0.55555555555555558</v>
      </c>
      <c r="G30" s="38">
        <v>0.61111111111111116</v>
      </c>
      <c r="H30" s="38">
        <v>0.58333333333333293</v>
      </c>
      <c r="I30" s="38">
        <v>0.59722222222222199</v>
      </c>
      <c r="J30" s="21">
        <v>10</v>
      </c>
      <c r="K30" s="21">
        <v>2</v>
      </c>
      <c r="L30" s="21">
        <v>1</v>
      </c>
      <c r="M30" s="21">
        <v>0</v>
      </c>
      <c r="N30" s="21">
        <v>0</v>
      </c>
      <c r="O30" s="21">
        <v>0</v>
      </c>
      <c r="P30" s="48" t="str">
        <f t="shared" si="0"/>
        <v>7/14～8/01_東生涯学習センター(2)/2021-08-18</v>
      </c>
      <c r="Q30" s="9" t="str">
        <f t="shared" si="1"/>
        <v>2021-08-18T13:20:00.000+9</v>
      </c>
      <c r="R30" s="9" t="str">
        <f t="shared" si="2"/>
        <v>2021-08-18T14:40:00.000+9</v>
      </c>
      <c r="S30" s="9" t="str">
        <f t="shared" si="3"/>
        <v>2021-08-18T14:00:00.000+9</v>
      </c>
      <c r="T30" s="53" t="str">
        <f t="shared" si="4"/>
        <v>2021-08-18T14:20:00.000+9</v>
      </c>
    </row>
    <row r="31" spans="1:20" s="1" customFormat="1">
      <c r="A31" s="13">
        <v>4</v>
      </c>
      <c r="B31" s="3">
        <v>30</v>
      </c>
      <c r="C31" s="21" t="str">
        <v>7/14～8/01_東生涯学習センター(2)</v>
      </c>
      <c r="D31" s="29" t="b">
        <v>1</v>
      </c>
      <c r="E31" s="29">
        <v>44427</v>
      </c>
      <c r="F31" s="38">
        <v>0.55555555555555558</v>
      </c>
      <c r="G31" s="38">
        <v>0.61111111111111116</v>
      </c>
      <c r="H31" s="38">
        <v>0.58333333333333293</v>
      </c>
      <c r="I31" s="38">
        <v>0.59722222222222199</v>
      </c>
      <c r="J31" s="21">
        <v>10</v>
      </c>
      <c r="K31" s="21">
        <v>2</v>
      </c>
      <c r="L31" s="21">
        <v>1</v>
      </c>
      <c r="M31" s="21">
        <v>0</v>
      </c>
      <c r="N31" s="21">
        <v>0</v>
      </c>
      <c r="O31" s="21">
        <v>0</v>
      </c>
      <c r="P31" s="48" t="str">
        <f t="shared" si="0"/>
        <v>7/14～8/01_東生涯学習センター(2)/2021-08-19</v>
      </c>
      <c r="Q31" s="9" t="str">
        <f t="shared" si="1"/>
        <v>2021-08-19T13:20:00.000+9</v>
      </c>
      <c r="R31" s="9" t="str">
        <f t="shared" si="2"/>
        <v>2021-08-19T14:40:00.000+9</v>
      </c>
      <c r="S31" s="9" t="str">
        <f t="shared" si="3"/>
        <v>2021-08-19T14:00:00.000+9</v>
      </c>
      <c r="T31" s="53" t="str">
        <f t="shared" si="4"/>
        <v>2021-08-19T14:20:00.000+9</v>
      </c>
    </row>
    <row r="32" spans="1:20" s="1" customFormat="1">
      <c r="A32" s="13">
        <v>4</v>
      </c>
      <c r="B32" s="3">
        <v>31</v>
      </c>
      <c r="C32" s="22" t="str">
        <v>7/14～8/01_東生涯学習センター(2)</v>
      </c>
      <c r="D32" s="30" t="b">
        <v>1</v>
      </c>
      <c r="E32" s="30">
        <v>44394</v>
      </c>
      <c r="F32" s="39">
        <v>0.625</v>
      </c>
      <c r="G32" s="39">
        <v>0.69444444444444453</v>
      </c>
      <c r="H32" s="39"/>
      <c r="I32" s="39"/>
      <c r="J32" s="22">
        <v>10</v>
      </c>
      <c r="K32" s="22">
        <v>3</v>
      </c>
      <c r="L32" s="22">
        <v>1</v>
      </c>
      <c r="M32" s="22">
        <v>120</v>
      </c>
      <c r="N32" s="22">
        <v>3</v>
      </c>
      <c r="O32" s="22">
        <v>3</v>
      </c>
      <c r="P32" s="48" t="str">
        <f t="shared" si="0"/>
        <v>7/14～8/01_東生涯学習センター(2)/2021-07-17</v>
      </c>
      <c r="Q32" s="9" t="str">
        <f t="shared" si="1"/>
        <v>2021-07-17T15:00:00.000+9</v>
      </c>
      <c r="R32" s="9" t="str">
        <f t="shared" si="2"/>
        <v>2021-07-17T16:40:00.000+9</v>
      </c>
      <c r="S32" s="9" t="str">
        <f t="shared" si="3"/>
        <v>2021-07-17T00:00:00.000+9</v>
      </c>
      <c r="T32" s="53" t="str">
        <f t="shared" si="4"/>
        <v>2021-07-17T00:00:00.000+9</v>
      </c>
    </row>
    <row r="33" spans="1:20" s="1" customFormat="1">
      <c r="A33" s="13">
        <v>4</v>
      </c>
      <c r="B33" s="3">
        <v>32</v>
      </c>
      <c r="C33" s="22" t="str">
        <v>7/14～8/01_東生涯学習センター(2)</v>
      </c>
      <c r="D33" s="31" t="b">
        <v>1</v>
      </c>
      <c r="E33" s="31">
        <v>44401</v>
      </c>
      <c r="F33" s="40">
        <v>0.55555555555555602</v>
      </c>
      <c r="G33" s="43">
        <v>0.69444444444444453</v>
      </c>
      <c r="H33" s="43"/>
      <c r="I33" s="43"/>
      <c r="J33" s="45">
        <v>10</v>
      </c>
      <c r="K33" s="46">
        <v>6</v>
      </c>
      <c r="L33" s="45">
        <v>1</v>
      </c>
      <c r="M33" s="45">
        <v>120</v>
      </c>
      <c r="N33" s="45">
        <v>3</v>
      </c>
      <c r="O33" s="45">
        <v>3</v>
      </c>
      <c r="P33" s="48" t="str">
        <f t="shared" si="0"/>
        <v>7/14～8/01_東生涯学習センター(2)/2021-07-24</v>
      </c>
      <c r="Q33" s="9" t="str">
        <f t="shared" si="1"/>
        <v>2021-07-24T13:20:00.000+9</v>
      </c>
      <c r="R33" s="9" t="str">
        <f t="shared" si="2"/>
        <v>2021-07-24T16:40:00.000+9</v>
      </c>
      <c r="S33" s="9" t="str">
        <f t="shared" si="3"/>
        <v>2021-07-24T00:00:00.000+9</v>
      </c>
      <c r="T33" s="53" t="str">
        <f t="shared" si="4"/>
        <v>2021-07-24T00:00:00.000+9</v>
      </c>
    </row>
    <row r="34" spans="1:20" s="1" customFormat="1">
      <c r="A34" s="13">
        <v>4</v>
      </c>
      <c r="B34" s="3">
        <v>33</v>
      </c>
      <c r="C34" s="22" t="str">
        <v>7/14～8/01_東生涯学習センター(2)</v>
      </c>
      <c r="D34" s="30" t="b">
        <v>1</v>
      </c>
      <c r="E34" s="30">
        <v>44408</v>
      </c>
      <c r="F34" s="39">
        <v>0.625</v>
      </c>
      <c r="G34" s="39">
        <v>0.69444444444444453</v>
      </c>
      <c r="H34" s="39"/>
      <c r="I34" s="39"/>
      <c r="J34" s="22">
        <v>10</v>
      </c>
      <c r="K34" s="22">
        <v>3</v>
      </c>
      <c r="L34" s="22">
        <v>1</v>
      </c>
      <c r="M34" s="22">
        <v>120</v>
      </c>
      <c r="N34" s="22">
        <v>3</v>
      </c>
      <c r="O34" s="22">
        <v>3</v>
      </c>
      <c r="P34" s="48" t="str">
        <f t="shared" si="0"/>
        <v>7/14～8/01_東生涯学習センター(2)/2021-07-31</v>
      </c>
      <c r="Q34" s="9" t="str">
        <f t="shared" si="1"/>
        <v>2021-07-31T15:00:00.000+9</v>
      </c>
      <c r="R34" s="9" t="str">
        <f t="shared" si="2"/>
        <v>2021-07-31T16:40:00.000+9</v>
      </c>
      <c r="S34" s="9" t="str">
        <f t="shared" si="3"/>
        <v>2021-07-31T00:00:00.000+9</v>
      </c>
      <c r="T34" s="53" t="str">
        <f t="shared" si="4"/>
        <v>2021-07-31T00:00:00.000+9</v>
      </c>
    </row>
    <row r="35" spans="1:20" s="1" customFormat="1">
      <c r="A35" s="13">
        <v>4</v>
      </c>
      <c r="B35" s="3">
        <v>34</v>
      </c>
      <c r="C35" s="23" t="str">
        <v>7/14～8/01_東生涯学習センター(2)</v>
      </c>
      <c r="D35" s="32" t="b">
        <v>1</v>
      </c>
      <c r="E35" s="32">
        <v>44415</v>
      </c>
      <c r="F35" s="41">
        <v>0.625</v>
      </c>
      <c r="G35" s="41">
        <v>0.69444444444444453</v>
      </c>
      <c r="H35" s="41"/>
      <c r="I35" s="41"/>
      <c r="J35" s="23">
        <v>10</v>
      </c>
      <c r="K35" s="23">
        <v>3</v>
      </c>
      <c r="L35" s="23">
        <v>1</v>
      </c>
      <c r="M35" s="23">
        <v>0</v>
      </c>
      <c r="N35" s="23">
        <v>0</v>
      </c>
      <c r="O35" s="23">
        <v>0</v>
      </c>
      <c r="P35" s="48" t="str">
        <f t="shared" si="0"/>
        <v>7/14～8/01_東生涯学習センター(2)/2021-08-07</v>
      </c>
      <c r="Q35" s="9" t="str">
        <f t="shared" si="1"/>
        <v>2021-08-07T15:00:00.000+9</v>
      </c>
      <c r="R35" s="9" t="str">
        <f t="shared" si="2"/>
        <v>2021-08-07T16:40:00.000+9</v>
      </c>
      <c r="S35" s="9" t="str">
        <f t="shared" si="3"/>
        <v>2021-08-07T00:00:00.000+9</v>
      </c>
      <c r="T35" s="53" t="str">
        <f t="shared" si="4"/>
        <v>2021-08-07T00:00:00.000+9</v>
      </c>
    </row>
    <row r="36" spans="1:20" s="1" customFormat="1">
      <c r="A36" s="13">
        <v>4</v>
      </c>
      <c r="B36" s="3">
        <v>35</v>
      </c>
      <c r="C36" s="23" t="str">
        <v>7/14～8/01_東生涯学習センター(2)</v>
      </c>
      <c r="D36" s="31" t="b">
        <v>1</v>
      </c>
      <c r="E36" s="34">
        <v>44422</v>
      </c>
      <c r="F36" s="40">
        <v>0.55555555555555602</v>
      </c>
      <c r="G36" s="43">
        <v>0.69444444444444453</v>
      </c>
      <c r="H36" s="43"/>
      <c r="I36" s="43"/>
      <c r="J36" s="45">
        <v>10</v>
      </c>
      <c r="K36" s="46">
        <v>6</v>
      </c>
      <c r="L36" s="45">
        <v>1</v>
      </c>
      <c r="M36" s="45">
        <v>0</v>
      </c>
      <c r="N36" s="45">
        <v>0</v>
      </c>
      <c r="O36" s="45">
        <v>0</v>
      </c>
      <c r="P36" s="48" t="str">
        <f t="shared" si="0"/>
        <v>7/14～8/01_東生涯学習センター(2)/2021-08-14</v>
      </c>
      <c r="Q36" s="9" t="str">
        <f t="shared" si="1"/>
        <v>2021-08-14T13:20:00.000+9</v>
      </c>
      <c r="R36" s="9" t="str">
        <f t="shared" si="2"/>
        <v>2021-08-14T16:40:00.000+9</v>
      </c>
      <c r="S36" s="9" t="str">
        <f t="shared" si="3"/>
        <v>2021-08-14T00:00:00.000+9</v>
      </c>
      <c r="T36" s="53" t="str">
        <f t="shared" si="4"/>
        <v>2021-08-14T00:00:00.000+9</v>
      </c>
    </row>
    <row r="37" spans="1:20" s="1" customFormat="1" ht="14.25">
      <c r="A37" s="14">
        <v>4</v>
      </c>
      <c r="B37" s="17">
        <v>36</v>
      </c>
      <c r="C37" s="24" t="str">
        <v>7/14～8/01_東生涯学習センター(2)</v>
      </c>
      <c r="D37" s="33" t="b">
        <v>1</v>
      </c>
      <c r="E37" s="33">
        <v>44429</v>
      </c>
      <c r="F37" s="42">
        <v>0.625</v>
      </c>
      <c r="G37" s="42">
        <v>0.69444444444444453</v>
      </c>
      <c r="H37" s="42"/>
      <c r="I37" s="42"/>
      <c r="J37" s="24">
        <v>10</v>
      </c>
      <c r="K37" s="24">
        <v>3</v>
      </c>
      <c r="L37" s="24">
        <v>1</v>
      </c>
      <c r="M37" s="24">
        <v>0</v>
      </c>
      <c r="N37" s="24">
        <v>0</v>
      </c>
      <c r="O37" s="24">
        <v>0</v>
      </c>
      <c r="P37" s="49" t="str">
        <f t="shared" si="0"/>
        <v>7/14～8/01_東生涯学習センター(2)/2021-08-21</v>
      </c>
      <c r="Q37" s="51" t="str">
        <f t="shared" si="1"/>
        <v>2021-08-21T15:00:00.000+9</v>
      </c>
      <c r="R37" s="51" t="str">
        <f t="shared" si="2"/>
        <v>2021-08-21T16:40:00.000+9</v>
      </c>
      <c r="S37" s="51" t="str">
        <f t="shared" si="3"/>
        <v>2021-08-21T00:00:00.000+9</v>
      </c>
      <c r="T37" s="54" t="str">
        <f t="shared" si="4"/>
        <v>2021-08-21T00:00:00.000+9</v>
      </c>
    </row>
    <row r="38" spans="1:20" s="1" customFormat="1">
      <c r="A38" s="12">
        <v>4</v>
      </c>
      <c r="B38" s="16">
        <v>37</v>
      </c>
      <c r="C38" s="19" t="str">
        <v>7/14～8/01_西南生涯学習センター(2)</v>
      </c>
      <c r="D38" s="26" t="b">
        <v>1</v>
      </c>
      <c r="E38" s="26">
        <v>44391</v>
      </c>
      <c r="F38" s="35">
        <v>0.55555555555555558</v>
      </c>
      <c r="G38" s="35">
        <v>0.61111111111111116</v>
      </c>
      <c r="H38" s="35">
        <v>0.58333333333333293</v>
      </c>
      <c r="I38" s="35">
        <v>0.59722222222222199</v>
      </c>
      <c r="J38" s="19">
        <v>10</v>
      </c>
      <c r="K38" s="19">
        <v>2</v>
      </c>
      <c r="L38" s="19">
        <v>1</v>
      </c>
      <c r="M38" s="19">
        <v>120</v>
      </c>
      <c r="N38" s="19">
        <v>3</v>
      </c>
      <c r="O38" s="19">
        <v>3</v>
      </c>
      <c r="P38" s="47" t="str">
        <f t="shared" si="0"/>
        <v>7/14～8/01_西南生涯学習センター(2)/2021-07-14</v>
      </c>
      <c r="Q38" s="50" t="str">
        <f t="shared" si="1"/>
        <v>2021-07-14T13:20:00.000+9</v>
      </c>
      <c r="R38" s="50" t="str">
        <f t="shared" si="2"/>
        <v>2021-07-14T14:40:00.000+9</v>
      </c>
      <c r="S38" s="50" t="str">
        <f t="shared" si="3"/>
        <v>2021-07-14T14:00:00.000+9</v>
      </c>
      <c r="T38" s="52" t="str">
        <f t="shared" si="4"/>
        <v>2021-07-14T14:20:00.000+9</v>
      </c>
    </row>
    <row r="39" spans="1:20" s="1" customFormat="1">
      <c r="A39" s="13">
        <v>4</v>
      </c>
      <c r="B39" s="3">
        <v>38</v>
      </c>
      <c r="C39" s="20" t="str">
        <v>7/14～8/01_西南生涯学習センター(2)</v>
      </c>
      <c r="D39" s="27" t="b">
        <v>1</v>
      </c>
      <c r="E39" s="27">
        <v>44392</v>
      </c>
      <c r="F39" s="36">
        <v>0.55555555555555558</v>
      </c>
      <c r="G39" s="36">
        <v>0.61111111111111116</v>
      </c>
      <c r="H39" s="36">
        <v>0.58333333333333293</v>
      </c>
      <c r="I39" s="36">
        <v>0.59722222222222199</v>
      </c>
      <c r="J39" s="20">
        <v>10</v>
      </c>
      <c r="K39" s="20">
        <v>2</v>
      </c>
      <c r="L39" s="20">
        <v>1</v>
      </c>
      <c r="M39" s="20">
        <v>120</v>
      </c>
      <c r="N39" s="20">
        <v>3</v>
      </c>
      <c r="O39" s="20">
        <v>3</v>
      </c>
      <c r="P39" s="48" t="str">
        <f t="shared" si="0"/>
        <v>7/14～8/01_西南生涯学習センター(2)/2021-07-15</v>
      </c>
      <c r="Q39" s="9" t="str">
        <f t="shared" si="1"/>
        <v>2021-07-15T13:20:00.000+9</v>
      </c>
      <c r="R39" s="9" t="str">
        <f t="shared" si="2"/>
        <v>2021-07-15T14:40:00.000+9</v>
      </c>
      <c r="S39" s="9" t="str">
        <f t="shared" si="3"/>
        <v>2021-07-15T14:00:00.000+9</v>
      </c>
      <c r="T39" s="53" t="str">
        <f t="shared" si="4"/>
        <v>2021-07-15T14:20:00.000+9</v>
      </c>
    </row>
    <row r="40" spans="1:20" s="1" customFormat="1">
      <c r="A40" s="13">
        <v>4</v>
      </c>
      <c r="B40" s="3">
        <v>39</v>
      </c>
      <c r="C40" s="20" t="str">
        <v>7/14～8/01_西南生涯学習センター(2)</v>
      </c>
      <c r="D40" s="27" t="b">
        <v>1</v>
      </c>
      <c r="E40" s="27">
        <v>44398</v>
      </c>
      <c r="F40" s="36">
        <v>0.55555555555555558</v>
      </c>
      <c r="G40" s="36">
        <v>0.61111111111111116</v>
      </c>
      <c r="H40" s="36">
        <v>0.58333333333333293</v>
      </c>
      <c r="I40" s="36">
        <v>0.59722222222222199</v>
      </c>
      <c r="J40" s="20">
        <v>10</v>
      </c>
      <c r="K40" s="20">
        <v>2</v>
      </c>
      <c r="L40" s="20">
        <v>1</v>
      </c>
      <c r="M40" s="20">
        <v>120</v>
      </c>
      <c r="N40" s="20">
        <v>3</v>
      </c>
      <c r="O40" s="20">
        <v>3</v>
      </c>
      <c r="P40" s="48" t="str">
        <f t="shared" si="0"/>
        <v>7/14～8/01_西南生涯学習センター(2)/2021-07-21</v>
      </c>
      <c r="Q40" s="9" t="str">
        <f t="shared" si="1"/>
        <v>2021-07-21T13:20:00.000+9</v>
      </c>
      <c r="R40" s="9" t="str">
        <f t="shared" si="2"/>
        <v>2021-07-21T14:40:00.000+9</v>
      </c>
      <c r="S40" s="9" t="str">
        <f t="shared" si="3"/>
        <v>2021-07-21T14:00:00.000+9</v>
      </c>
      <c r="T40" s="53" t="str">
        <f t="shared" si="4"/>
        <v>2021-07-21T14:20:00.000+9</v>
      </c>
    </row>
    <row r="41" spans="1:20" s="1" customFormat="1">
      <c r="A41" s="13">
        <v>4</v>
      </c>
      <c r="B41" s="3">
        <v>40</v>
      </c>
      <c r="C41" s="20" t="str">
        <v>7/14～8/01_西南生涯学習センター(2)</v>
      </c>
      <c r="D41" s="28" t="b">
        <v>1</v>
      </c>
      <c r="E41" s="28">
        <v>44399</v>
      </c>
      <c r="F41" s="37">
        <v>0.55555555555555558</v>
      </c>
      <c r="G41" s="37">
        <v>0.61111111111111116</v>
      </c>
      <c r="H41" s="40">
        <v>0.59027777777777801</v>
      </c>
      <c r="I41" s="37">
        <v>0.59722222222222199</v>
      </c>
      <c r="J41" s="44">
        <v>10</v>
      </c>
      <c r="K41" s="46">
        <v>6</v>
      </c>
      <c r="L41" s="44">
        <v>1</v>
      </c>
      <c r="M41" s="44">
        <v>120</v>
      </c>
      <c r="N41" s="44">
        <v>3</v>
      </c>
      <c r="O41" s="44">
        <v>3</v>
      </c>
      <c r="P41" s="48" t="str">
        <f t="shared" si="0"/>
        <v>7/14～8/01_西南生涯学習センター(2)/2021-07-22</v>
      </c>
      <c r="Q41" s="9" t="str">
        <f t="shared" si="1"/>
        <v>2021-07-22T13:20:00.000+9</v>
      </c>
      <c r="R41" s="9" t="str">
        <f t="shared" si="2"/>
        <v>2021-07-22T14:40:00.000+9</v>
      </c>
      <c r="S41" s="9" t="str">
        <f t="shared" si="3"/>
        <v>2021-07-22T14:10:00.000+9</v>
      </c>
      <c r="T41" s="53" t="str">
        <f t="shared" si="4"/>
        <v>2021-07-22T14:20:00.000+9</v>
      </c>
    </row>
    <row r="42" spans="1:20" s="1" customFormat="1">
      <c r="A42" s="13">
        <v>4</v>
      </c>
      <c r="B42" s="3">
        <v>41</v>
      </c>
      <c r="C42" s="20" t="str">
        <v>7/14～8/01_西南生涯学習センター(2)</v>
      </c>
      <c r="D42" s="27" t="b">
        <v>1</v>
      </c>
      <c r="E42" s="27">
        <v>44405</v>
      </c>
      <c r="F42" s="36">
        <v>0.55555555555555558</v>
      </c>
      <c r="G42" s="36">
        <v>0.61111111111111116</v>
      </c>
      <c r="H42" s="36">
        <v>0.58333333333333293</v>
      </c>
      <c r="I42" s="36">
        <v>0.59722222222222199</v>
      </c>
      <c r="J42" s="20">
        <v>10</v>
      </c>
      <c r="K42" s="20">
        <v>2</v>
      </c>
      <c r="L42" s="20">
        <v>1</v>
      </c>
      <c r="M42" s="20">
        <v>120</v>
      </c>
      <c r="N42" s="20">
        <v>3</v>
      </c>
      <c r="O42" s="20">
        <v>3</v>
      </c>
      <c r="P42" s="48" t="str">
        <f t="shared" si="0"/>
        <v>7/14～8/01_西南生涯学習センター(2)/2021-07-28</v>
      </c>
      <c r="Q42" s="9" t="str">
        <f t="shared" si="1"/>
        <v>2021-07-28T13:20:00.000+9</v>
      </c>
      <c r="R42" s="9" t="str">
        <f t="shared" si="2"/>
        <v>2021-07-28T14:40:00.000+9</v>
      </c>
      <c r="S42" s="9" t="str">
        <f t="shared" si="3"/>
        <v>2021-07-28T14:00:00.000+9</v>
      </c>
      <c r="T42" s="53" t="str">
        <f t="shared" si="4"/>
        <v>2021-07-28T14:20:00.000+9</v>
      </c>
    </row>
    <row r="43" spans="1:20" s="1" customFormat="1">
      <c r="A43" s="13">
        <v>4</v>
      </c>
      <c r="B43" s="3">
        <v>42</v>
      </c>
      <c r="C43" s="20" t="str">
        <v>7/14～8/01_西南生涯学習センター(2)</v>
      </c>
      <c r="D43" s="27" t="b">
        <v>1</v>
      </c>
      <c r="E43" s="27">
        <v>44406</v>
      </c>
      <c r="F43" s="36">
        <v>0.55555555555555558</v>
      </c>
      <c r="G43" s="36">
        <v>0.61111111111111116</v>
      </c>
      <c r="H43" s="36">
        <v>0.58333333333333293</v>
      </c>
      <c r="I43" s="36">
        <v>0.59722222222222199</v>
      </c>
      <c r="J43" s="20">
        <v>10</v>
      </c>
      <c r="K43" s="20">
        <v>2</v>
      </c>
      <c r="L43" s="20">
        <v>1</v>
      </c>
      <c r="M43" s="20">
        <v>120</v>
      </c>
      <c r="N43" s="20">
        <v>3</v>
      </c>
      <c r="O43" s="20">
        <v>3</v>
      </c>
      <c r="P43" s="48" t="str">
        <f t="shared" si="0"/>
        <v>7/14～8/01_西南生涯学習センター(2)/2021-07-29</v>
      </c>
      <c r="Q43" s="9" t="str">
        <f t="shared" si="1"/>
        <v>2021-07-29T13:20:00.000+9</v>
      </c>
      <c r="R43" s="9" t="str">
        <f t="shared" si="2"/>
        <v>2021-07-29T14:40:00.000+9</v>
      </c>
      <c r="S43" s="9" t="str">
        <f t="shared" si="3"/>
        <v>2021-07-29T14:00:00.000+9</v>
      </c>
      <c r="T43" s="53" t="str">
        <f t="shared" si="4"/>
        <v>2021-07-29T14:20:00.000+9</v>
      </c>
    </row>
    <row r="44" spans="1:20" s="1" customFormat="1">
      <c r="A44" s="13">
        <v>4</v>
      </c>
      <c r="B44" s="3">
        <v>43</v>
      </c>
      <c r="C44" s="21" t="str">
        <v>7/14～8/01_西南生涯学習センター(2)</v>
      </c>
      <c r="D44" s="29" t="b">
        <v>1</v>
      </c>
      <c r="E44" s="29">
        <v>44412</v>
      </c>
      <c r="F44" s="38">
        <v>0.55555555555555558</v>
      </c>
      <c r="G44" s="38">
        <v>0.61111111111111116</v>
      </c>
      <c r="H44" s="38">
        <v>0.58333333333333293</v>
      </c>
      <c r="I44" s="38">
        <v>0.59722222222222199</v>
      </c>
      <c r="J44" s="21">
        <v>10</v>
      </c>
      <c r="K44" s="21">
        <v>2</v>
      </c>
      <c r="L44" s="21">
        <v>1</v>
      </c>
      <c r="M44" s="21">
        <v>0</v>
      </c>
      <c r="N44" s="21">
        <v>0</v>
      </c>
      <c r="O44" s="21">
        <v>0</v>
      </c>
      <c r="P44" s="48" t="str">
        <f t="shared" si="0"/>
        <v>7/14～8/01_西南生涯学習センター(2)/2021-08-04</v>
      </c>
      <c r="Q44" s="9" t="str">
        <f t="shared" si="1"/>
        <v>2021-08-04T13:20:00.000+9</v>
      </c>
      <c r="R44" s="9" t="str">
        <f t="shared" si="2"/>
        <v>2021-08-04T14:40:00.000+9</v>
      </c>
      <c r="S44" s="9" t="str">
        <f t="shared" si="3"/>
        <v>2021-08-04T14:00:00.000+9</v>
      </c>
      <c r="T44" s="53" t="str">
        <f t="shared" si="4"/>
        <v>2021-08-04T14:20:00.000+9</v>
      </c>
    </row>
    <row r="45" spans="1:20" s="1" customFormat="1">
      <c r="A45" s="13">
        <v>4</v>
      </c>
      <c r="B45" s="3">
        <v>44</v>
      </c>
      <c r="C45" s="21" t="str">
        <v>7/14～8/01_西南生涯学習センター(2)</v>
      </c>
      <c r="D45" s="29" t="b">
        <v>1</v>
      </c>
      <c r="E45" s="29">
        <v>44413</v>
      </c>
      <c r="F45" s="38">
        <v>0.55555555555555558</v>
      </c>
      <c r="G45" s="38">
        <v>0.61111111111111116</v>
      </c>
      <c r="H45" s="38">
        <v>0.58333333333333293</v>
      </c>
      <c r="I45" s="38">
        <v>0.59722222222222199</v>
      </c>
      <c r="J45" s="21">
        <v>10</v>
      </c>
      <c r="K45" s="21">
        <v>2</v>
      </c>
      <c r="L45" s="21">
        <v>1</v>
      </c>
      <c r="M45" s="21">
        <v>0</v>
      </c>
      <c r="N45" s="21">
        <v>0</v>
      </c>
      <c r="O45" s="21">
        <v>0</v>
      </c>
      <c r="P45" s="48" t="str">
        <f t="shared" si="0"/>
        <v>7/14～8/01_西南生涯学習センター(2)/2021-08-05</v>
      </c>
      <c r="Q45" s="9" t="str">
        <f t="shared" si="1"/>
        <v>2021-08-05T13:20:00.000+9</v>
      </c>
      <c r="R45" s="9" t="str">
        <f t="shared" si="2"/>
        <v>2021-08-05T14:40:00.000+9</v>
      </c>
      <c r="S45" s="9" t="str">
        <f t="shared" si="3"/>
        <v>2021-08-05T14:00:00.000+9</v>
      </c>
      <c r="T45" s="53" t="str">
        <f t="shared" si="4"/>
        <v>2021-08-05T14:20:00.000+9</v>
      </c>
    </row>
    <row r="46" spans="1:20" s="1" customFormat="1">
      <c r="A46" s="13">
        <v>4</v>
      </c>
      <c r="B46" s="3">
        <v>45</v>
      </c>
      <c r="C46" s="21" t="str">
        <v>7/14～8/01_西南生涯学習センター(2)</v>
      </c>
      <c r="D46" s="29" t="b">
        <v>1</v>
      </c>
      <c r="E46" s="29">
        <v>44419</v>
      </c>
      <c r="F46" s="38">
        <v>0.55555555555555558</v>
      </c>
      <c r="G46" s="38">
        <v>0.61111111111111116</v>
      </c>
      <c r="H46" s="38">
        <v>0.58333333333333293</v>
      </c>
      <c r="I46" s="38">
        <v>0.59722222222222199</v>
      </c>
      <c r="J46" s="21">
        <v>10</v>
      </c>
      <c r="K46" s="21">
        <v>2</v>
      </c>
      <c r="L46" s="21">
        <v>1</v>
      </c>
      <c r="M46" s="21">
        <v>0</v>
      </c>
      <c r="N46" s="21">
        <v>0</v>
      </c>
      <c r="O46" s="21">
        <v>0</v>
      </c>
      <c r="P46" s="48" t="str">
        <f t="shared" si="0"/>
        <v>7/14～8/01_西南生涯学習センター(2)/2021-08-11</v>
      </c>
      <c r="Q46" s="9" t="str">
        <f t="shared" si="1"/>
        <v>2021-08-11T13:20:00.000+9</v>
      </c>
      <c r="R46" s="9" t="str">
        <f t="shared" si="2"/>
        <v>2021-08-11T14:40:00.000+9</v>
      </c>
      <c r="S46" s="9" t="str">
        <f t="shared" si="3"/>
        <v>2021-08-11T14:00:00.000+9</v>
      </c>
      <c r="T46" s="53" t="str">
        <f t="shared" si="4"/>
        <v>2021-08-11T14:20:00.000+9</v>
      </c>
    </row>
    <row r="47" spans="1:20" s="1" customFormat="1">
      <c r="A47" s="13">
        <v>4</v>
      </c>
      <c r="B47" s="3">
        <v>46</v>
      </c>
      <c r="C47" s="21" t="str">
        <v>7/14～8/01_西南生涯学習センター(2)</v>
      </c>
      <c r="D47" s="28" t="b">
        <v>1</v>
      </c>
      <c r="E47" s="34">
        <v>44420</v>
      </c>
      <c r="F47" s="37">
        <v>0.55555555555555558</v>
      </c>
      <c r="G47" s="37">
        <v>0.61111111111111116</v>
      </c>
      <c r="H47" s="40">
        <v>0.59027777777777801</v>
      </c>
      <c r="I47" s="37">
        <v>0.59722222222222199</v>
      </c>
      <c r="J47" s="44">
        <v>10</v>
      </c>
      <c r="K47" s="46">
        <v>6</v>
      </c>
      <c r="L47" s="44">
        <v>1</v>
      </c>
      <c r="M47" s="44">
        <v>0</v>
      </c>
      <c r="N47" s="44">
        <v>0</v>
      </c>
      <c r="O47" s="44">
        <v>0</v>
      </c>
      <c r="P47" s="48" t="str">
        <f t="shared" si="0"/>
        <v>7/14～8/01_西南生涯学習センター(2)/2021-08-12</v>
      </c>
      <c r="Q47" s="9" t="str">
        <f t="shared" si="1"/>
        <v>2021-08-12T13:20:00.000+9</v>
      </c>
      <c r="R47" s="9" t="str">
        <f t="shared" si="2"/>
        <v>2021-08-12T14:40:00.000+9</v>
      </c>
      <c r="S47" s="9" t="str">
        <f t="shared" si="3"/>
        <v>2021-08-12T14:10:00.000+9</v>
      </c>
      <c r="T47" s="53" t="str">
        <f t="shared" si="4"/>
        <v>2021-08-12T14:20:00.000+9</v>
      </c>
    </row>
    <row r="48" spans="1:20" s="1" customFormat="1">
      <c r="A48" s="13">
        <v>4</v>
      </c>
      <c r="B48" s="3">
        <v>47</v>
      </c>
      <c r="C48" s="21" t="str">
        <v>7/14～8/01_西南生涯学習センター(2)</v>
      </c>
      <c r="D48" s="29" t="b">
        <v>1</v>
      </c>
      <c r="E48" s="29">
        <v>44426</v>
      </c>
      <c r="F48" s="38">
        <v>0.55555555555555558</v>
      </c>
      <c r="G48" s="38">
        <v>0.61111111111111116</v>
      </c>
      <c r="H48" s="38">
        <v>0.58333333333333293</v>
      </c>
      <c r="I48" s="38">
        <v>0.59722222222222199</v>
      </c>
      <c r="J48" s="21">
        <v>10</v>
      </c>
      <c r="K48" s="21">
        <v>2</v>
      </c>
      <c r="L48" s="21">
        <v>1</v>
      </c>
      <c r="M48" s="21">
        <v>0</v>
      </c>
      <c r="N48" s="21">
        <v>0</v>
      </c>
      <c r="O48" s="21">
        <v>0</v>
      </c>
      <c r="P48" s="48" t="str">
        <f t="shared" si="0"/>
        <v>7/14～8/01_西南生涯学習センター(2)/2021-08-18</v>
      </c>
      <c r="Q48" s="9" t="str">
        <f t="shared" si="1"/>
        <v>2021-08-18T13:20:00.000+9</v>
      </c>
      <c r="R48" s="9" t="str">
        <f t="shared" si="2"/>
        <v>2021-08-18T14:40:00.000+9</v>
      </c>
      <c r="S48" s="9" t="str">
        <f t="shared" si="3"/>
        <v>2021-08-18T14:00:00.000+9</v>
      </c>
      <c r="T48" s="53" t="str">
        <f t="shared" si="4"/>
        <v>2021-08-18T14:20:00.000+9</v>
      </c>
    </row>
    <row r="49" spans="1:20" s="1" customFormat="1">
      <c r="A49" s="13">
        <v>4</v>
      </c>
      <c r="B49" s="3">
        <v>48</v>
      </c>
      <c r="C49" s="21" t="str">
        <v>7/14～8/01_西南生涯学習センター(2)</v>
      </c>
      <c r="D49" s="29" t="b">
        <v>1</v>
      </c>
      <c r="E49" s="29">
        <v>44427</v>
      </c>
      <c r="F49" s="38">
        <v>0.55555555555555558</v>
      </c>
      <c r="G49" s="38">
        <v>0.61111111111111116</v>
      </c>
      <c r="H49" s="38">
        <v>0.58333333333333293</v>
      </c>
      <c r="I49" s="38">
        <v>0.59722222222222199</v>
      </c>
      <c r="J49" s="21">
        <v>10</v>
      </c>
      <c r="K49" s="21">
        <v>2</v>
      </c>
      <c r="L49" s="21">
        <v>1</v>
      </c>
      <c r="M49" s="21">
        <v>0</v>
      </c>
      <c r="N49" s="21">
        <v>0</v>
      </c>
      <c r="O49" s="21">
        <v>0</v>
      </c>
      <c r="P49" s="48" t="str">
        <f t="shared" si="0"/>
        <v>7/14～8/01_西南生涯学習センター(2)/2021-08-19</v>
      </c>
      <c r="Q49" s="9" t="str">
        <f t="shared" si="1"/>
        <v>2021-08-19T13:20:00.000+9</v>
      </c>
      <c r="R49" s="9" t="str">
        <f t="shared" si="2"/>
        <v>2021-08-19T14:40:00.000+9</v>
      </c>
      <c r="S49" s="9" t="str">
        <f t="shared" si="3"/>
        <v>2021-08-19T14:00:00.000+9</v>
      </c>
      <c r="T49" s="53" t="str">
        <f t="shared" si="4"/>
        <v>2021-08-19T14:20:00.000+9</v>
      </c>
    </row>
    <row r="50" spans="1:20" s="1" customFormat="1">
      <c r="A50" s="13">
        <v>4</v>
      </c>
      <c r="B50" s="3">
        <v>49</v>
      </c>
      <c r="C50" s="22" t="str">
        <v>7/14～8/01_西南生涯学習センター(2)</v>
      </c>
      <c r="D50" s="30" t="b">
        <v>1</v>
      </c>
      <c r="E50" s="30">
        <v>44394</v>
      </c>
      <c r="F50" s="39">
        <v>0.625</v>
      </c>
      <c r="G50" s="39">
        <v>0.69444444444444453</v>
      </c>
      <c r="H50" s="39"/>
      <c r="I50" s="39"/>
      <c r="J50" s="22">
        <v>10</v>
      </c>
      <c r="K50" s="22">
        <v>3</v>
      </c>
      <c r="L50" s="22">
        <v>1</v>
      </c>
      <c r="M50" s="22">
        <v>120</v>
      </c>
      <c r="N50" s="22">
        <v>3</v>
      </c>
      <c r="O50" s="22">
        <v>3</v>
      </c>
      <c r="P50" s="48" t="str">
        <f t="shared" si="0"/>
        <v>7/14～8/01_西南生涯学習センター(2)/2021-07-17</v>
      </c>
      <c r="Q50" s="9" t="str">
        <f t="shared" si="1"/>
        <v>2021-07-17T15:00:00.000+9</v>
      </c>
      <c r="R50" s="9" t="str">
        <f t="shared" si="2"/>
        <v>2021-07-17T16:40:00.000+9</v>
      </c>
      <c r="S50" s="9" t="str">
        <f t="shared" si="3"/>
        <v>2021-07-17T00:00:00.000+9</v>
      </c>
      <c r="T50" s="53" t="str">
        <f t="shared" si="4"/>
        <v>2021-07-17T00:00:00.000+9</v>
      </c>
    </row>
    <row r="51" spans="1:20" s="1" customFormat="1">
      <c r="A51" s="13">
        <v>4</v>
      </c>
      <c r="B51" s="3">
        <v>50</v>
      </c>
      <c r="C51" s="22" t="str">
        <v>7/14～8/01_西南生涯学習センター(2)</v>
      </c>
      <c r="D51" s="31" t="b">
        <v>1</v>
      </c>
      <c r="E51" s="31">
        <v>44401</v>
      </c>
      <c r="F51" s="40">
        <v>0.55555555555555602</v>
      </c>
      <c r="G51" s="43">
        <v>0.69444444444444453</v>
      </c>
      <c r="H51" s="43"/>
      <c r="I51" s="43"/>
      <c r="J51" s="45">
        <v>10</v>
      </c>
      <c r="K51" s="46">
        <v>6</v>
      </c>
      <c r="L51" s="45">
        <v>1</v>
      </c>
      <c r="M51" s="45">
        <v>120</v>
      </c>
      <c r="N51" s="45">
        <v>3</v>
      </c>
      <c r="O51" s="45">
        <v>3</v>
      </c>
      <c r="P51" s="48" t="str">
        <f t="shared" si="0"/>
        <v>7/14～8/01_西南生涯学習センター(2)/2021-07-24</v>
      </c>
      <c r="Q51" s="9" t="str">
        <f t="shared" si="1"/>
        <v>2021-07-24T13:20:00.000+9</v>
      </c>
      <c r="R51" s="9" t="str">
        <f t="shared" si="2"/>
        <v>2021-07-24T16:40:00.000+9</v>
      </c>
      <c r="S51" s="9" t="str">
        <f t="shared" si="3"/>
        <v>2021-07-24T00:00:00.000+9</v>
      </c>
      <c r="T51" s="53" t="str">
        <f t="shared" si="4"/>
        <v>2021-07-24T00:00:00.000+9</v>
      </c>
    </row>
    <row r="52" spans="1:20" s="1" customFormat="1">
      <c r="A52" s="13">
        <v>4</v>
      </c>
      <c r="B52" s="3">
        <v>51</v>
      </c>
      <c r="C52" s="22" t="str">
        <v>7/14～8/01_西南生涯学習センター(2)</v>
      </c>
      <c r="D52" s="30" t="b">
        <v>1</v>
      </c>
      <c r="E52" s="30">
        <v>44408</v>
      </c>
      <c r="F52" s="39">
        <v>0.625</v>
      </c>
      <c r="G52" s="39">
        <v>0.69444444444444453</v>
      </c>
      <c r="H52" s="39"/>
      <c r="I52" s="39"/>
      <c r="J52" s="22">
        <v>10</v>
      </c>
      <c r="K52" s="22">
        <v>3</v>
      </c>
      <c r="L52" s="22">
        <v>1</v>
      </c>
      <c r="M52" s="22">
        <v>120</v>
      </c>
      <c r="N52" s="22">
        <v>3</v>
      </c>
      <c r="O52" s="22">
        <v>3</v>
      </c>
      <c r="P52" s="48" t="str">
        <f t="shared" si="0"/>
        <v>7/14～8/01_西南生涯学習センター(2)/2021-07-31</v>
      </c>
      <c r="Q52" s="9" t="str">
        <f t="shared" si="1"/>
        <v>2021-07-31T15:00:00.000+9</v>
      </c>
      <c r="R52" s="9" t="str">
        <f t="shared" si="2"/>
        <v>2021-07-31T16:40:00.000+9</v>
      </c>
      <c r="S52" s="9" t="str">
        <f t="shared" si="3"/>
        <v>2021-07-31T00:00:00.000+9</v>
      </c>
      <c r="T52" s="53" t="str">
        <f t="shared" si="4"/>
        <v>2021-07-31T00:00:00.000+9</v>
      </c>
    </row>
    <row r="53" spans="1:20" s="1" customFormat="1">
      <c r="A53" s="13">
        <v>4</v>
      </c>
      <c r="B53" s="3">
        <v>52</v>
      </c>
      <c r="C53" s="23" t="str">
        <v>7/14～8/01_西南生涯学習センター(2)</v>
      </c>
      <c r="D53" s="32" t="b">
        <v>1</v>
      </c>
      <c r="E53" s="32">
        <v>44415</v>
      </c>
      <c r="F53" s="41">
        <v>0.625</v>
      </c>
      <c r="G53" s="41">
        <v>0.69444444444444453</v>
      </c>
      <c r="H53" s="41"/>
      <c r="I53" s="41"/>
      <c r="J53" s="23">
        <v>10</v>
      </c>
      <c r="K53" s="23">
        <v>3</v>
      </c>
      <c r="L53" s="23">
        <v>1</v>
      </c>
      <c r="M53" s="23">
        <v>0</v>
      </c>
      <c r="N53" s="23">
        <v>0</v>
      </c>
      <c r="O53" s="23">
        <v>0</v>
      </c>
      <c r="P53" s="48" t="str">
        <f t="shared" si="0"/>
        <v>7/14～8/01_西南生涯学習センター(2)/2021-08-07</v>
      </c>
      <c r="Q53" s="9" t="str">
        <f t="shared" si="1"/>
        <v>2021-08-07T15:00:00.000+9</v>
      </c>
      <c r="R53" s="9" t="str">
        <f t="shared" si="2"/>
        <v>2021-08-07T16:40:00.000+9</v>
      </c>
      <c r="S53" s="9" t="str">
        <f t="shared" si="3"/>
        <v>2021-08-07T00:00:00.000+9</v>
      </c>
      <c r="T53" s="53" t="str">
        <f t="shared" si="4"/>
        <v>2021-08-07T00:00:00.000+9</v>
      </c>
    </row>
    <row r="54" spans="1:20" s="1" customFormat="1">
      <c r="A54" s="15">
        <v>4</v>
      </c>
      <c r="B54" s="3">
        <v>53</v>
      </c>
      <c r="C54" s="23" t="str">
        <v>7/14～8/01_西南生涯学習センター(2)</v>
      </c>
      <c r="D54" s="31" t="b">
        <v>1</v>
      </c>
      <c r="E54" s="34">
        <v>44422</v>
      </c>
      <c r="F54" s="40">
        <v>0.55555555555555602</v>
      </c>
      <c r="G54" s="43">
        <v>0.69444444444444453</v>
      </c>
      <c r="H54" s="43"/>
      <c r="I54" s="43"/>
      <c r="J54" s="45">
        <v>10</v>
      </c>
      <c r="K54" s="46">
        <v>6</v>
      </c>
      <c r="L54" s="45">
        <v>1</v>
      </c>
      <c r="M54" s="45">
        <v>0</v>
      </c>
      <c r="N54" s="45">
        <v>0</v>
      </c>
      <c r="O54" s="45">
        <v>0</v>
      </c>
      <c r="P54" s="48" t="str">
        <f t="shared" si="0"/>
        <v>7/14～8/01_西南生涯学習センター(2)/2021-08-14</v>
      </c>
      <c r="Q54" s="9" t="str">
        <f t="shared" si="1"/>
        <v>2021-08-14T13:20:00.000+9</v>
      </c>
      <c r="R54" s="9" t="str">
        <f t="shared" si="2"/>
        <v>2021-08-14T16:40:00.000+9</v>
      </c>
      <c r="S54" s="9" t="str">
        <f t="shared" si="3"/>
        <v>2021-08-14T00:00:00.000+9</v>
      </c>
      <c r="T54" s="53" t="str">
        <f t="shared" si="4"/>
        <v>2021-08-14T00:00:00.000+9</v>
      </c>
    </row>
    <row r="55" spans="1:20" s="1" customFormat="1" ht="14.25">
      <c r="A55" s="14">
        <v>4</v>
      </c>
      <c r="B55" s="17">
        <v>54</v>
      </c>
      <c r="C55" s="24" t="str">
        <v>7/14～8/01_西南生涯学習センター(2)</v>
      </c>
      <c r="D55" s="33" t="b">
        <v>1</v>
      </c>
      <c r="E55" s="33">
        <v>44429</v>
      </c>
      <c r="F55" s="42">
        <v>0.625</v>
      </c>
      <c r="G55" s="42">
        <v>0.69444444444444453</v>
      </c>
      <c r="H55" s="42"/>
      <c r="I55" s="42"/>
      <c r="J55" s="24">
        <v>10</v>
      </c>
      <c r="K55" s="24">
        <v>3</v>
      </c>
      <c r="L55" s="24">
        <v>1</v>
      </c>
      <c r="M55" s="24">
        <v>0</v>
      </c>
      <c r="N55" s="24">
        <v>0</v>
      </c>
      <c r="O55" s="24">
        <v>0</v>
      </c>
      <c r="P55" s="49" t="str">
        <f t="shared" si="0"/>
        <v>7/14～8/01_西南生涯学習センター(2)/2021-08-21</v>
      </c>
      <c r="Q55" s="51" t="str">
        <f t="shared" si="1"/>
        <v>2021-08-21T15:00:00.000+9</v>
      </c>
      <c r="R55" s="51" t="str">
        <f t="shared" si="2"/>
        <v>2021-08-21T16:40:00.000+9</v>
      </c>
      <c r="S55" s="51" t="str">
        <f t="shared" si="3"/>
        <v>2021-08-21T00:00:00.000+9</v>
      </c>
      <c r="T55" s="54" t="str">
        <f t="shared" si="4"/>
        <v>2021-08-21T00:00:00.000+9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7"/>
  <sheetViews>
    <sheetView workbookViewId="0">
      <selection activeCell="F15" sqref="F15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26</v>
      </c>
      <c r="B1" s="2" t="s">
        <v>20</v>
      </c>
      <c r="C1" s="7" t="s">
        <v>25</v>
      </c>
      <c r="D1" s="7" t="s">
        <v>19</v>
      </c>
      <c r="E1" s="7" t="s">
        <v>21</v>
      </c>
      <c r="F1" s="7" t="s">
        <v>11</v>
      </c>
      <c r="G1" s="7" t="s">
        <v>22</v>
      </c>
      <c r="H1" s="7" t="s">
        <v>13</v>
      </c>
      <c r="I1" s="7" t="s">
        <v>23</v>
      </c>
      <c r="J1" s="7" t="s">
        <v>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24</v>
      </c>
      <c r="P1" s="7" t="s">
        <v>1</v>
      </c>
      <c r="Q1" s="7" t="s">
        <v>9</v>
      </c>
      <c r="R1" s="7" t="s">
        <v>15</v>
      </c>
      <c r="S1" s="7" t="s">
        <v>31</v>
      </c>
    </row>
    <row r="2" spans="1:19" s="1" customFormat="1">
      <c r="A2" s="1">
        <v>1</v>
      </c>
      <c r="B2" s="3" t="str">
        <v>7/14～8/01_総合保健福祉センター(2)</v>
      </c>
      <c r="C2" s="6" t="b">
        <v>1</v>
      </c>
      <c r="D2" s="30">
        <v>44375</v>
      </c>
      <c r="E2" s="36">
        <v>0.55555555555555558</v>
      </c>
      <c r="F2" s="36">
        <v>0.5625</v>
      </c>
      <c r="G2" s="36">
        <v>0.55555555555555558</v>
      </c>
      <c r="H2" s="36">
        <v>0.5625</v>
      </c>
      <c r="I2" s="20">
        <v>10</v>
      </c>
      <c r="J2" s="20">
        <v>0</v>
      </c>
      <c r="K2" s="20">
        <v>0</v>
      </c>
      <c r="L2" s="20">
        <v>120</v>
      </c>
      <c r="M2" s="20">
        <v>3</v>
      </c>
      <c r="N2" s="20">
        <v>3</v>
      </c>
      <c r="O2" s="48" t="str">
        <f t="shared" ref="O2:O7" si="0">B2&amp;"/"&amp;TEXT(D2,"yyyy-mm-dd")</f>
        <v>7/14～8/01_総合保健福祉センター(2)/2021-06-28</v>
      </c>
      <c r="P2" s="9" t="str">
        <f t="shared" ref="P2:P7" si="1">TEXT(D2,"yyyy-mm-dd")&amp;"T"&amp;TEXT(E2,"hh:MM")&amp;":00.000+9"</f>
        <v>2021-06-28T13:20:00.000+9</v>
      </c>
      <c r="Q2" s="9" t="str">
        <f t="shared" ref="Q2:Q7" si="2">TEXT(D2,"yyyy-mm-dd")&amp;"T"&amp;TEXT(F2,"hh:MM")&amp;":00.000+9"</f>
        <v>2021-06-28T13:30:00.000+9</v>
      </c>
      <c r="R2" s="9" t="str">
        <f t="shared" ref="R2:R7" si="3">TEXT(D2,"yyyy-mm-dd")&amp;"T"&amp;TEXT(G2,"hh:MM")&amp;":00.000+9"</f>
        <v>2021-06-28T13:20:00.000+9</v>
      </c>
      <c r="S2" s="9" t="str">
        <f t="shared" ref="S2:S7" si="4">TEXT(D2,"yyyy-mm-dd")&amp;"T"&amp;TEXT(H2,"hh:MM")&amp;":00.000+9"</f>
        <v>2021-06-28T13:30:00.000+9</v>
      </c>
    </row>
    <row r="3" spans="1:19" s="1" customFormat="1">
      <c r="A3" s="1">
        <v>2</v>
      </c>
      <c r="B3" s="3" t="str">
        <v>7/14～8/01_総合保健福祉センター(2)</v>
      </c>
      <c r="C3" s="6" t="b">
        <v>1</v>
      </c>
      <c r="D3" s="30">
        <v>44382</v>
      </c>
      <c r="E3" s="36">
        <v>0.55555555555555558</v>
      </c>
      <c r="F3" s="36">
        <v>0.5625</v>
      </c>
      <c r="G3" s="36">
        <v>0.55555555555555558</v>
      </c>
      <c r="H3" s="36">
        <v>0.5625</v>
      </c>
      <c r="I3" s="20">
        <v>10</v>
      </c>
      <c r="J3" s="20">
        <v>0</v>
      </c>
      <c r="K3" s="20">
        <v>0</v>
      </c>
      <c r="L3" s="20">
        <v>120</v>
      </c>
      <c r="M3" s="20">
        <v>3</v>
      </c>
      <c r="N3" s="20">
        <v>3</v>
      </c>
      <c r="O3" s="48" t="str">
        <f t="shared" si="0"/>
        <v>7/14～8/01_総合保健福祉センター(2)/2021-07-05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>
      <c r="A4" s="1">
        <v>3</v>
      </c>
      <c r="B4" s="3" t="str">
        <v>7/14～8/01_東生涯学習センター(2)</v>
      </c>
      <c r="C4" s="6" t="b">
        <v>1</v>
      </c>
      <c r="D4" s="30">
        <v>44375</v>
      </c>
      <c r="E4" s="36">
        <v>0.55555555555555558</v>
      </c>
      <c r="F4" s="36">
        <v>0.5625</v>
      </c>
      <c r="G4" s="36">
        <v>0.55555555555555558</v>
      </c>
      <c r="H4" s="36">
        <v>0.5625</v>
      </c>
      <c r="I4" s="20">
        <v>10</v>
      </c>
      <c r="J4" s="20">
        <v>0</v>
      </c>
      <c r="K4" s="20">
        <v>0</v>
      </c>
      <c r="L4" s="20">
        <v>120</v>
      </c>
      <c r="M4" s="20">
        <v>3</v>
      </c>
      <c r="N4" s="20">
        <v>3</v>
      </c>
      <c r="O4" s="48" t="str">
        <f t="shared" si="0"/>
        <v>7/14～8/01_東生涯学習センター(2)/2021-06-28</v>
      </c>
      <c r="P4" s="9" t="str">
        <f t="shared" si="1"/>
        <v>2021-06-28T13:20:00.000+9</v>
      </c>
      <c r="Q4" s="9" t="str">
        <f t="shared" si="2"/>
        <v>2021-06-28T13:30:00.000+9</v>
      </c>
      <c r="R4" s="9" t="str">
        <f t="shared" si="3"/>
        <v>2021-06-28T13:20:00.000+9</v>
      </c>
      <c r="S4" s="9" t="str">
        <f t="shared" si="4"/>
        <v>2021-06-28T13:30:00.000+9</v>
      </c>
    </row>
    <row r="5" spans="1:19" s="1" customFormat="1">
      <c r="A5" s="1">
        <v>4</v>
      </c>
      <c r="B5" s="3" t="str">
        <v>7/14～8/01_東生涯学習センター(2)</v>
      </c>
      <c r="C5" s="6" t="b">
        <v>1</v>
      </c>
      <c r="D5" s="30">
        <v>44382</v>
      </c>
      <c r="E5" s="36">
        <v>0.55555555555555558</v>
      </c>
      <c r="F5" s="36">
        <v>0.5625</v>
      </c>
      <c r="G5" s="36">
        <v>0.55555555555555558</v>
      </c>
      <c r="H5" s="36">
        <v>0.5625</v>
      </c>
      <c r="I5" s="20">
        <v>10</v>
      </c>
      <c r="J5" s="20">
        <v>0</v>
      </c>
      <c r="K5" s="20">
        <v>0</v>
      </c>
      <c r="L5" s="20">
        <v>120</v>
      </c>
      <c r="M5" s="20">
        <v>3</v>
      </c>
      <c r="N5" s="20">
        <v>3</v>
      </c>
      <c r="O5" s="48" t="str">
        <f t="shared" si="0"/>
        <v>7/14～8/01_東生涯学習センター(2)/2021-07-05</v>
      </c>
      <c r="P5" s="9" t="str">
        <f t="shared" si="1"/>
        <v>2021-07-05T13:20:00.000+9</v>
      </c>
      <c r="Q5" s="9" t="str">
        <f t="shared" si="2"/>
        <v>2021-07-05T13:30:00.000+9</v>
      </c>
      <c r="R5" s="9" t="str">
        <f t="shared" si="3"/>
        <v>2021-07-05T13:20:00.000+9</v>
      </c>
      <c r="S5" s="9" t="str">
        <f t="shared" si="4"/>
        <v>2021-07-05T13:30:00.000+9</v>
      </c>
    </row>
    <row r="6" spans="1:19" s="1" customFormat="1">
      <c r="A6" s="1">
        <v>5</v>
      </c>
      <c r="B6" s="3" t="str">
        <v>7/14～8/01_西南生涯学習センター(2)</v>
      </c>
      <c r="C6" s="6" t="b">
        <v>1</v>
      </c>
      <c r="D6" s="30">
        <v>44375</v>
      </c>
      <c r="E6" s="36">
        <v>0.55555555555555558</v>
      </c>
      <c r="F6" s="36">
        <v>0.5625</v>
      </c>
      <c r="G6" s="36">
        <v>0.55555555555555558</v>
      </c>
      <c r="H6" s="36">
        <v>0.5625</v>
      </c>
      <c r="I6" s="20">
        <v>10</v>
      </c>
      <c r="J6" s="20">
        <v>0</v>
      </c>
      <c r="K6" s="20">
        <v>0</v>
      </c>
      <c r="L6" s="20">
        <v>120</v>
      </c>
      <c r="M6" s="20">
        <v>3</v>
      </c>
      <c r="N6" s="20">
        <v>3</v>
      </c>
      <c r="O6" s="48" t="str">
        <f t="shared" si="0"/>
        <v>7/14～8/01_西南生涯学習センター(2)/2021-06-28</v>
      </c>
      <c r="P6" s="9" t="str">
        <f t="shared" si="1"/>
        <v>2021-06-28T13:20:00.000+9</v>
      </c>
      <c r="Q6" s="9" t="str">
        <f t="shared" si="2"/>
        <v>2021-06-28T13:30:00.000+9</v>
      </c>
      <c r="R6" s="9" t="str">
        <f t="shared" si="3"/>
        <v>2021-06-28T13:20:00.000+9</v>
      </c>
      <c r="S6" s="9" t="str">
        <f t="shared" si="4"/>
        <v>2021-06-28T13:30:00.000+9</v>
      </c>
    </row>
    <row r="7" spans="1:19" s="1" customFormat="1">
      <c r="A7" s="1">
        <v>6</v>
      </c>
      <c r="B7" s="3" t="str">
        <v>7/14～8/01_西南生涯学習センター(2)</v>
      </c>
      <c r="C7" s="6" t="b">
        <v>1</v>
      </c>
      <c r="D7" s="30">
        <v>44382</v>
      </c>
      <c r="E7" s="36">
        <v>0.55555555555555558</v>
      </c>
      <c r="F7" s="36">
        <v>0.5625</v>
      </c>
      <c r="G7" s="36">
        <v>0.55555555555555558</v>
      </c>
      <c r="H7" s="36">
        <v>0.5625</v>
      </c>
      <c r="I7" s="20">
        <v>10</v>
      </c>
      <c r="J7" s="20">
        <v>0</v>
      </c>
      <c r="K7" s="20">
        <v>0</v>
      </c>
      <c r="L7" s="20">
        <v>120</v>
      </c>
      <c r="M7" s="20">
        <v>3</v>
      </c>
      <c r="N7" s="20">
        <v>3</v>
      </c>
      <c r="O7" s="48" t="str">
        <f t="shared" si="0"/>
        <v>7/14～8/01_西南生涯学習センター(2)/2021-07-05</v>
      </c>
      <c r="P7" s="9" t="str">
        <f t="shared" si="1"/>
        <v>2021-07-05T13:20:00.000+9</v>
      </c>
      <c r="Q7" s="9" t="str">
        <f t="shared" si="2"/>
        <v>2021-07-05T13:30:00.000+9</v>
      </c>
      <c r="R7" s="9" t="str">
        <f t="shared" si="3"/>
        <v>2021-07-05T13:20:00.000+9</v>
      </c>
      <c r="S7" s="9" t="str">
        <f t="shared" si="4"/>
        <v>2021-07-05T13:30:00.000+9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2021-06-22T06:01:33Z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2021-06-22T06:01:33Z</vt:filetime>
  </property>
</Properties>
</file>