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/>
  <xr:revisionPtr revIDLastSave="0" documentId="13_ncr:1_{BD82AF35-D0C8-4BE1-B6F9-FC73C61FC9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1" l="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2" i="8"/>
  <c r="I2" i="8"/>
</calcChain>
</file>

<file path=xl/sharedStrings.xml><?xml version="1.0" encoding="utf-8"?>
<sst xmlns="http://schemas.openxmlformats.org/spreadsheetml/2006/main" count="37" uniqueCount="31">
  <si>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</si>
  <si>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</si>
  <si>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</si>
  <si>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</si>
  <si>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</si>
  <si>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</si>
  <si>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</si>
  <si>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</si>
  <si>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</si>
  <si>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</si>
  <si>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</si>
  <si>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</si>
  <si>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</si>
  <si>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</si>
  <si>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</si>
  <si>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</si>
  <si>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</si>
  <si>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</si>
  <si>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</si>
  <si>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</si>
  <si>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</si>
  <si>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</si>
  <si>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</si>
  <si>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</si>
  <si>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</si>
  <si>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</si>
  <si>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</si>
  <si>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</si>
  <si>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</si>
  <si>
    <t>巽今宮病院_6/3～6/27（モデルナ）</t>
  </si>
  <si>
    <t>巽今宮病院_6/3～6/27（モデルナ）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</si>
</sst>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B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8" fontId="1" fillId="4" borderId="7" xfId="1" applyNumberFormat="1" applyFont="1" applyFill="1" applyBorder="1">
      <alignment vertical="center"/>
    </xf>
    <xf numFmtId="178" fontId="1" fillId="0" borderId="8" xfId="1" applyNumberForma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177" fontId="1" fillId="4" borderId="7" xfId="1" applyNumberFormat="1" applyFont="1" applyFill="1" applyBorder="1">
      <alignment vertical="center"/>
    </xf>
    <xf numFmtId="177" fontId="1" fillId="0" borderId="8" xfId="1" applyNumberFormat="1" applyBorder="1">
      <alignment vertical="center"/>
    </xf>
    <xf numFmtId="0" fontId="1" fillId="4" borderId="2" xfId="1" applyFont="1" applyFill="1" applyBorder="1">
      <alignment vertical="center"/>
    </xf>
    <xf numFmtId="0" fontId="1" fillId="4" borderId="7" xfId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5" borderId="7" xfId="1" applyNumberFormat="1" applyFon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5" borderId="7" xfId="1" applyNumberFormat="1" applyFont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5" borderId="9" xfId="1" applyNumberFormat="1" applyFont="1" applyFill="1" applyBorder="1">
      <alignment vertical="center"/>
    </xf>
    <xf numFmtId="0" fontId="1" fillId="5" borderId="10" xfId="1" applyNumberFormat="1" applyFont="1" applyFill="1" applyBorder="1">
      <alignment vertical="center"/>
    </xf>
    <xf numFmtId="0" fontId="1" fillId="3" borderId="11" xfId="1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"/>
  <sheetViews>
    <sheetView workbookViewId="0">
      <selection activeCell="A2" sqref="A2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5</v>
      </c>
      <c r="B1" s="2" t="s">
        <v>13</v>
      </c>
      <c r="C1" s="2" t="s">
        <v>12</v>
      </c>
      <c r="D1" s="2" t="s">
        <v>11</v>
      </c>
      <c r="E1" s="2" t="s">
        <v>7</v>
      </c>
      <c r="F1" s="2" t="s">
        <v>6</v>
      </c>
      <c r="G1" s="7" t="s">
        <v>0</v>
      </c>
      <c r="H1" s="7" t="s">
        <v>4</v>
      </c>
      <c r="I1" s="2" t="s">
        <v>2</v>
      </c>
      <c r="J1" s="2" t="s">
        <v>1</v>
      </c>
    </row>
    <row r="2" spans="1:10" s="1" customFormat="1" x14ac:dyDescent="0.15">
      <c r="A2" s="3" t="s">
        <v>30</v>
      </c>
      <c r="B2" s="3" t="s">
        <v>28</v>
      </c>
      <c r="C2" s="4"/>
      <c r="D2" s="5"/>
      <c r="E2" s="3">
        <v>30</v>
      </c>
      <c r="F2" s="6">
        <v>44708</v>
      </c>
      <c r="G2" s="8">
        <v>0.58333333333333337</v>
      </c>
      <c r="H2" s="8">
        <v>0.64583333333333293</v>
      </c>
      <c r="I2" s="9" t="str">
        <f>TEXT(F2,"yyyy-mm-dd")&amp;"T"&amp;TEXT(G2,"hh:MM")&amp;":00.000+9"</f>
        <v>2022-05-27T14:00:00.000+9</v>
      </c>
      <c r="J2" s="9" t="str">
        <f>TEXT(F2,"yyyy-mm-dd")&amp;"T"&amp;TEXT(H2,"hh:MM")&amp;":00.000+9"</f>
        <v>2022-05-27T15:30:00.000+9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abSelected="1" workbookViewId="0">
      <pane ySplit="1" topLeftCell="A2" activePane="bottomLeft" state="frozen"/>
      <selection pane="bottomLeft" activeCell="G15" sqref="G15:G16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27</v>
      </c>
      <c r="B1" s="11" t="s">
        <v>21</v>
      </c>
      <c r="C1" s="17" t="s">
        <v>14</v>
      </c>
      <c r="D1" s="18" t="s">
        <v>20</v>
      </c>
      <c r="E1" s="18" t="s">
        <v>15</v>
      </c>
      <c r="F1" s="18" t="s">
        <v>16</v>
      </c>
      <c r="G1" s="18" t="s">
        <v>9</v>
      </c>
      <c r="H1" s="18" t="s">
        <v>17</v>
      </c>
      <c r="I1" s="18" t="s">
        <v>8</v>
      </c>
      <c r="J1" s="18" t="s">
        <v>18</v>
      </c>
      <c r="K1" s="18" t="s">
        <v>3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19</v>
      </c>
      <c r="Q1" s="18" t="s">
        <v>0</v>
      </c>
      <c r="R1" s="18" t="s">
        <v>4</v>
      </c>
      <c r="S1" s="18" t="s">
        <v>10</v>
      </c>
      <c r="T1" s="18" t="s">
        <v>26</v>
      </c>
    </row>
    <row r="2" spans="1:20" s="1" customFormat="1" x14ac:dyDescent="0.15">
      <c r="A2" s="12">
        <v>5</v>
      </c>
      <c r="B2" s="3">
        <v>1</v>
      </c>
      <c r="C2" s="3" t="s">
        <v>29</v>
      </c>
      <c r="D2" s="19" t="b">
        <v>1</v>
      </c>
      <c r="E2" s="19">
        <v>44715</v>
      </c>
      <c r="F2" s="22">
        <v>0.58333333333333337</v>
      </c>
      <c r="G2" s="22">
        <v>0.64583333333333293</v>
      </c>
      <c r="H2" s="22"/>
      <c r="I2" s="22"/>
      <c r="J2" s="25">
        <v>30</v>
      </c>
      <c r="K2" s="25">
        <v>20</v>
      </c>
      <c r="L2" s="25">
        <v>2</v>
      </c>
      <c r="M2" s="25">
        <v>120</v>
      </c>
      <c r="N2" s="25">
        <v>4</v>
      </c>
      <c r="O2" s="25">
        <v>5</v>
      </c>
      <c r="P2" s="27" t="str">
        <f>C2&amp;"/"&amp;TEXT(E2,"yyyy-mm-dd")</f>
        <v>巽今宮病院_6/3～6/27（モデルナ）/2022-06-03</v>
      </c>
      <c r="Q2" s="30" t="str">
        <f>TEXT(E2,"yyyy-mm-dd")&amp;"T"&amp;TEXT(F2,"hh:MM")&amp;":00.000+9"</f>
        <v>2022-06-03T14:00:00.000+9</v>
      </c>
      <c r="R2" s="30" t="str">
        <f>TEXT(E2,"yyyy-mm-dd")&amp;"T"&amp;TEXT(G2,"hh:MM")&amp;":00.000+9"</f>
        <v>2022-06-03T15:30:00.000+9</v>
      </c>
      <c r="S2" s="30" t="str">
        <f>TEXT(E2,"yyyy-mm-dd")&amp;"T"&amp;TEXT(H2,"hh:MM")&amp;":00.000+9"</f>
        <v>2022-06-03T00:00:00.000+9</v>
      </c>
      <c r="T2" s="33" t="str">
        <f>TEXT(E2,"yyyy-mm-dd")&amp;"T"&amp;TEXT(I2,"hh:MM")&amp;":00.000+9"</f>
        <v>2022-06-03T00:00:00.000+9</v>
      </c>
    </row>
    <row r="3" spans="1:20" s="1" customFormat="1" x14ac:dyDescent="0.15">
      <c r="A3" s="12">
        <v>5</v>
      </c>
      <c r="B3" s="3">
        <v>2</v>
      </c>
      <c r="C3" s="3" t="s">
        <v>29</v>
      </c>
      <c r="D3" s="19" t="b">
        <v>1</v>
      </c>
      <c r="E3" s="19">
        <v>44722</v>
      </c>
      <c r="F3" s="22">
        <v>0.58333333333333337</v>
      </c>
      <c r="G3" s="22">
        <v>0.64583333333333293</v>
      </c>
      <c r="H3" s="22"/>
      <c r="I3" s="22"/>
      <c r="J3" s="25">
        <v>30</v>
      </c>
      <c r="K3" s="25">
        <v>20</v>
      </c>
      <c r="L3" s="25">
        <v>2</v>
      </c>
      <c r="M3" s="25">
        <v>120</v>
      </c>
      <c r="N3" s="25">
        <v>3</v>
      </c>
      <c r="O3" s="25">
        <v>4</v>
      </c>
      <c r="P3" s="27" t="str">
        <f>C3&amp;"/"&amp;TEXT(E3,"yyyy-mm-dd")</f>
        <v>巽今宮病院_6/3～6/27（モデルナ）/2022-06-10</v>
      </c>
      <c r="Q3" s="30" t="str">
        <f>TEXT(E3,"yyyy-mm-dd")&amp;"T"&amp;TEXT(F3,"hh:MM")&amp;":00.000+9"</f>
        <v>2022-06-10T14:00:00.000+9</v>
      </c>
      <c r="R3" s="30" t="str">
        <f>TEXT(E3,"yyyy-mm-dd")&amp;"T"&amp;TEXT(G3,"hh:MM")&amp;":00.000+9"</f>
        <v>2022-06-10T15:30:00.000+9</v>
      </c>
      <c r="S3" s="30" t="str">
        <f>TEXT(E3,"yyyy-mm-dd")&amp;"T"&amp;TEXT(H3,"hh:MM")&amp;":00.000+9"</f>
        <v>2022-06-10T00:00:00.000+9</v>
      </c>
      <c r="T3" s="33" t="str">
        <f>TEXT(E3,"yyyy-mm-dd")&amp;"T"&amp;TEXT(I3,"hh:MM")&amp;":00.000+9"</f>
        <v>2022-06-10T00:00:00.000+9</v>
      </c>
    </row>
    <row r="4" spans="1:20" s="1" customFormat="1" x14ac:dyDescent="0.15">
      <c r="A4" s="12">
        <v>5</v>
      </c>
      <c r="B4" s="3">
        <v>3</v>
      </c>
      <c r="C4" s="3" t="s">
        <v>29</v>
      </c>
      <c r="D4" s="19" t="b">
        <v>1</v>
      </c>
      <c r="E4" s="19">
        <v>44729</v>
      </c>
      <c r="F4" s="22">
        <v>0.58333333333333337</v>
      </c>
      <c r="G4" s="22">
        <v>0.64583333333333293</v>
      </c>
      <c r="H4" s="22"/>
      <c r="I4" s="22"/>
      <c r="J4" s="25">
        <v>30</v>
      </c>
      <c r="K4" s="25">
        <v>20</v>
      </c>
      <c r="L4" s="25">
        <v>2</v>
      </c>
      <c r="M4" s="25">
        <v>120</v>
      </c>
      <c r="N4" s="25">
        <v>3</v>
      </c>
      <c r="O4" s="25">
        <v>4</v>
      </c>
      <c r="P4" s="27" t="str">
        <f>C4&amp;"/"&amp;TEXT(E4,"yyyy-mm-dd")</f>
        <v>巽今宮病院_6/3～6/27（モデルナ）/2022-06-17</v>
      </c>
      <c r="Q4" s="30" t="str">
        <f>TEXT(E4,"yyyy-mm-dd")&amp;"T"&amp;TEXT(F4,"hh:MM")&amp;":00.000+9"</f>
        <v>2022-06-17T14:00:00.000+9</v>
      </c>
      <c r="R4" s="30" t="str">
        <f>TEXT(E4,"yyyy-mm-dd")&amp;"T"&amp;TEXT(G4,"hh:MM")&amp;":00.000+9"</f>
        <v>2022-06-17T15:30:00.000+9</v>
      </c>
      <c r="S4" s="30" t="str">
        <f>TEXT(E4,"yyyy-mm-dd")&amp;"T"&amp;TEXT(H4,"hh:MM")&amp;":00.000+9"</f>
        <v>2022-06-17T00:00:00.000+9</v>
      </c>
      <c r="T4" s="33" t="str">
        <f>TEXT(E4,"yyyy-mm-dd")&amp;"T"&amp;TEXT(I4,"hh:MM")&amp;":00.000+9"</f>
        <v>2022-06-17T00:00:00.000+9</v>
      </c>
    </row>
    <row r="5" spans="1:20" s="1" customFormat="1" x14ac:dyDescent="0.15">
      <c r="A5" s="13">
        <v>5</v>
      </c>
      <c r="B5" s="15">
        <v>4</v>
      </c>
      <c r="C5" s="15" t="s">
        <v>29</v>
      </c>
      <c r="D5" s="20" t="b">
        <v>1</v>
      </c>
      <c r="E5" s="20">
        <v>44736</v>
      </c>
      <c r="F5" s="23">
        <v>0.58333333333333337</v>
      </c>
      <c r="G5" s="23">
        <v>0.64583333333333293</v>
      </c>
      <c r="H5" s="23"/>
      <c r="I5" s="23"/>
      <c r="J5" s="26">
        <v>30</v>
      </c>
      <c r="K5" s="26">
        <v>20</v>
      </c>
      <c r="L5" s="26">
        <v>2</v>
      </c>
      <c r="M5" s="26">
        <v>120</v>
      </c>
      <c r="N5" s="26">
        <v>3</v>
      </c>
      <c r="O5" s="26">
        <v>4</v>
      </c>
      <c r="P5" s="28" t="str">
        <f>C5&amp;"/"&amp;TEXT(E5,"yyyy-mm-dd")</f>
        <v>巽今宮病院_6/3～6/27（モデルナ）/2022-06-24</v>
      </c>
      <c r="Q5" s="31" t="str">
        <f>TEXT(E5,"yyyy-mm-dd")&amp;"T"&amp;TEXT(F5,"hh:MM")&amp;":00.000+9"</f>
        <v>2022-06-24T14:00:00.000+9</v>
      </c>
      <c r="R5" s="31" t="str">
        <f>TEXT(E5,"yyyy-mm-dd")&amp;"T"&amp;TEXT(G5,"hh:MM")&amp;":00.000+9"</f>
        <v>2022-06-24T15:30:00.000+9</v>
      </c>
      <c r="S5" s="31" t="str">
        <f>TEXT(E5,"yyyy-mm-dd")&amp;"T"&amp;TEXT(H5,"hh:MM")&amp;":00.000+9"</f>
        <v>2022-06-24T00:00:00.000+9</v>
      </c>
      <c r="T5" s="34" t="str">
        <f>TEXT(E5,"yyyy-mm-dd")&amp;"T"&amp;TEXT(I5,"hh:MM")&amp;":00.000+9"</f>
        <v>2022-06-24T00:00:00.000+9</v>
      </c>
    </row>
    <row r="6" spans="1:20" s="1" customFormat="1" x14ac:dyDescent="0.15">
      <c r="A6" s="14">
        <v>5</v>
      </c>
      <c r="B6" s="16">
        <v>5</v>
      </c>
      <c r="C6" s="16" t="s">
        <v>29</v>
      </c>
      <c r="D6" s="21" t="b">
        <v>1</v>
      </c>
      <c r="E6" s="21">
        <v>44708</v>
      </c>
      <c r="F6" s="24">
        <v>0.625</v>
      </c>
      <c r="G6" s="24">
        <v>0.64583333333333293</v>
      </c>
      <c r="H6" s="24">
        <v>0.625</v>
      </c>
      <c r="I6" s="24">
        <v>0.64583333333333293</v>
      </c>
      <c r="J6" s="16">
        <v>30</v>
      </c>
      <c r="K6" s="16">
        <v>0</v>
      </c>
      <c r="L6" s="16">
        <v>0</v>
      </c>
      <c r="M6" s="16">
        <v>120</v>
      </c>
      <c r="N6" s="16">
        <v>3</v>
      </c>
      <c r="O6" s="16">
        <v>4</v>
      </c>
      <c r="P6" s="29" t="str">
        <f>C6&amp;"/"&amp;TEXT(E6,"yyyy-mm-dd")</f>
        <v>巽今宮病院_6/3～6/27（モデルナ）/2022-05-27</v>
      </c>
      <c r="Q6" s="32" t="str">
        <f>TEXT(E6,"yyyy-mm-dd")&amp;"T"&amp;TEXT(F6,"hh:MM")&amp;":00.000+9"</f>
        <v>2022-05-27T15:00:00.000+9</v>
      </c>
      <c r="R6" s="32" t="str">
        <f>TEXT(E6,"yyyy-mm-dd")&amp;"T"&amp;TEXT(G6,"hh:MM")&amp;":00.000+9"</f>
        <v>2022-05-27T15:30:00.000+9</v>
      </c>
      <c r="S6" s="32" t="str">
        <f>TEXT(E6,"yyyy-mm-dd")&amp;"T"&amp;TEXT(H6,"hh:MM")&amp;":00.000+9"</f>
        <v>2022-05-27T15:00:00.000+9</v>
      </c>
      <c r="T6" s="35" t="str">
        <f>TEXT(E6,"yyyy-mm-dd")&amp;"T"&amp;TEXT(I6,"hh:MM")&amp;":00.000+9"</f>
        <v>2022-05-27T15:30:00.000+9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2022-05-16T10:49:35Z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2022-04-23T21:46:20Z</vt:filetime>
  </property>
</Properties>
</file>