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2" l="1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 l="1"/>
  <c r="R2" i="12"/>
  <c r="Q2" i="12"/>
  <c r="P2" i="12"/>
  <c r="O2" i="12"/>
  <c r="S11" i="11"/>
  <c r="R11" i="11"/>
  <c r="Q11" i="11"/>
  <c r="P11" i="11"/>
  <c r="O11" i="11"/>
  <c r="S10" i="11"/>
  <c r="R10" i="11"/>
  <c r="Q10" i="11"/>
  <c r="P10" i="11"/>
  <c r="O10" i="11"/>
  <c r="S9" i="11"/>
  <c r="R9" i="11"/>
  <c r="Q9" i="11"/>
  <c r="P9" i="11"/>
  <c r="O9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O6" i="11"/>
  <c r="S5" i="11"/>
  <c r="R5" i="11"/>
  <c r="Q5" i="11"/>
  <c r="P5" i="11"/>
  <c r="O5" i="11"/>
  <c r="S4" i="11"/>
  <c r="R4" i="11"/>
  <c r="Q4" i="11"/>
  <c r="P4" i="11"/>
  <c r="O4" i="11"/>
  <c r="S3" i="11"/>
  <c r="R3" i="11"/>
  <c r="Q3" i="11"/>
  <c r="P3" i="11"/>
  <c r="O3" i="11"/>
  <c r="S2" i="11"/>
  <c r="R2" i="11"/>
  <c r="Q2" i="11"/>
  <c r="P2" i="11"/>
  <c r="O2" i="11"/>
  <c r="J3" i="8"/>
  <c r="I3" i="8"/>
  <c r="J2" i="8"/>
  <c r="I2" i="8"/>
</calcChain>
</file>

<file path=xl/sharedStrings.xml><?xml version="1.0" encoding="utf-8"?>
<sst xmlns="http://schemas.openxmlformats.org/spreadsheetml/2006/main" count="74" uniqueCount="30">
  <si>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</si>
  <si>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</si>
  <si>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</si>
  <si>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</si>
  <si>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</si>
  <si>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</si>
  <si>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</si>
  <si>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7/13～7/30_巽今宮病院</t>
    <rPh sb="10" eb="11">
      <t>タツミ</t>
    </rPh>
    <rPh sb="11" eb="13">
      <t>イマミヤ</t>
    </rPh>
    <rPh sb="13" eb="15">
      <t>ビョウイン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</si>
  <si>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</si>
  <si>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</si>
  <si>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</si>
  <si>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</si>
  <si>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</si>
  <si>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</si>
  <si>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</si>
  <si>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</si>
  <si>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</si>
  <si>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</si>
  <si>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</si>
  <si>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</si>
  <si>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</si>
  <si>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</si>
  <si>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</si>
  <si>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</si>
  <si>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</si>
  <si>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</si>
  <si>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</si>
  <si>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</si>
  <si>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</si>
  <si>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r>
      <t>6/09</t>
    </r>
    <r>
      <rPr>
        <sz val="11"/>
        <color theme="1"/>
        <rFont val="ＭＳ Ｐゴシック"/>
        <family val="3"/>
        <scheme val="minor"/>
      </rPr>
      <t>～6/18_巽今宮病院</t>
    </r>
    <rPh sb="10" eb="11">
      <t>タツミ</t>
    </rPh>
    <rPh sb="11" eb="13">
      <t>イマミヤ</t>
    </rPh>
    <rPh sb="13" eb="15">
      <t>ビョウイン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</si>
</sst>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6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B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2" borderId="5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2" borderId="5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8" fontId="1" fillId="9" borderId="2" xfId="1" applyNumberFormat="1" applyFont="1" applyFill="1" applyBorder="1">
      <alignment vertical="center"/>
    </xf>
    <xf numFmtId="0" fontId="1" fillId="9" borderId="2" xfId="1" applyNumberFormat="1" applyFont="1" applyFill="1" applyBorder="1">
      <alignment vertical="center"/>
    </xf>
    <xf numFmtId="0" fontId="1" fillId="2" borderId="6" xfId="1" applyFill="1" applyBorder="1" applyAlignment="1">
      <alignment vertical="center" wrapText="1"/>
    </xf>
    <xf numFmtId="0" fontId="1" fillId="9" borderId="7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  <xf numFmtId="0" fontId="0" fillId="0" borderId="2" xfId="1" applyFont="1" applyBorder="1">
      <alignment vertical="center"/>
    </xf>
    <xf numFmtId="0" fontId="5" fillId="8" borderId="2" xfId="1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4" sqref="E4"/>
    </sheetView>
  </sheetViews>
  <sheetFormatPr defaultRowHeight="13.5" x14ac:dyDescent="0.1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4</v>
      </c>
      <c r="B1" s="2" t="s">
        <v>14</v>
      </c>
      <c r="C1" s="2" t="s">
        <v>13</v>
      </c>
      <c r="D1" s="2" t="s">
        <v>12</v>
      </c>
      <c r="E1" s="2" t="s">
        <v>10</v>
      </c>
      <c r="F1" s="2" t="s">
        <v>6</v>
      </c>
      <c r="G1" s="7" t="s">
        <v>0</v>
      </c>
      <c r="H1" s="7" t="s">
        <v>5</v>
      </c>
      <c r="I1" s="2" t="s">
        <v>2</v>
      </c>
      <c r="J1" s="2" t="s">
        <v>1</v>
      </c>
    </row>
    <row r="2" spans="1:10" s="1" customFormat="1" x14ac:dyDescent="0.15">
      <c r="A2" s="31" t="s">
        <v>29</v>
      </c>
      <c r="B2" s="3" t="s">
        <v>28</v>
      </c>
      <c r="C2" s="4"/>
      <c r="D2" s="5"/>
      <c r="E2" s="3">
        <v>30</v>
      </c>
      <c r="F2" s="6">
        <v>44348</v>
      </c>
      <c r="G2" s="8">
        <v>0.58333333333333337</v>
      </c>
      <c r="H2" s="8">
        <v>0.66666666666666663</v>
      </c>
      <c r="I2" s="9" t="str">
        <f>TEXT(F2,"yyyy-mm-dd")&amp;"T"&amp;TEXT(G2,"hh:MM")&amp;":00.000+9"</f>
        <v>2021-06-01T14:00:00.000+9</v>
      </c>
      <c r="J2" s="9" t="str">
        <f>TEXT(F2,"yyyy-mm-dd")&amp;"T"&amp;TEXT(H2,"hh:MM")&amp;":00.000+9"</f>
        <v>2021-06-01T16:00:00.000+9</v>
      </c>
    </row>
    <row r="3" spans="1:10" s="1" customFormat="1" x14ac:dyDescent="0.15">
      <c r="A3" s="3" t="s">
        <v>7</v>
      </c>
      <c r="B3" s="3" t="s">
        <v>28</v>
      </c>
      <c r="C3" s="4"/>
      <c r="D3" s="5"/>
      <c r="E3" s="3">
        <v>30</v>
      </c>
      <c r="F3" s="6">
        <v>44348</v>
      </c>
      <c r="G3" s="8">
        <v>0.58333333333333337</v>
      </c>
      <c r="H3" s="8">
        <v>0.66666666666666663</v>
      </c>
      <c r="I3" s="9" t="str">
        <f>TEXT(F3,"yyyy-mm-dd")&amp;"T"&amp;TEXT(G3,"hh:MM")&amp;":00.000+9"</f>
        <v>2021-06-01T14:00:00.000+9</v>
      </c>
      <c r="J3" s="9" t="str">
        <f>TEXT(F3,"yyyy-mm-dd")&amp;"T"&amp;TEXT(H3,"hh:MM")&amp;":00.000+9"</f>
        <v>2021-06-01T16:00:00.000+9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3.5" x14ac:dyDescent="0.1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 x14ac:dyDescent="0.15">
      <c r="A1" s="10" t="s">
        <v>22</v>
      </c>
      <c r="B1" s="12" t="s">
        <v>15</v>
      </c>
      <c r="C1" s="17" t="s">
        <v>20</v>
      </c>
      <c r="D1" s="17" t="s">
        <v>16</v>
      </c>
      <c r="E1" s="17" t="s">
        <v>17</v>
      </c>
      <c r="F1" s="17" t="s">
        <v>9</v>
      </c>
      <c r="G1" s="17" t="s">
        <v>18</v>
      </c>
      <c r="H1" s="17" t="s">
        <v>8</v>
      </c>
      <c r="I1" s="17" t="s">
        <v>19</v>
      </c>
      <c r="J1" s="17" t="s">
        <v>3</v>
      </c>
      <c r="K1" s="17" t="s">
        <v>23</v>
      </c>
      <c r="L1" s="17" t="s">
        <v>24</v>
      </c>
      <c r="M1" s="17" t="s">
        <v>25</v>
      </c>
      <c r="N1" s="17" t="s">
        <v>26</v>
      </c>
      <c r="O1" s="17" t="s">
        <v>21</v>
      </c>
      <c r="P1" s="17" t="s">
        <v>0</v>
      </c>
      <c r="Q1" s="17" t="s">
        <v>5</v>
      </c>
      <c r="R1" s="17" t="s">
        <v>11</v>
      </c>
      <c r="S1" s="28" t="s">
        <v>27</v>
      </c>
    </row>
    <row r="2" spans="1:19" s="1" customFormat="1" x14ac:dyDescent="0.15">
      <c r="A2" s="11">
        <v>1</v>
      </c>
      <c r="B2" s="13" t="s">
        <v>29</v>
      </c>
      <c r="C2" s="18" t="b">
        <v>1</v>
      </c>
      <c r="D2" s="18">
        <v>44348</v>
      </c>
      <c r="E2" s="22">
        <v>0.58333333333333337</v>
      </c>
      <c r="F2" s="22">
        <v>0.66666666666666663</v>
      </c>
      <c r="G2" s="22"/>
      <c r="H2" s="22"/>
      <c r="I2" s="13">
        <v>30</v>
      </c>
      <c r="J2" s="13">
        <v>12</v>
      </c>
      <c r="K2" s="13">
        <v>12</v>
      </c>
      <c r="L2" s="13">
        <v>120</v>
      </c>
      <c r="M2" s="13">
        <v>8</v>
      </c>
      <c r="N2" s="13">
        <v>8</v>
      </c>
      <c r="O2" s="26" t="str">
        <f t="shared" ref="O2:O11" si="0">B2&amp;"/"&amp;TEXT(D2,"yyyy-mm-dd")</f>
        <v>6/09～6/18_巽今宮病院/2021-06-01</v>
      </c>
      <c r="P2" s="27" t="str">
        <f t="shared" ref="P2:P11" si="1">TEXT(D2,"yyyy-mm-dd")&amp;"T"&amp;TEXT(E2,"hh:MM")&amp;":00.000+9"</f>
        <v>2021-06-01T14:00:00.000+9</v>
      </c>
      <c r="Q2" s="27" t="str">
        <f t="shared" ref="Q2:Q11" si="2">TEXT(D2,"yyyy-mm-dd")&amp;"T"&amp;TEXT(F2,"hh:MM")&amp;":00.000+9"</f>
        <v>2021-06-01T16:00:00.000+9</v>
      </c>
      <c r="R2" s="27" t="str">
        <f t="shared" ref="R2:R11" si="3">TEXT(D2,"yyyy-mm-dd")&amp;"T"&amp;TEXT(G2,"hh:MM")&amp;":00.000+9"</f>
        <v>2021-06-01T00:00:00.000+9</v>
      </c>
      <c r="S2" s="29" t="str">
        <f t="shared" ref="S2:S11" si="4">TEXT(D2,"yyyy-mm-dd")&amp;"T"&amp;TEXT(H2,"hh:MM")&amp;":00.000+9"</f>
        <v>2021-06-01T00:00:00.000+9</v>
      </c>
    </row>
    <row r="3" spans="1:19" s="1" customFormat="1" x14ac:dyDescent="0.15">
      <c r="A3" s="11">
        <v>2</v>
      </c>
      <c r="B3" s="13" t="s">
        <v>29</v>
      </c>
      <c r="C3" s="18" t="b">
        <v>1</v>
      </c>
      <c r="D3" s="18">
        <v>44349</v>
      </c>
      <c r="E3" s="22">
        <v>0.58333333333333337</v>
      </c>
      <c r="F3" s="22">
        <v>0.66666666666666663</v>
      </c>
      <c r="G3" s="22"/>
      <c r="H3" s="22"/>
      <c r="I3" s="13">
        <v>30</v>
      </c>
      <c r="J3" s="13">
        <v>12</v>
      </c>
      <c r="K3" s="13">
        <v>12</v>
      </c>
      <c r="L3" s="13">
        <v>120</v>
      </c>
      <c r="M3" s="13">
        <v>8</v>
      </c>
      <c r="N3" s="13">
        <v>8</v>
      </c>
      <c r="O3" s="26" t="str">
        <f t="shared" si="0"/>
        <v>6/09～6/18_巽今宮病院/2021-06-02</v>
      </c>
      <c r="P3" s="27" t="str">
        <f t="shared" si="1"/>
        <v>2021-06-02T14:00:00.000+9</v>
      </c>
      <c r="Q3" s="27" t="str">
        <f t="shared" si="2"/>
        <v>2021-06-02T16:00:00.000+9</v>
      </c>
      <c r="R3" s="27" t="str">
        <f t="shared" si="3"/>
        <v>2021-06-02T00:00:00.000+9</v>
      </c>
      <c r="S3" s="29" t="str">
        <f t="shared" si="4"/>
        <v>2021-06-02T00:00:00.000+9</v>
      </c>
    </row>
    <row r="4" spans="1:19" s="1" customFormat="1" x14ac:dyDescent="0.15">
      <c r="A4" s="11">
        <v>3</v>
      </c>
      <c r="B4" s="13" t="s">
        <v>29</v>
      </c>
      <c r="C4" s="18" t="b">
        <v>1</v>
      </c>
      <c r="D4" s="18">
        <v>44350</v>
      </c>
      <c r="E4" s="22">
        <v>0.58333333333333337</v>
      </c>
      <c r="F4" s="22">
        <v>0.66666666666666663</v>
      </c>
      <c r="G4" s="22"/>
      <c r="H4" s="22"/>
      <c r="I4" s="13">
        <v>30</v>
      </c>
      <c r="J4" s="13">
        <v>12</v>
      </c>
      <c r="K4" s="13">
        <v>12</v>
      </c>
      <c r="L4" s="13">
        <v>120</v>
      </c>
      <c r="M4" s="13">
        <v>8</v>
      </c>
      <c r="N4" s="13">
        <v>8</v>
      </c>
      <c r="O4" s="26" t="str">
        <f t="shared" si="0"/>
        <v>6/09～6/18_巽今宮病院/2021-06-03</v>
      </c>
      <c r="P4" s="27" t="str">
        <f t="shared" si="1"/>
        <v>2021-06-03T14:00:00.000+9</v>
      </c>
      <c r="Q4" s="27" t="str">
        <f t="shared" si="2"/>
        <v>2021-06-03T16:00:00.000+9</v>
      </c>
      <c r="R4" s="27" t="str">
        <f t="shared" si="3"/>
        <v>2021-06-03T00:00:00.000+9</v>
      </c>
      <c r="S4" s="29" t="str">
        <f t="shared" si="4"/>
        <v>2021-06-03T00:00:00.000+9</v>
      </c>
    </row>
    <row r="5" spans="1:19" s="1" customFormat="1" x14ac:dyDescent="0.15">
      <c r="A5" s="11">
        <v>4</v>
      </c>
      <c r="B5" s="13" t="s">
        <v>29</v>
      </c>
      <c r="C5" s="18" t="b">
        <v>1</v>
      </c>
      <c r="D5" s="18">
        <v>44351</v>
      </c>
      <c r="E5" s="22">
        <v>0.58333333333333337</v>
      </c>
      <c r="F5" s="22">
        <v>0.66666666666666663</v>
      </c>
      <c r="G5" s="22"/>
      <c r="H5" s="22"/>
      <c r="I5" s="13">
        <v>30</v>
      </c>
      <c r="J5" s="13">
        <v>12</v>
      </c>
      <c r="K5" s="13">
        <v>12</v>
      </c>
      <c r="L5" s="13">
        <v>120</v>
      </c>
      <c r="M5" s="13">
        <v>8</v>
      </c>
      <c r="N5" s="13">
        <v>8</v>
      </c>
      <c r="O5" s="26" t="str">
        <f t="shared" si="0"/>
        <v>6/09～6/18_巽今宮病院/2021-06-04</v>
      </c>
      <c r="P5" s="27" t="str">
        <f t="shared" si="1"/>
        <v>2021-06-04T14:00:00.000+9</v>
      </c>
      <c r="Q5" s="27" t="str">
        <f t="shared" si="2"/>
        <v>2021-06-04T16:00:00.000+9</v>
      </c>
      <c r="R5" s="27" t="str">
        <f t="shared" si="3"/>
        <v>2021-06-04T00:00:00.000+9</v>
      </c>
      <c r="S5" s="29" t="str">
        <f t="shared" si="4"/>
        <v>2021-06-04T00:00:00.000+9</v>
      </c>
    </row>
    <row r="6" spans="1:19" s="1" customFormat="1" x14ac:dyDescent="0.15">
      <c r="A6" s="11">
        <v>5</v>
      </c>
      <c r="B6" s="14" t="s">
        <v>29</v>
      </c>
      <c r="C6" s="19" t="b">
        <v>1</v>
      </c>
      <c r="D6" s="19">
        <v>44355</v>
      </c>
      <c r="E6" s="23">
        <v>0.58333333333333337</v>
      </c>
      <c r="F6" s="23">
        <v>0.66666666666666663</v>
      </c>
      <c r="G6" s="23"/>
      <c r="H6" s="23"/>
      <c r="I6" s="14">
        <v>30</v>
      </c>
      <c r="J6" s="14">
        <v>12</v>
      </c>
      <c r="K6" s="32">
        <v>12</v>
      </c>
      <c r="L6" s="14">
        <v>120</v>
      </c>
      <c r="M6" s="14">
        <v>8</v>
      </c>
      <c r="N6" s="14">
        <v>8</v>
      </c>
      <c r="O6" s="26" t="str">
        <f t="shared" si="0"/>
        <v>6/09～6/18_巽今宮病院/2021-06-08</v>
      </c>
      <c r="P6" s="27" t="str">
        <f t="shared" si="1"/>
        <v>2021-06-08T14:00:00.000+9</v>
      </c>
      <c r="Q6" s="27" t="str">
        <f t="shared" si="2"/>
        <v>2021-06-08T16:00:00.000+9</v>
      </c>
      <c r="R6" s="27" t="str">
        <f t="shared" si="3"/>
        <v>2021-06-08T00:00:00.000+9</v>
      </c>
      <c r="S6" s="29" t="str">
        <f t="shared" si="4"/>
        <v>2021-06-08T00:00:00.000+9</v>
      </c>
    </row>
    <row r="7" spans="1:19" s="1" customFormat="1" x14ac:dyDescent="0.15">
      <c r="A7" s="11">
        <v>6</v>
      </c>
      <c r="B7" s="15" t="s">
        <v>29</v>
      </c>
      <c r="C7" s="20" t="b">
        <v>1</v>
      </c>
      <c r="D7" s="20">
        <v>44369</v>
      </c>
      <c r="E7" s="24">
        <v>0.58333333333333337</v>
      </c>
      <c r="F7" s="24">
        <v>0.66666666666666663</v>
      </c>
      <c r="G7" s="24"/>
      <c r="H7" s="24"/>
      <c r="I7" s="15">
        <v>30</v>
      </c>
      <c r="J7" s="15">
        <v>12</v>
      </c>
      <c r="K7" s="15">
        <v>12</v>
      </c>
      <c r="L7" s="15">
        <v>120</v>
      </c>
      <c r="M7" s="15">
        <v>8</v>
      </c>
      <c r="N7" s="15">
        <v>8</v>
      </c>
      <c r="O7" s="26" t="str">
        <f t="shared" si="0"/>
        <v>6/09～6/18_巽今宮病院/2021-06-22</v>
      </c>
      <c r="P7" s="27" t="str">
        <f t="shared" si="1"/>
        <v>2021-06-22T14:00:00.000+9</v>
      </c>
      <c r="Q7" s="27" t="str">
        <f t="shared" si="2"/>
        <v>2021-06-22T16:00:00.000+9</v>
      </c>
      <c r="R7" s="27" t="str">
        <f t="shared" si="3"/>
        <v>2021-06-22T00:00:00.000+9</v>
      </c>
      <c r="S7" s="29" t="str">
        <f t="shared" si="4"/>
        <v>2021-06-22T00:00:00.000+9</v>
      </c>
    </row>
    <row r="8" spans="1:19" s="1" customFormat="1" x14ac:dyDescent="0.15">
      <c r="A8" s="11">
        <v>7</v>
      </c>
      <c r="B8" s="15" t="s">
        <v>29</v>
      </c>
      <c r="C8" s="20" t="b">
        <v>1</v>
      </c>
      <c r="D8" s="20">
        <v>44370</v>
      </c>
      <c r="E8" s="24">
        <v>0.58333333333333337</v>
      </c>
      <c r="F8" s="24">
        <v>0.66666666666666663</v>
      </c>
      <c r="G8" s="24"/>
      <c r="H8" s="24"/>
      <c r="I8" s="15">
        <v>30</v>
      </c>
      <c r="J8" s="15">
        <v>12</v>
      </c>
      <c r="K8" s="15">
        <v>12</v>
      </c>
      <c r="L8" s="15">
        <v>120</v>
      </c>
      <c r="M8" s="15">
        <v>8</v>
      </c>
      <c r="N8" s="15">
        <v>8</v>
      </c>
      <c r="O8" s="26" t="str">
        <f t="shared" si="0"/>
        <v>6/09～6/18_巽今宮病院/2021-06-23</v>
      </c>
      <c r="P8" s="27" t="str">
        <f t="shared" si="1"/>
        <v>2021-06-23T14:00:00.000+9</v>
      </c>
      <c r="Q8" s="27" t="str">
        <f t="shared" si="2"/>
        <v>2021-06-23T16:00:00.000+9</v>
      </c>
      <c r="R8" s="27" t="str">
        <f t="shared" si="3"/>
        <v>2021-06-23T00:00:00.000+9</v>
      </c>
      <c r="S8" s="29" t="str">
        <f t="shared" si="4"/>
        <v>2021-06-23T00:00:00.000+9</v>
      </c>
    </row>
    <row r="9" spans="1:19" s="1" customFormat="1" x14ac:dyDescent="0.15">
      <c r="A9" s="11">
        <v>8</v>
      </c>
      <c r="B9" s="15" t="s">
        <v>29</v>
      </c>
      <c r="C9" s="20" t="b">
        <v>1</v>
      </c>
      <c r="D9" s="20">
        <v>44371</v>
      </c>
      <c r="E9" s="24">
        <v>0.58333333333333337</v>
      </c>
      <c r="F9" s="24">
        <v>0.66666666666666663</v>
      </c>
      <c r="G9" s="24"/>
      <c r="H9" s="24"/>
      <c r="I9" s="15">
        <v>30</v>
      </c>
      <c r="J9" s="15">
        <v>12</v>
      </c>
      <c r="K9" s="15">
        <v>12</v>
      </c>
      <c r="L9" s="15">
        <v>120</v>
      </c>
      <c r="M9" s="15">
        <v>8</v>
      </c>
      <c r="N9" s="15">
        <v>8</v>
      </c>
      <c r="O9" s="26" t="str">
        <f t="shared" si="0"/>
        <v>6/09～6/18_巽今宮病院/2021-06-24</v>
      </c>
      <c r="P9" s="27" t="str">
        <f t="shared" si="1"/>
        <v>2021-06-24T14:00:00.000+9</v>
      </c>
      <c r="Q9" s="27" t="str">
        <f t="shared" si="2"/>
        <v>2021-06-24T16:00:00.000+9</v>
      </c>
      <c r="R9" s="27" t="str">
        <f t="shared" si="3"/>
        <v>2021-06-24T00:00:00.000+9</v>
      </c>
      <c r="S9" s="29" t="str">
        <f t="shared" si="4"/>
        <v>2021-06-24T00:00:00.000+9</v>
      </c>
    </row>
    <row r="10" spans="1:19" s="1" customFormat="1" x14ac:dyDescent="0.15">
      <c r="A10" s="11">
        <v>9</v>
      </c>
      <c r="B10" s="15" t="s">
        <v>29</v>
      </c>
      <c r="C10" s="20" t="b">
        <v>1</v>
      </c>
      <c r="D10" s="20">
        <v>44372</v>
      </c>
      <c r="E10" s="24">
        <v>0.58333333333333337</v>
      </c>
      <c r="F10" s="24">
        <v>0.66666666666666663</v>
      </c>
      <c r="G10" s="24"/>
      <c r="H10" s="24"/>
      <c r="I10" s="15">
        <v>30</v>
      </c>
      <c r="J10" s="15">
        <v>12</v>
      </c>
      <c r="K10" s="15">
        <v>12</v>
      </c>
      <c r="L10" s="15">
        <v>120</v>
      </c>
      <c r="M10" s="15">
        <v>8</v>
      </c>
      <c r="N10" s="15">
        <v>8</v>
      </c>
      <c r="O10" s="26" t="str">
        <f t="shared" si="0"/>
        <v>6/09～6/18_巽今宮病院/2021-06-25</v>
      </c>
      <c r="P10" s="27" t="str">
        <f t="shared" si="1"/>
        <v>2021-06-25T14:00:00.000+9</v>
      </c>
      <c r="Q10" s="27" t="str">
        <f t="shared" si="2"/>
        <v>2021-06-25T16:00:00.000+9</v>
      </c>
      <c r="R10" s="27" t="str">
        <f t="shared" si="3"/>
        <v>2021-06-25T00:00:00.000+9</v>
      </c>
      <c r="S10" s="29" t="str">
        <f t="shared" si="4"/>
        <v>2021-06-25T00:00:00.000+9</v>
      </c>
    </row>
    <row r="11" spans="1:19" s="1" customFormat="1" x14ac:dyDescent="0.15">
      <c r="A11" s="11">
        <v>10</v>
      </c>
      <c r="B11" s="16" t="s">
        <v>29</v>
      </c>
      <c r="C11" s="21" t="b">
        <v>1</v>
      </c>
      <c r="D11" s="21">
        <v>44376</v>
      </c>
      <c r="E11" s="25">
        <v>0.58333333333333337</v>
      </c>
      <c r="F11" s="25">
        <v>0.66666666666666663</v>
      </c>
      <c r="G11" s="25"/>
      <c r="H11" s="25"/>
      <c r="I11" s="16">
        <v>30</v>
      </c>
      <c r="J11" s="16">
        <v>12</v>
      </c>
      <c r="K11" s="32">
        <v>12</v>
      </c>
      <c r="L11" s="16">
        <v>120</v>
      </c>
      <c r="M11" s="16">
        <v>8</v>
      </c>
      <c r="N11" s="16">
        <v>8</v>
      </c>
      <c r="O11" s="26" t="str">
        <f t="shared" si="0"/>
        <v>6/09～6/18_巽今宮病院/2021-06-29</v>
      </c>
      <c r="P11" s="27" t="str">
        <f t="shared" si="1"/>
        <v>2021-06-29T14:00:00.000+9</v>
      </c>
      <c r="Q11" s="27" t="str">
        <f t="shared" si="2"/>
        <v>2021-06-29T16:00:00.000+9</v>
      </c>
      <c r="R11" s="27" t="str">
        <f t="shared" si="3"/>
        <v>2021-06-29T00:00:00.000+9</v>
      </c>
      <c r="S11" s="29" t="str">
        <f t="shared" si="4"/>
        <v>2021-06-29T00:00:00.000+9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8" sqref="B18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22</v>
      </c>
      <c r="B1" s="2" t="s">
        <v>15</v>
      </c>
      <c r="C1" s="7" t="s">
        <v>20</v>
      </c>
      <c r="D1" s="7" t="s">
        <v>16</v>
      </c>
      <c r="E1" s="7" t="s">
        <v>17</v>
      </c>
      <c r="F1" s="7" t="s">
        <v>9</v>
      </c>
      <c r="G1" s="7" t="s">
        <v>18</v>
      </c>
      <c r="H1" s="7" t="s">
        <v>8</v>
      </c>
      <c r="I1" s="7" t="s">
        <v>19</v>
      </c>
      <c r="J1" s="7" t="s">
        <v>3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21</v>
      </c>
      <c r="P1" s="7" t="s">
        <v>0</v>
      </c>
      <c r="Q1" s="7" t="s">
        <v>5</v>
      </c>
      <c r="R1" s="7" t="s">
        <v>11</v>
      </c>
      <c r="S1" s="7" t="s">
        <v>27</v>
      </c>
    </row>
    <row r="2" spans="1:19" s="1" customFormat="1" x14ac:dyDescent="0.15">
      <c r="A2" s="1">
        <v>1</v>
      </c>
      <c r="B2" s="3" t="s">
        <v>29</v>
      </c>
      <c r="C2" s="6" t="b">
        <v>1</v>
      </c>
      <c r="D2" s="6">
        <v>44337</v>
      </c>
      <c r="E2" s="8">
        <v>0.58333333333333337</v>
      </c>
      <c r="F2" s="8">
        <v>0.60416666666666663</v>
      </c>
      <c r="G2" s="8">
        <v>0.58333333333333337</v>
      </c>
      <c r="H2" s="8">
        <v>0.60416666666666663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30" t="str">
        <f>B2&amp;"/"&amp;TEXT(D2,"yyyy-mm-dd")</f>
        <v>6/09～6/18_巽今宮病院/2021-05-21</v>
      </c>
      <c r="P2" s="9" t="str">
        <f>TEXT(D2,"yyyy-mm-dd")&amp;"T"&amp;TEXT(E2,"hh:MM")&amp;":00.000+9"</f>
        <v>2021-05-21T14:00:00.000+9</v>
      </c>
      <c r="Q2" s="9" t="str">
        <f>TEXT(D2,"yyyy-mm-dd")&amp;"T"&amp;TEXT(F2,"hh:MM")&amp;":00.000+9"</f>
        <v>2021-05-21T14:30:00.000+9</v>
      </c>
      <c r="R2" s="9" t="str">
        <f>TEXT(D2,"yyyy-mm-dd")&amp;"T"&amp;TEXT(G2,"hh:MM")&amp;":00.000+9"</f>
        <v>2021-05-21T14:00:00.000+9</v>
      </c>
      <c r="S2" s="9" t="str">
        <f>TEXT(D2,"yyyy-mm-dd")&amp;"T"&amp;TEXT(H2,"hh:MM")&amp;":00.000+9"</f>
        <v>2021-05-21T14:30:00.000+9</v>
      </c>
    </row>
    <row r="3" spans="1:19" s="1" customFormat="1" x14ac:dyDescent="0.15">
      <c r="A3" s="1">
        <v>2</v>
      </c>
      <c r="B3" s="3" t="s">
        <v>29</v>
      </c>
      <c r="C3" s="6" t="b">
        <v>1</v>
      </c>
      <c r="D3" s="6">
        <v>44344</v>
      </c>
      <c r="E3" s="8">
        <v>0.58333333333333337</v>
      </c>
      <c r="F3" s="8">
        <v>0.60416666666666663</v>
      </c>
      <c r="G3" s="8">
        <v>0.58333333333333337</v>
      </c>
      <c r="H3" s="8">
        <v>0.60416666666666663</v>
      </c>
      <c r="I3" s="3">
        <v>30</v>
      </c>
      <c r="J3" s="3">
        <v>0</v>
      </c>
      <c r="K3" s="3">
        <v>0</v>
      </c>
      <c r="L3" s="3">
        <v>120</v>
      </c>
      <c r="M3" s="3">
        <v>8</v>
      </c>
      <c r="N3" s="3">
        <v>8</v>
      </c>
      <c r="O3" s="30" t="str">
        <f>B3&amp;"/"&amp;TEXT(D3,"yyyy-mm-dd")</f>
        <v>6/09～6/18_巽今宮病院/2021-05-28</v>
      </c>
      <c r="P3" s="9" t="str">
        <f>TEXT(D3,"yyyy-mm-dd")&amp;"T"&amp;TEXT(E3,"hh:MM")&amp;":00.000+9"</f>
        <v>2021-05-28T14:00:00.000+9</v>
      </c>
      <c r="Q3" s="9" t="str">
        <f>TEXT(D3,"yyyy-mm-dd")&amp;"T"&amp;TEXT(F3,"hh:MM")&amp;":00.000+9"</f>
        <v>2021-05-28T14:30:00.000+9</v>
      </c>
      <c r="R3" s="9" t="str">
        <f>TEXT(D3,"yyyy-mm-dd")&amp;"T"&amp;TEXT(G3,"hh:MM")&amp;":00.000+9"</f>
        <v>2021-05-28T14:00:00.000+9</v>
      </c>
      <c r="S3" s="9" t="str">
        <f>TEXT(D3,"yyyy-mm-dd")&amp;"T"&amp;TEXT(H3,"hh:MM")&amp;":00.000+9"</f>
        <v>2021-05-28T14:30:00.000+9</v>
      </c>
    </row>
    <row r="4" spans="1:19" s="1" customFormat="1" x14ac:dyDescent="0.15">
      <c r="A4" s="1">
        <v>3</v>
      </c>
      <c r="B4" s="3" t="s">
        <v>29</v>
      </c>
      <c r="C4" s="6" t="b">
        <v>1</v>
      </c>
      <c r="D4" s="6">
        <v>44347</v>
      </c>
      <c r="E4" s="8">
        <v>0.58333333333333337</v>
      </c>
      <c r="F4" s="8">
        <v>0.60416666666666663</v>
      </c>
      <c r="G4" s="8">
        <v>0.58333333333333337</v>
      </c>
      <c r="H4" s="8">
        <v>0.60416666666666663</v>
      </c>
      <c r="I4" s="3">
        <v>30</v>
      </c>
      <c r="J4" s="3">
        <v>0</v>
      </c>
      <c r="K4" s="3">
        <v>0</v>
      </c>
      <c r="L4" s="3">
        <v>120</v>
      </c>
      <c r="M4" s="3">
        <v>8</v>
      </c>
      <c r="N4" s="3">
        <v>8</v>
      </c>
      <c r="O4" s="30" t="str">
        <f>B4&amp;"/"&amp;TEXT(D4,"yyyy-mm-dd")</f>
        <v>6/09～6/18_巽今宮病院/2021-05-31</v>
      </c>
      <c r="P4" s="9" t="str">
        <f>TEXT(D4,"yyyy-mm-dd")&amp;"T"&amp;TEXT(E4,"hh:MM")&amp;":00.000+9"</f>
        <v>2021-05-31T14:00:00.000+9</v>
      </c>
      <c r="Q4" s="9" t="str">
        <f>TEXT(D4,"yyyy-mm-dd")&amp;"T"&amp;TEXT(F4,"hh:MM")&amp;":00.000+9"</f>
        <v>2021-05-31T14:30:00.000+9</v>
      </c>
      <c r="R4" s="9" t="str">
        <f>TEXT(D4,"yyyy-mm-dd")&amp;"T"&amp;TEXT(G4,"hh:MM")&amp;":00.000+9"</f>
        <v>2021-05-31T14:00:00.000+9</v>
      </c>
      <c r="S4" s="9" t="str">
        <f>TEXT(D4,"yyyy-mm-dd")&amp;"T"&amp;TEXT(H4,"hh:MM")&amp;":00.000+9"</f>
        <v>2021-05-31T14:30:00.000+9</v>
      </c>
    </row>
    <row r="5" spans="1:19" s="1" customFormat="1" x14ac:dyDescent="0.15">
      <c r="A5" s="1">
        <v>4</v>
      </c>
      <c r="B5" s="3" t="s">
        <v>29</v>
      </c>
      <c r="C5" s="6" t="b">
        <v>1</v>
      </c>
      <c r="D5" s="6">
        <v>44352</v>
      </c>
      <c r="E5" s="8">
        <v>0.58333333333333337</v>
      </c>
      <c r="F5" s="8">
        <v>0.60416666666666663</v>
      </c>
      <c r="G5" s="8">
        <v>0.58333333333333337</v>
      </c>
      <c r="H5" s="8">
        <v>0.60416666666666663</v>
      </c>
      <c r="I5" s="3">
        <v>30</v>
      </c>
      <c r="J5" s="3">
        <v>0</v>
      </c>
      <c r="K5" s="3">
        <v>0</v>
      </c>
      <c r="L5" s="3">
        <v>120</v>
      </c>
      <c r="M5" s="3">
        <v>8</v>
      </c>
      <c r="N5" s="3">
        <v>8</v>
      </c>
      <c r="O5" s="30" t="str">
        <f>B5&amp;"/"&amp;TEXT(D5,"yyyy-mm-dd")</f>
        <v>6/09～6/18_巽今宮病院/2021-06-05</v>
      </c>
      <c r="P5" s="9" t="str">
        <f>TEXT(D5,"yyyy-mm-dd")&amp;"T"&amp;TEXT(E5,"hh:MM")&amp;":00.000+9"</f>
        <v>2021-06-05T14:00:00.000+9</v>
      </c>
      <c r="Q5" s="9" t="str">
        <f>TEXT(D5,"yyyy-mm-dd")&amp;"T"&amp;TEXT(F5,"hh:MM")&amp;":00.000+9"</f>
        <v>2021-06-05T14:30:00.000+9</v>
      </c>
      <c r="R5" s="9" t="str">
        <f>TEXT(D5,"yyyy-mm-dd")&amp;"T"&amp;TEXT(G5,"hh:MM")&amp;":00.000+9"</f>
        <v>2021-06-05T14:00:00.000+9</v>
      </c>
      <c r="S5" s="9" t="str">
        <f>TEXT(D5,"yyyy-mm-dd")&amp;"T"&amp;TEXT(H5,"hh:MM")&amp;":00.000+9"</f>
        <v>2021-06-05T14:30:00.000+9</v>
      </c>
    </row>
    <row r="6" spans="1:19" s="1" customFormat="1" x14ac:dyDescent="0.15">
      <c r="A6" s="1">
        <v>5</v>
      </c>
      <c r="B6" s="3" t="s">
        <v>7</v>
      </c>
      <c r="C6" s="6" t="b">
        <v>1</v>
      </c>
      <c r="D6" s="6">
        <v>44334</v>
      </c>
      <c r="E6" s="8">
        <v>0.58333333333333337</v>
      </c>
      <c r="F6" s="8">
        <v>0.60416666666666663</v>
      </c>
      <c r="G6" s="8">
        <v>0.58333333333333337</v>
      </c>
      <c r="H6" s="8">
        <v>0.60416666666666663</v>
      </c>
      <c r="I6" s="3">
        <v>30</v>
      </c>
      <c r="J6" s="3">
        <v>0</v>
      </c>
      <c r="K6" s="3">
        <v>0</v>
      </c>
      <c r="L6" s="3">
        <v>120</v>
      </c>
      <c r="M6" s="3">
        <v>8</v>
      </c>
      <c r="N6" s="3">
        <v>8</v>
      </c>
      <c r="O6" s="30" t="str">
        <f>B6&amp;"/"&amp;TEXT(D6,"yyyy-mm-dd")</f>
        <v>7/13～7/30_巽今宮病院/2021-05-18</v>
      </c>
      <c r="P6" s="9" t="str">
        <f>TEXT(D6,"yyyy-mm-dd")&amp;"T"&amp;TEXT(E6,"hh:MM")&amp;":00.000+9"</f>
        <v>2021-05-18T14:00:00.000+9</v>
      </c>
      <c r="Q6" s="9" t="str">
        <f>TEXT(D6,"yyyy-mm-dd")&amp;"T"&amp;TEXT(F6,"hh:MM")&amp;":00.000+9"</f>
        <v>2021-05-18T14:30:00.000+9</v>
      </c>
      <c r="R6" s="9" t="str">
        <f>TEXT(D6,"yyyy-mm-dd")&amp;"T"&amp;TEXT(G6,"hh:MM")&amp;":00.000+9"</f>
        <v>2021-05-18T14:00:00.000+9</v>
      </c>
      <c r="S6" s="9" t="str">
        <f>TEXT(D6,"yyyy-mm-dd")&amp;"T"&amp;TEXT(H6,"hh:MM")&amp;":00.000+9"</f>
        <v>2021-05-18T14:30:00.000+9</v>
      </c>
    </row>
    <row r="7" spans="1:19" s="1" customFormat="1" x14ac:dyDescent="0.15">
      <c r="A7" s="1">
        <v>6</v>
      </c>
      <c r="B7" s="3" t="s">
        <v>7</v>
      </c>
      <c r="C7" s="6" t="b">
        <v>1</v>
      </c>
      <c r="D7" s="6">
        <v>44341</v>
      </c>
      <c r="E7" s="8">
        <v>0.58333333333333337</v>
      </c>
      <c r="F7" s="8">
        <v>0.60416666666666663</v>
      </c>
      <c r="G7" s="8">
        <v>0.58333333333333337</v>
      </c>
      <c r="H7" s="8">
        <v>0.60416666666666663</v>
      </c>
      <c r="I7" s="3">
        <v>30</v>
      </c>
      <c r="J7" s="3">
        <v>0</v>
      </c>
      <c r="K7" s="3">
        <v>0</v>
      </c>
      <c r="L7" s="3">
        <v>120</v>
      </c>
      <c r="M7" s="3">
        <v>8</v>
      </c>
      <c r="N7" s="3">
        <v>8</v>
      </c>
      <c r="O7" s="30" t="str">
        <f t="shared" ref="O7:O10" si="0">B7&amp;"/"&amp;TEXT(D7,"yyyy-mm-dd")</f>
        <v>7/13～7/30_巽今宮病院/2021-05-25</v>
      </c>
      <c r="P7" s="9" t="str">
        <f t="shared" ref="P7:P10" si="1">TEXT(D7,"yyyy-mm-dd")&amp;"T"&amp;TEXT(E7,"hh:MM")&amp;":00.000+9"</f>
        <v>2021-05-25T14:00:00.000+9</v>
      </c>
      <c r="Q7" s="9" t="str">
        <f t="shared" ref="Q7:Q10" si="2">TEXT(D7,"yyyy-mm-dd")&amp;"T"&amp;TEXT(F7,"hh:MM")&amp;":00.000+9"</f>
        <v>2021-05-25T14:30:00.000+9</v>
      </c>
      <c r="R7" s="9" t="str">
        <f t="shared" ref="R7:R10" si="3">TEXT(D7,"yyyy-mm-dd")&amp;"T"&amp;TEXT(G7,"hh:MM")&amp;":00.000+9"</f>
        <v>2021-05-25T14:00:00.000+9</v>
      </c>
      <c r="S7" s="9" t="str">
        <f t="shared" ref="S7:S10" si="4">TEXT(D7,"yyyy-mm-dd")&amp;"T"&amp;TEXT(H7,"hh:MM")&amp;":00.000+9"</f>
        <v>2021-05-25T14:30:00.000+9</v>
      </c>
    </row>
    <row r="8" spans="1:19" s="1" customFormat="1" x14ac:dyDescent="0.15">
      <c r="A8" s="1">
        <v>7</v>
      </c>
      <c r="B8" s="3" t="s">
        <v>7</v>
      </c>
      <c r="C8" s="6" t="b">
        <v>1</v>
      </c>
      <c r="D8" s="6">
        <v>44348</v>
      </c>
      <c r="E8" s="8">
        <v>0.58333333333333337</v>
      </c>
      <c r="F8" s="8">
        <v>0.60416666666666663</v>
      </c>
      <c r="G8" s="8">
        <v>0.58333333333333337</v>
      </c>
      <c r="H8" s="8">
        <v>0.60416666666666663</v>
      </c>
      <c r="I8" s="3">
        <v>30</v>
      </c>
      <c r="J8" s="3">
        <v>0</v>
      </c>
      <c r="K8" s="3">
        <v>0</v>
      </c>
      <c r="L8" s="3">
        <v>120</v>
      </c>
      <c r="M8" s="3">
        <v>8</v>
      </c>
      <c r="N8" s="3">
        <v>8</v>
      </c>
      <c r="O8" s="30" t="str">
        <f t="shared" si="0"/>
        <v>7/13～7/30_巽今宮病院/2021-06-01</v>
      </c>
      <c r="P8" s="9" t="str">
        <f t="shared" si="1"/>
        <v>2021-06-01T14:00:00.000+9</v>
      </c>
      <c r="Q8" s="9" t="str">
        <f t="shared" si="2"/>
        <v>2021-06-01T14:30:00.000+9</v>
      </c>
      <c r="R8" s="9" t="str">
        <f t="shared" si="3"/>
        <v>2021-06-01T14:00:00.000+9</v>
      </c>
      <c r="S8" s="9" t="str">
        <f t="shared" si="4"/>
        <v>2021-06-01T14:30:00.000+9</v>
      </c>
    </row>
    <row r="9" spans="1:19" s="1" customFormat="1" x14ac:dyDescent="0.15">
      <c r="A9" s="1">
        <v>8</v>
      </c>
      <c r="B9" s="3" t="s">
        <v>7</v>
      </c>
      <c r="C9" s="6" t="b">
        <v>1</v>
      </c>
      <c r="D9" s="6">
        <v>44355</v>
      </c>
      <c r="E9" s="8">
        <v>0.58333333333333337</v>
      </c>
      <c r="F9" s="8">
        <v>0.60416666666666663</v>
      </c>
      <c r="G9" s="8">
        <v>0.58333333333333337</v>
      </c>
      <c r="H9" s="8">
        <v>0.60416666666666663</v>
      </c>
      <c r="I9" s="3">
        <v>30</v>
      </c>
      <c r="J9" s="3">
        <v>0</v>
      </c>
      <c r="K9" s="3">
        <v>0</v>
      </c>
      <c r="L9" s="3">
        <v>120</v>
      </c>
      <c r="M9" s="3">
        <v>8</v>
      </c>
      <c r="N9" s="3">
        <v>8</v>
      </c>
      <c r="O9" s="30" t="str">
        <f t="shared" si="0"/>
        <v>7/13～7/30_巽今宮病院/2021-06-08</v>
      </c>
      <c r="P9" s="9" t="str">
        <f t="shared" si="1"/>
        <v>2021-06-08T14:00:00.000+9</v>
      </c>
      <c r="Q9" s="9" t="str">
        <f t="shared" si="2"/>
        <v>2021-06-08T14:30:00.000+9</v>
      </c>
      <c r="R9" s="9" t="str">
        <f t="shared" si="3"/>
        <v>2021-06-08T14:00:00.000+9</v>
      </c>
      <c r="S9" s="9" t="str">
        <f t="shared" si="4"/>
        <v>2021-06-08T14:30:00.000+9</v>
      </c>
    </row>
    <row r="10" spans="1:19" s="1" customFormat="1" x14ac:dyDescent="0.15">
      <c r="A10" s="1">
        <v>9</v>
      </c>
      <c r="B10" s="3" t="s">
        <v>7</v>
      </c>
      <c r="C10" s="6" t="b">
        <v>1</v>
      </c>
      <c r="D10" s="6">
        <v>44362</v>
      </c>
      <c r="E10" s="8">
        <v>0.58333333333333337</v>
      </c>
      <c r="F10" s="8">
        <v>0.60416666666666663</v>
      </c>
      <c r="G10" s="8">
        <v>0.58333333333333337</v>
      </c>
      <c r="H10" s="8">
        <v>0.60416666666666663</v>
      </c>
      <c r="I10" s="3">
        <v>30</v>
      </c>
      <c r="J10" s="3">
        <v>0</v>
      </c>
      <c r="K10" s="3">
        <v>0</v>
      </c>
      <c r="L10" s="3">
        <v>120</v>
      </c>
      <c r="M10" s="3">
        <v>8</v>
      </c>
      <c r="N10" s="3">
        <v>8</v>
      </c>
      <c r="O10" s="30" t="str">
        <f t="shared" si="0"/>
        <v>7/13～7/30_巽今宮病院/2021-06-15</v>
      </c>
      <c r="P10" s="9" t="str">
        <f t="shared" si="1"/>
        <v>2021-06-15T14:00:00.000+9</v>
      </c>
      <c r="Q10" s="9" t="str">
        <f t="shared" si="2"/>
        <v>2021-06-15T14:30:00.000+9</v>
      </c>
      <c r="R10" s="9" t="str">
        <f t="shared" si="3"/>
        <v>2021-06-15T14:00:00.000+9</v>
      </c>
      <c r="S10" s="9" t="str">
        <f t="shared" si="4"/>
        <v>2021-06-15T14:30:00.000+9</v>
      </c>
    </row>
    <row r="11" spans="1:19" s="1" customFormat="1" x14ac:dyDescent="0.15">
      <c r="A11" s="1">
        <v>10</v>
      </c>
      <c r="B11" s="3" t="s">
        <v>7</v>
      </c>
      <c r="C11" s="6" t="b">
        <v>1</v>
      </c>
      <c r="D11" s="6">
        <v>44369</v>
      </c>
      <c r="E11" s="8">
        <v>0.58333333333333337</v>
      </c>
      <c r="F11" s="8">
        <v>0.60416666666666663</v>
      </c>
      <c r="G11" s="8">
        <v>0.58333333333333337</v>
      </c>
      <c r="H11" s="8">
        <v>0.60416666666666663</v>
      </c>
      <c r="I11" s="3">
        <v>30</v>
      </c>
      <c r="J11" s="3">
        <v>0</v>
      </c>
      <c r="K11" s="3">
        <v>0</v>
      </c>
      <c r="L11" s="3">
        <v>120</v>
      </c>
      <c r="M11" s="3">
        <v>8</v>
      </c>
      <c r="N11" s="3">
        <v>8</v>
      </c>
      <c r="O11" s="30" t="str">
        <f t="shared" ref="O11" si="5">B11&amp;"/"&amp;TEXT(D11,"yyyy-mm-dd")</f>
        <v>7/13～7/30_巽今宮病院/2021-06-22</v>
      </c>
      <c r="P11" s="9" t="str">
        <f t="shared" ref="P11" si="6">TEXT(D11,"yyyy-mm-dd")&amp;"T"&amp;TEXT(E11,"hh:MM")&amp;":00.000+9"</f>
        <v>2021-06-22T14:00:00.000+9</v>
      </c>
      <c r="Q11" s="9" t="str">
        <f t="shared" ref="Q11" si="7">TEXT(D11,"yyyy-mm-dd")&amp;"T"&amp;TEXT(F11,"hh:MM")&amp;":00.000+9"</f>
        <v>2021-06-22T14:30:00.000+9</v>
      </c>
      <c r="R11" s="9" t="str">
        <f t="shared" ref="R11" si="8">TEXT(D11,"yyyy-mm-dd")&amp;"T"&amp;TEXT(G11,"hh:MM")&amp;":00.000+9"</f>
        <v>2021-06-22T14:00:00.000+9</v>
      </c>
      <c r="S11" s="9" t="str">
        <f t="shared" ref="S11" si="9">TEXT(D11,"yyyy-mm-dd")&amp;"T"&amp;TEXT(H11,"hh:MM")&amp;":00.000+9"</f>
        <v>2021-06-22T14:30:00.000+9</v>
      </c>
    </row>
    <row r="12" spans="1:19" s="1" customFormat="1" x14ac:dyDescent="0.15">
      <c r="A12" s="1">
        <v>11</v>
      </c>
      <c r="B12" s="3" t="s">
        <v>7</v>
      </c>
      <c r="C12" s="6" t="b">
        <v>1</v>
      </c>
      <c r="D12" s="6">
        <v>44376</v>
      </c>
      <c r="E12" s="8">
        <v>0.58333333333333337</v>
      </c>
      <c r="F12" s="8">
        <v>0.60416666666666663</v>
      </c>
      <c r="G12" s="8">
        <v>0.58333333333333337</v>
      </c>
      <c r="H12" s="8">
        <v>0.60416666666666663</v>
      </c>
      <c r="I12" s="3">
        <v>30</v>
      </c>
      <c r="J12" s="3">
        <v>0</v>
      </c>
      <c r="K12" s="3">
        <v>0</v>
      </c>
      <c r="L12" s="3">
        <v>120</v>
      </c>
      <c r="M12" s="3">
        <v>8</v>
      </c>
      <c r="N12" s="3">
        <v>8</v>
      </c>
      <c r="O12" s="30" t="str">
        <f t="shared" ref="O12:O13" si="10">B12&amp;"/"&amp;TEXT(D12,"yyyy-mm-dd")</f>
        <v>7/13～7/30_巽今宮病院/2021-06-29</v>
      </c>
      <c r="P12" s="9" t="str">
        <f t="shared" ref="P12:P13" si="11">TEXT(D12,"yyyy-mm-dd")&amp;"T"&amp;TEXT(E12,"hh:MM")&amp;":00.000+9"</f>
        <v>2021-06-29T14:00:00.000+9</v>
      </c>
      <c r="Q12" s="9" t="str">
        <f t="shared" ref="Q12:Q13" si="12">TEXT(D12,"yyyy-mm-dd")&amp;"T"&amp;TEXT(F12,"hh:MM")&amp;":00.000+9"</f>
        <v>2021-06-29T14:30:00.000+9</v>
      </c>
      <c r="R12" s="9" t="str">
        <f t="shared" ref="R12:R13" si="13">TEXT(D12,"yyyy-mm-dd")&amp;"T"&amp;TEXT(G12,"hh:MM")&amp;":00.000+9"</f>
        <v>2021-06-29T14:00:00.000+9</v>
      </c>
      <c r="S12" s="9" t="str">
        <f t="shared" ref="S12:S13" si="14">TEXT(D12,"yyyy-mm-dd")&amp;"T"&amp;TEXT(H12,"hh:MM")&amp;":00.000+9"</f>
        <v>2021-06-29T14:30:00.000+9</v>
      </c>
    </row>
    <row r="13" spans="1:19" s="1" customFormat="1" x14ac:dyDescent="0.15">
      <c r="A13" s="1">
        <v>12</v>
      </c>
      <c r="B13" s="3" t="s">
        <v>7</v>
      </c>
      <c r="C13" s="6" t="b">
        <v>1</v>
      </c>
      <c r="D13" s="6">
        <v>44383</v>
      </c>
      <c r="E13" s="8">
        <v>0.58333333333333337</v>
      </c>
      <c r="F13" s="8">
        <v>0.60416666666666663</v>
      </c>
      <c r="G13" s="8">
        <v>0.58333333333333337</v>
      </c>
      <c r="H13" s="8">
        <v>0.60416666666666663</v>
      </c>
      <c r="I13" s="3">
        <v>30</v>
      </c>
      <c r="J13" s="3">
        <v>0</v>
      </c>
      <c r="K13" s="3">
        <v>0</v>
      </c>
      <c r="L13" s="3">
        <v>120</v>
      </c>
      <c r="M13" s="3">
        <v>8</v>
      </c>
      <c r="N13" s="3">
        <v>8</v>
      </c>
      <c r="O13" s="30" t="str">
        <f t="shared" si="10"/>
        <v>7/13～7/30_巽今宮病院/2021-07-06</v>
      </c>
      <c r="P13" s="9" t="str">
        <f t="shared" si="11"/>
        <v>2021-07-06T14:00:00.000+9</v>
      </c>
      <c r="Q13" s="9" t="str">
        <f t="shared" si="12"/>
        <v>2021-07-06T14:30:00.000+9</v>
      </c>
      <c r="R13" s="9" t="str">
        <f t="shared" si="13"/>
        <v>2021-07-06T14:00:00.000+9</v>
      </c>
      <c r="S13" s="9" t="str">
        <f t="shared" si="14"/>
        <v>2021-07-06T14:30:00.000+9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2021-05-16T13:35:43Z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2021-05-13T09:17:17Z</vt:filetime>
  </property>
</Properties>
</file>