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2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<sst xmlns="http://schemas.openxmlformats.org/spreadsheetml/2006/main" xmlns:r="http://schemas.openxmlformats.org/officeDocument/2006/relationships" count="30" uniqueCount="30">
  <si>
    <t>開始時</t>
  </si>
  <si>
    <t>デフォルト終了時刻</t>
    <rPh sb="5" eb="7">
      <t>シュウリョウ</t>
    </rPh>
    <rPh sb="7" eb="9">
      <t>ジコク</t>
    </rPh>
    <phoneticPr fontId="2"/>
  </si>
  <si>
    <t>巽今宮病院_7/13～7/30</t>
  </si>
  <si>
    <t>デフォルト開始時刻</t>
    <rPh sb="5" eb="9">
      <t>カイシジコク</t>
    </rPh>
    <phoneticPr fontId="2"/>
  </si>
  <si>
    <t>予約枠あたりの接種者数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</si>
  <si>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</si>
  <si>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</si>
  <si>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</si>
  <si>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</si>
  <si>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</si>
  <si>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</si>
  <si>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</si>
  <si>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</si>
  <si>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</si>
  <si>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</si>
  <si>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</si>
  <si>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</si>
  <si>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</si>
  <si>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</si>
  <si>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</si>
  <si>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</si>
  <si>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</si>
  <si>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</si>
  <si>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</si>
  <si>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</si>
  <si>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</si>
  <si>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</si>
  <si>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</si>
  <si>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箕面市今宮３丁目１９－２７</t>
    <rPh sb="6" eb="8">
      <t>チョウメ</t>
    </rPh>
    <phoneticPr fontId="2"/>
  </si>
  <si>
    <t>巽今宮病院_6/09～6/18(6/1受付開始)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</si>
</sst>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B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Fill="1" applyBorder="1">
      <alignment vertical="center"/>
    </xf>
    <xf numFmtId="0" fontId="1" fillId="0" borderId="4" xfId="1" applyFont="1" applyFill="1" applyBorder="1">
      <alignment vertical="center"/>
    </xf>
    <xf numFmtId="0" fontId="1" fillId="2" borderId="5" xfId="1" applyFill="1" applyBorder="1">
      <alignment vertical="center"/>
    </xf>
    <xf numFmtId="0" fontId="1" fillId="4" borderId="2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6" xfId="1" applyFont="1" applyFill="1" applyBorder="1">
      <alignment vertical="center"/>
    </xf>
    <xf numFmtId="0" fontId="1" fillId="2" borderId="7" xfId="1" applyFont="1" applyFill="1" applyBorder="1">
      <alignment vertical="center"/>
    </xf>
    <xf numFmtId="0" fontId="1" fillId="8" borderId="7" xfId="1" applyFont="1" applyFill="1" applyBorder="1">
      <alignment vertical="center"/>
    </xf>
    <xf numFmtId="0" fontId="1" fillId="9" borderId="7" xfId="1" applyFont="1" applyFill="1" applyBorder="1">
      <alignment vertical="center"/>
    </xf>
    <xf numFmtId="0" fontId="1" fillId="2" borderId="5" xfId="1" applyFill="1" applyBorder="1" applyAlignment="1">
      <alignment vertical="center" wrapText="1"/>
    </xf>
    <xf numFmtId="177" fontId="1" fillId="4" borderId="2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7" fontId="1" fillId="7" borderId="6" xfId="1" applyNumberFormat="1" applyFont="1" applyFill="1" applyBorder="1">
      <alignment vertical="center"/>
    </xf>
    <xf numFmtId="177" fontId="1" fillId="2" borderId="7" xfId="1" applyNumberFormat="1" applyFont="1" applyFill="1" applyBorder="1">
      <alignment vertical="center"/>
    </xf>
    <xf numFmtId="177" fontId="1" fillId="8" borderId="7" xfId="1" applyNumberFormat="1" applyFont="1" applyFill="1" applyBorder="1">
      <alignment vertical="center"/>
    </xf>
    <xf numFmtId="177" fontId="1" fillId="9" borderId="7" xfId="1" applyNumberFormat="1" applyFont="1" applyFill="1" applyBorder="1">
      <alignment vertical="center"/>
    </xf>
    <xf numFmtId="178" fontId="1" fillId="4" borderId="2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1" applyNumberFormat="1" applyFont="1" applyFill="1" applyBorder="1">
      <alignment vertical="center"/>
    </xf>
    <xf numFmtId="178" fontId="1" fillId="7" borderId="6" xfId="1" applyNumberFormat="1" applyFont="1" applyFill="1" applyBorder="1">
      <alignment vertical="center"/>
    </xf>
    <xf numFmtId="178" fontId="1" fillId="2" borderId="7" xfId="1" applyNumberFormat="1" applyFont="1" applyFill="1" applyBorder="1">
      <alignment vertical="center"/>
    </xf>
    <xf numFmtId="178" fontId="1" fillId="8" borderId="7" xfId="1" applyNumberFormat="1" applyFont="1" applyFill="1" applyBorder="1">
      <alignment vertical="center"/>
    </xf>
    <xf numFmtId="178" fontId="1" fillId="9" borderId="7" xfId="1" applyNumberFormat="1" applyFont="1" applyFill="1" applyBorder="1">
      <alignment vertical="center"/>
    </xf>
    <xf numFmtId="0" fontId="1" fillId="10" borderId="7" xfId="1" applyFont="1" applyFill="1" applyBorder="1">
      <alignment vertical="center"/>
    </xf>
    <xf numFmtId="177" fontId="1" fillId="11" borderId="2" xfId="1" applyNumberFormat="1" applyFont="1" applyFill="1" applyBorder="1">
      <alignment vertical="center"/>
    </xf>
    <xf numFmtId="177" fontId="1" fillId="11" borderId="6" xfId="1" applyNumberFormat="1" applyFont="1" applyFill="1" applyBorder="1">
      <alignment vertical="center"/>
    </xf>
    <xf numFmtId="177" fontId="1" fillId="11" borderId="7" xfId="1" applyNumberFormat="1" applyFont="1" applyFill="1" applyBorder="1">
      <alignment vertical="center"/>
    </xf>
    <xf numFmtId="0" fontId="1" fillId="11" borderId="2" xfId="1" applyNumberFormat="1" applyFont="1" applyFill="1" applyBorder="1">
      <alignment vertical="center"/>
    </xf>
    <xf numFmtId="0" fontId="1" fillId="11" borderId="6" xfId="1" applyNumberFormat="1" applyFont="1" applyFill="1" applyBorder="1">
      <alignment vertical="center"/>
    </xf>
    <xf numFmtId="0" fontId="1" fillId="11" borderId="7" xfId="1" applyNumberFormat="1" applyFont="1" applyFill="1" applyBorder="1">
      <alignment vertical="center"/>
    </xf>
    <xf numFmtId="0" fontId="1" fillId="2" borderId="8" xfId="1" applyFill="1" applyBorder="1" applyAlignment="1">
      <alignment vertical="center" wrapText="1"/>
    </xf>
    <xf numFmtId="0" fontId="1" fillId="11" borderId="9" xfId="1" applyNumberFormat="1" applyFont="1" applyFill="1" applyBorder="1">
      <alignment vertical="center"/>
    </xf>
    <xf numFmtId="0" fontId="1" fillId="11" borderId="10" xfId="1" applyNumberFormat="1" applyFont="1" applyFill="1" applyBorder="1">
      <alignment vertical="center"/>
    </xf>
    <xf numFmtId="177" fontId="1" fillId="3" borderId="2" xfId="2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2"/>
  <sheetViews>
    <sheetView workbookViewId="0">
      <selection activeCell="A2" sqref="A2"/>
    </sheetView>
  </sheetViews>
  <sheetFormatPr defaultRowHeight="13.5"/>
  <cols>
    <col min="1" max="1" width="31.875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5</v>
      </c>
      <c r="B1" s="2" t="s">
        <v>14</v>
      </c>
      <c r="C1" s="2" t="s">
        <v>13</v>
      </c>
      <c r="D1" s="2" t="s">
        <v>12</v>
      </c>
      <c r="E1" s="2" t="s">
        <v>9</v>
      </c>
      <c r="F1" s="2" t="s">
        <v>7</v>
      </c>
      <c r="G1" s="7" t="s">
        <v>0</v>
      </c>
      <c r="H1" s="7" t="s">
        <v>6</v>
      </c>
      <c r="I1" s="2" t="s">
        <v>3</v>
      </c>
      <c r="J1" s="2" t="s">
        <v>1</v>
      </c>
    </row>
    <row r="2" spans="1:10" s="1" customFormat="1">
      <c r="A2" s="3" t="s">
        <v>2</v>
      </c>
      <c r="B2" s="3" t="s">
        <v>28</v>
      </c>
      <c r="C2" s="4"/>
      <c r="D2" s="5"/>
      <c r="E2" s="3">
        <v>30</v>
      </c>
      <c r="F2" s="6">
        <v>44348</v>
      </c>
      <c r="G2" s="8">
        <v>0.58333333333333337</v>
      </c>
      <c r="H2" s="8">
        <v>0.66666666666666652</v>
      </c>
      <c r="I2" s="9" t="str">
        <f>TEXT(F2,"yyyy-mm-dd")&amp;"T"&amp;TEXT(G2,"hh:MM")&amp;":00.000+9"</f>
        <v>2021-06-01T14:00:00.000+9</v>
      </c>
      <c r="J2" s="9" t="str">
        <f>TEXT(F2,"yyyy-mm-dd")&amp;"T"&amp;TEXT(H2,"hh:MM")&amp;":00.000+9"</f>
        <v>2021-06-01T16:00:00.000+9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35"/>
  <sheetViews>
    <sheetView workbookViewId="0">
      <pane ySplit="1" topLeftCell="A11" activePane="bottomLeft" state="frozen"/>
      <selection pane="bottomLeft" activeCell="B17" sqref="B17:B35"/>
    </sheetView>
  </sheetViews>
  <sheetFormatPr defaultRowHeight="13.5"/>
  <cols>
    <col min="1" max="1" width="3.875" bestFit="1" customWidth="1"/>
    <col min="2" max="2" width="22.75" bestFit="1" customWidth="1"/>
    <col min="3" max="3" width="6.125" bestFit="1" customWidth="1"/>
    <col min="4" max="8" width="21.75" bestFit="1" customWidth="1"/>
    <col min="9" max="10" width="11.375" bestFit="1" customWidth="1"/>
    <col min="11" max="11" width="13.25" bestFit="1" customWidth="1"/>
    <col min="12" max="14" width="10" bestFit="1" customWidth="1"/>
    <col min="15" max="15" width="35" bestFit="1" customWidth="1"/>
    <col min="16" max="19" width="26.5" bestFit="1" customWidth="1"/>
  </cols>
  <sheetData>
    <row r="1" spans="1:19" s="1" customFormat="1" ht="27">
      <c r="A1" s="10" t="s">
        <v>22</v>
      </c>
      <c r="B1" s="12" t="s">
        <v>15</v>
      </c>
      <c r="C1" s="21" t="s">
        <v>20</v>
      </c>
      <c r="D1" s="21" t="s">
        <v>16</v>
      </c>
      <c r="E1" s="21" t="s">
        <v>17</v>
      </c>
      <c r="F1" s="21" t="s">
        <v>10</v>
      </c>
      <c r="G1" s="21" t="s">
        <v>18</v>
      </c>
      <c r="H1" s="21" t="s">
        <v>8</v>
      </c>
      <c r="I1" s="21" t="s">
        <v>19</v>
      </c>
      <c r="J1" s="21" t="s">
        <v>4</v>
      </c>
      <c r="K1" s="21" t="s">
        <v>23</v>
      </c>
      <c r="L1" s="21" t="s">
        <v>24</v>
      </c>
      <c r="M1" s="21" t="s">
        <v>25</v>
      </c>
      <c r="N1" s="21" t="s">
        <v>26</v>
      </c>
      <c r="O1" s="21" t="s">
        <v>21</v>
      </c>
      <c r="P1" s="21" t="s">
        <v>0</v>
      </c>
      <c r="Q1" s="21" t="s">
        <v>6</v>
      </c>
      <c r="R1" s="21" t="s">
        <v>11</v>
      </c>
      <c r="S1" s="45" t="s">
        <v>27</v>
      </c>
    </row>
    <row r="2" spans="1:19" s="1" customFormat="1">
      <c r="A2" s="11">
        <v>1</v>
      </c>
      <c r="B2" s="13" t="s">
        <v>29</v>
      </c>
      <c r="C2" s="22" t="b">
        <v>1</v>
      </c>
      <c r="D2" s="22">
        <v>44356</v>
      </c>
      <c r="E2" s="30">
        <v>0.58333333333333337</v>
      </c>
      <c r="F2" s="30">
        <v>0.66666666666666652</v>
      </c>
      <c r="G2" s="30"/>
      <c r="H2" s="30"/>
      <c r="I2" s="13">
        <v>30</v>
      </c>
      <c r="J2" s="13">
        <v>12</v>
      </c>
      <c r="K2" s="13">
        <v>4</v>
      </c>
      <c r="L2" s="13">
        <v>120</v>
      </c>
      <c r="M2" s="13">
        <v>8</v>
      </c>
      <c r="N2" s="13">
        <v>8</v>
      </c>
      <c r="O2" s="39" t="str">
        <f t="shared" ref="O2:O35" si="0">B2&amp;"/"&amp;TEXT(D2,"yyyy-mm-dd")</f>
        <v>巽今宮病院_6/09～6/18(6/1受付開始)/2021-06-09</v>
      </c>
      <c r="P2" s="42" t="str">
        <f t="shared" ref="P2:P35" si="1">TEXT(D2,"yyyy-mm-dd")&amp;"T"&amp;TEXT(E2,"hh:MM")&amp;":00.000+9"</f>
        <v>2021-06-09T14:00:00.000+9</v>
      </c>
      <c r="Q2" s="42" t="str">
        <f t="shared" ref="Q2:Q35" si="2">TEXT(D2,"yyyy-mm-dd")&amp;"T"&amp;TEXT(F2,"hh:MM")&amp;":00.000+9"</f>
        <v>2021-06-09T16:00:00.000+9</v>
      </c>
      <c r="R2" s="42" t="str">
        <f t="shared" ref="R2:R35" si="3">TEXT(D2,"yyyy-mm-dd")&amp;"T"&amp;TEXT(G2,"hh:MM")&amp;":00.000+9"</f>
        <v>2021-06-09T00:00:00.000+9</v>
      </c>
      <c r="S2" s="46" t="str">
        <f t="shared" ref="S2:S35" si="4">TEXT(D2,"yyyy-mm-dd")&amp;"T"&amp;TEXT(H2,"hh:MM")&amp;":00.000+9"</f>
        <v>2021-06-09T00:00:00.000+9</v>
      </c>
    </row>
    <row r="3" spans="1:19" s="1" customFormat="1">
      <c r="A3" s="11">
        <v>2</v>
      </c>
      <c r="B3" s="13" t="s">
        <v>29</v>
      </c>
      <c r="C3" s="22" t="b">
        <v>1</v>
      </c>
      <c r="D3" s="22">
        <v>44357</v>
      </c>
      <c r="E3" s="30">
        <v>0.58333333333333337</v>
      </c>
      <c r="F3" s="30">
        <v>0.66666666666666652</v>
      </c>
      <c r="G3" s="30"/>
      <c r="H3" s="30"/>
      <c r="I3" s="13">
        <v>30</v>
      </c>
      <c r="J3" s="13">
        <v>12</v>
      </c>
      <c r="K3" s="13">
        <v>4</v>
      </c>
      <c r="L3" s="13">
        <v>120</v>
      </c>
      <c r="M3" s="13">
        <v>8</v>
      </c>
      <c r="N3" s="13">
        <v>8</v>
      </c>
      <c r="O3" s="39" t="str">
        <f t="shared" si="0"/>
        <v>巽今宮病院_6/09～6/18(6/1受付開始)/2021-06-10</v>
      </c>
      <c r="P3" s="42" t="str">
        <f t="shared" si="1"/>
        <v>2021-06-10T14:00:00.000+9</v>
      </c>
      <c r="Q3" s="42" t="str">
        <f t="shared" si="2"/>
        <v>2021-06-10T16:00:00.000+9</v>
      </c>
      <c r="R3" s="42" t="str">
        <f t="shared" si="3"/>
        <v>2021-06-10T00:00:00.000+9</v>
      </c>
      <c r="S3" s="46" t="str">
        <f t="shared" si="4"/>
        <v>2021-06-10T00:00:00.000+9</v>
      </c>
    </row>
    <row r="4" spans="1:19" s="1" customFormat="1">
      <c r="A4" s="11">
        <v>3</v>
      </c>
      <c r="B4" s="13" t="s">
        <v>29</v>
      </c>
      <c r="C4" s="22" t="b">
        <v>1</v>
      </c>
      <c r="D4" s="22">
        <v>44358</v>
      </c>
      <c r="E4" s="30">
        <v>0.58333333333333337</v>
      </c>
      <c r="F4" s="30">
        <v>0.66666666666666652</v>
      </c>
      <c r="G4" s="30"/>
      <c r="H4" s="30"/>
      <c r="I4" s="13">
        <v>30</v>
      </c>
      <c r="J4" s="13">
        <v>12</v>
      </c>
      <c r="K4" s="13">
        <v>4</v>
      </c>
      <c r="L4" s="13">
        <v>120</v>
      </c>
      <c r="M4" s="13">
        <v>8</v>
      </c>
      <c r="N4" s="13">
        <v>8</v>
      </c>
      <c r="O4" s="39" t="str">
        <f t="shared" si="0"/>
        <v>巽今宮病院_6/09～6/18(6/1受付開始)/2021-06-11</v>
      </c>
      <c r="P4" s="42" t="str">
        <f t="shared" si="1"/>
        <v>2021-06-11T14:00:00.000+9</v>
      </c>
      <c r="Q4" s="42" t="str">
        <f t="shared" si="2"/>
        <v>2021-06-11T16:00:00.000+9</v>
      </c>
      <c r="R4" s="42" t="str">
        <f t="shared" si="3"/>
        <v>2021-06-11T00:00:00.000+9</v>
      </c>
      <c r="S4" s="46" t="str">
        <f t="shared" si="4"/>
        <v>2021-06-11T00:00:00.000+9</v>
      </c>
    </row>
    <row r="5" spans="1:19" s="1" customFormat="1">
      <c r="A5" s="11">
        <v>4</v>
      </c>
      <c r="B5" s="14" t="s">
        <v>29</v>
      </c>
      <c r="C5" s="23" t="b">
        <v>1</v>
      </c>
      <c r="D5" s="23">
        <v>44362</v>
      </c>
      <c r="E5" s="31">
        <v>0.58333333333333337</v>
      </c>
      <c r="F5" s="31">
        <v>0.66666666666666652</v>
      </c>
      <c r="G5" s="31"/>
      <c r="H5" s="31"/>
      <c r="I5" s="14">
        <v>30</v>
      </c>
      <c r="J5" s="14">
        <v>12</v>
      </c>
      <c r="K5" s="14">
        <v>4</v>
      </c>
      <c r="L5" s="14">
        <v>120</v>
      </c>
      <c r="M5" s="14">
        <v>8</v>
      </c>
      <c r="N5" s="14">
        <v>8</v>
      </c>
      <c r="O5" s="39" t="str">
        <f t="shared" si="0"/>
        <v>巽今宮病院_6/09～6/18(6/1受付開始)/2021-06-15</v>
      </c>
      <c r="P5" s="42" t="str">
        <f t="shared" si="1"/>
        <v>2021-06-15T14:00:00.000+9</v>
      </c>
      <c r="Q5" s="42" t="str">
        <f t="shared" si="2"/>
        <v>2021-06-15T16:00:00.000+9</v>
      </c>
      <c r="R5" s="42" t="str">
        <f t="shared" si="3"/>
        <v>2021-06-15T00:00:00.000+9</v>
      </c>
      <c r="S5" s="46" t="str">
        <f t="shared" si="4"/>
        <v>2021-06-15T00:00:00.000+9</v>
      </c>
    </row>
    <row r="6" spans="1:19" s="1" customFormat="1">
      <c r="A6" s="11">
        <v>5</v>
      </c>
      <c r="B6" s="14" t="s">
        <v>29</v>
      </c>
      <c r="C6" s="23" t="b">
        <v>1</v>
      </c>
      <c r="D6" s="23">
        <v>44363</v>
      </c>
      <c r="E6" s="31">
        <v>0.58333333333333337</v>
      </c>
      <c r="F6" s="31">
        <v>0.66666666666666652</v>
      </c>
      <c r="G6" s="31"/>
      <c r="H6" s="31"/>
      <c r="I6" s="14">
        <v>30</v>
      </c>
      <c r="J6" s="14">
        <v>12</v>
      </c>
      <c r="K6" s="14">
        <v>4</v>
      </c>
      <c r="L6" s="14">
        <v>120</v>
      </c>
      <c r="M6" s="14">
        <v>8</v>
      </c>
      <c r="N6" s="14">
        <v>8</v>
      </c>
      <c r="O6" s="39" t="str">
        <f t="shared" si="0"/>
        <v>巽今宮病院_6/09～6/18(6/1受付開始)/2021-06-16</v>
      </c>
      <c r="P6" s="42" t="str">
        <f t="shared" si="1"/>
        <v>2021-06-16T14:00:00.000+9</v>
      </c>
      <c r="Q6" s="42" t="str">
        <f t="shared" si="2"/>
        <v>2021-06-16T16:00:00.000+9</v>
      </c>
      <c r="R6" s="42" t="str">
        <f t="shared" si="3"/>
        <v>2021-06-16T00:00:00.000+9</v>
      </c>
      <c r="S6" s="46" t="str">
        <f t="shared" si="4"/>
        <v>2021-06-16T00:00:00.000+9</v>
      </c>
    </row>
    <row r="7" spans="1:19" s="1" customFormat="1">
      <c r="A7" s="11">
        <v>6</v>
      </c>
      <c r="B7" s="14" t="s">
        <v>29</v>
      </c>
      <c r="C7" s="23" t="b">
        <v>1</v>
      </c>
      <c r="D7" s="23">
        <v>44364</v>
      </c>
      <c r="E7" s="31">
        <v>0.58333333333333337</v>
      </c>
      <c r="F7" s="31">
        <v>0.66666666666666652</v>
      </c>
      <c r="G7" s="31"/>
      <c r="H7" s="31"/>
      <c r="I7" s="14">
        <v>30</v>
      </c>
      <c r="J7" s="14">
        <v>12</v>
      </c>
      <c r="K7" s="14">
        <v>4</v>
      </c>
      <c r="L7" s="14">
        <v>120</v>
      </c>
      <c r="M7" s="14">
        <v>8</v>
      </c>
      <c r="N7" s="14">
        <v>8</v>
      </c>
      <c r="O7" s="39" t="str">
        <f t="shared" si="0"/>
        <v>巽今宮病院_6/09～6/18(6/1受付開始)/2021-06-17</v>
      </c>
      <c r="P7" s="42" t="str">
        <f t="shared" si="1"/>
        <v>2021-06-17T14:00:00.000+9</v>
      </c>
      <c r="Q7" s="42" t="str">
        <f t="shared" si="2"/>
        <v>2021-06-17T16:00:00.000+9</v>
      </c>
      <c r="R7" s="42" t="str">
        <f t="shared" si="3"/>
        <v>2021-06-17T00:00:00.000+9</v>
      </c>
      <c r="S7" s="46" t="str">
        <f t="shared" si="4"/>
        <v>2021-06-17T00:00:00.000+9</v>
      </c>
    </row>
    <row r="8" spans="1:19" s="1" customFormat="1">
      <c r="A8" s="11">
        <v>7</v>
      </c>
      <c r="B8" s="14" t="s">
        <v>29</v>
      </c>
      <c r="C8" s="23" t="b">
        <v>1</v>
      </c>
      <c r="D8" s="23">
        <v>44365</v>
      </c>
      <c r="E8" s="31">
        <v>0.58333333333333337</v>
      </c>
      <c r="F8" s="31">
        <v>0.66666666666666652</v>
      </c>
      <c r="G8" s="31"/>
      <c r="H8" s="31"/>
      <c r="I8" s="14">
        <v>30</v>
      </c>
      <c r="J8" s="14">
        <v>12</v>
      </c>
      <c r="K8" s="14">
        <v>4</v>
      </c>
      <c r="L8" s="14">
        <v>120</v>
      </c>
      <c r="M8" s="14">
        <v>8</v>
      </c>
      <c r="N8" s="14">
        <v>8</v>
      </c>
      <c r="O8" s="39" t="str">
        <f t="shared" si="0"/>
        <v>巽今宮病院_6/09～6/18(6/1受付開始)/2021-06-18</v>
      </c>
      <c r="P8" s="42" t="str">
        <f t="shared" si="1"/>
        <v>2021-06-18T14:00:00.000+9</v>
      </c>
      <c r="Q8" s="42" t="str">
        <f t="shared" si="2"/>
        <v>2021-06-18T16:00:00.000+9</v>
      </c>
      <c r="R8" s="42" t="str">
        <f t="shared" si="3"/>
        <v>2021-06-18T00:00:00.000+9</v>
      </c>
      <c r="S8" s="46" t="str">
        <f t="shared" si="4"/>
        <v>2021-06-18T00:00:00.000+9</v>
      </c>
    </row>
    <row r="9" spans="1:19" s="1" customFormat="1">
      <c r="A9" s="11">
        <v>8</v>
      </c>
      <c r="B9" s="15" t="s">
        <v>29</v>
      </c>
      <c r="C9" s="24" t="b">
        <v>1</v>
      </c>
      <c r="D9" s="24">
        <v>44377</v>
      </c>
      <c r="E9" s="32">
        <v>0.58333333333333337</v>
      </c>
      <c r="F9" s="32">
        <v>0.66666666666666652</v>
      </c>
      <c r="G9" s="32"/>
      <c r="H9" s="32"/>
      <c r="I9" s="15">
        <v>30</v>
      </c>
      <c r="J9" s="15">
        <v>12</v>
      </c>
      <c r="K9" s="15">
        <v>4</v>
      </c>
      <c r="L9" s="15">
        <v>120</v>
      </c>
      <c r="M9" s="15">
        <v>8</v>
      </c>
      <c r="N9" s="15">
        <v>8</v>
      </c>
      <c r="O9" s="39" t="str">
        <f t="shared" si="0"/>
        <v>巽今宮病院_6/09～6/18(6/1受付開始)/2021-06-30</v>
      </c>
      <c r="P9" s="42" t="str">
        <f t="shared" si="1"/>
        <v>2021-06-30T14:00:00.000+9</v>
      </c>
      <c r="Q9" s="42" t="str">
        <f t="shared" si="2"/>
        <v>2021-06-30T16:00:00.000+9</v>
      </c>
      <c r="R9" s="42" t="str">
        <f t="shared" si="3"/>
        <v>2021-06-30T00:00:00.000+9</v>
      </c>
      <c r="S9" s="46" t="str">
        <f t="shared" si="4"/>
        <v>2021-06-30T00:00:00.000+9</v>
      </c>
    </row>
    <row r="10" spans="1:19" s="1" customFormat="1">
      <c r="A10" s="11">
        <v>9</v>
      </c>
      <c r="B10" s="15" t="s">
        <v>29</v>
      </c>
      <c r="C10" s="24" t="b">
        <v>1</v>
      </c>
      <c r="D10" s="24">
        <v>44378</v>
      </c>
      <c r="E10" s="32">
        <v>0.58333333333333337</v>
      </c>
      <c r="F10" s="32">
        <v>0.66666666666666652</v>
      </c>
      <c r="G10" s="32"/>
      <c r="H10" s="32"/>
      <c r="I10" s="15">
        <v>30</v>
      </c>
      <c r="J10" s="15">
        <v>12</v>
      </c>
      <c r="K10" s="15">
        <v>4</v>
      </c>
      <c r="L10" s="15">
        <v>120</v>
      </c>
      <c r="M10" s="15">
        <v>8</v>
      </c>
      <c r="N10" s="15">
        <v>8</v>
      </c>
      <c r="O10" s="39" t="str">
        <f t="shared" si="0"/>
        <v>巽今宮病院_6/09～6/18(6/1受付開始)/2021-07-01</v>
      </c>
      <c r="P10" s="42" t="str">
        <f t="shared" si="1"/>
        <v>2021-07-01T14:00:00.000+9</v>
      </c>
      <c r="Q10" s="42" t="str">
        <f t="shared" si="2"/>
        <v>2021-07-01T16:00:00.000+9</v>
      </c>
      <c r="R10" s="42" t="str">
        <f t="shared" si="3"/>
        <v>2021-07-01T00:00:00.000+9</v>
      </c>
      <c r="S10" s="46" t="str">
        <f t="shared" si="4"/>
        <v>2021-07-01T00:00:00.000+9</v>
      </c>
    </row>
    <row r="11" spans="1:19" s="1" customFormat="1">
      <c r="A11" s="11">
        <v>10</v>
      </c>
      <c r="B11" s="15" t="s">
        <v>29</v>
      </c>
      <c r="C11" s="24" t="b">
        <v>1</v>
      </c>
      <c r="D11" s="24">
        <v>44379</v>
      </c>
      <c r="E11" s="32">
        <v>0.58333333333333337</v>
      </c>
      <c r="F11" s="32">
        <v>0.66666666666666652</v>
      </c>
      <c r="G11" s="32"/>
      <c r="H11" s="32"/>
      <c r="I11" s="15">
        <v>30</v>
      </c>
      <c r="J11" s="15">
        <v>12</v>
      </c>
      <c r="K11" s="15">
        <v>4</v>
      </c>
      <c r="L11" s="15">
        <v>120</v>
      </c>
      <c r="M11" s="15">
        <v>8</v>
      </c>
      <c r="N11" s="15">
        <v>8</v>
      </c>
      <c r="O11" s="39" t="str">
        <f t="shared" si="0"/>
        <v>巽今宮病院_6/09～6/18(6/1受付開始)/2021-07-02</v>
      </c>
      <c r="P11" s="42" t="str">
        <f t="shared" si="1"/>
        <v>2021-07-02T14:00:00.000+9</v>
      </c>
      <c r="Q11" s="42" t="str">
        <f t="shared" si="2"/>
        <v>2021-07-02T16:00:00.000+9</v>
      </c>
      <c r="R11" s="42" t="str">
        <f t="shared" si="3"/>
        <v>2021-07-02T00:00:00.000+9</v>
      </c>
      <c r="S11" s="46" t="str">
        <f t="shared" si="4"/>
        <v>2021-07-02T00:00:00.000+9</v>
      </c>
    </row>
    <row r="12" spans="1:19" s="1" customFormat="1">
      <c r="A12" s="11">
        <v>11</v>
      </c>
      <c r="B12" s="16" t="s">
        <v>29</v>
      </c>
      <c r="C12" s="25" t="b">
        <v>1</v>
      </c>
      <c r="D12" s="25">
        <v>44383</v>
      </c>
      <c r="E12" s="33">
        <v>0.58333333333333337</v>
      </c>
      <c r="F12" s="33">
        <v>0.66666666666666652</v>
      </c>
      <c r="G12" s="33"/>
      <c r="H12" s="33"/>
      <c r="I12" s="16">
        <v>30</v>
      </c>
      <c r="J12" s="16">
        <v>12</v>
      </c>
      <c r="K12" s="16">
        <v>4</v>
      </c>
      <c r="L12" s="16">
        <v>120</v>
      </c>
      <c r="M12" s="16">
        <v>8</v>
      </c>
      <c r="N12" s="16">
        <v>8</v>
      </c>
      <c r="O12" s="39" t="str">
        <f t="shared" si="0"/>
        <v>巽今宮病院_6/09～6/18(6/1受付開始)/2021-07-06</v>
      </c>
      <c r="P12" s="42" t="str">
        <f t="shared" si="1"/>
        <v>2021-07-06T14:00:00.000+9</v>
      </c>
      <c r="Q12" s="42" t="str">
        <f t="shared" si="2"/>
        <v>2021-07-06T16:00:00.000+9</v>
      </c>
      <c r="R12" s="42" t="str">
        <f t="shared" si="3"/>
        <v>2021-07-06T00:00:00.000+9</v>
      </c>
      <c r="S12" s="46" t="str">
        <f t="shared" si="4"/>
        <v>2021-07-06T00:00:00.000+9</v>
      </c>
    </row>
    <row r="13" spans="1:19" s="1" customFormat="1">
      <c r="A13" s="11">
        <v>12</v>
      </c>
      <c r="B13" s="16" t="s">
        <v>29</v>
      </c>
      <c r="C13" s="25" t="b">
        <v>1</v>
      </c>
      <c r="D13" s="25">
        <v>44384</v>
      </c>
      <c r="E13" s="33">
        <v>0.58333333333333337</v>
      </c>
      <c r="F13" s="33">
        <v>0.66666666666666652</v>
      </c>
      <c r="G13" s="33"/>
      <c r="H13" s="33"/>
      <c r="I13" s="16">
        <v>30</v>
      </c>
      <c r="J13" s="16">
        <v>12</v>
      </c>
      <c r="K13" s="16">
        <v>4</v>
      </c>
      <c r="L13" s="16">
        <v>120</v>
      </c>
      <c r="M13" s="16">
        <v>8</v>
      </c>
      <c r="N13" s="16">
        <v>8</v>
      </c>
      <c r="O13" s="39" t="str">
        <f t="shared" si="0"/>
        <v>巽今宮病院_6/09～6/18(6/1受付開始)/2021-07-07</v>
      </c>
      <c r="P13" s="42" t="str">
        <f t="shared" si="1"/>
        <v>2021-07-07T14:00:00.000+9</v>
      </c>
      <c r="Q13" s="42" t="str">
        <f t="shared" si="2"/>
        <v>2021-07-07T16:00:00.000+9</v>
      </c>
      <c r="R13" s="42" t="str">
        <f t="shared" si="3"/>
        <v>2021-07-07T00:00:00.000+9</v>
      </c>
      <c r="S13" s="46" t="str">
        <f t="shared" si="4"/>
        <v>2021-07-07T00:00:00.000+9</v>
      </c>
    </row>
    <row r="14" spans="1:19" s="1" customFormat="1">
      <c r="A14" s="11">
        <v>13</v>
      </c>
      <c r="B14" s="16" t="s">
        <v>29</v>
      </c>
      <c r="C14" s="25" t="b">
        <v>1</v>
      </c>
      <c r="D14" s="25">
        <v>44385</v>
      </c>
      <c r="E14" s="33">
        <v>0.58333333333333337</v>
      </c>
      <c r="F14" s="33">
        <v>0.66666666666666652</v>
      </c>
      <c r="G14" s="33"/>
      <c r="H14" s="33"/>
      <c r="I14" s="16">
        <v>30</v>
      </c>
      <c r="J14" s="16">
        <v>12</v>
      </c>
      <c r="K14" s="16">
        <v>4</v>
      </c>
      <c r="L14" s="16">
        <v>120</v>
      </c>
      <c r="M14" s="16">
        <v>8</v>
      </c>
      <c r="N14" s="16">
        <v>8</v>
      </c>
      <c r="O14" s="39" t="str">
        <f t="shared" si="0"/>
        <v>巽今宮病院_6/09～6/18(6/1受付開始)/2021-07-08</v>
      </c>
      <c r="P14" s="42" t="str">
        <f t="shared" si="1"/>
        <v>2021-07-08T14:00:00.000+9</v>
      </c>
      <c r="Q14" s="42" t="str">
        <f t="shared" si="2"/>
        <v>2021-07-08T16:00:00.000+9</v>
      </c>
      <c r="R14" s="42" t="str">
        <f t="shared" si="3"/>
        <v>2021-07-08T00:00:00.000+9</v>
      </c>
      <c r="S14" s="46" t="str">
        <f t="shared" si="4"/>
        <v>2021-07-08T00:00:00.000+9</v>
      </c>
    </row>
    <row r="15" spans="1:19" s="1" customFormat="1" ht="14.25">
      <c r="A15" s="11">
        <v>14</v>
      </c>
      <c r="B15" s="17" t="s">
        <v>29</v>
      </c>
      <c r="C15" s="26" t="b">
        <v>1</v>
      </c>
      <c r="D15" s="26">
        <v>44386</v>
      </c>
      <c r="E15" s="34">
        <v>0.58333333333333337</v>
      </c>
      <c r="F15" s="34">
        <v>0.66666666666666652</v>
      </c>
      <c r="G15" s="34"/>
      <c r="H15" s="34"/>
      <c r="I15" s="17">
        <v>30</v>
      </c>
      <c r="J15" s="17">
        <v>12</v>
      </c>
      <c r="K15" s="17">
        <v>4</v>
      </c>
      <c r="L15" s="17">
        <v>120</v>
      </c>
      <c r="M15" s="17">
        <v>8</v>
      </c>
      <c r="N15" s="17">
        <v>8</v>
      </c>
      <c r="O15" s="40" t="str">
        <f t="shared" si="0"/>
        <v>巽今宮病院_6/09～6/18(6/1受付開始)/2021-07-09</v>
      </c>
      <c r="P15" s="43" t="str">
        <f t="shared" si="1"/>
        <v>2021-07-09T14:00:00.000+9</v>
      </c>
      <c r="Q15" s="43" t="str">
        <f t="shared" si="2"/>
        <v>2021-07-09T16:00:00.000+9</v>
      </c>
      <c r="R15" s="43" t="str">
        <f t="shared" si="3"/>
        <v>2021-07-09T00:00:00.000+9</v>
      </c>
      <c r="S15" s="47" t="str">
        <f t="shared" si="4"/>
        <v>2021-07-09T00:00:00.000+9</v>
      </c>
    </row>
    <row r="16" spans="1:19" s="1" customFormat="1">
      <c r="A16" s="11">
        <v>15</v>
      </c>
      <c r="B16" s="18" t="s">
        <v>2</v>
      </c>
      <c r="C16" s="27" t="b">
        <v>1</v>
      </c>
      <c r="D16" s="27">
        <v>44390</v>
      </c>
      <c r="E16" s="35">
        <v>0.58333333333333337</v>
      </c>
      <c r="F16" s="35">
        <v>0.66666666666666652</v>
      </c>
      <c r="G16" s="35"/>
      <c r="H16" s="35"/>
      <c r="I16" s="18">
        <v>30</v>
      </c>
      <c r="J16" s="38">
        <v>9</v>
      </c>
      <c r="K16" s="38">
        <v>3</v>
      </c>
      <c r="L16" s="18">
        <v>120</v>
      </c>
      <c r="M16" s="18">
        <v>8</v>
      </c>
      <c r="N16" s="18">
        <v>8</v>
      </c>
      <c r="O16" s="41" t="str">
        <f t="shared" si="0"/>
        <v>巽今宮病院_7/13～7/30/2021-07-13</v>
      </c>
      <c r="P16" s="44" t="str">
        <f t="shared" si="1"/>
        <v>2021-07-13T14:00:00.000+9</v>
      </c>
      <c r="Q16" s="44" t="str">
        <f t="shared" si="2"/>
        <v>2021-07-13T16:00:00.000+9</v>
      </c>
      <c r="R16" s="44" t="str">
        <f t="shared" si="3"/>
        <v>2021-07-13T00:00:00.000+9</v>
      </c>
      <c r="S16" s="44" t="str">
        <f t="shared" si="4"/>
        <v>2021-07-13T00:00:00.000+9</v>
      </c>
    </row>
    <row r="17" spans="1:19" s="1" customFormat="1">
      <c r="A17" s="11">
        <v>16</v>
      </c>
      <c r="B17" s="18" t="s">
        <v>2</v>
      </c>
      <c r="C17" s="27" t="b">
        <v>1</v>
      </c>
      <c r="D17" s="27">
        <v>44391</v>
      </c>
      <c r="E17" s="35">
        <v>0.58333333333333337</v>
      </c>
      <c r="F17" s="35">
        <v>0.66666666666666652</v>
      </c>
      <c r="G17" s="35"/>
      <c r="H17" s="35"/>
      <c r="I17" s="18">
        <v>30</v>
      </c>
      <c r="J17" s="38">
        <v>9</v>
      </c>
      <c r="K17" s="38">
        <v>3</v>
      </c>
      <c r="L17" s="18">
        <v>120</v>
      </c>
      <c r="M17" s="18">
        <v>8</v>
      </c>
      <c r="N17" s="18">
        <v>8</v>
      </c>
      <c r="O17" s="41" t="str">
        <f t="shared" si="0"/>
        <v>巽今宮病院_7/13～7/30/2021-07-14</v>
      </c>
      <c r="P17" s="44" t="str">
        <f t="shared" si="1"/>
        <v>2021-07-14T14:00:00.000+9</v>
      </c>
      <c r="Q17" s="44" t="str">
        <f t="shared" si="2"/>
        <v>2021-07-14T16:00:00.000+9</v>
      </c>
      <c r="R17" s="44" t="str">
        <f t="shared" si="3"/>
        <v>2021-07-14T00:00:00.000+9</v>
      </c>
      <c r="S17" s="44" t="str">
        <f t="shared" si="4"/>
        <v>2021-07-14T00:00:00.000+9</v>
      </c>
    </row>
    <row r="18" spans="1:19" s="1" customFormat="1">
      <c r="A18" s="11">
        <v>17</v>
      </c>
      <c r="B18" s="18" t="s">
        <v>2</v>
      </c>
      <c r="C18" s="27" t="b">
        <v>1</v>
      </c>
      <c r="D18" s="27">
        <v>44392</v>
      </c>
      <c r="E18" s="35">
        <v>0.58333333333333337</v>
      </c>
      <c r="F18" s="35">
        <v>0.66666666666666652</v>
      </c>
      <c r="G18" s="35"/>
      <c r="H18" s="35"/>
      <c r="I18" s="18">
        <v>30</v>
      </c>
      <c r="J18" s="38">
        <v>9</v>
      </c>
      <c r="K18" s="38">
        <v>3</v>
      </c>
      <c r="L18" s="18">
        <v>120</v>
      </c>
      <c r="M18" s="18">
        <v>8</v>
      </c>
      <c r="N18" s="18">
        <v>8</v>
      </c>
      <c r="O18" s="41" t="str">
        <f t="shared" si="0"/>
        <v>巽今宮病院_7/13～7/30/2021-07-15</v>
      </c>
      <c r="P18" s="44" t="str">
        <f t="shared" si="1"/>
        <v>2021-07-15T14:00:00.000+9</v>
      </c>
      <c r="Q18" s="44" t="str">
        <f t="shared" si="2"/>
        <v>2021-07-15T16:00:00.000+9</v>
      </c>
      <c r="R18" s="44" t="str">
        <f t="shared" si="3"/>
        <v>2021-07-15T00:00:00.000+9</v>
      </c>
      <c r="S18" s="44" t="str">
        <f t="shared" si="4"/>
        <v>2021-07-15T00:00:00.000+9</v>
      </c>
    </row>
    <row r="19" spans="1:19" s="1" customFormat="1">
      <c r="A19" s="11">
        <v>18</v>
      </c>
      <c r="B19" s="18" t="s">
        <v>2</v>
      </c>
      <c r="C19" s="27" t="b">
        <v>1</v>
      </c>
      <c r="D19" s="27">
        <v>44393</v>
      </c>
      <c r="E19" s="35">
        <v>0.58333333333333337</v>
      </c>
      <c r="F19" s="35">
        <v>0.66666666666666652</v>
      </c>
      <c r="G19" s="35"/>
      <c r="H19" s="35"/>
      <c r="I19" s="18">
        <v>30</v>
      </c>
      <c r="J19" s="38">
        <v>9</v>
      </c>
      <c r="K19" s="38">
        <v>3</v>
      </c>
      <c r="L19" s="18">
        <v>120</v>
      </c>
      <c r="M19" s="18">
        <v>8</v>
      </c>
      <c r="N19" s="18">
        <v>8</v>
      </c>
      <c r="O19" s="41" t="str">
        <f t="shared" si="0"/>
        <v>巽今宮病院_7/13～7/30/2021-07-16</v>
      </c>
      <c r="P19" s="44" t="str">
        <f t="shared" si="1"/>
        <v>2021-07-16T14:00:00.000+9</v>
      </c>
      <c r="Q19" s="44" t="str">
        <f t="shared" si="2"/>
        <v>2021-07-16T16:00:00.000+9</v>
      </c>
      <c r="R19" s="44" t="str">
        <f t="shared" si="3"/>
        <v>2021-07-16T00:00:00.000+9</v>
      </c>
      <c r="S19" s="44" t="str">
        <f t="shared" si="4"/>
        <v>2021-07-16T00:00:00.000+9</v>
      </c>
    </row>
    <row r="20" spans="1:19" s="1" customFormat="1">
      <c r="A20" s="11">
        <v>19</v>
      </c>
      <c r="B20" s="19" t="s">
        <v>2</v>
      </c>
      <c r="C20" s="28" t="b">
        <v>1</v>
      </c>
      <c r="D20" s="28">
        <v>44397</v>
      </c>
      <c r="E20" s="36">
        <v>0.58333333333333337</v>
      </c>
      <c r="F20" s="36">
        <v>0.66666666666666652</v>
      </c>
      <c r="G20" s="36"/>
      <c r="H20" s="36"/>
      <c r="I20" s="19">
        <v>30</v>
      </c>
      <c r="J20" s="38">
        <v>9</v>
      </c>
      <c r="K20" s="38">
        <v>3</v>
      </c>
      <c r="L20" s="19">
        <v>120</v>
      </c>
      <c r="M20" s="19">
        <v>8</v>
      </c>
      <c r="N20" s="19">
        <v>8</v>
      </c>
      <c r="O20" s="41" t="str">
        <f t="shared" si="0"/>
        <v>巽今宮病院_7/13～7/30/2021-07-20</v>
      </c>
      <c r="P20" s="44" t="str">
        <f t="shared" si="1"/>
        <v>2021-07-20T14:00:00.000+9</v>
      </c>
      <c r="Q20" s="44" t="str">
        <f t="shared" si="2"/>
        <v>2021-07-20T16:00:00.000+9</v>
      </c>
      <c r="R20" s="44" t="str">
        <f t="shared" si="3"/>
        <v>2021-07-20T00:00:00.000+9</v>
      </c>
      <c r="S20" s="44" t="str">
        <f t="shared" si="4"/>
        <v>2021-07-20T00:00:00.000+9</v>
      </c>
    </row>
    <row r="21" spans="1:19" s="1" customFormat="1">
      <c r="A21" s="11">
        <v>20</v>
      </c>
      <c r="B21" s="19" t="s">
        <v>2</v>
      </c>
      <c r="C21" s="28" t="b">
        <v>1</v>
      </c>
      <c r="D21" s="28">
        <v>44398</v>
      </c>
      <c r="E21" s="36">
        <v>0.58333333333333337</v>
      </c>
      <c r="F21" s="36">
        <v>0.66666666666666652</v>
      </c>
      <c r="G21" s="36"/>
      <c r="H21" s="36"/>
      <c r="I21" s="19">
        <v>30</v>
      </c>
      <c r="J21" s="38">
        <v>9</v>
      </c>
      <c r="K21" s="38">
        <v>3</v>
      </c>
      <c r="L21" s="19">
        <v>120</v>
      </c>
      <c r="M21" s="19">
        <v>8</v>
      </c>
      <c r="N21" s="19">
        <v>8</v>
      </c>
      <c r="O21" s="41" t="str">
        <f t="shared" si="0"/>
        <v>巽今宮病院_7/13～7/30/2021-07-21</v>
      </c>
      <c r="P21" s="44" t="str">
        <f t="shared" si="1"/>
        <v>2021-07-21T14:00:00.000+9</v>
      </c>
      <c r="Q21" s="44" t="str">
        <f t="shared" si="2"/>
        <v>2021-07-21T16:00:00.000+9</v>
      </c>
      <c r="R21" s="44" t="str">
        <f t="shared" si="3"/>
        <v>2021-07-21T00:00:00.000+9</v>
      </c>
      <c r="S21" s="44" t="str">
        <f t="shared" si="4"/>
        <v>2021-07-21T00:00:00.000+9</v>
      </c>
    </row>
    <row r="22" spans="1:19" s="1" customFormat="1">
      <c r="A22" s="11">
        <v>21</v>
      </c>
      <c r="B22" s="18" t="s">
        <v>2</v>
      </c>
      <c r="C22" s="27" t="b">
        <v>1</v>
      </c>
      <c r="D22" s="27">
        <v>44404</v>
      </c>
      <c r="E22" s="35">
        <v>0.58333333333333337</v>
      </c>
      <c r="F22" s="35">
        <v>0.66666666666666652</v>
      </c>
      <c r="G22" s="35"/>
      <c r="H22" s="35"/>
      <c r="I22" s="18">
        <v>30</v>
      </c>
      <c r="J22" s="38">
        <v>9</v>
      </c>
      <c r="K22" s="38">
        <v>3</v>
      </c>
      <c r="L22" s="18">
        <v>120</v>
      </c>
      <c r="M22" s="18">
        <v>8</v>
      </c>
      <c r="N22" s="18">
        <v>8</v>
      </c>
      <c r="O22" s="41" t="str">
        <f t="shared" si="0"/>
        <v>巽今宮病院_7/13～7/30/2021-07-27</v>
      </c>
      <c r="P22" s="44" t="str">
        <f t="shared" si="1"/>
        <v>2021-07-27T14:00:00.000+9</v>
      </c>
      <c r="Q22" s="44" t="str">
        <f t="shared" si="2"/>
        <v>2021-07-27T16:00:00.000+9</v>
      </c>
      <c r="R22" s="44" t="str">
        <f t="shared" si="3"/>
        <v>2021-07-27T00:00:00.000+9</v>
      </c>
      <c r="S22" s="44" t="str">
        <f t="shared" si="4"/>
        <v>2021-07-27T00:00:00.000+9</v>
      </c>
    </row>
    <row r="23" spans="1:19" s="1" customFormat="1">
      <c r="A23" s="11">
        <v>22</v>
      </c>
      <c r="B23" s="18" t="s">
        <v>2</v>
      </c>
      <c r="C23" s="27" t="b">
        <v>1</v>
      </c>
      <c r="D23" s="27">
        <v>44405</v>
      </c>
      <c r="E23" s="35">
        <v>0.58333333333333337</v>
      </c>
      <c r="F23" s="35">
        <v>0.66666666666666652</v>
      </c>
      <c r="G23" s="35"/>
      <c r="H23" s="35"/>
      <c r="I23" s="18">
        <v>30</v>
      </c>
      <c r="J23" s="38">
        <v>9</v>
      </c>
      <c r="K23" s="38">
        <v>3</v>
      </c>
      <c r="L23" s="18">
        <v>120</v>
      </c>
      <c r="M23" s="18">
        <v>8</v>
      </c>
      <c r="N23" s="18">
        <v>8</v>
      </c>
      <c r="O23" s="41" t="str">
        <f t="shared" si="0"/>
        <v>巽今宮病院_7/13～7/30/2021-07-28</v>
      </c>
      <c r="P23" s="44" t="str">
        <f t="shared" si="1"/>
        <v>2021-07-28T14:00:00.000+9</v>
      </c>
      <c r="Q23" s="44" t="str">
        <f t="shared" si="2"/>
        <v>2021-07-28T16:00:00.000+9</v>
      </c>
      <c r="R23" s="44" t="str">
        <f t="shared" si="3"/>
        <v>2021-07-28T00:00:00.000+9</v>
      </c>
      <c r="S23" s="44" t="str">
        <f t="shared" si="4"/>
        <v>2021-07-28T00:00:00.000+9</v>
      </c>
    </row>
    <row r="24" spans="1:19" s="1" customFormat="1">
      <c r="A24" s="11">
        <v>23</v>
      </c>
      <c r="B24" s="18" t="s">
        <v>2</v>
      </c>
      <c r="C24" s="27" t="b">
        <v>1</v>
      </c>
      <c r="D24" s="27">
        <v>44406</v>
      </c>
      <c r="E24" s="35">
        <v>0.58333333333333337</v>
      </c>
      <c r="F24" s="35">
        <v>0.66666666666666652</v>
      </c>
      <c r="G24" s="35"/>
      <c r="H24" s="35"/>
      <c r="I24" s="18">
        <v>30</v>
      </c>
      <c r="J24" s="38">
        <v>9</v>
      </c>
      <c r="K24" s="38">
        <v>3</v>
      </c>
      <c r="L24" s="18">
        <v>120</v>
      </c>
      <c r="M24" s="18">
        <v>8</v>
      </c>
      <c r="N24" s="18">
        <v>8</v>
      </c>
      <c r="O24" s="41" t="str">
        <f t="shared" si="0"/>
        <v>巽今宮病院_7/13～7/30/2021-07-29</v>
      </c>
      <c r="P24" s="44" t="str">
        <f t="shared" si="1"/>
        <v>2021-07-29T14:00:00.000+9</v>
      </c>
      <c r="Q24" s="44" t="str">
        <f t="shared" si="2"/>
        <v>2021-07-29T16:00:00.000+9</v>
      </c>
      <c r="R24" s="44" t="str">
        <f t="shared" si="3"/>
        <v>2021-07-29T00:00:00.000+9</v>
      </c>
      <c r="S24" s="44" t="str">
        <f t="shared" si="4"/>
        <v>2021-07-29T00:00:00.000+9</v>
      </c>
    </row>
    <row r="25" spans="1:19" s="1" customFormat="1">
      <c r="A25" s="11">
        <v>24</v>
      </c>
      <c r="B25" s="18" t="s">
        <v>2</v>
      </c>
      <c r="C25" s="27" t="b">
        <v>1</v>
      </c>
      <c r="D25" s="27">
        <v>44407</v>
      </c>
      <c r="E25" s="35">
        <v>0.58333333333333337</v>
      </c>
      <c r="F25" s="35">
        <v>0.66666666666666652</v>
      </c>
      <c r="G25" s="35"/>
      <c r="H25" s="35"/>
      <c r="I25" s="18">
        <v>30</v>
      </c>
      <c r="J25" s="38">
        <v>9</v>
      </c>
      <c r="K25" s="38">
        <v>3</v>
      </c>
      <c r="L25" s="18">
        <v>120</v>
      </c>
      <c r="M25" s="18">
        <v>8</v>
      </c>
      <c r="N25" s="18">
        <v>8</v>
      </c>
      <c r="O25" s="41" t="str">
        <f t="shared" si="0"/>
        <v>巽今宮病院_7/13～7/30/2021-07-30</v>
      </c>
      <c r="P25" s="44" t="str">
        <f t="shared" si="1"/>
        <v>2021-07-30T14:00:00.000+9</v>
      </c>
      <c r="Q25" s="44" t="str">
        <f t="shared" si="2"/>
        <v>2021-07-30T16:00:00.000+9</v>
      </c>
      <c r="R25" s="44" t="str">
        <f t="shared" si="3"/>
        <v>2021-07-30T00:00:00.000+9</v>
      </c>
      <c r="S25" s="44" t="str">
        <f t="shared" si="4"/>
        <v>2021-07-30T00:00:00.000+9</v>
      </c>
    </row>
    <row r="26" spans="1:19" s="1" customFormat="1">
      <c r="A26" s="11">
        <v>25</v>
      </c>
      <c r="B26" s="20" t="s">
        <v>2</v>
      </c>
      <c r="C26" s="29" t="b">
        <v>1</v>
      </c>
      <c r="D26" s="29">
        <v>44411</v>
      </c>
      <c r="E26" s="37">
        <v>0.58333333333333337</v>
      </c>
      <c r="F26" s="37">
        <v>0.66666666666666652</v>
      </c>
      <c r="G26" s="37"/>
      <c r="H26" s="37"/>
      <c r="I26" s="20">
        <v>30</v>
      </c>
      <c r="J26" s="38">
        <v>9</v>
      </c>
      <c r="K26" s="38">
        <v>3</v>
      </c>
      <c r="L26" s="20">
        <v>120</v>
      </c>
      <c r="M26" s="20">
        <v>8</v>
      </c>
      <c r="N26" s="20">
        <v>8</v>
      </c>
      <c r="O26" s="41" t="str">
        <f t="shared" si="0"/>
        <v>巽今宮病院_7/13～7/30/2021-08-03</v>
      </c>
      <c r="P26" s="44" t="str">
        <f t="shared" si="1"/>
        <v>2021-08-03T14:00:00.000+9</v>
      </c>
      <c r="Q26" s="44" t="str">
        <f t="shared" si="2"/>
        <v>2021-08-03T16:00:00.000+9</v>
      </c>
      <c r="R26" s="44" t="str">
        <f t="shared" si="3"/>
        <v>2021-08-03T00:00:00.000+9</v>
      </c>
      <c r="S26" s="44" t="str">
        <f t="shared" si="4"/>
        <v>2021-08-03T00:00:00.000+9</v>
      </c>
    </row>
    <row r="27" spans="1:19" s="1" customFormat="1">
      <c r="A27" s="11">
        <v>26</v>
      </c>
      <c r="B27" s="20" t="s">
        <v>2</v>
      </c>
      <c r="C27" s="29" t="b">
        <v>1</v>
      </c>
      <c r="D27" s="29">
        <v>44412</v>
      </c>
      <c r="E27" s="37">
        <v>0.58333333333333337</v>
      </c>
      <c r="F27" s="37">
        <v>0.66666666666666652</v>
      </c>
      <c r="G27" s="37"/>
      <c r="H27" s="37"/>
      <c r="I27" s="20">
        <v>30</v>
      </c>
      <c r="J27" s="38">
        <v>9</v>
      </c>
      <c r="K27" s="38">
        <v>3</v>
      </c>
      <c r="L27" s="20">
        <v>120</v>
      </c>
      <c r="M27" s="20">
        <v>8</v>
      </c>
      <c r="N27" s="20">
        <v>8</v>
      </c>
      <c r="O27" s="41" t="str">
        <f t="shared" si="0"/>
        <v>巽今宮病院_7/13～7/30/2021-08-04</v>
      </c>
      <c r="P27" s="44" t="str">
        <f t="shared" si="1"/>
        <v>2021-08-04T14:00:00.000+9</v>
      </c>
      <c r="Q27" s="44" t="str">
        <f t="shared" si="2"/>
        <v>2021-08-04T16:00:00.000+9</v>
      </c>
      <c r="R27" s="44" t="str">
        <f t="shared" si="3"/>
        <v>2021-08-04T00:00:00.000+9</v>
      </c>
      <c r="S27" s="44" t="str">
        <f t="shared" si="4"/>
        <v>2021-08-04T00:00:00.000+9</v>
      </c>
    </row>
    <row r="28" spans="1:19" s="1" customFormat="1">
      <c r="A28" s="11">
        <v>27</v>
      </c>
      <c r="B28" s="20" t="s">
        <v>2</v>
      </c>
      <c r="C28" s="29" t="b">
        <v>1</v>
      </c>
      <c r="D28" s="29">
        <v>44413</v>
      </c>
      <c r="E28" s="37">
        <v>0.58333333333333337</v>
      </c>
      <c r="F28" s="37">
        <v>0.66666666666666652</v>
      </c>
      <c r="G28" s="37"/>
      <c r="H28" s="37"/>
      <c r="I28" s="20">
        <v>30</v>
      </c>
      <c r="J28" s="38">
        <v>9</v>
      </c>
      <c r="K28" s="38">
        <v>3</v>
      </c>
      <c r="L28" s="20">
        <v>120</v>
      </c>
      <c r="M28" s="20">
        <v>8</v>
      </c>
      <c r="N28" s="20">
        <v>8</v>
      </c>
      <c r="O28" s="41" t="str">
        <f t="shared" si="0"/>
        <v>巽今宮病院_7/13～7/30/2021-08-05</v>
      </c>
      <c r="P28" s="44" t="str">
        <f t="shared" si="1"/>
        <v>2021-08-05T14:00:00.000+9</v>
      </c>
      <c r="Q28" s="44" t="str">
        <f t="shared" si="2"/>
        <v>2021-08-05T16:00:00.000+9</v>
      </c>
      <c r="R28" s="44" t="str">
        <f t="shared" si="3"/>
        <v>2021-08-05T00:00:00.000+9</v>
      </c>
      <c r="S28" s="44" t="str">
        <f t="shared" si="4"/>
        <v>2021-08-05T00:00:00.000+9</v>
      </c>
    </row>
    <row r="29" spans="1:19" s="1" customFormat="1">
      <c r="A29" s="11">
        <v>28</v>
      </c>
      <c r="B29" s="20" t="s">
        <v>2</v>
      </c>
      <c r="C29" s="29" t="b">
        <v>1</v>
      </c>
      <c r="D29" s="29">
        <v>44414</v>
      </c>
      <c r="E29" s="37">
        <v>0.58333333333333337</v>
      </c>
      <c r="F29" s="37">
        <v>0.66666666666666652</v>
      </c>
      <c r="G29" s="37"/>
      <c r="H29" s="37"/>
      <c r="I29" s="20">
        <v>30</v>
      </c>
      <c r="J29" s="38">
        <v>9</v>
      </c>
      <c r="K29" s="38">
        <v>3</v>
      </c>
      <c r="L29" s="20">
        <v>120</v>
      </c>
      <c r="M29" s="20">
        <v>8</v>
      </c>
      <c r="N29" s="20">
        <v>8</v>
      </c>
      <c r="O29" s="41" t="str">
        <f t="shared" si="0"/>
        <v>巽今宮病院_7/13～7/30/2021-08-06</v>
      </c>
      <c r="P29" s="44" t="str">
        <f t="shared" si="1"/>
        <v>2021-08-06T14:00:00.000+9</v>
      </c>
      <c r="Q29" s="44" t="str">
        <f t="shared" si="2"/>
        <v>2021-08-06T16:00:00.000+9</v>
      </c>
      <c r="R29" s="44" t="str">
        <f t="shared" si="3"/>
        <v>2021-08-06T00:00:00.000+9</v>
      </c>
      <c r="S29" s="44" t="str">
        <f t="shared" si="4"/>
        <v>2021-08-06T00:00:00.000+9</v>
      </c>
    </row>
    <row r="30" spans="1:19" s="1" customFormat="1">
      <c r="A30" s="11">
        <v>29</v>
      </c>
      <c r="B30" s="19" t="s">
        <v>2</v>
      </c>
      <c r="C30" s="28" t="b">
        <v>1</v>
      </c>
      <c r="D30" s="28">
        <v>44418</v>
      </c>
      <c r="E30" s="36">
        <v>0.58333333333333337</v>
      </c>
      <c r="F30" s="36">
        <v>0.66666666666666652</v>
      </c>
      <c r="G30" s="36"/>
      <c r="H30" s="36"/>
      <c r="I30" s="19">
        <v>30</v>
      </c>
      <c r="J30" s="38">
        <v>9</v>
      </c>
      <c r="K30" s="38">
        <v>3</v>
      </c>
      <c r="L30" s="19">
        <v>120</v>
      </c>
      <c r="M30" s="19">
        <v>8</v>
      </c>
      <c r="N30" s="19">
        <v>8</v>
      </c>
      <c r="O30" s="41" t="str">
        <f t="shared" si="0"/>
        <v>巽今宮病院_7/13～7/30/2021-08-10</v>
      </c>
      <c r="P30" s="44" t="str">
        <f t="shared" si="1"/>
        <v>2021-08-10T14:00:00.000+9</v>
      </c>
      <c r="Q30" s="44" t="str">
        <f t="shared" si="2"/>
        <v>2021-08-10T16:00:00.000+9</v>
      </c>
      <c r="R30" s="44" t="str">
        <f t="shared" si="3"/>
        <v>2021-08-10T00:00:00.000+9</v>
      </c>
      <c r="S30" s="44" t="str">
        <f t="shared" si="4"/>
        <v>2021-08-10T00:00:00.000+9</v>
      </c>
    </row>
    <row r="31" spans="1:19" s="1" customFormat="1">
      <c r="A31" s="11">
        <v>30</v>
      </c>
      <c r="B31" s="19" t="s">
        <v>2</v>
      </c>
      <c r="C31" s="28" t="b">
        <v>1</v>
      </c>
      <c r="D31" s="28">
        <v>44419</v>
      </c>
      <c r="E31" s="36">
        <v>0.58333333333333337</v>
      </c>
      <c r="F31" s="36">
        <v>0.66666666666666652</v>
      </c>
      <c r="G31" s="36"/>
      <c r="H31" s="36"/>
      <c r="I31" s="19">
        <v>30</v>
      </c>
      <c r="J31" s="38">
        <v>9</v>
      </c>
      <c r="K31" s="38">
        <v>3</v>
      </c>
      <c r="L31" s="19">
        <v>120</v>
      </c>
      <c r="M31" s="19">
        <v>8</v>
      </c>
      <c r="N31" s="19">
        <v>8</v>
      </c>
      <c r="O31" s="41" t="str">
        <f t="shared" si="0"/>
        <v>巽今宮病院_7/13～7/30/2021-08-11</v>
      </c>
      <c r="P31" s="44" t="str">
        <f t="shared" si="1"/>
        <v>2021-08-11T14:00:00.000+9</v>
      </c>
      <c r="Q31" s="44" t="str">
        <f t="shared" si="2"/>
        <v>2021-08-11T16:00:00.000+9</v>
      </c>
      <c r="R31" s="44" t="str">
        <f t="shared" si="3"/>
        <v>2021-08-11T00:00:00.000+9</v>
      </c>
      <c r="S31" s="44" t="str">
        <f t="shared" si="4"/>
        <v>2021-08-11T00:00:00.000+9</v>
      </c>
    </row>
    <row r="32" spans="1:19" s="1" customFormat="1">
      <c r="A32" s="11">
        <v>31</v>
      </c>
      <c r="B32" s="20" t="s">
        <v>2</v>
      </c>
      <c r="C32" s="29" t="b">
        <v>1</v>
      </c>
      <c r="D32" s="29">
        <v>44425</v>
      </c>
      <c r="E32" s="37">
        <v>0.58333333333333337</v>
      </c>
      <c r="F32" s="37">
        <v>0.66666666666666652</v>
      </c>
      <c r="G32" s="37"/>
      <c r="H32" s="37"/>
      <c r="I32" s="20">
        <v>30</v>
      </c>
      <c r="J32" s="38">
        <v>9</v>
      </c>
      <c r="K32" s="38">
        <v>3</v>
      </c>
      <c r="L32" s="20">
        <v>120</v>
      </c>
      <c r="M32" s="20">
        <v>8</v>
      </c>
      <c r="N32" s="20">
        <v>8</v>
      </c>
      <c r="O32" s="41" t="str">
        <f t="shared" si="0"/>
        <v>巽今宮病院_7/13～7/30/2021-08-17</v>
      </c>
      <c r="P32" s="44" t="str">
        <f t="shared" si="1"/>
        <v>2021-08-17T14:00:00.000+9</v>
      </c>
      <c r="Q32" s="44" t="str">
        <f t="shared" si="2"/>
        <v>2021-08-17T16:00:00.000+9</v>
      </c>
      <c r="R32" s="44" t="str">
        <f t="shared" si="3"/>
        <v>2021-08-17T00:00:00.000+9</v>
      </c>
      <c r="S32" s="44" t="str">
        <f t="shared" si="4"/>
        <v>2021-08-17T00:00:00.000+9</v>
      </c>
    </row>
    <row r="33" spans="1:19" s="1" customFormat="1">
      <c r="A33" s="11">
        <v>32</v>
      </c>
      <c r="B33" s="20" t="s">
        <v>2</v>
      </c>
      <c r="C33" s="29" t="b">
        <v>1</v>
      </c>
      <c r="D33" s="29">
        <v>44426</v>
      </c>
      <c r="E33" s="37">
        <v>0.58333333333333337</v>
      </c>
      <c r="F33" s="37">
        <v>0.66666666666666652</v>
      </c>
      <c r="G33" s="37"/>
      <c r="H33" s="37"/>
      <c r="I33" s="20">
        <v>30</v>
      </c>
      <c r="J33" s="38">
        <v>9</v>
      </c>
      <c r="K33" s="38">
        <v>3</v>
      </c>
      <c r="L33" s="20">
        <v>120</v>
      </c>
      <c r="M33" s="20">
        <v>8</v>
      </c>
      <c r="N33" s="20">
        <v>8</v>
      </c>
      <c r="O33" s="41" t="str">
        <f t="shared" si="0"/>
        <v>巽今宮病院_7/13～7/30/2021-08-18</v>
      </c>
      <c r="P33" s="44" t="str">
        <f t="shared" si="1"/>
        <v>2021-08-18T14:00:00.000+9</v>
      </c>
      <c r="Q33" s="44" t="str">
        <f t="shared" si="2"/>
        <v>2021-08-18T16:00:00.000+9</v>
      </c>
      <c r="R33" s="44" t="str">
        <f t="shared" si="3"/>
        <v>2021-08-18T00:00:00.000+9</v>
      </c>
      <c r="S33" s="44" t="str">
        <f t="shared" si="4"/>
        <v>2021-08-18T00:00:00.000+9</v>
      </c>
    </row>
    <row r="34" spans="1:19" s="1" customFormat="1">
      <c r="A34" s="11">
        <v>33</v>
      </c>
      <c r="B34" s="20" t="s">
        <v>2</v>
      </c>
      <c r="C34" s="29" t="b">
        <v>1</v>
      </c>
      <c r="D34" s="29">
        <v>44427</v>
      </c>
      <c r="E34" s="37">
        <v>0.58333333333333337</v>
      </c>
      <c r="F34" s="37">
        <v>0.66666666666666652</v>
      </c>
      <c r="G34" s="37"/>
      <c r="H34" s="37"/>
      <c r="I34" s="20">
        <v>30</v>
      </c>
      <c r="J34" s="38">
        <v>9</v>
      </c>
      <c r="K34" s="38">
        <v>3</v>
      </c>
      <c r="L34" s="20">
        <v>120</v>
      </c>
      <c r="M34" s="20">
        <v>8</v>
      </c>
      <c r="N34" s="20">
        <v>8</v>
      </c>
      <c r="O34" s="41" t="str">
        <f t="shared" si="0"/>
        <v>巽今宮病院_7/13～7/30/2021-08-19</v>
      </c>
      <c r="P34" s="44" t="str">
        <f t="shared" si="1"/>
        <v>2021-08-19T14:00:00.000+9</v>
      </c>
      <c r="Q34" s="44" t="str">
        <f t="shared" si="2"/>
        <v>2021-08-19T16:00:00.000+9</v>
      </c>
      <c r="R34" s="44" t="str">
        <f t="shared" si="3"/>
        <v>2021-08-19T00:00:00.000+9</v>
      </c>
      <c r="S34" s="44" t="str">
        <f t="shared" si="4"/>
        <v>2021-08-19T00:00:00.000+9</v>
      </c>
    </row>
    <row r="35" spans="1:19" s="1" customFormat="1">
      <c r="A35" s="11">
        <v>34</v>
      </c>
      <c r="B35" s="20" t="s">
        <v>2</v>
      </c>
      <c r="C35" s="29" t="b">
        <v>1</v>
      </c>
      <c r="D35" s="29">
        <v>44428</v>
      </c>
      <c r="E35" s="37">
        <v>0.58333333333333337</v>
      </c>
      <c r="F35" s="37">
        <v>0.66666666666666652</v>
      </c>
      <c r="G35" s="37"/>
      <c r="H35" s="37"/>
      <c r="I35" s="20">
        <v>30</v>
      </c>
      <c r="J35" s="38">
        <v>9</v>
      </c>
      <c r="K35" s="38">
        <v>3</v>
      </c>
      <c r="L35" s="20">
        <v>120</v>
      </c>
      <c r="M35" s="20">
        <v>8</v>
      </c>
      <c r="N35" s="20">
        <v>8</v>
      </c>
      <c r="O35" s="41" t="str">
        <f t="shared" si="0"/>
        <v>巽今宮病院_7/13～7/30/2021-08-20</v>
      </c>
      <c r="P35" s="44" t="str">
        <f t="shared" si="1"/>
        <v>2021-08-20T14:00:00.000+9</v>
      </c>
      <c r="Q35" s="44" t="str">
        <f t="shared" si="2"/>
        <v>2021-08-20T16:00:00.000+9</v>
      </c>
      <c r="R35" s="44" t="str">
        <f t="shared" si="3"/>
        <v>2021-08-20T00:00:00.000+9</v>
      </c>
      <c r="S35" s="44" t="str">
        <f t="shared" si="4"/>
        <v>2021-08-20T00:00:00.000+9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9"/>
  <sheetViews>
    <sheetView tabSelected="1" workbookViewId="0">
      <selection activeCell="D17" sqref="D16:D17"/>
    </sheetView>
  </sheetViews>
  <sheetFormatPr defaultRowHeight="13.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22</v>
      </c>
      <c r="B1" s="2" t="s">
        <v>15</v>
      </c>
      <c r="C1" s="7" t="s">
        <v>20</v>
      </c>
      <c r="D1" s="7" t="s">
        <v>16</v>
      </c>
      <c r="E1" s="7" t="s">
        <v>17</v>
      </c>
      <c r="F1" s="7" t="s">
        <v>10</v>
      </c>
      <c r="G1" s="7" t="s">
        <v>18</v>
      </c>
      <c r="H1" s="7" t="s">
        <v>8</v>
      </c>
      <c r="I1" s="7" t="s">
        <v>19</v>
      </c>
      <c r="J1" s="7" t="s">
        <v>4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21</v>
      </c>
      <c r="P1" s="7" t="s">
        <v>0</v>
      </c>
      <c r="Q1" s="7" t="s">
        <v>6</v>
      </c>
      <c r="R1" s="7" t="s">
        <v>11</v>
      </c>
      <c r="S1" s="7" t="s">
        <v>27</v>
      </c>
    </row>
    <row r="2" spans="1:19" s="1" customFormat="1">
      <c r="A2" s="1">
        <v>5</v>
      </c>
      <c r="B2" s="3" t="s">
        <v>2</v>
      </c>
      <c r="C2" s="6" t="b">
        <v>1</v>
      </c>
      <c r="D2" s="6">
        <v>44334</v>
      </c>
      <c r="E2" s="8">
        <v>0.58333333333333337</v>
      </c>
      <c r="F2" s="8">
        <v>0.60416666666666652</v>
      </c>
      <c r="G2" s="8">
        <v>0.58333333333333337</v>
      </c>
      <c r="H2" s="8">
        <v>0.60416666666666652</v>
      </c>
      <c r="I2" s="3">
        <v>30</v>
      </c>
      <c r="J2" s="3">
        <v>0</v>
      </c>
      <c r="K2" s="3">
        <v>0</v>
      </c>
      <c r="L2" s="3">
        <v>120</v>
      </c>
      <c r="M2" s="3">
        <v>8</v>
      </c>
      <c r="N2" s="3">
        <v>8</v>
      </c>
      <c r="O2" s="48" t="str">
        <f t="shared" ref="O2:O9" si="0">B2&amp;"/"&amp;TEXT(D2,"yyyy-mm-dd")</f>
        <v>巽今宮病院_7/13～7/30/2021-05-18</v>
      </c>
      <c r="P2" s="9" t="str">
        <f t="shared" ref="P2:P9" si="1">TEXT(D2,"yyyy-mm-dd")&amp;"T"&amp;TEXT(E2,"hh:MM")&amp;":00.000+9"</f>
        <v>2021-05-18T14:00:00.000+9</v>
      </c>
      <c r="Q2" s="9" t="str">
        <f t="shared" ref="Q2:Q9" si="2">TEXT(D2,"yyyy-mm-dd")&amp;"T"&amp;TEXT(F2,"hh:MM")&amp;":00.000+9"</f>
        <v>2021-05-18T14:30:00.000+9</v>
      </c>
      <c r="R2" s="9" t="str">
        <f t="shared" ref="R2:R9" si="3">TEXT(D2,"yyyy-mm-dd")&amp;"T"&amp;TEXT(G2,"hh:MM")&amp;":00.000+9"</f>
        <v>2021-05-18T14:00:00.000+9</v>
      </c>
      <c r="S2" s="9" t="str">
        <f t="shared" ref="S2:S9" si="4">TEXT(D2,"yyyy-mm-dd")&amp;"T"&amp;TEXT(H2,"hh:MM")&amp;":00.000+9"</f>
        <v>2021-05-18T14:30:00.000+9</v>
      </c>
    </row>
    <row r="3" spans="1:19" s="1" customFormat="1">
      <c r="A3" s="1">
        <v>6</v>
      </c>
      <c r="B3" s="3" t="s">
        <v>2</v>
      </c>
      <c r="C3" s="6" t="b">
        <v>1</v>
      </c>
      <c r="D3" s="6">
        <v>44341</v>
      </c>
      <c r="E3" s="8">
        <v>0.58333333333333337</v>
      </c>
      <c r="F3" s="8">
        <v>0.60416666666666652</v>
      </c>
      <c r="G3" s="8">
        <v>0.58333333333333337</v>
      </c>
      <c r="H3" s="8">
        <v>0.60416666666666652</v>
      </c>
      <c r="I3" s="3">
        <v>30</v>
      </c>
      <c r="J3" s="3">
        <v>0</v>
      </c>
      <c r="K3" s="3">
        <v>0</v>
      </c>
      <c r="L3" s="3">
        <v>120</v>
      </c>
      <c r="M3" s="3">
        <v>8</v>
      </c>
      <c r="N3" s="3">
        <v>8</v>
      </c>
      <c r="O3" s="48" t="str">
        <f t="shared" si="0"/>
        <v>巽今宮病院_7/13～7/30/2021-05-25</v>
      </c>
      <c r="P3" s="9" t="str">
        <f t="shared" si="1"/>
        <v>2021-05-25T14:00:00.000+9</v>
      </c>
      <c r="Q3" s="9" t="str">
        <f t="shared" si="2"/>
        <v>2021-05-25T14:30:00.000+9</v>
      </c>
      <c r="R3" s="9" t="str">
        <f t="shared" si="3"/>
        <v>2021-05-25T14:00:00.000+9</v>
      </c>
      <c r="S3" s="9" t="str">
        <f t="shared" si="4"/>
        <v>2021-05-25T14:30:00.000+9</v>
      </c>
    </row>
    <row r="4" spans="1:19" s="1" customFormat="1">
      <c r="A4" s="1">
        <v>7</v>
      </c>
      <c r="B4" s="3" t="s">
        <v>2</v>
      </c>
      <c r="C4" s="6" t="b">
        <v>1</v>
      </c>
      <c r="D4" s="6">
        <v>44348</v>
      </c>
      <c r="E4" s="8">
        <v>0.58333333333333337</v>
      </c>
      <c r="F4" s="8">
        <v>0.60416666666666652</v>
      </c>
      <c r="G4" s="8">
        <v>0.58333333333333337</v>
      </c>
      <c r="H4" s="8">
        <v>0.60416666666666652</v>
      </c>
      <c r="I4" s="3">
        <v>30</v>
      </c>
      <c r="J4" s="3">
        <v>0</v>
      </c>
      <c r="K4" s="3">
        <v>0</v>
      </c>
      <c r="L4" s="3">
        <v>120</v>
      </c>
      <c r="M4" s="3">
        <v>8</v>
      </c>
      <c r="N4" s="3">
        <v>8</v>
      </c>
      <c r="O4" s="48" t="str">
        <f t="shared" si="0"/>
        <v>巽今宮病院_7/13～7/30/2021-06-01</v>
      </c>
      <c r="P4" s="9" t="str">
        <f t="shared" si="1"/>
        <v>2021-06-01T14:00:00.000+9</v>
      </c>
      <c r="Q4" s="9" t="str">
        <f t="shared" si="2"/>
        <v>2021-06-01T14:30:00.000+9</v>
      </c>
      <c r="R4" s="9" t="str">
        <f t="shared" si="3"/>
        <v>2021-06-01T14:00:00.000+9</v>
      </c>
      <c r="S4" s="9" t="str">
        <f t="shared" si="4"/>
        <v>2021-06-01T14:30:00.000+9</v>
      </c>
    </row>
    <row r="5" spans="1:19" s="1" customFormat="1">
      <c r="A5" s="1">
        <v>8</v>
      </c>
      <c r="B5" s="3" t="s">
        <v>2</v>
      </c>
      <c r="C5" s="6" t="b">
        <v>1</v>
      </c>
      <c r="D5" s="6">
        <v>44355</v>
      </c>
      <c r="E5" s="8">
        <v>0.58333333333333337</v>
      </c>
      <c r="F5" s="8">
        <v>0.60416666666666652</v>
      </c>
      <c r="G5" s="8">
        <v>0.58333333333333337</v>
      </c>
      <c r="H5" s="8">
        <v>0.60416666666666652</v>
      </c>
      <c r="I5" s="3">
        <v>30</v>
      </c>
      <c r="J5" s="3">
        <v>0</v>
      </c>
      <c r="K5" s="3">
        <v>0</v>
      </c>
      <c r="L5" s="3">
        <v>120</v>
      </c>
      <c r="M5" s="3">
        <v>8</v>
      </c>
      <c r="N5" s="3">
        <v>8</v>
      </c>
      <c r="O5" s="48" t="str">
        <f t="shared" si="0"/>
        <v>巽今宮病院_7/13～7/30/2021-06-08</v>
      </c>
      <c r="P5" s="9" t="str">
        <f t="shared" si="1"/>
        <v>2021-06-08T14:00:00.000+9</v>
      </c>
      <c r="Q5" s="9" t="str">
        <f t="shared" si="2"/>
        <v>2021-06-08T14:30:00.000+9</v>
      </c>
      <c r="R5" s="9" t="str">
        <f t="shared" si="3"/>
        <v>2021-06-08T14:00:00.000+9</v>
      </c>
      <c r="S5" s="9" t="str">
        <f t="shared" si="4"/>
        <v>2021-06-08T14:30:00.000+9</v>
      </c>
    </row>
    <row r="6" spans="1:19" s="1" customFormat="1">
      <c r="A6" s="1">
        <v>9</v>
      </c>
      <c r="B6" s="3" t="s">
        <v>2</v>
      </c>
      <c r="C6" s="6" t="b">
        <v>1</v>
      </c>
      <c r="D6" s="6">
        <v>44362</v>
      </c>
      <c r="E6" s="8">
        <v>0.58333333333333337</v>
      </c>
      <c r="F6" s="8">
        <v>0.60416666666666652</v>
      </c>
      <c r="G6" s="8">
        <v>0.58333333333333337</v>
      </c>
      <c r="H6" s="8">
        <v>0.60416666666666652</v>
      </c>
      <c r="I6" s="3">
        <v>30</v>
      </c>
      <c r="J6" s="3">
        <v>0</v>
      </c>
      <c r="K6" s="3">
        <v>0</v>
      </c>
      <c r="L6" s="3">
        <v>120</v>
      </c>
      <c r="M6" s="3">
        <v>8</v>
      </c>
      <c r="N6" s="3">
        <v>8</v>
      </c>
      <c r="O6" s="48" t="str">
        <f t="shared" si="0"/>
        <v>巽今宮病院_7/13～7/30/2021-06-15</v>
      </c>
      <c r="P6" s="9" t="str">
        <f t="shared" si="1"/>
        <v>2021-06-15T14:00:00.000+9</v>
      </c>
      <c r="Q6" s="9" t="str">
        <f t="shared" si="2"/>
        <v>2021-06-15T14:30:00.000+9</v>
      </c>
      <c r="R6" s="9" t="str">
        <f t="shared" si="3"/>
        <v>2021-06-15T14:00:00.000+9</v>
      </c>
      <c r="S6" s="9" t="str">
        <f t="shared" si="4"/>
        <v>2021-06-15T14:30:00.000+9</v>
      </c>
    </row>
    <row r="7" spans="1:19" s="1" customFormat="1">
      <c r="A7" s="1">
        <v>10</v>
      </c>
      <c r="B7" s="3" t="s">
        <v>2</v>
      </c>
      <c r="C7" s="6" t="b">
        <v>1</v>
      </c>
      <c r="D7" s="6">
        <v>44369</v>
      </c>
      <c r="E7" s="8">
        <v>0.58333333333333337</v>
      </c>
      <c r="F7" s="8">
        <v>0.60416666666666652</v>
      </c>
      <c r="G7" s="8">
        <v>0.58333333333333337</v>
      </c>
      <c r="H7" s="8">
        <v>0.60416666666666652</v>
      </c>
      <c r="I7" s="3">
        <v>30</v>
      </c>
      <c r="J7" s="3">
        <v>0</v>
      </c>
      <c r="K7" s="3">
        <v>0</v>
      </c>
      <c r="L7" s="3">
        <v>120</v>
      </c>
      <c r="M7" s="3">
        <v>8</v>
      </c>
      <c r="N7" s="3">
        <v>8</v>
      </c>
      <c r="O7" s="48" t="str">
        <f t="shared" si="0"/>
        <v>巽今宮病院_7/13～7/30/2021-06-22</v>
      </c>
      <c r="P7" s="9" t="str">
        <f t="shared" si="1"/>
        <v>2021-06-22T14:00:00.000+9</v>
      </c>
      <c r="Q7" s="9" t="str">
        <f t="shared" si="2"/>
        <v>2021-06-22T14:30:00.000+9</v>
      </c>
      <c r="R7" s="9" t="str">
        <f t="shared" si="3"/>
        <v>2021-06-22T14:00:00.000+9</v>
      </c>
      <c r="S7" s="9" t="str">
        <f t="shared" si="4"/>
        <v>2021-06-22T14:30:00.000+9</v>
      </c>
    </row>
    <row r="8" spans="1:19" s="1" customFormat="1">
      <c r="A8" s="1">
        <v>11</v>
      </c>
      <c r="B8" s="3" t="s">
        <v>2</v>
      </c>
      <c r="C8" s="6" t="b">
        <v>1</v>
      </c>
      <c r="D8" s="6">
        <v>44376</v>
      </c>
      <c r="E8" s="8">
        <v>0.58333333333333337</v>
      </c>
      <c r="F8" s="8">
        <v>0.60416666666666652</v>
      </c>
      <c r="G8" s="8">
        <v>0.58333333333333337</v>
      </c>
      <c r="H8" s="8">
        <v>0.60416666666666652</v>
      </c>
      <c r="I8" s="3">
        <v>30</v>
      </c>
      <c r="J8" s="3">
        <v>0</v>
      </c>
      <c r="K8" s="3">
        <v>0</v>
      </c>
      <c r="L8" s="3">
        <v>120</v>
      </c>
      <c r="M8" s="3">
        <v>8</v>
      </c>
      <c r="N8" s="3">
        <v>8</v>
      </c>
      <c r="O8" s="48" t="str">
        <f t="shared" si="0"/>
        <v>巽今宮病院_7/13～7/30/2021-06-29</v>
      </c>
      <c r="P8" s="9" t="str">
        <f t="shared" si="1"/>
        <v>2021-06-29T14:00:00.000+9</v>
      </c>
      <c r="Q8" s="9" t="str">
        <f t="shared" si="2"/>
        <v>2021-06-29T14:30:00.000+9</v>
      </c>
      <c r="R8" s="9" t="str">
        <f t="shared" si="3"/>
        <v>2021-06-29T14:00:00.000+9</v>
      </c>
      <c r="S8" s="9" t="str">
        <f t="shared" si="4"/>
        <v>2021-06-29T14:30:00.000+9</v>
      </c>
    </row>
    <row r="9" spans="1:19" s="1" customFormat="1">
      <c r="A9" s="1">
        <v>12</v>
      </c>
      <c r="B9" s="3" t="s">
        <v>2</v>
      </c>
      <c r="C9" s="6" t="b">
        <v>1</v>
      </c>
      <c r="D9" s="6">
        <v>44383</v>
      </c>
      <c r="E9" s="8">
        <v>0.58333333333333337</v>
      </c>
      <c r="F9" s="8">
        <v>0.60416666666666652</v>
      </c>
      <c r="G9" s="8">
        <v>0.58333333333333337</v>
      </c>
      <c r="H9" s="8">
        <v>0.60416666666666652</v>
      </c>
      <c r="I9" s="3">
        <v>30</v>
      </c>
      <c r="J9" s="3">
        <v>0</v>
      </c>
      <c r="K9" s="3">
        <v>0</v>
      </c>
      <c r="L9" s="3">
        <v>120</v>
      </c>
      <c r="M9" s="3">
        <v>8</v>
      </c>
      <c r="N9" s="3">
        <v>8</v>
      </c>
      <c r="O9" s="48" t="str">
        <f t="shared" si="0"/>
        <v>巽今宮病院_7/13～7/30/2021-07-06</v>
      </c>
      <c r="P9" s="9" t="str">
        <f t="shared" si="1"/>
        <v>2021-07-06T14:00:00.000+9</v>
      </c>
      <c r="Q9" s="9" t="str">
        <f t="shared" si="2"/>
        <v>2021-07-06T14:30:00.000+9</v>
      </c>
      <c r="R9" s="9" t="str">
        <f t="shared" si="3"/>
        <v>2021-07-06T14:00:00.000+9</v>
      </c>
      <c r="S9" s="9" t="str">
        <f t="shared" si="4"/>
        <v>2021-07-06T14:30:00.000+9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2021-05-31T02:43:05Z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2021-05-31T02:43:05Z</vt:filetime>
  </property>
</Properties>
</file>