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Pareto Analysis" sheetId="1" r:id="rId1"/>
    <sheet name="june" sheetId="2" r:id="rId2"/>
    <sheet name="July" sheetId="3" r:id="rId3"/>
    <sheet name="August" sheetId="4" r:id="rId4"/>
    <sheet name="September" sheetId="5" r:id="rId5"/>
    <sheet name="october" sheetId="6" r:id="rId6"/>
    <sheet name="November" sheetId="7" r:id="rId7"/>
  </sheets>
  <calcPr calcId="125725"/>
</workbook>
</file>

<file path=xl/calcChain.xml><?xml version="1.0" encoding="utf-8"?>
<calcChain xmlns="http://schemas.openxmlformats.org/spreadsheetml/2006/main">
  <c r="I257" i="6"/>
  <c r="G257"/>
  <c r="J222" i="3"/>
  <c r="K222"/>
  <c r="L222"/>
  <c r="M222"/>
  <c r="N222"/>
  <c r="O222"/>
  <c r="H12" i="1"/>
  <c r="H13"/>
  <c r="E13"/>
  <c r="H10"/>
  <c r="H11"/>
  <c r="H9"/>
  <c r="E10"/>
  <c r="E11"/>
  <c r="E12"/>
  <c r="E9"/>
  <c r="L215" i="2"/>
  <c r="G11" i="7"/>
  <c r="G12"/>
  <c r="G13"/>
  <c r="G15"/>
  <c r="G16"/>
  <c r="G18"/>
  <c r="G19"/>
  <c r="G20"/>
  <c r="G22"/>
  <c r="G23"/>
  <c r="G24"/>
  <c r="G25"/>
  <c r="G26"/>
  <c r="G27"/>
  <c r="G29"/>
  <c r="G30"/>
  <c r="G31"/>
  <c r="G32"/>
  <c r="G33"/>
  <c r="G34"/>
  <c r="G36"/>
  <c r="G37"/>
  <c r="G39"/>
  <c r="G40"/>
  <c r="G41"/>
  <c r="G42"/>
  <c r="G43"/>
  <c r="G44"/>
  <c r="G45"/>
  <c r="G46"/>
  <c r="G47"/>
  <c r="G48"/>
  <c r="G50"/>
  <c r="G51"/>
  <c r="G53"/>
  <c r="G54"/>
  <c r="G57"/>
  <c r="G58"/>
  <c r="G59"/>
  <c r="G60"/>
  <c r="G61"/>
  <c r="G63"/>
  <c r="G64"/>
  <c r="G65"/>
  <c r="G66"/>
  <c r="G67"/>
  <c r="G68"/>
  <c r="G70"/>
  <c r="G71"/>
  <c r="G72"/>
  <c r="G73"/>
  <c r="G74"/>
  <c r="G75"/>
  <c r="G76"/>
  <c r="G77"/>
  <c r="G78"/>
  <c r="G79"/>
  <c r="G80"/>
  <c r="G81"/>
  <c r="G82"/>
  <c r="G84"/>
  <c r="G85"/>
  <c r="G86"/>
  <c r="G87"/>
  <c r="G88"/>
  <c r="G89"/>
  <c r="G90"/>
  <c r="G91"/>
  <c r="G92"/>
  <c r="G93"/>
  <c r="G94"/>
  <c r="G95"/>
  <c r="G96"/>
  <c r="G98"/>
  <c r="G99"/>
  <c r="G100"/>
  <c r="G101"/>
  <c r="G102"/>
  <c r="G103"/>
  <c r="G105"/>
  <c r="G106"/>
  <c r="G107"/>
  <c r="G108"/>
  <c r="G109"/>
  <c r="G110"/>
  <c r="G112"/>
  <c r="G113"/>
  <c r="G114"/>
  <c r="G115"/>
  <c r="G116"/>
  <c r="G117"/>
  <c r="G119"/>
  <c r="G120"/>
  <c r="G121"/>
  <c r="G122"/>
  <c r="G123"/>
  <c r="G125"/>
  <c r="G126"/>
  <c r="G127"/>
  <c r="G128"/>
  <c r="G129"/>
  <c r="G130"/>
  <c r="G132"/>
  <c r="G133"/>
  <c r="G134"/>
  <c r="G135"/>
  <c r="G136"/>
  <c r="G137"/>
  <c r="G138"/>
  <c r="G139"/>
  <c r="G140"/>
  <c r="G141"/>
  <c r="G142"/>
  <c r="G143"/>
  <c r="G144"/>
  <c r="G146"/>
  <c r="G147"/>
  <c r="G148"/>
  <c r="G149"/>
  <c r="G150"/>
  <c r="G151"/>
  <c r="G153"/>
  <c r="G155"/>
  <c r="G156"/>
  <c r="G157"/>
  <c r="G158"/>
  <c r="G159"/>
  <c r="G160"/>
  <c r="G162"/>
  <c r="G163"/>
  <c r="G164"/>
  <c r="G165"/>
  <c r="G166"/>
  <c r="G167"/>
  <c r="G169"/>
  <c r="G170"/>
  <c r="G171"/>
  <c r="G172"/>
  <c r="G173"/>
  <c r="G176"/>
  <c r="G177"/>
  <c r="G178"/>
  <c r="G179"/>
  <c r="G180"/>
  <c r="G182"/>
  <c r="G183"/>
  <c r="G184"/>
  <c r="G185"/>
  <c r="G186"/>
  <c r="G187"/>
  <c r="G188"/>
  <c r="G189"/>
  <c r="G190"/>
  <c r="G191"/>
  <c r="G192"/>
  <c r="G193"/>
  <c r="G194"/>
  <c r="G196"/>
  <c r="G197"/>
  <c r="G198"/>
  <c r="G199"/>
  <c r="G200"/>
  <c r="G203"/>
  <c r="G204"/>
  <c r="G205"/>
  <c r="G206"/>
  <c r="G207"/>
  <c r="G208"/>
  <c r="G209"/>
  <c r="G210"/>
  <c r="G211"/>
  <c r="G212"/>
  <c r="G213"/>
  <c r="G214"/>
  <c r="G6"/>
  <c r="G8"/>
  <c r="G9"/>
  <c r="G10"/>
  <c r="G5"/>
  <c r="F5"/>
  <c r="R215" l="1"/>
  <c r="Q215"/>
  <c r="P215"/>
  <c r="O215"/>
  <c r="O223" s="1"/>
  <c r="N215"/>
  <c r="N223" s="1"/>
  <c r="M215"/>
  <c r="M223" s="1"/>
  <c r="L215"/>
  <c r="L223" s="1"/>
  <c r="K215"/>
  <c r="K223" s="1"/>
  <c r="J215"/>
  <c r="J223" s="1"/>
  <c r="I215"/>
  <c r="I223" s="1"/>
  <c r="H215"/>
  <c r="H223" s="1"/>
  <c r="C215"/>
  <c r="B224" s="1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G202" s="1"/>
  <c r="E202"/>
  <c r="F201"/>
  <c r="G201" s="1"/>
  <c r="E201"/>
  <c r="F200"/>
  <c r="E200"/>
  <c r="F199"/>
  <c r="E199"/>
  <c r="F198"/>
  <c r="E198"/>
  <c r="F197"/>
  <c r="E197"/>
  <c r="F196"/>
  <c r="E196"/>
  <c r="F195"/>
  <c r="G195" s="1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G181" s="1"/>
  <c r="E181"/>
  <c r="F180"/>
  <c r="E180"/>
  <c r="F179"/>
  <c r="E179"/>
  <c r="F178"/>
  <c r="E178"/>
  <c r="F177"/>
  <c r="E177"/>
  <c r="F176"/>
  <c r="E176"/>
  <c r="F175"/>
  <c r="G175" s="1"/>
  <c r="E175"/>
  <c r="F174"/>
  <c r="G174" s="1"/>
  <c r="E174"/>
  <c r="F173"/>
  <c r="E173"/>
  <c r="F172"/>
  <c r="E172"/>
  <c r="F171"/>
  <c r="E171"/>
  <c r="F170"/>
  <c r="E170"/>
  <c r="F169"/>
  <c r="E169"/>
  <c r="F168"/>
  <c r="G168" s="1"/>
  <c r="E168"/>
  <c r="F167"/>
  <c r="E167"/>
  <c r="F166"/>
  <c r="E166"/>
  <c r="F165"/>
  <c r="E165"/>
  <c r="F164"/>
  <c r="E164"/>
  <c r="F163"/>
  <c r="E163"/>
  <c r="F162"/>
  <c r="E162"/>
  <c r="F161"/>
  <c r="G161" s="1"/>
  <c r="E161"/>
  <c r="F160"/>
  <c r="E160"/>
  <c r="F159"/>
  <c r="E159"/>
  <c r="F158"/>
  <c r="E158"/>
  <c r="F157"/>
  <c r="E157"/>
  <c r="F156"/>
  <c r="E156"/>
  <c r="F155"/>
  <c r="E155"/>
  <c r="F154"/>
  <c r="G154" s="1"/>
  <c r="E154"/>
  <c r="F153"/>
  <c r="E153"/>
  <c r="F152"/>
  <c r="G152" s="1"/>
  <c r="E152"/>
  <c r="F151"/>
  <c r="E151"/>
  <c r="F150"/>
  <c r="E150"/>
  <c r="F149"/>
  <c r="E149"/>
  <c r="F148"/>
  <c r="E148"/>
  <c r="F147"/>
  <c r="E147"/>
  <c r="F146"/>
  <c r="E146"/>
  <c r="F145"/>
  <c r="G145" s="1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G131" s="1"/>
  <c r="E131"/>
  <c r="F130"/>
  <c r="E130"/>
  <c r="F129"/>
  <c r="E129"/>
  <c r="F128"/>
  <c r="E128"/>
  <c r="F127"/>
  <c r="E127"/>
  <c r="F126"/>
  <c r="E126"/>
  <c r="F125"/>
  <c r="E125"/>
  <c r="F124"/>
  <c r="G124" s="1"/>
  <c r="E124"/>
  <c r="F123"/>
  <c r="E123"/>
  <c r="F122"/>
  <c r="E122"/>
  <c r="F121"/>
  <c r="E121"/>
  <c r="F120"/>
  <c r="E120"/>
  <c r="F119"/>
  <c r="E119"/>
  <c r="F118"/>
  <c r="G118" s="1"/>
  <c r="E118"/>
  <c r="F117"/>
  <c r="E117"/>
  <c r="F116"/>
  <c r="E116"/>
  <c r="F115"/>
  <c r="E115"/>
  <c r="F114"/>
  <c r="E114"/>
  <c r="F113"/>
  <c r="E113"/>
  <c r="F112"/>
  <c r="E112"/>
  <c r="F111"/>
  <c r="G111" s="1"/>
  <c r="E111"/>
  <c r="F110"/>
  <c r="E110"/>
  <c r="F109"/>
  <c r="E109"/>
  <c r="F108"/>
  <c r="E108"/>
  <c r="F107"/>
  <c r="E107"/>
  <c r="F106"/>
  <c r="E106"/>
  <c r="F105"/>
  <c r="E105"/>
  <c r="F104"/>
  <c r="G104" s="1"/>
  <c r="E104"/>
  <c r="F103"/>
  <c r="E103"/>
  <c r="F102"/>
  <c r="E102"/>
  <c r="F101"/>
  <c r="E101"/>
  <c r="F100"/>
  <c r="E100"/>
  <c r="F99"/>
  <c r="E99"/>
  <c r="F98"/>
  <c r="E98"/>
  <c r="F97"/>
  <c r="G97" s="1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G83" s="1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G69" s="1"/>
  <c r="E69"/>
  <c r="F68"/>
  <c r="E68"/>
  <c r="F67"/>
  <c r="E67"/>
  <c r="F66"/>
  <c r="E66"/>
  <c r="F65"/>
  <c r="E65"/>
  <c r="F64"/>
  <c r="E64"/>
  <c r="F63"/>
  <c r="E63"/>
  <c r="F62"/>
  <c r="G62" s="1"/>
  <c r="E62"/>
  <c r="F61"/>
  <c r="E61"/>
  <c r="F60"/>
  <c r="E60"/>
  <c r="F59"/>
  <c r="E59"/>
  <c r="F58"/>
  <c r="E58"/>
  <c r="F57"/>
  <c r="E57"/>
  <c r="F56"/>
  <c r="G56" s="1"/>
  <c r="E56"/>
  <c r="F55"/>
  <c r="G55" s="1"/>
  <c r="E55"/>
  <c r="F54"/>
  <c r="E54"/>
  <c r="F53"/>
  <c r="E53"/>
  <c r="F52"/>
  <c r="G52" s="1"/>
  <c r="E52"/>
  <c r="F51"/>
  <c r="E51"/>
  <c r="F50"/>
  <c r="E50"/>
  <c r="F49"/>
  <c r="G49" s="1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G38" s="1"/>
  <c r="E38"/>
  <c r="F37"/>
  <c r="E37"/>
  <c r="F36"/>
  <c r="E36"/>
  <c r="F35"/>
  <c r="G35" s="1"/>
  <c r="E35"/>
  <c r="F34"/>
  <c r="E34"/>
  <c r="F33"/>
  <c r="E33"/>
  <c r="F32"/>
  <c r="E32"/>
  <c r="F31"/>
  <c r="E31"/>
  <c r="F30"/>
  <c r="E30"/>
  <c r="F29"/>
  <c r="E29"/>
  <c r="F28"/>
  <c r="G28" s="1"/>
  <c r="E28"/>
  <c r="F27"/>
  <c r="E27"/>
  <c r="F26"/>
  <c r="E26"/>
  <c r="F25"/>
  <c r="E25"/>
  <c r="F24"/>
  <c r="E24"/>
  <c r="F23"/>
  <c r="E23"/>
  <c r="F22"/>
  <c r="E22"/>
  <c r="F21"/>
  <c r="G21" s="1"/>
  <c r="E21"/>
  <c r="F20"/>
  <c r="E20"/>
  <c r="F19"/>
  <c r="E19"/>
  <c r="F18"/>
  <c r="E18"/>
  <c r="F17"/>
  <c r="G17" s="1"/>
  <c r="E17"/>
  <c r="F16"/>
  <c r="E16"/>
  <c r="F15"/>
  <c r="E15"/>
  <c r="F14"/>
  <c r="G14" s="1"/>
  <c r="E14"/>
  <c r="F13"/>
  <c r="E13"/>
  <c r="F12"/>
  <c r="E12"/>
  <c r="F11"/>
  <c r="E11"/>
  <c r="F10"/>
  <c r="E10"/>
  <c r="F9"/>
  <c r="E9"/>
  <c r="F8"/>
  <c r="E8"/>
  <c r="F7"/>
  <c r="G7" s="1"/>
  <c r="E7"/>
  <c r="F6"/>
  <c r="E6"/>
  <c r="E5"/>
  <c r="D139" i="6"/>
  <c r="D141"/>
  <c r="D142"/>
  <c r="D143"/>
  <c r="D214" i="7" l="1"/>
  <c r="F215"/>
  <c r="D224" s="1"/>
  <c r="E224" s="1"/>
  <c r="E215"/>
  <c r="D213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5"/>
  <c r="K230" i="6"/>
  <c r="J230"/>
  <c r="P222"/>
  <c r="Q222"/>
  <c r="R222"/>
  <c r="O222"/>
  <c r="O230" s="1"/>
  <c r="I222"/>
  <c r="I230" s="1"/>
  <c r="J222"/>
  <c r="K222"/>
  <c r="L222"/>
  <c r="L230" s="1"/>
  <c r="M222"/>
  <c r="M230" s="1"/>
  <c r="N222"/>
  <c r="N230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D140" s="1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5"/>
  <c r="G215" i="7" l="1"/>
  <c r="G223"/>
  <c r="D215"/>
  <c r="C224" s="1"/>
  <c r="F222" i="6"/>
  <c r="D231" l="1"/>
  <c r="E231" s="1"/>
  <c r="G230"/>
  <c r="G208"/>
  <c r="G209"/>
  <c r="G210"/>
  <c r="G211"/>
  <c r="G213"/>
  <c r="G214"/>
  <c r="G215"/>
  <c r="E208"/>
  <c r="E209"/>
  <c r="D209" s="1"/>
  <c r="E210"/>
  <c r="E211"/>
  <c r="E212"/>
  <c r="E213"/>
  <c r="D213" s="1"/>
  <c r="E214"/>
  <c r="E215"/>
  <c r="E216"/>
  <c r="E217"/>
  <c r="E218"/>
  <c r="E219"/>
  <c r="E220"/>
  <c r="E221"/>
  <c r="D217"/>
  <c r="H222"/>
  <c r="H230" s="1"/>
  <c r="C222"/>
  <c r="B231" s="1"/>
  <c r="G221"/>
  <c r="G218"/>
  <c r="G217"/>
  <c r="G207"/>
  <c r="E207"/>
  <c r="G206"/>
  <c r="E206"/>
  <c r="D206" s="1"/>
  <c r="G205"/>
  <c r="E205"/>
  <c r="G204"/>
  <c r="E204"/>
  <c r="D204" s="1"/>
  <c r="G203"/>
  <c r="E203"/>
  <c r="G202"/>
  <c r="E202"/>
  <c r="G201"/>
  <c r="E201"/>
  <c r="G200"/>
  <c r="E200"/>
  <c r="G199"/>
  <c r="E199"/>
  <c r="G198"/>
  <c r="E198"/>
  <c r="G197"/>
  <c r="E197"/>
  <c r="G196"/>
  <c r="E196"/>
  <c r="G195"/>
  <c r="E195"/>
  <c r="G194"/>
  <c r="E194"/>
  <c r="G193"/>
  <c r="E193"/>
  <c r="G192"/>
  <c r="E192"/>
  <c r="G191"/>
  <c r="E191"/>
  <c r="G190"/>
  <c r="E190"/>
  <c r="G189"/>
  <c r="E189"/>
  <c r="G188"/>
  <c r="E188"/>
  <c r="G187"/>
  <c r="E187"/>
  <c r="G186"/>
  <c r="E186"/>
  <c r="G185"/>
  <c r="E185"/>
  <c r="G184"/>
  <c r="E184"/>
  <c r="D183"/>
  <c r="E183"/>
  <c r="G182"/>
  <c r="E182"/>
  <c r="D182" s="1"/>
  <c r="E181"/>
  <c r="D181" s="1"/>
  <c r="G180"/>
  <c r="E180"/>
  <c r="D180" s="1"/>
  <c r="G179"/>
  <c r="E179"/>
  <c r="D179" s="1"/>
  <c r="E178"/>
  <c r="D178" s="1"/>
  <c r="E177"/>
  <c r="D177" s="1"/>
  <c r="G176"/>
  <c r="E176"/>
  <c r="D176" s="1"/>
  <c r="E175"/>
  <c r="D175" s="1"/>
  <c r="G174"/>
  <c r="E174"/>
  <c r="D174" s="1"/>
  <c r="E173"/>
  <c r="D173" s="1"/>
  <c r="G172"/>
  <c r="E172"/>
  <c r="D172" s="1"/>
  <c r="G171"/>
  <c r="E171"/>
  <c r="D171" s="1"/>
  <c r="E170"/>
  <c r="D170" s="1"/>
  <c r="E169"/>
  <c r="D169" s="1"/>
  <c r="G168"/>
  <c r="E168"/>
  <c r="D168" s="1"/>
  <c r="E167"/>
  <c r="D167" s="1"/>
  <c r="G166"/>
  <c r="E166"/>
  <c r="D166" s="1"/>
  <c r="E165"/>
  <c r="D165" s="1"/>
  <c r="G164"/>
  <c r="E164"/>
  <c r="D164" s="1"/>
  <c r="G163"/>
  <c r="E163"/>
  <c r="E162"/>
  <c r="E161"/>
  <c r="G160"/>
  <c r="E160"/>
  <c r="E159"/>
  <c r="G158"/>
  <c r="E158"/>
  <c r="E157"/>
  <c r="G156"/>
  <c r="E156"/>
  <c r="G155"/>
  <c r="E155"/>
  <c r="D155" s="1"/>
  <c r="E154"/>
  <c r="E153"/>
  <c r="D153" s="1"/>
  <c r="G152"/>
  <c r="E152"/>
  <c r="E151"/>
  <c r="D151" s="1"/>
  <c r="G150"/>
  <c r="E150"/>
  <c r="E149"/>
  <c r="D149" s="1"/>
  <c r="G148"/>
  <c r="E148"/>
  <c r="G147"/>
  <c r="E147"/>
  <c r="D147" s="1"/>
  <c r="E146"/>
  <c r="E145"/>
  <c r="D145" s="1"/>
  <c r="G144"/>
  <c r="E144"/>
  <c r="E143"/>
  <c r="G142"/>
  <c r="E142"/>
  <c r="E141"/>
  <c r="G140"/>
  <c r="E140"/>
  <c r="G139"/>
  <c r="E139"/>
  <c r="E138"/>
  <c r="E137"/>
  <c r="G136"/>
  <c r="E136"/>
  <c r="E135"/>
  <c r="G134"/>
  <c r="E134"/>
  <c r="E133"/>
  <c r="G132"/>
  <c r="E132"/>
  <c r="G131"/>
  <c r="E131"/>
  <c r="E130"/>
  <c r="E129"/>
  <c r="G128"/>
  <c r="E128"/>
  <c r="E127"/>
  <c r="G126"/>
  <c r="E126"/>
  <c r="E125"/>
  <c r="G124"/>
  <c r="E124"/>
  <c r="G123"/>
  <c r="E123"/>
  <c r="E122"/>
  <c r="E121"/>
  <c r="G120"/>
  <c r="E120"/>
  <c r="E119"/>
  <c r="G118"/>
  <c r="E118"/>
  <c r="E117"/>
  <c r="G116"/>
  <c r="E116"/>
  <c r="G115"/>
  <c r="E115"/>
  <c r="E114"/>
  <c r="E113"/>
  <c r="G112"/>
  <c r="E112"/>
  <c r="E111"/>
  <c r="G110"/>
  <c r="E110"/>
  <c r="E109"/>
  <c r="G108"/>
  <c r="E108"/>
  <c r="G107"/>
  <c r="E107"/>
  <c r="E106"/>
  <c r="E105"/>
  <c r="G104"/>
  <c r="E104"/>
  <c r="E103"/>
  <c r="G102"/>
  <c r="E102"/>
  <c r="E101"/>
  <c r="G100"/>
  <c r="E100"/>
  <c r="G99"/>
  <c r="E99"/>
  <c r="E98"/>
  <c r="E97"/>
  <c r="G96"/>
  <c r="E96"/>
  <c r="E95"/>
  <c r="G94"/>
  <c r="E94"/>
  <c r="E93"/>
  <c r="G92"/>
  <c r="E92"/>
  <c r="G91"/>
  <c r="E91"/>
  <c r="E90"/>
  <c r="E89"/>
  <c r="G88"/>
  <c r="E88"/>
  <c r="E87"/>
  <c r="G86"/>
  <c r="E86"/>
  <c r="E85"/>
  <c r="D85" s="1"/>
  <c r="G84"/>
  <c r="E84"/>
  <c r="G83"/>
  <c r="E83"/>
  <c r="D83" s="1"/>
  <c r="E82"/>
  <c r="E81"/>
  <c r="D81" s="1"/>
  <c r="G80"/>
  <c r="E80"/>
  <c r="E79"/>
  <c r="G78"/>
  <c r="E78"/>
  <c r="E77"/>
  <c r="G76"/>
  <c r="E76"/>
  <c r="G75"/>
  <c r="E75"/>
  <c r="E74"/>
  <c r="D74" s="1"/>
  <c r="E73"/>
  <c r="G72"/>
  <c r="E72"/>
  <c r="D72" s="1"/>
  <c r="E71"/>
  <c r="G70"/>
  <c r="E70"/>
  <c r="D70" s="1"/>
  <c r="E69"/>
  <c r="G68"/>
  <c r="E68"/>
  <c r="D68" s="1"/>
  <c r="G67"/>
  <c r="E67"/>
  <c r="E66"/>
  <c r="E65"/>
  <c r="E64"/>
  <c r="E63"/>
  <c r="G62"/>
  <c r="E62"/>
  <c r="E61"/>
  <c r="G60"/>
  <c r="E60"/>
  <c r="G59"/>
  <c r="E59"/>
  <c r="E58"/>
  <c r="E57"/>
  <c r="G56"/>
  <c r="E56"/>
  <c r="E55"/>
  <c r="G54"/>
  <c r="E54"/>
  <c r="E53"/>
  <c r="G52"/>
  <c r="E52"/>
  <c r="G51"/>
  <c r="E51"/>
  <c r="E50"/>
  <c r="E49"/>
  <c r="G48"/>
  <c r="E48"/>
  <c r="E47"/>
  <c r="G46"/>
  <c r="E46"/>
  <c r="E45"/>
  <c r="G44"/>
  <c r="E44"/>
  <c r="G43"/>
  <c r="E43"/>
  <c r="E42"/>
  <c r="E41"/>
  <c r="G40"/>
  <c r="E40"/>
  <c r="E39"/>
  <c r="G38"/>
  <c r="E38"/>
  <c r="D38" s="1"/>
  <c r="E37"/>
  <c r="D37" s="1"/>
  <c r="G36"/>
  <c r="E36"/>
  <c r="D36" s="1"/>
  <c r="G35"/>
  <c r="E35"/>
  <c r="E34"/>
  <c r="D34" s="1"/>
  <c r="E33"/>
  <c r="D33" s="1"/>
  <c r="G32"/>
  <c r="E32"/>
  <c r="E31"/>
  <c r="D31" s="1"/>
  <c r="G30"/>
  <c r="E30"/>
  <c r="E29"/>
  <c r="G28"/>
  <c r="E28"/>
  <c r="G27"/>
  <c r="E27"/>
  <c r="E26"/>
  <c r="E25"/>
  <c r="G24"/>
  <c r="E24"/>
  <c r="E23"/>
  <c r="G22"/>
  <c r="E22"/>
  <c r="E21"/>
  <c r="G20"/>
  <c r="E20"/>
  <c r="G19"/>
  <c r="E19"/>
  <c r="E18"/>
  <c r="E17"/>
  <c r="G16"/>
  <c r="E16"/>
  <c r="E15"/>
  <c r="G14"/>
  <c r="E14"/>
  <c r="E13"/>
  <c r="G12"/>
  <c r="E12"/>
  <c r="G11"/>
  <c r="E11"/>
  <c r="G10"/>
  <c r="E10"/>
  <c r="G9"/>
  <c r="E9"/>
  <c r="G8"/>
  <c r="E8"/>
  <c r="G7"/>
  <c r="E7"/>
  <c r="G6"/>
  <c r="E6"/>
  <c r="E5"/>
  <c r="O215" i="5"/>
  <c r="N215"/>
  <c r="M215"/>
  <c r="L215"/>
  <c r="K215"/>
  <c r="J215"/>
  <c r="I215"/>
  <c r="H215"/>
  <c r="C215"/>
  <c r="F222" s="1"/>
  <c r="F214"/>
  <c r="G214" s="1"/>
  <c r="E214"/>
  <c r="F213"/>
  <c r="G213" s="1"/>
  <c r="E213"/>
  <c r="D213" s="1"/>
  <c r="F212"/>
  <c r="G212" s="1"/>
  <c r="E212"/>
  <c r="D212" s="1"/>
  <c r="F211"/>
  <c r="G211" s="1"/>
  <c r="E211"/>
  <c r="D211"/>
  <c r="F210"/>
  <c r="G210" s="1"/>
  <c r="E210"/>
  <c r="F209"/>
  <c r="G209" s="1"/>
  <c r="E209"/>
  <c r="D209" s="1"/>
  <c r="F208"/>
  <c r="G208" s="1"/>
  <c r="E208"/>
  <c r="F207"/>
  <c r="G207" s="1"/>
  <c r="E207"/>
  <c r="D207"/>
  <c r="F206"/>
  <c r="G206" s="1"/>
  <c r="E206"/>
  <c r="D206" s="1"/>
  <c r="F205"/>
  <c r="G205" s="1"/>
  <c r="E205"/>
  <c r="D205" s="1"/>
  <c r="F204"/>
  <c r="G204" s="1"/>
  <c r="E204"/>
  <c r="D204" s="1"/>
  <c r="F203"/>
  <c r="G203" s="1"/>
  <c r="E203"/>
  <c r="F202"/>
  <c r="G202" s="1"/>
  <c r="E202"/>
  <c r="D202" s="1"/>
  <c r="F201"/>
  <c r="G201" s="1"/>
  <c r="E201"/>
  <c r="D201" s="1"/>
  <c r="F200"/>
  <c r="G200" s="1"/>
  <c r="E200"/>
  <c r="D200" s="1"/>
  <c r="F199"/>
  <c r="G199" s="1"/>
  <c r="E199"/>
  <c r="D199"/>
  <c r="F198"/>
  <c r="D198" s="1"/>
  <c r="E198"/>
  <c r="F197"/>
  <c r="G197" s="1"/>
  <c r="E197"/>
  <c r="F196"/>
  <c r="E196"/>
  <c r="F195"/>
  <c r="G195" s="1"/>
  <c r="E195"/>
  <c r="G194"/>
  <c r="F194"/>
  <c r="E194"/>
  <c r="F193"/>
  <c r="E193"/>
  <c r="F192"/>
  <c r="E192"/>
  <c r="F191"/>
  <c r="G191" s="1"/>
  <c r="E191"/>
  <c r="F190"/>
  <c r="E190"/>
  <c r="G189"/>
  <c r="F189"/>
  <c r="E189"/>
  <c r="F188"/>
  <c r="E188"/>
  <c r="F187"/>
  <c r="G187" s="1"/>
  <c r="E187"/>
  <c r="F186"/>
  <c r="G186" s="1"/>
  <c r="E186"/>
  <c r="G185"/>
  <c r="F185"/>
  <c r="E185"/>
  <c r="F184"/>
  <c r="E184"/>
  <c r="F183"/>
  <c r="G183" s="1"/>
  <c r="E183"/>
  <c r="F182"/>
  <c r="G182" s="1"/>
  <c r="E182"/>
  <c r="F181"/>
  <c r="E181"/>
  <c r="F180"/>
  <c r="E180"/>
  <c r="G179"/>
  <c r="F179"/>
  <c r="E179"/>
  <c r="F178"/>
  <c r="E178"/>
  <c r="F177"/>
  <c r="E177"/>
  <c r="F176"/>
  <c r="E176"/>
  <c r="F175"/>
  <c r="G175" s="1"/>
  <c r="E175"/>
  <c r="F174"/>
  <c r="E174"/>
  <c r="F173"/>
  <c r="G173" s="1"/>
  <c r="E173"/>
  <c r="F172"/>
  <c r="D172" s="1"/>
  <c r="E172"/>
  <c r="F171"/>
  <c r="G171" s="1"/>
  <c r="E171"/>
  <c r="G170"/>
  <c r="F170"/>
  <c r="E170"/>
  <c r="F169"/>
  <c r="E169"/>
  <c r="F168"/>
  <c r="E168"/>
  <c r="F167"/>
  <c r="G167" s="1"/>
  <c r="E167"/>
  <c r="F166"/>
  <c r="D166" s="1"/>
  <c r="E166"/>
  <c r="G165"/>
  <c r="F165"/>
  <c r="E165"/>
  <c r="F164"/>
  <c r="E164"/>
  <c r="F163"/>
  <c r="G163" s="1"/>
  <c r="E163"/>
  <c r="F162"/>
  <c r="G162" s="1"/>
  <c r="E162"/>
  <c r="F161"/>
  <c r="E161"/>
  <c r="F160"/>
  <c r="E160"/>
  <c r="F159"/>
  <c r="G159" s="1"/>
  <c r="E159"/>
  <c r="F158"/>
  <c r="D158" s="1"/>
  <c r="E158"/>
  <c r="G157"/>
  <c r="F157"/>
  <c r="E157"/>
  <c r="F156"/>
  <c r="E156"/>
  <c r="F155"/>
  <c r="G155" s="1"/>
  <c r="E155"/>
  <c r="F154"/>
  <c r="G154" s="1"/>
  <c r="E154"/>
  <c r="F153"/>
  <c r="G153" s="1"/>
  <c r="E153"/>
  <c r="F152"/>
  <c r="E152"/>
  <c r="F151"/>
  <c r="G151" s="1"/>
  <c r="E151"/>
  <c r="G150"/>
  <c r="F150"/>
  <c r="E150"/>
  <c r="F149"/>
  <c r="E149"/>
  <c r="F148"/>
  <c r="E148"/>
  <c r="F147"/>
  <c r="G147" s="1"/>
  <c r="E147"/>
  <c r="F146"/>
  <c r="D146" s="1"/>
  <c r="E146"/>
  <c r="F145"/>
  <c r="D145" s="1"/>
  <c r="E145"/>
  <c r="F144"/>
  <c r="D144" s="1"/>
  <c r="E144"/>
  <c r="G143"/>
  <c r="F143"/>
  <c r="E143"/>
  <c r="F142"/>
  <c r="E142"/>
  <c r="F141"/>
  <c r="G141" s="1"/>
  <c r="E141"/>
  <c r="F140"/>
  <c r="E140"/>
  <c r="F139"/>
  <c r="G139" s="1"/>
  <c r="E139"/>
  <c r="F138"/>
  <c r="G138" s="1"/>
  <c r="E138"/>
  <c r="F137"/>
  <c r="D137" s="1"/>
  <c r="E137"/>
  <c r="F136"/>
  <c r="D136" s="1"/>
  <c r="E136"/>
  <c r="F135"/>
  <c r="G135" s="1"/>
  <c r="E135"/>
  <c r="F134"/>
  <c r="E134"/>
  <c r="F133"/>
  <c r="G133" s="1"/>
  <c r="E133"/>
  <c r="F132"/>
  <c r="E132"/>
  <c r="F131"/>
  <c r="G131" s="1"/>
  <c r="E131"/>
  <c r="G130"/>
  <c r="F130"/>
  <c r="E130"/>
  <c r="F129"/>
  <c r="E129"/>
  <c r="F128"/>
  <c r="E128"/>
  <c r="F127"/>
  <c r="G127" s="1"/>
  <c r="E127"/>
  <c r="F126"/>
  <c r="E126"/>
  <c r="F125"/>
  <c r="G125" s="1"/>
  <c r="E125"/>
  <c r="F124"/>
  <c r="E124"/>
  <c r="F123"/>
  <c r="G123" s="1"/>
  <c r="E123"/>
  <c r="F122"/>
  <c r="G122" s="1"/>
  <c r="E122"/>
  <c r="G121"/>
  <c r="F121"/>
  <c r="E121"/>
  <c r="F120"/>
  <c r="E120"/>
  <c r="F119"/>
  <c r="G119" s="1"/>
  <c r="E119"/>
  <c r="F118"/>
  <c r="E118"/>
  <c r="F117"/>
  <c r="E117"/>
  <c r="F116"/>
  <c r="E116"/>
  <c r="F115"/>
  <c r="G115" s="1"/>
  <c r="E115"/>
  <c r="F114"/>
  <c r="E114"/>
  <c r="F113"/>
  <c r="G113" s="1"/>
  <c r="E113"/>
  <c r="F112"/>
  <c r="D112" s="1"/>
  <c r="E112"/>
  <c r="G111"/>
  <c r="F111"/>
  <c r="E111"/>
  <c r="F110"/>
  <c r="E110"/>
  <c r="F109"/>
  <c r="G109" s="1"/>
  <c r="E109"/>
  <c r="F108"/>
  <c r="E108"/>
  <c r="F107"/>
  <c r="G107" s="1"/>
  <c r="E107"/>
  <c r="F106"/>
  <c r="E106"/>
  <c r="F105"/>
  <c r="G105" s="1"/>
  <c r="E105"/>
  <c r="F104"/>
  <c r="E104"/>
  <c r="F103"/>
  <c r="G103" s="1"/>
  <c r="E103"/>
  <c r="F102"/>
  <c r="D102" s="1"/>
  <c r="E102"/>
  <c r="F101"/>
  <c r="G101" s="1"/>
  <c r="E101"/>
  <c r="F100"/>
  <c r="D100" s="1"/>
  <c r="E100"/>
  <c r="G99"/>
  <c r="F99"/>
  <c r="E99"/>
  <c r="F98"/>
  <c r="E98"/>
  <c r="F97"/>
  <c r="G97" s="1"/>
  <c r="E97"/>
  <c r="F96"/>
  <c r="E96"/>
  <c r="F95"/>
  <c r="G95" s="1"/>
  <c r="E95"/>
  <c r="F94"/>
  <c r="E94"/>
  <c r="F93"/>
  <c r="G93" s="1"/>
  <c r="E93"/>
  <c r="F92"/>
  <c r="E92"/>
  <c r="F91"/>
  <c r="G91" s="1"/>
  <c r="E91"/>
  <c r="F90"/>
  <c r="E90"/>
  <c r="G89"/>
  <c r="F89"/>
  <c r="E89"/>
  <c r="F88"/>
  <c r="E88"/>
  <c r="F87"/>
  <c r="G87" s="1"/>
  <c r="E87"/>
  <c r="F86"/>
  <c r="E86"/>
  <c r="F85"/>
  <c r="G85" s="1"/>
  <c r="E85"/>
  <c r="F84"/>
  <c r="E84"/>
  <c r="F83"/>
  <c r="G83" s="1"/>
  <c r="E83"/>
  <c r="F82"/>
  <c r="E82"/>
  <c r="F81"/>
  <c r="G81" s="1"/>
  <c r="E81"/>
  <c r="F80"/>
  <c r="D80" s="1"/>
  <c r="E80"/>
  <c r="G79"/>
  <c r="F79"/>
  <c r="E79"/>
  <c r="F78"/>
  <c r="E78"/>
  <c r="F77"/>
  <c r="G77" s="1"/>
  <c r="E77"/>
  <c r="F76"/>
  <c r="E76"/>
  <c r="F75"/>
  <c r="G75" s="1"/>
  <c r="E75"/>
  <c r="F74"/>
  <c r="E74"/>
  <c r="F73"/>
  <c r="G73" s="1"/>
  <c r="E73"/>
  <c r="F72"/>
  <c r="E72"/>
  <c r="F71"/>
  <c r="G71" s="1"/>
  <c r="E71"/>
  <c r="F70"/>
  <c r="D70" s="1"/>
  <c r="E70"/>
  <c r="F69"/>
  <c r="G69" s="1"/>
  <c r="E69"/>
  <c r="F68"/>
  <c r="D68" s="1"/>
  <c r="E68"/>
  <c r="G67"/>
  <c r="F67"/>
  <c r="E67"/>
  <c r="F66"/>
  <c r="E66"/>
  <c r="F65"/>
  <c r="G65" s="1"/>
  <c r="E65"/>
  <c r="F64"/>
  <c r="E64"/>
  <c r="F63"/>
  <c r="G63" s="1"/>
  <c r="E63"/>
  <c r="F62"/>
  <c r="E62"/>
  <c r="F61"/>
  <c r="G61" s="1"/>
  <c r="E61"/>
  <c r="F60"/>
  <c r="E60"/>
  <c r="F59"/>
  <c r="G59" s="1"/>
  <c r="E59"/>
  <c r="F58"/>
  <c r="E58"/>
  <c r="G57"/>
  <c r="F57"/>
  <c r="E57"/>
  <c r="F56"/>
  <c r="E56"/>
  <c r="F55"/>
  <c r="G55" s="1"/>
  <c r="E55"/>
  <c r="F54"/>
  <c r="E54"/>
  <c r="F53"/>
  <c r="G53" s="1"/>
  <c r="E53"/>
  <c r="F52"/>
  <c r="E52"/>
  <c r="F51"/>
  <c r="G51" s="1"/>
  <c r="E51"/>
  <c r="F50"/>
  <c r="E50"/>
  <c r="F49"/>
  <c r="G49" s="1"/>
  <c r="E49"/>
  <c r="F48"/>
  <c r="D48" s="1"/>
  <c r="E48"/>
  <c r="G47"/>
  <c r="F47"/>
  <c r="E47"/>
  <c r="F46"/>
  <c r="E46"/>
  <c r="F45"/>
  <c r="G45" s="1"/>
  <c r="E45"/>
  <c r="F44"/>
  <c r="E44"/>
  <c r="F43"/>
  <c r="G43" s="1"/>
  <c r="E43"/>
  <c r="F42"/>
  <c r="E42"/>
  <c r="F41"/>
  <c r="G41" s="1"/>
  <c r="E41"/>
  <c r="F40"/>
  <c r="E40"/>
  <c r="F39"/>
  <c r="G39" s="1"/>
  <c r="E39"/>
  <c r="G38"/>
  <c r="F38"/>
  <c r="E38"/>
  <c r="F37"/>
  <c r="E37"/>
  <c r="F36"/>
  <c r="E36"/>
  <c r="F35"/>
  <c r="G35" s="1"/>
  <c r="E35"/>
  <c r="F34"/>
  <c r="D34" s="1"/>
  <c r="E34"/>
  <c r="F33"/>
  <c r="D33" s="1"/>
  <c r="E33"/>
  <c r="F32"/>
  <c r="D32" s="1"/>
  <c r="E32"/>
  <c r="G31"/>
  <c r="F31"/>
  <c r="E31"/>
  <c r="F30"/>
  <c r="E30"/>
  <c r="F29"/>
  <c r="G29" s="1"/>
  <c r="E29"/>
  <c r="F28"/>
  <c r="E28"/>
  <c r="F27"/>
  <c r="G27" s="1"/>
  <c r="E27"/>
  <c r="F26"/>
  <c r="G26" s="1"/>
  <c r="E26"/>
  <c r="F25"/>
  <c r="D25" s="1"/>
  <c r="E25"/>
  <c r="F24"/>
  <c r="D24" s="1"/>
  <c r="E24"/>
  <c r="G23"/>
  <c r="F23"/>
  <c r="E23"/>
  <c r="F22"/>
  <c r="E22"/>
  <c r="F21"/>
  <c r="G21" s="1"/>
  <c r="E21"/>
  <c r="F20"/>
  <c r="E20"/>
  <c r="F19"/>
  <c r="G19" s="1"/>
  <c r="E19"/>
  <c r="G18"/>
  <c r="F18"/>
  <c r="E18"/>
  <c r="F17"/>
  <c r="E17"/>
  <c r="F16"/>
  <c r="E16"/>
  <c r="F15"/>
  <c r="G15" s="1"/>
  <c r="E15"/>
  <c r="F14"/>
  <c r="E14"/>
  <c r="F13"/>
  <c r="G13" s="1"/>
  <c r="E13"/>
  <c r="F12"/>
  <c r="G12" s="1"/>
  <c r="E12"/>
  <c r="F11"/>
  <c r="G11" s="1"/>
  <c r="E11"/>
  <c r="F10"/>
  <c r="G10" s="1"/>
  <c r="E10"/>
  <c r="F9"/>
  <c r="G9" s="1"/>
  <c r="E9"/>
  <c r="F8"/>
  <c r="G8" s="1"/>
  <c r="E8"/>
  <c r="F7"/>
  <c r="G7" s="1"/>
  <c r="E7"/>
  <c r="F6"/>
  <c r="G6" s="1"/>
  <c r="E6"/>
  <c r="F5"/>
  <c r="E5"/>
  <c r="L222" i="4"/>
  <c r="F221"/>
  <c r="D11" i="6" l="1"/>
  <c r="E222"/>
  <c r="D6"/>
  <c r="D8"/>
  <c r="D10"/>
  <c r="D12"/>
  <c r="D14"/>
  <c r="D16"/>
  <c r="D57"/>
  <c r="D61"/>
  <c r="D63"/>
  <c r="D67"/>
  <c r="D69"/>
  <c r="D71"/>
  <c r="D73"/>
  <c r="D75"/>
  <c r="D152"/>
  <c r="D154"/>
  <c r="D218"/>
  <c r="D214"/>
  <c r="D210"/>
  <c r="D7"/>
  <c r="D9"/>
  <c r="D13"/>
  <c r="D56"/>
  <c r="D66"/>
  <c r="D79"/>
  <c r="D24"/>
  <c r="D26"/>
  <c r="D45"/>
  <c r="D47"/>
  <c r="D49"/>
  <c r="D51"/>
  <c r="D53"/>
  <c r="D64"/>
  <c r="D76"/>
  <c r="D78"/>
  <c r="D80"/>
  <c r="D87"/>
  <c r="D89"/>
  <c r="D91"/>
  <c r="D95"/>
  <c r="D103"/>
  <c r="D105"/>
  <c r="D107"/>
  <c r="D109"/>
  <c r="D111"/>
  <c r="D113"/>
  <c r="D115"/>
  <c r="D117"/>
  <c r="D121"/>
  <c r="D125"/>
  <c r="D127"/>
  <c r="D131"/>
  <c r="D135"/>
  <c r="D156"/>
  <c r="D158"/>
  <c r="D160"/>
  <c r="D215"/>
  <c r="D211"/>
  <c r="D23"/>
  <c r="D25"/>
  <c r="D27"/>
  <c r="D44"/>
  <c r="D46"/>
  <c r="D48"/>
  <c r="D50"/>
  <c r="D52"/>
  <c r="D54"/>
  <c r="D92"/>
  <c r="D94"/>
  <c r="D96"/>
  <c r="D98"/>
  <c r="D100"/>
  <c r="D102"/>
  <c r="D106"/>
  <c r="D120"/>
  <c r="D122"/>
  <c r="D126"/>
  <c r="D130"/>
  <c r="D132"/>
  <c r="D134"/>
  <c r="D136"/>
  <c r="D138"/>
  <c r="D144"/>
  <c r="D184"/>
  <c r="D188"/>
  <c r="D192"/>
  <c r="D196"/>
  <c r="D200"/>
  <c r="D55"/>
  <c r="D65"/>
  <c r="D82"/>
  <c r="D86"/>
  <c r="D93"/>
  <c r="D18"/>
  <c r="D22"/>
  <c r="D29"/>
  <c r="D42"/>
  <c r="G64"/>
  <c r="D128"/>
  <c r="D159"/>
  <c r="D161"/>
  <c r="D163"/>
  <c r="D186"/>
  <c r="D190"/>
  <c r="D194"/>
  <c r="D198"/>
  <c r="D202"/>
  <c r="D219"/>
  <c r="D220"/>
  <c r="D216"/>
  <c r="D212"/>
  <c r="D208"/>
  <c r="D15"/>
  <c r="D17"/>
  <c r="D19"/>
  <c r="D21"/>
  <c r="D28"/>
  <c r="D30"/>
  <c r="D32"/>
  <c r="D39"/>
  <c r="D41"/>
  <c r="D43"/>
  <c r="D58"/>
  <c r="D62"/>
  <c r="D77"/>
  <c r="D88"/>
  <c r="D90"/>
  <c r="D97"/>
  <c r="D101"/>
  <c r="D108"/>
  <c r="D110"/>
  <c r="D112"/>
  <c r="D114"/>
  <c r="D116"/>
  <c r="D118"/>
  <c r="D119"/>
  <c r="D129"/>
  <c r="D133"/>
  <c r="D137"/>
  <c r="D146"/>
  <c r="D150"/>
  <c r="D157"/>
  <c r="D162"/>
  <c r="D185"/>
  <c r="D189"/>
  <c r="D193"/>
  <c r="D197"/>
  <c r="D201"/>
  <c r="D205"/>
  <c r="D207"/>
  <c r="D195"/>
  <c r="D187"/>
  <c r="D59"/>
  <c r="D35"/>
  <c r="D5"/>
  <c r="D148"/>
  <c r="D60"/>
  <c r="D40"/>
  <c r="D20"/>
  <c r="D221"/>
  <c r="D203"/>
  <c r="D199"/>
  <c r="D191"/>
  <c r="D123"/>
  <c r="D99"/>
  <c r="G219"/>
  <c r="D124"/>
  <c r="D104"/>
  <c r="D84"/>
  <c r="G212"/>
  <c r="G216"/>
  <c r="G220"/>
  <c r="G23"/>
  <c r="G26"/>
  <c r="G39"/>
  <c r="G42"/>
  <c r="G55"/>
  <c r="G58"/>
  <c r="G71"/>
  <c r="G74"/>
  <c r="G87"/>
  <c r="G90"/>
  <c r="G103"/>
  <c r="G106"/>
  <c r="G119"/>
  <c r="G122"/>
  <c r="G135"/>
  <c r="G138"/>
  <c r="G151"/>
  <c r="G154"/>
  <c r="G167"/>
  <c r="G170"/>
  <c r="G183"/>
  <c r="G15"/>
  <c r="G18"/>
  <c r="G31"/>
  <c r="G34"/>
  <c r="G47"/>
  <c r="G50"/>
  <c r="G63"/>
  <c r="G66"/>
  <c r="G79"/>
  <c r="G82"/>
  <c r="G95"/>
  <c r="G98"/>
  <c r="G111"/>
  <c r="G114"/>
  <c r="G127"/>
  <c r="G130"/>
  <c r="G143"/>
  <c r="G146"/>
  <c r="G159"/>
  <c r="G162"/>
  <c r="G175"/>
  <c r="G178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222"/>
  <c r="G13"/>
  <c r="G5"/>
  <c r="D208" i="5"/>
  <c r="D203"/>
  <c r="D181"/>
  <c r="D5"/>
  <c r="D7"/>
  <c r="D9"/>
  <c r="D11"/>
  <c r="D14"/>
  <c r="D28"/>
  <c r="D37"/>
  <c r="D64"/>
  <c r="D84"/>
  <c r="D86"/>
  <c r="D117"/>
  <c r="D126"/>
  <c r="D140"/>
  <c r="D149"/>
  <c r="D168"/>
  <c r="D177"/>
  <c r="D6"/>
  <c r="D8"/>
  <c r="D10"/>
  <c r="D22"/>
  <c r="D52"/>
  <c r="D54"/>
  <c r="D96"/>
  <c r="D116"/>
  <c r="D118"/>
  <c r="D134"/>
  <c r="D169"/>
  <c r="D176"/>
  <c r="D178"/>
  <c r="D190"/>
  <c r="D210"/>
  <c r="D214"/>
  <c r="D16"/>
  <c r="D18"/>
  <c r="D21"/>
  <c r="G22"/>
  <c r="G25"/>
  <c r="D30"/>
  <c r="D38"/>
  <c r="D41"/>
  <c r="D44"/>
  <c r="D46"/>
  <c r="D56"/>
  <c r="D76"/>
  <c r="D78"/>
  <c r="D88"/>
  <c r="D108"/>
  <c r="D110"/>
  <c r="D120"/>
  <c r="D128"/>
  <c r="D130"/>
  <c r="D133"/>
  <c r="G134"/>
  <c r="G137"/>
  <c r="D142"/>
  <c r="D150"/>
  <c r="D153"/>
  <c r="D156"/>
  <c r="D161"/>
  <c r="G178"/>
  <c r="G181"/>
  <c r="D184"/>
  <c r="D192"/>
  <c r="D194"/>
  <c r="D197"/>
  <c r="G198"/>
  <c r="D17"/>
  <c r="G34"/>
  <c r="G37"/>
  <c r="D40"/>
  <c r="D60"/>
  <c r="D62"/>
  <c r="D72"/>
  <c r="D92"/>
  <c r="D94"/>
  <c r="D104"/>
  <c r="D121"/>
  <c r="D124"/>
  <c r="D129"/>
  <c r="G146"/>
  <c r="G149"/>
  <c r="D152"/>
  <c r="D160"/>
  <c r="D162"/>
  <c r="D165"/>
  <c r="G166"/>
  <c r="G169"/>
  <c r="D174"/>
  <c r="D182"/>
  <c r="D185"/>
  <c r="D188"/>
  <c r="D193"/>
  <c r="D13"/>
  <c r="G14"/>
  <c r="G17"/>
  <c r="D20"/>
  <c r="D26"/>
  <c r="D29"/>
  <c r="G30"/>
  <c r="G33"/>
  <c r="D36"/>
  <c r="D42"/>
  <c r="D50"/>
  <c r="D58"/>
  <c r="D66"/>
  <c r="D74"/>
  <c r="D82"/>
  <c r="D90"/>
  <c r="D98"/>
  <c r="D106"/>
  <c r="D114"/>
  <c r="G117"/>
  <c r="D122"/>
  <c r="D125"/>
  <c r="G126"/>
  <c r="G129"/>
  <c r="D132"/>
  <c r="D138"/>
  <c r="D141"/>
  <c r="G142"/>
  <c r="G145"/>
  <c r="D148"/>
  <c r="D154"/>
  <c r="D157"/>
  <c r="G158"/>
  <c r="G161"/>
  <c r="D164"/>
  <c r="D170"/>
  <c r="D173"/>
  <c r="G174"/>
  <c r="G177"/>
  <c r="D180"/>
  <c r="D186"/>
  <c r="D189"/>
  <c r="G190"/>
  <c r="G193"/>
  <c r="D196"/>
  <c r="G42"/>
  <c r="D45"/>
  <c r="G46"/>
  <c r="D49"/>
  <c r="G50"/>
  <c r="D53"/>
  <c r="G54"/>
  <c r="D57"/>
  <c r="G58"/>
  <c r="D61"/>
  <c r="G62"/>
  <c r="D65"/>
  <c r="G66"/>
  <c r="D69"/>
  <c r="G70"/>
  <c r="D73"/>
  <c r="G74"/>
  <c r="D77"/>
  <c r="G78"/>
  <c r="D81"/>
  <c r="G82"/>
  <c r="D85"/>
  <c r="G86"/>
  <c r="D89"/>
  <c r="G90"/>
  <c r="D93"/>
  <c r="G94"/>
  <c r="D97"/>
  <c r="G98"/>
  <c r="D101"/>
  <c r="G102"/>
  <c r="D105"/>
  <c r="G106"/>
  <c r="D109"/>
  <c r="G110"/>
  <c r="D113"/>
  <c r="G114"/>
  <c r="G118"/>
  <c r="F215"/>
  <c r="G215" s="1"/>
  <c r="I222" s="1"/>
  <c r="D15"/>
  <c r="G16"/>
  <c r="D19"/>
  <c r="G20"/>
  <c r="D23"/>
  <c r="G24"/>
  <c r="D27"/>
  <c r="G28"/>
  <c r="D31"/>
  <c r="G32"/>
  <c r="D35"/>
  <c r="G36"/>
  <c r="D39"/>
  <c r="G40"/>
  <c r="D43"/>
  <c r="G44"/>
  <c r="D47"/>
  <c r="G48"/>
  <c r="D51"/>
  <c r="G52"/>
  <c r="D55"/>
  <c r="G56"/>
  <c r="D59"/>
  <c r="G60"/>
  <c r="D63"/>
  <c r="G64"/>
  <c r="D67"/>
  <c r="G68"/>
  <c r="D71"/>
  <c r="G72"/>
  <c r="D75"/>
  <c r="G76"/>
  <c r="D79"/>
  <c r="G80"/>
  <c r="D83"/>
  <c r="G84"/>
  <c r="D87"/>
  <c r="G88"/>
  <c r="D91"/>
  <c r="G92"/>
  <c r="D95"/>
  <c r="G96"/>
  <c r="D99"/>
  <c r="G100"/>
  <c r="D103"/>
  <c r="G104"/>
  <c r="D107"/>
  <c r="G108"/>
  <c r="D111"/>
  <c r="G112"/>
  <c r="D115"/>
  <c r="G116"/>
  <c r="D119"/>
  <c r="G120"/>
  <c r="D123"/>
  <c r="G124"/>
  <c r="D127"/>
  <c r="G128"/>
  <c r="D131"/>
  <c r="G132"/>
  <c r="D135"/>
  <c r="G136"/>
  <c r="D139"/>
  <c r="G140"/>
  <c r="D143"/>
  <c r="G144"/>
  <c r="D147"/>
  <c r="G148"/>
  <c r="D151"/>
  <c r="G152"/>
  <c r="D155"/>
  <c r="G156"/>
  <c r="D159"/>
  <c r="G160"/>
  <c r="D163"/>
  <c r="G164"/>
  <c r="D167"/>
  <c r="G168"/>
  <c r="D171"/>
  <c r="G172"/>
  <c r="D175"/>
  <c r="G176"/>
  <c r="D179"/>
  <c r="G180"/>
  <c r="D183"/>
  <c r="G184"/>
  <c r="D187"/>
  <c r="G188"/>
  <c r="D191"/>
  <c r="G192"/>
  <c r="D195"/>
  <c r="G196"/>
  <c r="G5"/>
  <c r="E215"/>
  <c r="O222" i="4"/>
  <c r="N222"/>
  <c r="M222"/>
  <c r="K222"/>
  <c r="J222"/>
  <c r="I222"/>
  <c r="H222"/>
  <c r="C222"/>
  <c r="F229" s="1"/>
  <c r="G221"/>
  <c r="E221"/>
  <c r="D221"/>
  <c r="F220"/>
  <c r="G220" s="1"/>
  <c r="E220"/>
  <c r="F219"/>
  <c r="G219" s="1"/>
  <c r="E219"/>
  <c r="F218"/>
  <c r="G218" s="1"/>
  <c r="E218"/>
  <c r="F217"/>
  <c r="G217" s="1"/>
  <c r="E217"/>
  <c r="F216"/>
  <c r="G216" s="1"/>
  <c r="E216"/>
  <c r="F215"/>
  <c r="G215" s="1"/>
  <c r="E215"/>
  <c r="F214"/>
  <c r="G214" s="1"/>
  <c r="E214"/>
  <c r="F213"/>
  <c r="G213" s="1"/>
  <c r="E213"/>
  <c r="F212"/>
  <c r="G212" s="1"/>
  <c r="E212"/>
  <c r="F211"/>
  <c r="G211" s="1"/>
  <c r="E211"/>
  <c r="F210"/>
  <c r="G210" s="1"/>
  <c r="E210"/>
  <c r="F209"/>
  <c r="G209" s="1"/>
  <c r="E209"/>
  <c r="F208"/>
  <c r="G208" s="1"/>
  <c r="E208"/>
  <c r="F207"/>
  <c r="G207" s="1"/>
  <c r="E207"/>
  <c r="F206"/>
  <c r="G206" s="1"/>
  <c r="E206"/>
  <c r="F205"/>
  <c r="G205" s="1"/>
  <c r="E205"/>
  <c r="F204"/>
  <c r="G204" s="1"/>
  <c r="E204"/>
  <c r="F203"/>
  <c r="G203" s="1"/>
  <c r="E203"/>
  <c r="F202"/>
  <c r="G202" s="1"/>
  <c r="E202"/>
  <c r="F201"/>
  <c r="G201" s="1"/>
  <c r="E201"/>
  <c r="F200"/>
  <c r="G200" s="1"/>
  <c r="E200"/>
  <c r="F199"/>
  <c r="G199" s="1"/>
  <c r="E199"/>
  <c r="F198"/>
  <c r="G198" s="1"/>
  <c r="E198"/>
  <c r="F197"/>
  <c r="G197" s="1"/>
  <c r="E197"/>
  <c r="F196"/>
  <c r="G196" s="1"/>
  <c r="E196"/>
  <c r="F195"/>
  <c r="G195" s="1"/>
  <c r="E195"/>
  <c r="F194"/>
  <c r="G194" s="1"/>
  <c r="E194"/>
  <c r="F193"/>
  <c r="G193" s="1"/>
  <c r="E193"/>
  <c r="F192"/>
  <c r="G192" s="1"/>
  <c r="E192"/>
  <c r="F191"/>
  <c r="G191" s="1"/>
  <c r="E191"/>
  <c r="F190"/>
  <c r="G190" s="1"/>
  <c r="E190"/>
  <c r="F189"/>
  <c r="G189" s="1"/>
  <c r="E189"/>
  <c r="F188"/>
  <c r="G188" s="1"/>
  <c r="E188"/>
  <c r="F187"/>
  <c r="G187" s="1"/>
  <c r="E187"/>
  <c r="F186"/>
  <c r="G186" s="1"/>
  <c r="E186"/>
  <c r="F185"/>
  <c r="G185" s="1"/>
  <c r="E185"/>
  <c r="F184"/>
  <c r="G184" s="1"/>
  <c r="E184"/>
  <c r="F183"/>
  <c r="G183" s="1"/>
  <c r="E183"/>
  <c r="F182"/>
  <c r="G182" s="1"/>
  <c r="E182"/>
  <c r="F181"/>
  <c r="G181" s="1"/>
  <c r="E181"/>
  <c r="F180"/>
  <c r="G180" s="1"/>
  <c r="E180"/>
  <c r="F179"/>
  <c r="G179" s="1"/>
  <c r="E179"/>
  <c r="F178"/>
  <c r="G178" s="1"/>
  <c r="E178"/>
  <c r="F177"/>
  <c r="G177" s="1"/>
  <c r="E177"/>
  <c r="F176"/>
  <c r="G176" s="1"/>
  <c r="E176"/>
  <c r="F175"/>
  <c r="G175" s="1"/>
  <c r="E175"/>
  <c r="F174"/>
  <c r="G174" s="1"/>
  <c r="E174"/>
  <c r="F173"/>
  <c r="G173" s="1"/>
  <c r="E173"/>
  <c r="F172"/>
  <c r="G172" s="1"/>
  <c r="E172"/>
  <c r="F171"/>
  <c r="G171" s="1"/>
  <c r="E171"/>
  <c r="F170"/>
  <c r="G170" s="1"/>
  <c r="E170"/>
  <c r="F169"/>
  <c r="G169" s="1"/>
  <c r="E169"/>
  <c r="F168"/>
  <c r="G168" s="1"/>
  <c r="E168"/>
  <c r="F167"/>
  <c r="G167" s="1"/>
  <c r="E167"/>
  <c r="F166"/>
  <c r="G166" s="1"/>
  <c r="E166"/>
  <c r="F165"/>
  <c r="G165" s="1"/>
  <c r="E165"/>
  <c r="F164"/>
  <c r="G164" s="1"/>
  <c r="E164"/>
  <c r="F163"/>
  <c r="G163" s="1"/>
  <c r="E163"/>
  <c r="F162"/>
  <c r="G162" s="1"/>
  <c r="E162"/>
  <c r="F161"/>
  <c r="G161" s="1"/>
  <c r="E161"/>
  <c r="F160"/>
  <c r="G160" s="1"/>
  <c r="E160"/>
  <c r="F159"/>
  <c r="G159" s="1"/>
  <c r="E159"/>
  <c r="F158"/>
  <c r="G158" s="1"/>
  <c r="E158"/>
  <c r="F157"/>
  <c r="G157" s="1"/>
  <c r="E157"/>
  <c r="F156"/>
  <c r="G156" s="1"/>
  <c r="E156"/>
  <c r="F155"/>
  <c r="G155" s="1"/>
  <c r="E155"/>
  <c r="F154"/>
  <c r="G154" s="1"/>
  <c r="E154"/>
  <c r="F153"/>
  <c r="G153" s="1"/>
  <c r="E153"/>
  <c r="F152"/>
  <c r="G152" s="1"/>
  <c r="E152"/>
  <c r="F151"/>
  <c r="G151" s="1"/>
  <c r="E151"/>
  <c r="F150"/>
  <c r="G150" s="1"/>
  <c r="E150"/>
  <c r="F149"/>
  <c r="G149" s="1"/>
  <c r="E149"/>
  <c r="F148"/>
  <c r="G148" s="1"/>
  <c r="E148"/>
  <c r="F147"/>
  <c r="G147" s="1"/>
  <c r="E147"/>
  <c r="F146"/>
  <c r="G146" s="1"/>
  <c r="E146"/>
  <c r="F145"/>
  <c r="G145" s="1"/>
  <c r="E145"/>
  <c r="F144"/>
  <c r="G144" s="1"/>
  <c r="E144"/>
  <c r="F143"/>
  <c r="G143" s="1"/>
  <c r="E143"/>
  <c r="F142"/>
  <c r="G142" s="1"/>
  <c r="E142"/>
  <c r="F141"/>
  <c r="G141" s="1"/>
  <c r="E141"/>
  <c r="F140"/>
  <c r="G140" s="1"/>
  <c r="E140"/>
  <c r="F139"/>
  <c r="G139" s="1"/>
  <c r="E139"/>
  <c r="F138"/>
  <c r="G138" s="1"/>
  <c r="E138"/>
  <c r="F137"/>
  <c r="G137" s="1"/>
  <c r="E137"/>
  <c r="F136"/>
  <c r="G136" s="1"/>
  <c r="E136"/>
  <c r="F135"/>
  <c r="G135" s="1"/>
  <c r="E135"/>
  <c r="F134"/>
  <c r="G134" s="1"/>
  <c r="E134"/>
  <c r="F133"/>
  <c r="G133" s="1"/>
  <c r="E133"/>
  <c r="F132"/>
  <c r="G132" s="1"/>
  <c r="E132"/>
  <c r="F131"/>
  <c r="G131" s="1"/>
  <c r="E131"/>
  <c r="F130"/>
  <c r="G130" s="1"/>
  <c r="E130"/>
  <c r="F129"/>
  <c r="G129" s="1"/>
  <c r="E129"/>
  <c r="F128"/>
  <c r="G128" s="1"/>
  <c r="E128"/>
  <c r="F127"/>
  <c r="G127" s="1"/>
  <c r="E127"/>
  <c r="F126"/>
  <c r="G126" s="1"/>
  <c r="E126"/>
  <c r="F125"/>
  <c r="G125" s="1"/>
  <c r="E125"/>
  <c r="F124"/>
  <c r="G124" s="1"/>
  <c r="E124"/>
  <c r="F123"/>
  <c r="G123" s="1"/>
  <c r="E123"/>
  <c r="F122"/>
  <c r="G122" s="1"/>
  <c r="E122"/>
  <c r="F121"/>
  <c r="G121" s="1"/>
  <c r="E121"/>
  <c r="F120"/>
  <c r="G120" s="1"/>
  <c r="E120"/>
  <c r="F119"/>
  <c r="G119" s="1"/>
  <c r="E119"/>
  <c r="F118"/>
  <c r="G118" s="1"/>
  <c r="E118"/>
  <c r="F117"/>
  <c r="G117" s="1"/>
  <c r="E117"/>
  <c r="F116"/>
  <c r="G116" s="1"/>
  <c r="E116"/>
  <c r="F115"/>
  <c r="G115" s="1"/>
  <c r="E115"/>
  <c r="F114"/>
  <c r="G114" s="1"/>
  <c r="E114"/>
  <c r="F113"/>
  <c r="G113" s="1"/>
  <c r="E113"/>
  <c r="F112"/>
  <c r="G112" s="1"/>
  <c r="E112"/>
  <c r="F111"/>
  <c r="G111" s="1"/>
  <c r="E111"/>
  <c r="F110"/>
  <c r="G110" s="1"/>
  <c r="E110"/>
  <c r="F109"/>
  <c r="G109" s="1"/>
  <c r="E109"/>
  <c r="F108"/>
  <c r="G108" s="1"/>
  <c r="E108"/>
  <c r="F107"/>
  <c r="G107" s="1"/>
  <c r="E107"/>
  <c r="F106"/>
  <c r="G106" s="1"/>
  <c r="E106"/>
  <c r="F105"/>
  <c r="G105" s="1"/>
  <c r="E105"/>
  <c r="F104"/>
  <c r="G104" s="1"/>
  <c r="E104"/>
  <c r="F103"/>
  <c r="G103" s="1"/>
  <c r="E103"/>
  <c r="F102"/>
  <c r="G102" s="1"/>
  <c r="E102"/>
  <c r="F101"/>
  <c r="G101" s="1"/>
  <c r="E101"/>
  <c r="F100"/>
  <c r="G100" s="1"/>
  <c r="E100"/>
  <c r="F99"/>
  <c r="G99" s="1"/>
  <c r="E99"/>
  <c r="F98"/>
  <c r="G98" s="1"/>
  <c r="E98"/>
  <c r="F97"/>
  <c r="G97" s="1"/>
  <c r="E97"/>
  <c r="F96"/>
  <c r="G96" s="1"/>
  <c r="E96"/>
  <c r="F95"/>
  <c r="G95" s="1"/>
  <c r="E95"/>
  <c r="F94"/>
  <c r="G94" s="1"/>
  <c r="E94"/>
  <c r="F93"/>
  <c r="G93" s="1"/>
  <c r="E93"/>
  <c r="F92"/>
  <c r="G92" s="1"/>
  <c r="E92"/>
  <c r="F91"/>
  <c r="G91" s="1"/>
  <c r="E91"/>
  <c r="F90"/>
  <c r="G90" s="1"/>
  <c r="E90"/>
  <c r="F89"/>
  <c r="G89" s="1"/>
  <c r="E89"/>
  <c r="F88"/>
  <c r="G88" s="1"/>
  <c r="E88"/>
  <c r="F87"/>
  <c r="G87" s="1"/>
  <c r="E87"/>
  <c r="F86"/>
  <c r="G86" s="1"/>
  <c r="E86"/>
  <c r="F85"/>
  <c r="G85" s="1"/>
  <c r="E85"/>
  <c r="F84"/>
  <c r="G84" s="1"/>
  <c r="E84"/>
  <c r="F83"/>
  <c r="G83" s="1"/>
  <c r="E83"/>
  <c r="F82"/>
  <c r="G82" s="1"/>
  <c r="E82"/>
  <c r="F81"/>
  <c r="G81" s="1"/>
  <c r="E81"/>
  <c r="F80"/>
  <c r="G80" s="1"/>
  <c r="E80"/>
  <c r="F79"/>
  <c r="G79" s="1"/>
  <c r="E79"/>
  <c r="F78"/>
  <c r="G78" s="1"/>
  <c r="E78"/>
  <c r="F77"/>
  <c r="G77" s="1"/>
  <c r="E77"/>
  <c r="F76"/>
  <c r="G76" s="1"/>
  <c r="E76"/>
  <c r="F75"/>
  <c r="G75" s="1"/>
  <c r="E75"/>
  <c r="F74"/>
  <c r="G74" s="1"/>
  <c r="E74"/>
  <c r="F73"/>
  <c r="G73" s="1"/>
  <c r="E73"/>
  <c r="F72"/>
  <c r="G72" s="1"/>
  <c r="E72"/>
  <c r="F71"/>
  <c r="G71" s="1"/>
  <c r="E71"/>
  <c r="F70"/>
  <c r="G70" s="1"/>
  <c r="E70"/>
  <c r="F69"/>
  <c r="G69" s="1"/>
  <c r="E69"/>
  <c r="F68"/>
  <c r="G68" s="1"/>
  <c r="E68"/>
  <c r="F67"/>
  <c r="G67" s="1"/>
  <c r="E67"/>
  <c r="F66"/>
  <c r="G66" s="1"/>
  <c r="E66"/>
  <c r="F65"/>
  <c r="G65" s="1"/>
  <c r="E65"/>
  <c r="F64"/>
  <c r="G64" s="1"/>
  <c r="E64"/>
  <c r="F63"/>
  <c r="G63" s="1"/>
  <c r="E63"/>
  <c r="F62"/>
  <c r="G62" s="1"/>
  <c r="E62"/>
  <c r="F61"/>
  <c r="G61" s="1"/>
  <c r="E61"/>
  <c r="F60"/>
  <c r="G60" s="1"/>
  <c r="E60"/>
  <c r="F59"/>
  <c r="G59" s="1"/>
  <c r="E59"/>
  <c r="F58"/>
  <c r="G58" s="1"/>
  <c r="E58"/>
  <c r="F57"/>
  <c r="G57" s="1"/>
  <c r="E57"/>
  <c r="F56"/>
  <c r="G56" s="1"/>
  <c r="E56"/>
  <c r="F55"/>
  <c r="G55" s="1"/>
  <c r="E55"/>
  <c r="F54"/>
  <c r="G54" s="1"/>
  <c r="E54"/>
  <c r="F53"/>
  <c r="G53" s="1"/>
  <c r="E53"/>
  <c r="F52"/>
  <c r="G52" s="1"/>
  <c r="E52"/>
  <c r="F51"/>
  <c r="G51" s="1"/>
  <c r="E51"/>
  <c r="F50"/>
  <c r="G50" s="1"/>
  <c r="E50"/>
  <c r="F49"/>
  <c r="G49" s="1"/>
  <c r="E49"/>
  <c r="F48"/>
  <c r="G48" s="1"/>
  <c r="E48"/>
  <c r="F47"/>
  <c r="G47" s="1"/>
  <c r="E47"/>
  <c r="F46"/>
  <c r="G46" s="1"/>
  <c r="E46"/>
  <c r="F45"/>
  <c r="G45" s="1"/>
  <c r="E45"/>
  <c r="F44"/>
  <c r="G44" s="1"/>
  <c r="E44"/>
  <c r="F43"/>
  <c r="G43" s="1"/>
  <c r="E43"/>
  <c r="F42"/>
  <c r="G42" s="1"/>
  <c r="E42"/>
  <c r="F41"/>
  <c r="G41" s="1"/>
  <c r="E41"/>
  <c r="F40"/>
  <c r="G40" s="1"/>
  <c r="E40"/>
  <c r="F39"/>
  <c r="G39" s="1"/>
  <c r="E39"/>
  <c r="F38"/>
  <c r="G38" s="1"/>
  <c r="E38"/>
  <c r="F37"/>
  <c r="G37" s="1"/>
  <c r="E37"/>
  <c r="F36"/>
  <c r="G36" s="1"/>
  <c r="E36"/>
  <c r="F35"/>
  <c r="G35" s="1"/>
  <c r="E35"/>
  <c r="F34"/>
  <c r="G34" s="1"/>
  <c r="E34"/>
  <c r="F33"/>
  <c r="G33" s="1"/>
  <c r="E33"/>
  <c r="F32"/>
  <c r="G32" s="1"/>
  <c r="E32"/>
  <c r="F31"/>
  <c r="G31" s="1"/>
  <c r="E31"/>
  <c r="F30"/>
  <c r="G30" s="1"/>
  <c r="E30"/>
  <c r="F29"/>
  <c r="G29" s="1"/>
  <c r="E29"/>
  <c r="F28"/>
  <c r="G28" s="1"/>
  <c r="E28"/>
  <c r="F27"/>
  <c r="G27" s="1"/>
  <c r="E27"/>
  <c r="F26"/>
  <c r="G26" s="1"/>
  <c r="E26"/>
  <c r="F25"/>
  <c r="G25" s="1"/>
  <c r="E25"/>
  <c r="F24"/>
  <c r="G24" s="1"/>
  <c r="E24"/>
  <c r="F23"/>
  <c r="G23" s="1"/>
  <c r="E23"/>
  <c r="F22"/>
  <c r="G22" s="1"/>
  <c r="E22"/>
  <c r="F21"/>
  <c r="G21" s="1"/>
  <c r="E21"/>
  <c r="F20"/>
  <c r="G20" s="1"/>
  <c r="E20"/>
  <c r="F19"/>
  <c r="G19" s="1"/>
  <c r="E19"/>
  <c r="F18"/>
  <c r="G18" s="1"/>
  <c r="E18"/>
  <c r="F17"/>
  <c r="G17" s="1"/>
  <c r="E17"/>
  <c r="F16"/>
  <c r="G16" s="1"/>
  <c r="E16"/>
  <c r="F15"/>
  <c r="G15" s="1"/>
  <c r="E15"/>
  <c r="F14"/>
  <c r="G14" s="1"/>
  <c r="E14"/>
  <c r="F13"/>
  <c r="G13" s="1"/>
  <c r="E13"/>
  <c r="F12"/>
  <c r="G12" s="1"/>
  <c r="E12"/>
  <c r="G11"/>
  <c r="F11"/>
  <c r="E11"/>
  <c r="D11" s="1"/>
  <c r="G10"/>
  <c r="F10"/>
  <c r="E10"/>
  <c r="D10" s="1"/>
  <c r="G9"/>
  <c r="F9"/>
  <c r="E9"/>
  <c r="D9" s="1"/>
  <c r="G8"/>
  <c r="F8"/>
  <c r="E8"/>
  <c r="D8" s="1"/>
  <c r="G7"/>
  <c r="F7"/>
  <c r="E7"/>
  <c r="G6"/>
  <c r="F6"/>
  <c r="E6"/>
  <c r="D6" s="1"/>
  <c r="G5"/>
  <c r="F5"/>
  <c r="E5"/>
  <c r="G221" i="3"/>
  <c r="F215"/>
  <c r="G215" s="1"/>
  <c r="F216"/>
  <c r="G216" s="1"/>
  <c r="F217"/>
  <c r="G217" s="1"/>
  <c r="F218"/>
  <c r="G218" s="1"/>
  <c r="F219"/>
  <c r="G219" s="1"/>
  <c r="F220"/>
  <c r="E215"/>
  <c r="E216"/>
  <c r="E217"/>
  <c r="E218"/>
  <c r="E219"/>
  <c r="E220"/>
  <c r="E221"/>
  <c r="D221" s="1"/>
  <c r="I222"/>
  <c r="H222"/>
  <c r="C222"/>
  <c r="F229" s="1"/>
  <c r="F214"/>
  <c r="G214" s="1"/>
  <c r="E214"/>
  <c r="F213"/>
  <c r="G213" s="1"/>
  <c r="E213"/>
  <c r="F212"/>
  <c r="G212" s="1"/>
  <c r="E212"/>
  <c r="F211"/>
  <c r="G211" s="1"/>
  <c r="E211"/>
  <c r="F210"/>
  <c r="G210" s="1"/>
  <c r="E210"/>
  <c r="F209"/>
  <c r="G209" s="1"/>
  <c r="E209"/>
  <c r="F208"/>
  <c r="G208" s="1"/>
  <c r="E208"/>
  <c r="F207"/>
  <c r="G207" s="1"/>
  <c r="E207"/>
  <c r="F206"/>
  <c r="G206" s="1"/>
  <c r="E206"/>
  <c r="F205"/>
  <c r="G205" s="1"/>
  <c r="E205"/>
  <c r="F204"/>
  <c r="G204" s="1"/>
  <c r="E204"/>
  <c r="F203"/>
  <c r="G203" s="1"/>
  <c r="E203"/>
  <c r="F202"/>
  <c r="G202" s="1"/>
  <c r="E202"/>
  <c r="F201"/>
  <c r="G201" s="1"/>
  <c r="E201"/>
  <c r="F200"/>
  <c r="G200" s="1"/>
  <c r="E200"/>
  <c r="F199"/>
  <c r="G199" s="1"/>
  <c r="E199"/>
  <c r="F198"/>
  <c r="G198" s="1"/>
  <c r="E198"/>
  <c r="F197"/>
  <c r="G197" s="1"/>
  <c r="E197"/>
  <c r="F196"/>
  <c r="G196" s="1"/>
  <c r="E196"/>
  <c r="F195"/>
  <c r="G195" s="1"/>
  <c r="E195"/>
  <c r="F194"/>
  <c r="G194" s="1"/>
  <c r="E194"/>
  <c r="F193"/>
  <c r="G193" s="1"/>
  <c r="E193"/>
  <c r="F192"/>
  <c r="G192" s="1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D156" s="1"/>
  <c r="E156"/>
  <c r="F155"/>
  <c r="E155"/>
  <c r="F154"/>
  <c r="D154" s="1"/>
  <c r="E154"/>
  <c r="F153"/>
  <c r="E153"/>
  <c r="F152"/>
  <c r="D152" s="1"/>
  <c r="E152"/>
  <c r="F151"/>
  <c r="E151"/>
  <c r="F150"/>
  <c r="D150" s="1"/>
  <c r="E150"/>
  <c r="F149"/>
  <c r="E149"/>
  <c r="F148"/>
  <c r="D148" s="1"/>
  <c r="E148"/>
  <c r="F147"/>
  <c r="E147"/>
  <c r="F146"/>
  <c r="D146" s="1"/>
  <c r="E146"/>
  <c r="F145"/>
  <c r="E145"/>
  <c r="F144"/>
  <c r="D144" s="1"/>
  <c r="E144"/>
  <c r="F143"/>
  <c r="E143"/>
  <c r="F142"/>
  <c r="D142" s="1"/>
  <c r="E142"/>
  <c r="F141"/>
  <c r="E141"/>
  <c r="F140"/>
  <c r="D140" s="1"/>
  <c r="E140"/>
  <c r="F139"/>
  <c r="E139"/>
  <c r="F138"/>
  <c r="D138" s="1"/>
  <c r="E138"/>
  <c r="F137"/>
  <c r="E137"/>
  <c r="F136"/>
  <c r="D136" s="1"/>
  <c r="E136"/>
  <c r="F135"/>
  <c r="E135"/>
  <c r="F134"/>
  <c r="D134" s="1"/>
  <c r="E134"/>
  <c r="F133"/>
  <c r="E133"/>
  <c r="F132"/>
  <c r="D132" s="1"/>
  <c r="E132"/>
  <c r="F131"/>
  <c r="E131"/>
  <c r="F130"/>
  <c r="D130" s="1"/>
  <c r="E130"/>
  <c r="F129"/>
  <c r="E129"/>
  <c r="F128"/>
  <c r="D128" s="1"/>
  <c r="E128"/>
  <c r="F127"/>
  <c r="E127"/>
  <c r="F126"/>
  <c r="D126" s="1"/>
  <c r="E126"/>
  <c r="F125"/>
  <c r="E125"/>
  <c r="F124"/>
  <c r="D124" s="1"/>
  <c r="E124"/>
  <c r="F123"/>
  <c r="E123"/>
  <c r="F122"/>
  <c r="D122" s="1"/>
  <c r="E122"/>
  <c r="F121"/>
  <c r="E121"/>
  <c r="F120"/>
  <c r="D120" s="1"/>
  <c r="E120"/>
  <c r="F119"/>
  <c r="E119"/>
  <c r="F118"/>
  <c r="D118" s="1"/>
  <c r="E118"/>
  <c r="F117"/>
  <c r="E117"/>
  <c r="F116"/>
  <c r="D116" s="1"/>
  <c r="E116"/>
  <c r="F115"/>
  <c r="E115"/>
  <c r="F114"/>
  <c r="D114" s="1"/>
  <c r="E114"/>
  <c r="F113"/>
  <c r="E113"/>
  <c r="F112"/>
  <c r="D112" s="1"/>
  <c r="E112"/>
  <c r="F111"/>
  <c r="E111"/>
  <c r="F110"/>
  <c r="D110" s="1"/>
  <c r="E110"/>
  <c r="F109"/>
  <c r="E109"/>
  <c r="F108"/>
  <c r="D108" s="1"/>
  <c r="E108"/>
  <c r="F107"/>
  <c r="E107"/>
  <c r="F106"/>
  <c r="D106" s="1"/>
  <c r="E106"/>
  <c r="F105"/>
  <c r="E105"/>
  <c r="F104"/>
  <c r="D104" s="1"/>
  <c r="E104"/>
  <c r="F103"/>
  <c r="E103"/>
  <c r="F102"/>
  <c r="D102" s="1"/>
  <c r="E102"/>
  <c r="F101"/>
  <c r="E101"/>
  <c r="F100"/>
  <c r="D100" s="1"/>
  <c r="E100"/>
  <c r="F99"/>
  <c r="E99"/>
  <c r="F98"/>
  <c r="D98" s="1"/>
  <c r="E98"/>
  <c r="F97"/>
  <c r="E97"/>
  <c r="F96"/>
  <c r="D96" s="1"/>
  <c r="E96"/>
  <c r="F95"/>
  <c r="E95"/>
  <c r="F94"/>
  <c r="D94" s="1"/>
  <c r="E94"/>
  <c r="F93"/>
  <c r="E93"/>
  <c r="F92"/>
  <c r="D92" s="1"/>
  <c r="E92"/>
  <c r="F91"/>
  <c r="E91"/>
  <c r="F90"/>
  <c r="D90" s="1"/>
  <c r="E90"/>
  <c r="F89"/>
  <c r="E89"/>
  <c r="F88"/>
  <c r="D88" s="1"/>
  <c r="E88"/>
  <c r="F87"/>
  <c r="E87"/>
  <c r="F86"/>
  <c r="D86" s="1"/>
  <c r="E86"/>
  <c r="F85"/>
  <c r="E85"/>
  <c r="F84"/>
  <c r="D84" s="1"/>
  <c r="E84"/>
  <c r="F83"/>
  <c r="E83"/>
  <c r="F82"/>
  <c r="D82" s="1"/>
  <c r="E82"/>
  <c r="F81"/>
  <c r="E81"/>
  <c r="F80"/>
  <c r="D80" s="1"/>
  <c r="E80"/>
  <c r="F79"/>
  <c r="E79"/>
  <c r="F78"/>
  <c r="D78" s="1"/>
  <c r="E78"/>
  <c r="F77"/>
  <c r="E77"/>
  <c r="F76"/>
  <c r="D76" s="1"/>
  <c r="E76"/>
  <c r="F75"/>
  <c r="E75"/>
  <c r="F74"/>
  <c r="D74" s="1"/>
  <c r="E74"/>
  <c r="F73"/>
  <c r="E73"/>
  <c r="F72"/>
  <c r="D72" s="1"/>
  <c r="E72"/>
  <c r="F71"/>
  <c r="E71"/>
  <c r="F70"/>
  <c r="D70" s="1"/>
  <c r="E70"/>
  <c r="F69"/>
  <c r="E69"/>
  <c r="F68"/>
  <c r="D68" s="1"/>
  <c r="E68"/>
  <c r="F67"/>
  <c r="E67"/>
  <c r="F66"/>
  <c r="D66" s="1"/>
  <c r="E66"/>
  <c r="F65"/>
  <c r="E65"/>
  <c r="F64"/>
  <c r="D64" s="1"/>
  <c r="E64"/>
  <c r="F63"/>
  <c r="E63"/>
  <c r="F62"/>
  <c r="D62" s="1"/>
  <c r="E62"/>
  <c r="F61"/>
  <c r="E61"/>
  <c r="F60"/>
  <c r="D60" s="1"/>
  <c r="E60"/>
  <c r="F59"/>
  <c r="E59"/>
  <c r="F58"/>
  <c r="D58" s="1"/>
  <c r="E58"/>
  <c r="F57"/>
  <c r="E57"/>
  <c r="F56"/>
  <c r="D56" s="1"/>
  <c r="E56"/>
  <c r="F55"/>
  <c r="E55"/>
  <c r="F54"/>
  <c r="D54" s="1"/>
  <c r="E54"/>
  <c r="F53"/>
  <c r="E53"/>
  <c r="F52"/>
  <c r="D52" s="1"/>
  <c r="E52"/>
  <c r="F51"/>
  <c r="E51"/>
  <c r="F50"/>
  <c r="D50" s="1"/>
  <c r="E50"/>
  <c r="F49"/>
  <c r="E49"/>
  <c r="F48"/>
  <c r="D48" s="1"/>
  <c r="E48"/>
  <c r="F47"/>
  <c r="E47"/>
  <c r="F46"/>
  <c r="D46" s="1"/>
  <c r="E46"/>
  <c r="F45"/>
  <c r="E45"/>
  <c r="F44"/>
  <c r="D44" s="1"/>
  <c r="E44"/>
  <c r="F43"/>
  <c r="E43"/>
  <c r="F42"/>
  <c r="D42" s="1"/>
  <c r="E42"/>
  <c r="F41"/>
  <c r="E41"/>
  <c r="F40"/>
  <c r="D40" s="1"/>
  <c r="E40"/>
  <c r="F39"/>
  <c r="E39"/>
  <c r="F38"/>
  <c r="D38" s="1"/>
  <c r="E38"/>
  <c r="F37"/>
  <c r="E37"/>
  <c r="F36"/>
  <c r="D36" s="1"/>
  <c r="E36"/>
  <c r="F35"/>
  <c r="E35"/>
  <c r="F34"/>
  <c r="D34" s="1"/>
  <c r="E34"/>
  <c r="F33"/>
  <c r="E33"/>
  <c r="F32"/>
  <c r="D32" s="1"/>
  <c r="E32"/>
  <c r="F31"/>
  <c r="E31"/>
  <c r="F30"/>
  <c r="D30" s="1"/>
  <c r="E30"/>
  <c r="F29"/>
  <c r="E29"/>
  <c r="F28"/>
  <c r="D28" s="1"/>
  <c r="E28"/>
  <c r="F27"/>
  <c r="E27"/>
  <c r="F26"/>
  <c r="D26" s="1"/>
  <c r="E26"/>
  <c r="F25"/>
  <c r="E25"/>
  <c r="F24"/>
  <c r="D24" s="1"/>
  <c r="E24"/>
  <c r="F23"/>
  <c r="E23"/>
  <c r="F22"/>
  <c r="D22" s="1"/>
  <c r="E22"/>
  <c r="F21"/>
  <c r="E21"/>
  <c r="F20"/>
  <c r="D20" s="1"/>
  <c r="E20"/>
  <c r="F19"/>
  <c r="E19"/>
  <c r="F18"/>
  <c r="D18" s="1"/>
  <c r="E18"/>
  <c r="F17"/>
  <c r="E17"/>
  <c r="F16"/>
  <c r="D16" s="1"/>
  <c r="E16"/>
  <c r="F15"/>
  <c r="G15" s="1"/>
  <c r="E15"/>
  <c r="F14"/>
  <c r="D14" s="1"/>
  <c r="E14"/>
  <c r="F13"/>
  <c r="E13"/>
  <c r="F12"/>
  <c r="E12"/>
  <c r="F11"/>
  <c r="E11"/>
  <c r="F10"/>
  <c r="D10" s="1"/>
  <c r="E10"/>
  <c r="F9"/>
  <c r="E9"/>
  <c r="F8"/>
  <c r="D8" s="1"/>
  <c r="E8"/>
  <c r="F7"/>
  <c r="E7"/>
  <c r="F6"/>
  <c r="D6" s="1"/>
  <c r="E6"/>
  <c r="F5"/>
  <c r="D5" s="1"/>
  <c r="E5"/>
  <c r="F6" i="2"/>
  <c r="G6" s="1"/>
  <c r="F7"/>
  <c r="F8"/>
  <c r="F9"/>
  <c r="F10"/>
  <c r="F11"/>
  <c r="F12"/>
  <c r="F13"/>
  <c r="F14"/>
  <c r="F15"/>
  <c r="F16"/>
  <c r="F17"/>
  <c r="F18"/>
  <c r="F19"/>
  <c r="F20"/>
  <c r="F21"/>
  <c r="F22"/>
  <c r="G22" s="1"/>
  <c r="F23"/>
  <c r="F24"/>
  <c r="F25"/>
  <c r="F26"/>
  <c r="G26" s="1"/>
  <c r="F27"/>
  <c r="F28"/>
  <c r="F29"/>
  <c r="F30"/>
  <c r="G30" s="1"/>
  <c r="F31"/>
  <c r="F32"/>
  <c r="F33"/>
  <c r="F34"/>
  <c r="G34" s="1"/>
  <c r="F35"/>
  <c r="F36"/>
  <c r="F37"/>
  <c r="F38"/>
  <c r="G38" s="1"/>
  <c r="F39"/>
  <c r="F40"/>
  <c r="F41"/>
  <c r="F42"/>
  <c r="G42" s="1"/>
  <c r="F43"/>
  <c r="F44"/>
  <c r="F45"/>
  <c r="F46"/>
  <c r="G46" s="1"/>
  <c r="F47"/>
  <c r="F48"/>
  <c r="F49"/>
  <c r="F50"/>
  <c r="G50" s="1"/>
  <c r="F51"/>
  <c r="F52"/>
  <c r="F53"/>
  <c r="F54"/>
  <c r="G54" s="1"/>
  <c r="F55"/>
  <c r="F56"/>
  <c r="G56" s="1"/>
  <c r="F57"/>
  <c r="F58"/>
  <c r="G58" s="1"/>
  <c r="F59"/>
  <c r="F60"/>
  <c r="F61"/>
  <c r="F62"/>
  <c r="G62" s="1"/>
  <c r="F63"/>
  <c r="F64"/>
  <c r="F65"/>
  <c r="F66"/>
  <c r="G66" s="1"/>
  <c r="F67"/>
  <c r="F68"/>
  <c r="F69"/>
  <c r="F70"/>
  <c r="G70" s="1"/>
  <c r="F71"/>
  <c r="F72"/>
  <c r="F73"/>
  <c r="F74"/>
  <c r="G74" s="1"/>
  <c r="F75"/>
  <c r="F76"/>
  <c r="F77"/>
  <c r="F78"/>
  <c r="G78" s="1"/>
  <c r="F79"/>
  <c r="G79" s="1"/>
  <c r="F80"/>
  <c r="F81"/>
  <c r="F82"/>
  <c r="G82" s="1"/>
  <c r="F83"/>
  <c r="F84"/>
  <c r="F85"/>
  <c r="F86"/>
  <c r="G86" s="1"/>
  <c r="F87"/>
  <c r="F88"/>
  <c r="F89"/>
  <c r="F90"/>
  <c r="G90" s="1"/>
  <c r="F91"/>
  <c r="F92"/>
  <c r="F93"/>
  <c r="F94"/>
  <c r="G94" s="1"/>
  <c r="F95"/>
  <c r="F96"/>
  <c r="F97"/>
  <c r="F98"/>
  <c r="G98" s="1"/>
  <c r="F99"/>
  <c r="F100"/>
  <c r="F101"/>
  <c r="F102"/>
  <c r="G102" s="1"/>
  <c r="F103"/>
  <c r="F104"/>
  <c r="F105"/>
  <c r="F106"/>
  <c r="G106" s="1"/>
  <c r="F107"/>
  <c r="F108"/>
  <c r="F109"/>
  <c r="F110"/>
  <c r="G110" s="1"/>
  <c r="F111"/>
  <c r="F112"/>
  <c r="F113"/>
  <c r="F114"/>
  <c r="G114" s="1"/>
  <c r="F115"/>
  <c r="F116"/>
  <c r="F117"/>
  <c r="F118"/>
  <c r="G118" s="1"/>
  <c r="F119"/>
  <c r="F120"/>
  <c r="F121"/>
  <c r="F122"/>
  <c r="G122" s="1"/>
  <c r="F123"/>
  <c r="F124"/>
  <c r="F125"/>
  <c r="F126"/>
  <c r="G126" s="1"/>
  <c r="F127"/>
  <c r="F128"/>
  <c r="F129"/>
  <c r="F130"/>
  <c r="G130" s="1"/>
  <c r="F131"/>
  <c r="F132"/>
  <c r="F133"/>
  <c r="F134"/>
  <c r="G134" s="1"/>
  <c r="F135"/>
  <c r="F136"/>
  <c r="F137"/>
  <c r="F138"/>
  <c r="G138" s="1"/>
  <c r="F139"/>
  <c r="F140"/>
  <c r="F141"/>
  <c r="F142"/>
  <c r="G142" s="1"/>
  <c r="F143"/>
  <c r="F144"/>
  <c r="F145"/>
  <c r="F146"/>
  <c r="G146" s="1"/>
  <c r="F147"/>
  <c r="F148"/>
  <c r="F149"/>
  <c r="F150"/>
  <c r="G150" s="1"/>
  <c r="F151"/>
  <c r="F152"/>
  <c r="F153"/>
  <c r="F154"/>
  <c r="G154" s="1"/>
  <c r="F155"/>
  <c r="F156"/>
  <c r="F157"/>
  <c r="F158"/>
  <c r="G158" s="1"/>
  <c r="F159"/>
  <c r="F160"/>
  <c r="G160" s="1"/>
  <c r="F161"/>
  <c r="F162"/>
  <c r="G162" s="1"/>
  <c r="F163"/>
  <c r="F164"/>
  <c r="F165"/>
  <c r="F166"/>
  <c r="G166" s="1"/>
  <c r="F167"/>
  <c r="F168"/>
  <c r="F169"/>
  <c r="F170"/>
  <c r="G170" s="1"/>
  <c r="F171"/>
  <c r="F172"/>
  <c r="F173"/>
  <c r="F174"/>
  <c r="G174" s="1"/>
  <c r="F175"/>
  <c r="F176"/>
  <c r="F177"/>
  <c r="F178"/>
  <c r="G178" s="1"/>
  <c r="F179"/>
  <c r="F180"/>
  <c r="F181"/>
  <c r="F182"/>
  <c r="G182" s="1"/>
  <c r="F183"/>
  <c r="F184"/>
  <c r="F185"/>
  <c r="F186"/>
  <c r="G186" s="1"/>
  <c r="F187"/>
  <c r="F188"/>
  <c r="F189"/>
  <c r="F190"/>
  <c r="G190" s="1"/>
  <c r="F191"/>
  <c r="F192"/>
  <c r="F193"/>
  <c r="F194"/>
  <c r="G194" s="1"/>
  <c r="F195"/>
  <c r="F196"/>
  <c r="G196" s="1"/>
  <c r="F197"/>
  <c r="F198"/>
  <c r="G198" s="1"/>
  <c r="F199"/>
  <c r="F200"/>
  <c r="G200" s="1"/>
  <c r="F201"/>
  <c r="F202"/>
  <c r="G202" s="1"/>
  <c r="F203"/>
  <c r="F204"/>
  <c r="F205"/>
  <c r="F206"/>
  <c r="G206" s="1"/>
  <c r="F207"/>
  <c r="F208"/>
  <c r="G208" s="1"/>
  <c r="F209"/>
  <c r="F210"/>
  <c r="G210" s="1"/>
  <c r="F211"/>
  <c r="F212"/>
  <c r="F213"/>
  <c r="F214"/>
  <c r="G214" s="1"/>
  <c r="F5"/>
  <c r="G8"/>
  <c r="G9"/>
  <c r="G10"/>
  <c r="G11"/>
  <c r="G12"/>
  <c r="G13"/>
  <c r="G14"/>
  <c r="G15"/>
  <c r="G16"/>
  <c r="G17"/>
  <c r="G18"/>
  <c r="G20"/>
  <c r="G21"/>
  <c r="G24"/>
  <c r="G25"/>
  <c r="G27"/>
  <c r="G28"/>
  <c r="G29"/>
  <c r="G31"/>
  <c r="G32"/>
  <c r="G33"/>
  <c r="G35"/>
  <c r="G36"/>
  <c r="G37"/>
  <c r="G39"/>
  <c r="G40"/>
  <c r="G41"/>
  <c r="G43"/>
  <c r="G44"/>
  <c r="G45"/>
  <c r="G47"/>
  <c r="G48"/>
  <c r="G49"/>
  <c r="G51"/>
  <c r="G52"/>
  <c r="G53"/>
  <c r="G55"/>
  <c r="G57"/>
  <c r="G59"/>
  <c r="G60"/>
  <c r="G61"/>
  <c r="G63"/>
  <c r="G64"/>
  <c r="G65"/>
  <c r="G67"/>
  <c r="G68"/>
  <c r="G69"/>
  <c r="G71"/>
  <c r="G72"/>
  <c r="G73"/>
  <c r="G75"/>
  <c r="G76"/>
  <c r="G77"/>
  <c r="G80"/>
  <c r="G81"/>
  <c r="G83"/>
  <c r="G84"/>
  <c r="G85"/>
  <c r="G87"/>
  <c r="G88"/>
  <c r="G89"/>
  <c r="G91"/>
  <c r="G92"/>
  <c r="G93"/>
  <c r="G95"/>
  <c r="G96"/>
  <c r="G97"/>
  <c r="G99"/>
  <c r="G100"/>
  <c r="G101"/>
  <c r="G103"/>
  <c r="G104"/>
  <c r="G105"/>
  <c r="G107"/>
  <c r="G108"/>
  <c r="G109"/>
  <c r="G111"/>
  <c r="G112"/>
  <c r="G113"/>
  <c r="G115"/>
  <c r="G116"/>
  <c r="G117"/>
  <c r="G119"/>
  <c r="G120"/>
  <c r="G121"/>
  <c r="G123"/>
  <c r="G124"/>
  <c r="G125"/>
  <c r="G127"/>
  <c r="G128"/>
  <c r="G129"/>
  <c r="G131"/>
  <c r="G132"/>
  <c r="G133"/>
  <c r="G135"/>
  <c r="G136"/>
  <c r="G137"/>
  <c r="G139"/>
  <c r="G140"/>
  <c r="G141"/>
  <c r="G143"/>
  <c r="G144"/>
  <c r="G145"/>
  <c r="G147"/>
  <c r="G148"/>
  <c r="G149"/>
  <c r="G151"/>
  <c r="G152"/>
  <c r="G153"/>
  <c r="G155"/>
  <c r="G156"/>
  <c r="G157"/>
  <c r="G159"/>
  <c r="G161"/>
  <c r="G163"/>
  <c r="G164"/>
  <c r="G165"/>
  <c r="G167"/>
  <c r="G168"/>
  <c r="G169"/>
  <c r="G171"/>
  <c r="G172"/>
  <c r="G173"/>
  <c r="G175"/>
  <c r="G176"/>
  <c r="G177"/>
  <c r="G179"/>
  <c r="G180"/>
  <c r="G181"/>
  <c r="G183"/>
  <c r="G184"/>
  <c r="G185"/>
  <c r="G187"/>
  <c r="G188"/>
  <c r="G189"/>
  <c r="G191"/>
  <c r="G192"/>
  <c r="G193"/>
  <c r="G195"/>
  <c r="G197"/>
  <c r="G199"/>
  <c r="G201"/>
  <c r="G203"/>
  <c r="G204"/>
  <c r="G205"/>
  <c r="G207"/>
  <c r="G209"/>
  <c r="G211"/>
  <c r="G212"/>
  <c r="G213"/>
  <c r="O215"/>
  <c r="N215"/>
  <c r="M215"/>
  <c r="K215"/>
  <c r="J215"/>
  <c r="I215"/>
  <c r="H215"/>
  <c r="C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G23"/>
  <c r="E23"/>
  <c r="E22"/>
  <c r="E21"/>
  <c r="E20"/>
  <c r="G19"/>
  <c r="E19"/>
  <c r="E18"/>
  <c r="E17"/>
  <c r="E16"/>
  <c r="E15"/>
  <c r="E14"/>
  <c r="E13"/>
  <c r="E12"/>
  <c r="E11"/>
  <c r="D11" s="1"/>
  <c r="E10"/>
  <c r="E9"/>
  <c r="D9" s="1"/>
  <c r="E8"/>
  <c r="D8" s="1"/>
  <c r="G7"/>
  <c r="E7"/>
  <c r="E6"/>
  <c r="E5"/>
  <c r="D5" s="1"/>
  <c r="D222" i="6" l="1"/>
  <c r="C231" s="1"/>
  <c r="H222" i="5"/>
  <c r="D215"/>
  <c r="G222" s="1"/>
  <c r="F222" i="4"/>
  <c r="G222" s="1"/>
  <c r="I229" s="1"/>
  <c r="E222"/>
  <c r="D7"/>
  <c r="D5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47" i="3"/>
  <c r="D195"/>
  <c r="D196"/>
  <c r="D193"/>
  <c r="D216"/>
  <c r="D194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202"/>
  <c r="D204"/>
  <c r="D198"/>
  <c r="D199"/>
  <c r="D201"/>
  <c r="D203"/>
  <c r="D207"/>
  <c r="D211"/>
  <c r="D213"/>
  <c r="D209"/>
  <c r="D192"/>
  <c r="D197"/>
  <c r="D200"/>
  <c r="D205"/>
  <c r="D212"/>
  <c r="D7"/>
  <c r="D9"/>
  <c r="D11"/>
  <c r="D13"/>
  <c r="D17"/>
  <c r="D19"/>
  <c r="D21"/>
  <c r="D23"/>
  <c r="D25"/>
  <c r="D27"/>
  <c r="D29"/>
  <c r="D31"/>
  <c r="D33"/>
  <c r="D35"/>
  <c r="D37"/>
  <c r="D39"/>
  <c r="D41"/>
  <c r="D43"/>
  <c r="D45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208"/>
  <c r="D218"/>
  <c r="D183"/>
  <c r="D185"/>
  <c r="D187"/>
  <c r="D189"/>
  <c r="D191"/>
  <c r="E222"/>
  <c r="D206"/>
  <c r="D210"/>
  <c r="D214"/>
  <c r="D217"/>
  <c r="D220"/>
  <c r="G220"/>
  <c r="D219"/>
  <c r="D215"/>
  <c r="D15"/>
  <c r="G5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F222"/>
  <c r="D10" i="2"/>
  <c r="D6"/>
  <c r="D7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F215"/>
  <c r="G215" s="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G5"/>
  <c r="E215"/>
  <c r="H229" i="4" l="1"/>
  <c r="D222"/>
  <c r="G229" s="1"/>
  <c r="G222" i="3"/>
  <c r="I229" s="1"/>
  <c r="H229"/>
  <c r="D222"/>
  <c r="G229" s="1"/>
  <c r="D215" i="2"/>
</calcChain>
</file>

<file path=xl/sharedStrings.xml><?xml version="1.0" encoding="utf-8"?>
<sst xmlns="http://schemas.openxmlformats.org/spreadsheetml/2006/main" count="1504" uniqueCount="54">
  <si>
    <t>Date</t>
  </si>
  <si>
    <t>Model</t>
  </si>
  <si>
    <t>Total Check
Qty</t>
  </si>
  <si>
    <t>Total Ok
Qty</t>
  </si>
  <si>
    <t>Defect</t>
  </si>
  <si>
    <t>10 ltr Round</t>
  </si>
  <si>
    <t>15 ltr Round</t>
  </si>
  <si>
    <t>25 ltr Round</t>
  </si>
  <si>
    <t>6 ltr Sqaure</t>
  </si>
  <si>
    <t>10 ltr Sqaure</t>
  </si>
  <si>
    <t>15 ltr Sqaure</t>
  </si>
  <si>
    <t>25 ltr Sqaure</t>
  </si>
  <si>
    <t>Pin hole</t>
  </si>
  <si>
    <t>Shot paint</t>
  </si>
  <si>
    <t>Burn</t>
  </si>
  <si>
    <t>Less Coating</t>
  </si>
  <si>
    <t>coating Break</t>
  </si>
  <si>
    <t>Total</t>
  </si>
  <si>
    <t>% Rework</t>
  </si>
  <si>
    <t>Rejection</t>
  </si>
  <si>
    <t>Tank cut(impact testing)</t>
  </si>
  <si>
    <t>Total Rework
Qty</t>
  </si>
  <si>
    <t>Total Rejection
Qty</t>
  </si>
  <si>
    <t>other</t>
  </si>
  <si>
    <t>coacting tank  report</t>
  </si>
  <si>
    <t>Other</t>
  </si>
  <si>
    <t>MICRO PRECESSION PVT LTD</t>
  </si>
  <si>
    <t>coating tank  report</t>
  </si>
  <si>
    <t>Coating Report</t>
  </si>
  <si>
    <t>coating Crack</t>
  </si>
  <si>
    <t>Coating crack</t>
  </si>
  <si>
    <t>CW</t>
  </si>
  <si>
    <t>Grit</t>
  </si>
  <si>
    <t>Spetter</t>
  </si>
  <si>
    <t>Rejection Frequency</t>
  </si>
  <si>
    <t>Total 
Rejection</t>
  </si>
  <si>
    <t>Pinhole</t>
  </si>
  <si>
    <t>Process Rejection</t>
  </si>
  <si>
    <t>Month</t>
  </si>
  <si>
    <t>Tank Coating Rejection for FY = 2022 - 23</t>
  </si>
  <si>
    <t>Total Check 
Qty</t>
  </si>
  <si>
    <t>Target(%)</t>
  </si>
  <si>
    <t>Rej(%)</t>
  </si>
  <si>
    <t>Pareto Analysis</t>
  </si>
  <si>
    <t>No. of Defect</t>
  </si>
  <si>
    <t>Frequency</t>
  </si>
  <si>
    <t>Cumulatve Freqency</t>
  </si>
  <si>
    <t>Shot Paint</t>
  </si>
  <si>
    <t>Coacting Break</t>
  </si>
  <si>
    <t>Less Coacting</t>
  </si>
  <si>
    <t>(%) Cumulative</t>
  </si>
  <si>
    <t>Spatter</t>
  </si>
  <si>
    <t>Coating Crack</t>
  </si>
  <si>
    <t>06 ltr Round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</si>
</sst>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0"/>
    <numFmt numFmtId="166" formatCode="[$-409]mmm\-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Analysis'!$D$8</c:f>
              <c:strCache>
                <c:ptCount val="1"/>
                <c:pt idx="0">
                  <c:v>Total Check 
Qty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Val val="1"/>
          </c:dLbls>
          <c:cat>
            <c:numRef>
              <c:f>'Pareto Analysis'!$C$9:$C$13</c:f>
              <c:numCache>
                <c:formatCode>[$-409]mmm\-yy;@</c:formatCode>
                <c:ptCount val="5"/>
                <c:pt idx="0">
                  <c:v>44734</c:v>
                </c:pt>
                <c:pt idx="1">
                  <c:v>44765</c:v>
                </c:pt>
                <c:pt idx="2">
                  <c:v>44797</c:v>
                </c:pt>
                <c:pt idx="3">
                  <c:v>44829</c:v>
                </c:pt>
                <c:pt idx="4">
                  <c:v>44860</c:v>
                </c:pt>
              </c:numCache>
            </c:numRef>
          </c:cat>
          <c:val>
            <c:numRef>
              <c:f>'Pareto Analysis'!$D$9:$D$13</c:f>
              <c:numCache>
                <c:formatCode>General</c:formatCode>
                <c:ptCount val="5"/>
                <c:pt idx="0">
                  <c:v>4669</c:v>
                </c:pt>
                <c:pt idx="1">
                  <c:v>2560</c:v>
                </c:pt>
                <c:pt idx="2">
                  <c:v>4485</c:v>
                </c:pt>
                <c:pt idx="3">
                  <c:v>13731</c:v>
                </c:pt>
                <c:pt idx="4">
                  <c:v>10335</c:v>
                </c:pt>
              </c:numCache>
            </c:numRef>
          </c:val>
        </c:ser>
        <c:ser>
          <c:idx val="1"/>
          <c:order val="1"/>
          <c:tx>
            <c:strRef>
              <c:f>'Pareto Analysis'!$E$8</c:f>
              <c:strCache>
                <c:ptCount val="1"/>
                <c:pt idx="0">
                  <c:v>Total Ok
Qty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inEnd"/>
            <c:showVal val="1"/>
          </c:dLbls>
          <c:cat>
            <c:numRef>
              <c:f>'Pareto Analysis'!$C$9:$C$13</c:f>
              <c:numCache>
                <c:formatCode>[$-409]mmm\-yy;@</c:formatCode>
                <c:ptCount val="5"/>
                <c:pt idx="0">
                  <c:v>44734</c:v>
                </c:pt>
                <c:pt idx="1">
                  <c:v>44765</c:v>
                </c:pt>
                <c:pt idx="2">
                  <c:v>44797</c:v>
                </c:pt>
                <c:pt idx="3">
                  <c:v>44829</c:v>
                </c:pt>
                <c:pt idx="4">
                  <c:v>44860</c:v>
                </c:pt>
              </c:numCache>
            </c:numRef>
          </c:cat>
          <c:val>
            <c:numRef>
              <c:f>'Pareto Analysis'!$E$9:$E$13</c:f>
              <c:numCache>
                <c:formatCode>General</c:formatCode>
                <c:ptCount val="5"/>
                <c:pt idx="0">
                  <c:v>4169</c:v>
                </c:pt>
                <c:pt idx="1">
                  <c:v>2360</c:v>
                </c:pt>
                <c:pt idx="2">
                  <c:v>4285</c:v>
                </c:pt>
                <c:pt idx="3">
                  <c:v>13131</c:v>
                </c:pt>
                <c:pt idx="4">
                  <c:v>9935</c:v>
                </c:pt>
              </c:numCache>
            </c:numRef>
          </c:val>
        </c:ser>
        <c:ser>
          <c:idx val="2"/>
          <c:order val="2"/>
          <c:tx>
            <c:strRef>
              <c:f>'Pareto Analysis'!$F$8</c:f>
              <c:strCache>
                <c:ptCount val="1"/>
                <c:pt idx="0">
                  <c:v>Total Rejection
Qty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Val val="1"/>
          </c:dLbls>
          <c:cat>
            <c:numRef>
              <c:f>'Pareto Analysis'!$C$9:$C$13</c:f>
              <c:numCache>
                <c:formatCode>[$-409]mmm\-yy;@</c:formatCode>
                <c:ptCount val="5"/>
                <c:pt idx="0">
                  <c:v>44734</c:v>
                </c:pt>
                <c:pt idx="1">
                  <c:v>44765</c:v>
                </c:pt>
                <c:pt idx="2">
                  <c:v>44797</c:v>
                </c:pt>
                <c:pt idx="3">
                  <c:v>44829</c:v>
                </c:pt>
                <c:pt idx="4">
                  <c:v>44860</c:v>
                </c:pt>
              </c:numCache>
            </c:numRef>
          </c:cat>
          <c:val>
            <c:numRef>
              <c:f>'Pareto Analysis'!$F$9:$F$13</c:f>
              <c:numCache>
                <c:formatCode>General</c:formatCode>
                <c:ptCount val="5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</c:numCache>
            </c:numRef>
          </c:val>
        </c:ser>
        <c:dLbls>
          <c:showVal val="1"/>
        </c:dLbls>
        <c:gapWidth val="75"/>
        <c:axId val="143515008"/>
        <c:axId val="143139200"/>
      </c:barChart>
      <c:lineChart>
        <c:grouping val="standard"/>
        <c:ser>
          <c:idx val="3"/>
          <c:order val="3"/>
          <c:tx>
            <c:strRef>
              <c:f>'Pareto Analysis'!$G$8</c:f>
              <c:strCache>
                <c:ptCount val="1"/>
                <c:pt idx="0">
                  <c:v>Target(%)</c:v>
                </c:pt>
              </c:strCache>
            </c:strRef>
          </c:tx>
          <c:marker>
            <c:symbol val="diamond"/>
            <c:size val="8"/>
            <c:spPr>
              <a:solidFill>
                <a:schemeClr val="accent1"/>
              </a:solidFill>
            </c:spPr>
          </c:marker>
          <c:dLbls>
            <c:dLbl>
              <c:idx val="0"/>
              <c:layout>
                <c:manualLayout>
                  <c:x val="-2.8088314485729744E-2"/>
                  <c:y val="-5.1044619422572157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5934302638664579E-2"/>
                  <c:y val="-5.104461942257215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8088314485729744E-2"/>
                  <c:y val="-4.308442041759707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2.5934302638664485E-2"/>
                  <c:y val="-3.1144121910134371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2.8088314485729744E-2"/>
                  <c:y val="5.6418067144592014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t"/>
            <c:showVal val="1"/>
          </c:dLbls>
          <c:cat>
            <c:numRef>
              <c:f>'Pareto Analysis'!$C$9:$C$13</c:f>
              <c:numCache>
                <c:formatCode>[$-409]mmm\-yy;@</c:formatCode>
                <c:ptCount val="5"/>
                <c:pt idx="0">
                  <c:v>44734</c:v>
                </c:pt>
                <c:pt idx="1">
                  <c:v>44765</c:v>
                </c:pt>
                <c:pt idx="2">
                  <c:v>44797</c:v>
                </c:pt>
                <c:pt idx="3">
                  <c:v>44829</c:v>
                </c:pt>
                <c:pt idx="4">
                  <c:v>44860</c:v>
                </c:pt>
              </c:numCache>
            </c:numRef>
          </c:cat>
          <c:val>
            <c:numRef>
              <c:f>'Pareto Analysis'!$G$9:$G$13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</c:ser>
        <c:ser>
          <c:idx val="4"/>
          <c:order val="4"/>
          <c:tx>
            <c:strRef>
              <c:f>'Pareto Analysis'!$H$8</c:f>
              <c:strCache>
                <c:ptCount val="1"/>
                <c:pt idx="0">
                  <c:v>Rej(%)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t"/>
            <c:showVal val="1"/>
          </c:dLbls>
          <c:cat>
            <c:numRef>
              <c:f>'Pareto Analysis'!$C$9:$C$13</c:f>
              <c:numCache>
                <c:formatCode>[$-409]mmm\-yy;@</c:formatCode>
                <c:ptCount val="5"/>
                <c:pt idx="0">
                  <c:v>44734</c:v>
                </c:pt>
                <c:pt idx="1">
                  <c:v>44765</c:v>
                </c:pt>
                <c:pt idx="2">
                  <c:v>44797</c:v>
                </c:pt>
                <c:pt idx="3">
                  <c:v>44829</c:v>
                </c:pt>
                <c:pt idx="4">
                  <c:v>44860</c:v>
                </c:pt>
              </c:numCache>
            </c:numRef>
          </c:cat>
          <c:val>
            <c:numRef>
              <c:f>'Pareto Analysis'!$H$9:$H$13</c:f>
              <c:numCache>
                <c:formatCode>0.00</c:formatCode>
                <c:ptCount val="5"/>
                <c:pt idx="0">
                  <c:v>10.708931248661385</c:v>
                </c:pt>
                <c:pt idx="1">
                  <c:v>7.8125</c:v>
                </c:pt>
                <c:pt idx="2">
                  <c:v>4.4593088071348941</c:v>
                </c:pt>
                <c:pt idx="3">
                  <c:v>4.3696744592527859</c:v>
                </c:pt>
                <c:pt idx="4">
                  <c:v>3.8703434929850027</c:v>
                </c:pt>
              </c:numCache>
            </c:numRef>
          </c:val>
        </c:ser>
        <c:marker val="1"/>
        <c:axId val="143142272"/>
        <c:axId val="143140736"/>
      </c:lineChart>
      <c:dateAx>
        <c:axId val="143515008"/>
        <c:scaling>
          <c:orientation val="minMax"/>
        </c:scaling>
        <c:axPos val="b"/>
        <c:numFmt formatCode="[$-409]mmm\-yy;@" sourceLinked="1"/>
        <c:majorTickMark val="none"/>
        <c:tickLblPos val="nextTo"/>
        <c:crossAx val="143139200"/>
        <c:crosses val="autoZero"/>
        <c:auto val="1"/>
        <c:lblOffset val="100"/>
      </c:dateAx>
      <c:valAx>
        <c:axId val="14313920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3515008"/>
        <c:crosses val="autoZero"/>
        <c:crossBetween val="between"/>
      </c:valAx>
      <c:valAx>
        <c:axId val="143140736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3142272"/>
        <c:crosses val="max"/>
        <c:crossBetween val="between"/>
      </c:valAx>
      <c:dateAx>
        <c:axId val="143142272"/>
        <c:scaling>
          <c:orientation val="minMax"/>
        </c:scaling>
        <c:delete val="1"/>
        <c:axPos val="b"/>
        <c:numFmt formatCode="[$-409]mmm\-yy;@" sourceLinked="1"/>
        <c:tickLblPos val="none"/>
        <c:crossAx val="143140736"/>
        <c:crosses val="autoZero"/>
        <c:auto val="1"/>
        <c:lblOffset val="100"/>
      </c:dateAx>
    </c:plotArea>
    <c:legend>
      <c:legendPos val="b"/>
      <c:layout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june!$E$220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june!$D$221:$D$228</c:f>
              <c:strCache>
                <c:ptCount val="8"/>
                <c:pt idx="0">
                  <c:v>Pin hole</c:v>
                </c:pt>
                <c:pt idx="1">
                  <c:v>Shot Paint</c:v>
                </c:pt>
                <c:pt idx="2">
                  <c:v>Burn</c:v>
                </c:pt>
                <c:pt idx="3">
                  <c:v>Coacting Break</c:v>
                </c:pt>
                <c:pt idx="4">
                  <c:v>Grit</c:v>
                </c:pt>
                <c:pt idx="5">
                  <c:v>Less Coacting</c:v>
                </c:pt>
                <c:pt idx="6">
                  <c:v>Spetter</c:v>
                </c:pt>
                <c:pt idx="7">
                  <c:v>CW</c:v>
                </c:pt>
              </c:strCache>
            </c:strRef>
          </c:cat>
          <c:val>
            <c:numRef>
              <c:f>june!$E$221:$E$228</c:f>
              <c:numCache>
                <c:formatCode>General</c:formatCode>
                <c:ptCount val="8"/>
                <c:pt idx="0">
                  <c:v>265</c:v>
                </c:pt>
                <c:pt idx="1">
                  <c:v>75</c:v>
                </c:pt>
                <c:pt idx="2">
                  <c:v>50</c:v>
                </c:pt>
                <c:pt idx="3">
                  <c:v>40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</c:ser>
        <c:dLbls>
          <c:showVal val="1"/>
        </c:dLbls>
        <c:gapWidth val="75"/>
        <c:axId val="143672448"/>
        <c:axId val="143673984"/>
      </c:barChart>
      <c:lineChart>
        <c:grouping val="standard"/>
        <c:ser>
          <c:idx val="2"/>
          <c:order val="1"/>
          <c:tx>
            <c:strRef>
              <c:f>june!$G$220</c:f>
              <c:strCache>
                <c:ptCount val="1"/>
                <c:pt idx="0">
                  <c:v>(%) Cumulative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dLbls>
            <c:dLblPos val="t"/>
            <c:showVal val="1"/>
          </c:dLbls>
          <c:cat>
            <c:strRef>
              <c:f>june!$D$221:$D$228</c:f>
              <c:strCache>
                <c:ptCount val="8"/>
                <c:pt idx="0">
                  <c:v>Pin hole</c:v>
                </c:pt>
                <c:pt idx="1">
                  <c:v>Shot Paint</c:v>
                </c:pt>
                <c:pt idx="2">
                  <c:v>Burn</c:v>
                </c:pt>
                <c:pt idx="3">
                  <c:v>Coacting Break</c:v>
                </c:pt>
                <c:pt idx="4">
                  <c:v>Grit</c:v>
                </c:pt>
                <c:pt idx="5">
                  <c:v>Less Coacting</c:v>
                </c:pt>
                <c:pt idx="6">
                  <c:v>Spetter</c:v>
                </c:pt>
                <c:pt idx="7">
                  <c:v>CW</c:v>
                </c:pt>
              </c:strCache>
            </c:strRef>
          </c:cat>
          <c:val>
            <c:numRef>
              <c:f>june!$G$221:$G$228</c:f>
              <c:numCache>
                <c:formatCode>General</c:formatCode>
                <c:ptCount val="8"/>
                <c:pt idx="0">
                  <c:v>53</c:v>
                </c:pt>
                <c:pt idx="1">
                  <c:v>68</c:v>
                </c:pt>
                <c:pt idx="2">
                  <c:v>78</c:v>
                </c:pt>
                <c:pt idx="3">
                  <c:v>86</c:v>
                </c:pt>
                <c:pt idx="4">
                  <c:v>91</c:v>
                </c:pt>
                <c:pt idx="5">
                  <c:v>95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</c:ser>
        <c:dLbls>
          <c:showVal val="1"/>
        </c:dLbls>
        <c:marker val="1"/>
        <c:axId val="143697792"/>
        <c:axId val="143696256"/>
      </c:lineChart>
      <c:catAx>
        <c:axId val="143672448"/>
        <c:scaling>
          <c:orientation val="minMax"/>
        </c:scaling>
        <c:axPos val="b"/>
        <c:majorTickMark val="none"/>
        <c:tickLblPos val="nextTo"/>
        <c:crossAx val="143673984"/>
        <c:crosses val="autoZero"/>
        <c:auto val="1"/>
        <c:lblAlgn val="ctr"/>
        <c:lblOffset val="100"/>
      </c:catAx>
      <c:valAx>
        <c:axId val="143673984"/>
        <c:scaling>
          <c:orientation val="minMax"/>
        </c:scaling>
        <c:axPos val="l"/>
        <c:numFmt formatCode="General" sourceLinked="1"/>
        <c:majorTickMark val="none"/>
        <c:tickLblPos val="nextTo"/>
        <c:crossAx val="143672448"/>
        <c:crosses val="autoZero"/>
        <c:crossBetween val="between"/>
      </c:valAx>
      <c:valAx>
        <c:axId val="143696256"/>
        <c:scaling>
          <c:orientation val="minMax"/>
        </c:scaling>
        <c:axPos val="r"/>
        <c:numFmt formatCode="General" sourceLinked="1"/>
        <c:tickLblPos val="nextTo"/>
        <c:crossAx val="143697792"/>
        <c:crosses val="max"/>
        <c:crossBetween val="between"/>
      </c:valAx>
      <c:catAx>
        <c:axId val="143697792"/>
        <c:scaling>
          <c:orientation val="minMax"/>
        </c:scaling>
        <c:delete val="1"/>
        <c:axPos val="b"/>
        <c:tickLblPos val="none"/>
        <c:crossAx val="14369625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September!$G$227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September!$F$228:$F$235</c:f>
              <c:strCache>
                <c:ptCount val="8"/>
                <c:pt idx="0">
                  <c:v>Pin hole</c:v>
                </c:pt>
                <c:pt idx="1">
                  <c:v>Less Coacting</c:v>
                </c:pt>
                <c:pt idx="2">
                  <c:v>Shot Paint</c:v>
                </c:pt>
                <c:pt idx="3">
                  <c:v>Spatter</c:v>
                </c:pt>
                <c:pt idx="4">
                  <c:v>Burn</c:v>
                </c:pt>
                <c:pt idx="5">
                  <c:v>Coating Crack</c:v>
                </c:pt>
                <c:pt idx="6">
                  <c:v>Grit</c:v>
                </c:pt>
                <c:pt idx="7">
                  <c:v>CW</c:v>
                </c:pt>
              </c:strCache>
            </c:strRef>
          </c:cat>
          <c:val>
            <c:numRef>
              <c:f>September!$G$228:$G$235</c:f>
              <c:numCache>
                <c:formatCode>General</c:formatCode>
                <c:ptCount val="8"/>
                <c:pt idx="0">
                  <c:v>200</c:v>
                </c:pt>
                <c:pt idx="1">
                  <c:v>90</c:v>
                </c:pt>
                <c:pt idx="2">
                  <c:v>85</c:v>
                </c:pt>
                <c:pt idx="3">
                  <c:v>76</c:v>
                </c:pt>
                <c:pt idx="4">
                  <c:v>67</c:v>
                </c:pt>
                <c:pt idx="5">
                  <c:v>40</c:v>
                </c:pt>
                <c:pt idx="6">
                  <c:v>26</c:v>
                </c:pt>
                <c:pt idx="7">
                  <c:v>16</c:v>
                </c:pt>
              </c:numCache>
            </c:numRef>
          </c:val>
        </c:ser>
        <c:dLbls>
          <c:showVal val="1"/>
        </c:dLbls>
        <c:gapWidth val="75"/>
        <c:axId val="143530240"/>
        <c:axId val="143544320"/>
      </c:barChart>
      <c:lineChart>
        <c:grouping val="standard"/>
        <c:ser>
          <c:idx val="2"/>
          <c:order val="1"/>
          <c:tx>
            <c:strRef>
              <c:f>September!$I$227</c:f>
              <c:strCache>
                <c:ptCount val="1"/>
                <c:pt idx="0">
                  <c:v>(%) Cumulative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dLbls>
            <c:dLblPos val="t"/>
            <c:showVal val="1"/>
          </c:dLbls>
          <c:cat>
            <c:strRef>
              <c:f>September!$F$228:$F$235</c:f>
              <c:strCache>
                <c:ptCount val="8"/>
                <c:pt idx="0">
                  <c:v>Pin hole</c:v>
                </c:pt>
                <c:pt idx="1">
                  <c:v>Less Coacting</c:v>
                </c:pt>
                <c:pt idx="2">
                  <c:v>Shot Paint</c:v>
                </c:pt>
                <c:pt idx="3">
                  <c:v>Spatter</c:v>
                </c:pt>
                <c:pt idx="4">
                  <c:v>Burn</c:v>
                </c:pt>
                <c:pt idx="5">
                  <c:v>Coating Crack</c:v>
                </c:pt>
                <c:pt idx="6">
                  <c:v>Grit</c:v>
                </c:pt>
                <c:pt idx="7">
                  <c:v>CW</c:v>
                </c:pt>
              </c:strCache>
            </c:strRef>
          </c:cat>
          <c:val>
            <c:numRef>
              <c:f>September!$I$228:$I$235</c:f>
              <c:numCache>
                <c:formatCode>General</c:formatCode>
                <c:ptCount val="8"/>
                <c:pt idx="0">
                  <c:v>33.33</c:v>
                </c:pt>
                <c:pt idx="1">
                  <c:v>48</c:v>
                </c:pt>
                <c:pt idx="2">
                  <c:v>62.5</c:v>
                </c:pt>
                <c:pt idx="3">
                  <c:v>75.16</c:v>
                </c:pt>
                <c:pt idx="4">
                  <c:v>86.33</c:v>
                </c:pt>
                <c:pt idx="5">
                  <c:v>93</c:v>
                </c:pt>
                <c:pt idx="6">
                  <c:v>97.33</c:v>
                </c:pt>
                <c:pt idx="7">
                  <c:v>100</c:v>
                </c:pt>
              </c:numCache>
            </c:numRef>
          </c:val>
        </c:ser>
        <c:marker val="1"/>
        <c:axId val="143547392"/>
        <c:axId val="143545856"/>
      </c:lineChart>
      <c:catAx>
        <c:axId val="143530240"/>
        <c:scaling>
          <c:orientation val="minMax"/>
        </c:scaling>
        <c:axPos val="b"/>
        <c:majorTickMark val="none"/>
        <c:tickLblPos val="nextTo"/>
        <c:crossAx val="143544320"/>
        <c:crosses val="autoZero"/>
        <c:auto val="1"/>
        <c:lblAlgn val="ctr"/>
        <c:lblOffset val="100"/>
      </c:catAx>
      <c:valAx>
        <c:axId val="143544320"/>
        <c:scaling>
          <c:orientation val="minMax"/>
        </c:scaling>
        <c:axPos val="l"/>
        <c:numFmt formatCode="General" sourceLinked="1"/>
        <c:majorTickMark val="none"/>
        <c:tickLblPos val="nextTo"/>
        <c:crossAx val="143530240"/>
        <c:crosses val="autoZero"/>
        <c:crossBetween val="between"/>
      </c:valAx>
      <c:valAx>
        <c:axId val="143545856"/>
        <c:scaling>
          <c:orientation val="minMax"/>
        </c:scaling>
        <c:axPos val="r"/>
        <c:numFmt formatCode="General" sourceLinked="1"/>
        <c:tickLblPos val="nextTo"/>
        <c:crossAx val="143547392"/>
        <c:crosses val="max"/>
        <c:crossBetween val="between"/>
      </c:valAx>
      <c:catAx>
        <c:axId val="143547392"/>
        <c:scaling>
          <c:orientation val="minMax"/>
        </c:scaling>
        <c:delete val="1"/>
        <c:axPos val="b"/>
        <c:tickLblPos val="none"/>
        <c:crossAx val="14354585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89666848467752E-2"/>
          <c:y val="5.6153643160035294E-2"/>
          <c:w val="0.92520929443240663"/>
          <c:h val="0.689534153085679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october!$G$229:$O$229</c:f>
              <c:strCache>
                <c:ptCount val="9"/>
                <c:pt idx="0">
                  <c:v>Total 
Rejection</c:v>
                </c:pt>
                <c:pt idx="1">
                  <c:v>Pinhole</c:v>
                </c:pt>
                <c:pt idx="2">
                  <c:v>Shot paint</c:v>
                </c:pt>
                <c:pt idx="3">
                  <c:v>Burn</c:v>
                </c:pt>
                <c:pt idx="4">
                  <c:v>Less Coating</c:v>
                </c:pt>
                <c:pt idx="5">
                  <c:v>Coating crack</c:v>
                </c:pt>
                <c:pt idx="6">
                  <c:v>Spetter</c:v>
                </c:pt>
                <c:pt idx="7">
                  <c:v>Grit</c:v>
                </c:pt>
                <c:pt idx="8">
                  <c:v>CW</c:v>
                </c:pt>
              </c:strCache>
            </c:strRef>
          </c:cat>
          <c:val>
            <c:numRef>
              <c:f>october!$G$230:$O$230</c:f>
              <c:numCache>
                <c:formatCode>General</c:formatCode>
                <c:ptCount val="9"/>
                <c:pt idx="0">
                  <c:v>1699</c:v>
                </c:pt>
                <c:pt idx="1">
                  <c:v>1062</c:v>
                </c:pt>
                <c:pt idx="2">
                  <c:v>51</c:v>
                </c:pt>
                <c:pt idx="3">
                  <c:v>15</c:v>
                </c:pt>
                <c:pt idx="4">
                  <c:v>70</c:v>
                </c:pt>
                <c:pt idx="5">
                  <c:v>14</c:v>
                </c:pt>
                <c:pt idx="6">
                  <c:v>139</c:v>
                </c:pt>
                <c:pt idx="7">
                  <c:v>249</c:v>
                </c:pt>
                <c:pt idx="8">
                  <c:v>98</c:v>
                </c:pt>
              </c:numCache>
            </c:numRef>
          </c:val>
        </c:ser>
        <c:dLbls>
          <c:showVal val="1"/>
        </c:dLbls>
        <c:gapWidth val="75"/>
        <c:axId val="144088064"/>
        <c:axId val="144003840"/>
      </c:barChart>
      <c:catAx>
        <c:axId val="144088064"/>
        <c:scaling>
          <c:orientation val="minMax"/>
        </c:scaling>
        <c:axPos val="b"/>
        <c:majorTickMark val="none"/>
        <c:tickLblPos val="nextTo"/>
        <c:crossAx val="144003840"/>
        <c:crosses val="autoZero"/>
        <c:auto val="1"/>
        <c:lblAlgn val="ctr"/>
        <c:lblOffset val="100"/>
      </c:catAx>
      <c:valAx>
        <c:axId val="144003840"/>
        <c:scaling>
          <c:orientation val="minMax"/>
        </c:scaling>
        <c:axPos val="l"/>
        <c:numFmt formatCode="General" sourceLinked="1"/>
        <c:majorTickMark val="none"/>
        <c:tickLblPos val="nextTo"/>
        <c:crossAx val="1440880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</c:legend>
    <c:plotVisOnly val="1"/>
  </c:chart>
  <c:spPr>
    <a:solidFill>
      <a:schemeClr val="accent4">
        <a:lumMod val="40000"/>
        <a:lumOff val="60000"/>
      </a:schemeClr>
    </a:solidFill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october!$B$229:$E$229</c:f>
              <c:strCache>
                <c:ptCount val="4"/>
                <c:pt idx="0">
                  <c:v>Total Check
Qty</c:v>
                </c:pt>
                <c:pt idx="1">
                  <c:v>Total Ok
Qty</c:v>
                </c:pt>
                <c:pt idx="2">
                  <c:v>Total Rejection
Qty</c:v>
                </c:pt>
                <c:pt idx="3">
                  <c:v>% Rework</c:v>
                </c:pt>
              </c:strCache>
            </c:strRef>
          </c:cat>
          <c:val>
            <c:numRef>
              <c:f>october!$B$230:$E$230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october!$B$229:$E$229</c:f>
              <c:strCache>
                <c:ptCount val="4"/>
                <c:pt idx="0">
                  <c:v>Total Check
Qty</c:v>
                </c:pt>
                <c:pt idx="1">
                  <c:v>Total Ok
Qty</c:v>
                </c:pt>
                <c:pt idx="2">
                  <c:v>Total Rejection
Qty</c:v>
                </c:pt>
                <c:pt idx="3">
                  <c:v>% Rework</c:v>
                </c:pt>
              </c:strCache>
            </c:strRef>
          </c:cat>
          <c:val>
            <c:numRef>
              <c:f>october!$B$231:$E$231</c:f>
              <c:numCache>
                <c:formatCode>General</c:formatCode>
                <c:ptCount val="4"/>
                <c:pt idx="0">
                  <c:v>10335</c:v>
                </c:pt>
                <c:pt idx="1">
                  <c:v>8635</c:v>
                </c:pt>
                <c:pt idx="2">
                  <c:v>1699</c:v>
                </c:pt>
                <c:pt idx="3" formatCode="0.00">
                  <c:v>16.439283986453798</c:v>
                </c:pt>
              </c:numCache>
            </c:numRef>
          </c:val>
        </c:ser>
        <c:dLbls>
          <c:showVal val="1"/>
        </c:dLbls>
        <c:gapWidth val="75"/>
        <c:axId val="144025856"/>
        <c:axId val="144027648"/>
      </c:barChart>
      <c:catAx>
        <c:axId val="144025856"/>
        <c:scaling>
          <c:orientation val="minMax"/>
        </c:scaling>
        <c:axPos val="b"/>
        <c:majorTickMark val="none"/>
        <c:tickLblPos val="nextTo"/>
        <c:crossAx val="144027648"/>
        <c:crosses val="autoZero"/>
        <c:auto val="1"/>
        <c:lblAlgn val="ctr"/>
        <c:lblOffset val="100"/>
      </c:catAx>
      <c:valAx>
        <c:axId val="144027648"/>
        <c:scaling>
          <c:orientation val="minMax"/>
        </c:scaling>
        <c:axPos val="l"/>
        <c:numFmt formatCode="General" sourceLinked="1"/>
        <c:majorTickMark val="none"/>
        <c:tickLblPos val="nextTo"/>
        <c:crossAx val="14402585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b"/>
      <c:layout/>
    </c:legend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october!$G$263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october!$F$264:$F$271</c:f>
              <c:strCache>
                <c:ptCount val="8"/>
                <c:pt idx="0">
                  <c:v>Pin hole</c:v>
                </c:pt>
                <c:pt idx="1">
                  <c:v>Grit</c:v>
                </c:pt>
                <c:pt idx="2">
                  <c:v>Spatter</c:v>
                </c:pt>
                <c:pt idx="3">
                  <c:v>Grit</c:v>
                </c:pt>
                <c:pt idx="4">
                  <c:v>Less Coating</c:v>
                </c:pt>
                <c:pt idx="5">
                  <c:v>Shot Paint</c:v>
                </c:pt>
                <c:pt idx="6">
                  <c:v>Burn</c:v>
                </c:pt>
                <c:pt idx="7">
                  <c:v>CW</c:v>
                </c:pt>
              </c:strCache>
            </c:strRef>
          </c:cat>
          <c:val>
            <c:numRef>
              <c:f>october!$G$264:$G$271</c:f>
              <c:numCache>
                <c:formatCode>General</c:formatCode>
                <c:ptCount val="8"/>
                <c:pt idx="0">
                  <c:v>205</c:v>
                </c:pt>
                <c:pt idx="1">
                  <c:v>65</c:v>
                </c:pt>
                <c:pt idx="2">
                  <c:v>50</c:v>
                </c:pt>
                <c:pt idx="3">
                  <c:v>26</c:v>
                </c:pt>
                <c:pt idx="4">
                  <c:v>20</c:v>
                </c:pt>
                <c:pt idx="5">
                  <c:v>16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</c:ser>
        <c:dLbls>
          <c:showVal val="1"/>
        </c:dLbls>
        <c:gapWidth val="75"/>
        <c:axId val="144223232"/>
        <c:axId val="155128576"/>
      </c:barChart>
      <c:lineChart>
        <c:grouping val="standard"/>
        <c:ser>
          <c:idx val="2"/>
          <c:order val="1"/>
          <c:tx>
            <c:strRef>
              <c:f>october!$I$263</c:f>
              <c:strCache>
                <c:ptCount val="1"/>
                <c:pt idx="0">
                  <c:v>(%) Cumulative</c:v>
                </c:pt>
              </c:strCache>
            </c:strRef>
          </c:tx>
          <c:dLbls>
            <c:showVal val="1"/>
          </c:dLbls>
          <c:cat>
            <c:strRef>
              <c:f>october!$F$264:$F$271</c:f>
              <c:strCache>
                <c:ptCount val="8"/>
                <c:pt idx="0">
                  <c:v>Pin hole</c:v>
                </c:pt>
                <c:pt idx="1">
                  <c:v>Grit</c:v>
                </c:pt>
                <c:pt idx="2">
                  <c:v>Spatter</c:v>
                </c:pt>
                <c:pt idx="3">
                  <c:v>Grit</c:v>
                </c:pt>
                <c:pt idx="4">
                  <c:v>Less Coating</c:v>
                </c:pt>
                <c:pt idx="5">
                  <c:v>Shot Paint</c:v>
                </c:pt>
                <c:pt idx="6">
                  <c:v>Burn</c:v>
                </c:pt>
                <c:pt idx="7">
                  <c:v>CW</c:v>
                </c:pt>
              </c:strCache>
            </c:strRef>
          </c:cat>
          <c:val>
            <c:numRef>
              <c:f>october!$I$264:$I$271</c:f>
              <c:numCache>
                <c:formatCode>General</c:formatCode>
                <c:ptCount val="8"/>
                <c:pt idx="0">
                  <c:v>51.25</c:v>
                </c:pt>
                <c:pt idx="1">
                  <c:v>67.5</c:v>
                </c:pt>
                <c:pt idx="2">
                  <c:v>80</c:v>
                </c:pt>
                <c:pt idx="3">
                  <c:v>86.5</c:v>
                </c:pt>
                <c:pt idx="4">
                  <c:v>91.5</c:v>
                </c:pt>
                <c:pt idx="5">
                  <c:v>95.5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</c:ser>
        <c:marker val="1"/>
        <c:axId val="153316736"/>
        <c:axId val="152255488"/>
      </c:lineChart>
      <c:catAx>
        <c:axId val="144223232"/>
        <c:scaling>
          <c:orientation val="minMax"/>
        </c:scaling>
        <c:axPos val="b"/>
        <c:majorTickMark val="none"/>
        <c:tickLblPos val="nextTo"/>
        <c:crossAx val="155128576"/>
        <c:crosses val="autoZero"/>
        <c:auto val="1"/>
        <c:lblAlgn val="ctr"/>
        <c:lblOffset val="100"/>
      </c:catAx>
      <c:valAx>
        <c:axId val="155128576"/>
        <c:scaling>
          <c:orientation val="minMax"/>
        </c:scaling>
        <c:axPos val="l"/>
        <c:numFmt formatCode="General" sourceLinked="1"/>
        <c:majorTickMark val="none"/>
        <c:tickLblPos val="nextTo"/>
        <c:crossAx val="144223232"/>
        <c:crosses val="autoZero"/>
        <c:crossBetween val="between"/>
      </c:valAx>
      <c:valAx>
        <c:axId val="152255488"/>
        <c:scaling>
          <c:orientation val="minMax"/>
        </c:scaling>
        <c:axPos val="r"/>
        <c:numFmt formatCode="General" sourceLinked="1"/>
        <c:tickLblPos val="nextTo"/>
        <c:crossAx val="153316736"/>
        <c:crosses val="max"/>
        <c:crossBetween val="between"/>
      </c:valAx>
      <c:catAx>
        <c:axId val="153316736"/>
        <c:scaling>
          <c:orientation val="minMax"/>
        </c:scaling>
        <c:delete val="1"/>
        <c:axPos val="b"/>
        <c:tickLblPos val="none"/>
        <c:crossAx val="152255488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5</xdr:row>
      <xdr:rowOff>247649</xdr:rowOff>
    </xdr:from>
    <xdr:to>
      <xdr:col>18</xdr:col>
      <xdr:colOff>266699</xdr:colOff>
      <xdr:row>19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57149</xdr:rowOff>
    </xdr:from>
    <xdr:to>
      <xdr:col>0</xdr:col>
      <xdr:colOff>942975</xdr:colOff>
      <xdr:row>1</xdr:row>
      <xdr:rowOff>114299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33349" y="57149"/>
          <a:ext cx="809626" cy="4476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142875</xdr:colOff>
      <xdr:row>218</xdr:row>
      <xdr:rowOff>9525</xdr:rowOff>
    </xdr:from>
    <xdr:to>
      <xdr:col>12</xdr:col>
      <xdr:colOff>581025</xdr:colOff>
      <xdr:row>227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57149</xdr:rowOff>
    </xdr:from>
    <xdr:to>
      <xdr:col>0</xdr:col>
      <xdr:colOff>1019175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33349" y="57149"/>
          <a:ext cx="885826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57149</xdr:rowOff>
    </xdr:from>
    <xdr:to>
      <xdr:col>0</xdr:col>
      <xdr:colOff>971550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33349" y="57149"/>
          <a:ext cx="838201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57149</xdr:rowOff>
    </xdr:from>
    <xdr:to>
      <xdr:col>0</xdr:col>
      <xdr:colOff>1019175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8100" y="57149"/>
          <a:ext cx="981075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381000</xdr:colOff>
      <xdr:row>225</xdr:row>
      <xdr:rowOff>63499</xdr:rowOff>
    </xdr:from>
    <xdr:to>
      <xdr:col>14</xdr:col>
      <xdr:colOff>677333</xdr:colOff>
      <xdr:row>235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57149</xdr:rowOff>
    </xdr:from>
    <xdr:to>
      <xdr:col>0</xdr:col>
      <xdr:colOff>971550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8100" y="57149"/>
          <a:ext cx="933450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740832</xdr:colOff>
      <xdr:row>231</xdr:row>
      <xdr:rowOff>63499</xdr:rowOff>
    </xdr:from>
    <xdr:to>
      <xdr:col>15</xdr:col>
      <xdr:colOff>412750</xdr:colOff>
      <xdr:row>246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666750</xdr:colOff>
      <xdr:row>231</xdr:row>
      <xdr:rowOff>158750</xdr:rowOff>
    </xdr:from>
    <xdr:to>
      <xdr:col>5</xdr:col>
      <xdr:colOff>370417</xdr:colOff>
      <xdr:row>246</xdr:row>
      <xdr:rowOff>42333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338666</xdr:colOff>
      <xdr:row>259</xdr:row>
      <xdr:rowOff>158750</xdr:rowOff>
    </xdr:from>
    <xdr:to>
      <xdr:col>14</xdr:col>
      <xdr:colOff>349250</xdr:colOff>
      <xdr:row>271</xdr:row>
      <xdr:rowOff>148167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57149</xdr:rowOff>
    </xdr:from>
    <xdr:to>
      <xdr:col>0</xdr:col>
      <xdr:colOff>952500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8100" y="57149"/>
          <a:ext cx="914400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2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23" sqref="R23"/>
    </sheetView>
  </sheetViews>
  <sheetFormatPr defaultRowHeight="15"/>
  <cols>
    <col min="1" max="1" width="0.28515625" customWidth="1"/>
    <col min="3" max="3" width="10" customWidth="1"/>
    <col min="4" max="4" width="11.5703125" customWidth="1"/>
    <col min="6" max="6" width="14.85546875" customWidth="1"/>
    <col min="7" max="7" width="9.7109375" customWidth="1"/>
    <col min="8" max="8" width="11" customWidth="1"/>
  </cols>
  <sheetData>
    <row r="1" spans="3:8" ht="1.5" customHeight="1"/>
    <row r="2" spans="3:8" hidden="1"/>
    <row r="3" spans="3:8" hidden="1"/>
    <row r="4" spans="3:8" ht="25.5" hidden="1" customHeight="1"/>
    <row r="6" spans="3:8" ht="24.75" customHeight="1" thickBot="1">
      <c r="C6" s="65" t="s">
        <v>37</v>
      </c>
      <c r="D6" s="65"/>
      <c r="E6" s="65"/>
      <c r="F6" s="65"/>
      <c r="G6" s="65"/>
      <c r="H6" s="65"/>
    </row>
    <row r="7" spans="3:8" ht="30" customHeight="1">
      <c r="C7" s="66" t="s">
        <v>39</v>
      </c>
      <c r="D7" s="67"/>
      <c r="E7" s="67"/>
      <c r="F7" s="67"/>
      <c r="G7" s="67"/>
      <c r="H7" s="68"/>
    </row>
    <row r="8" spans="3:8" ht="38.25" customHeight="1">
      <c r="C8" s="41" t="s">
        <v>38</v>
      </c>
      <c r="D8" s="40" t="s">
        <v>40</v>
      </c>
      <c r="E8" s="40" t="s">
        <v>3</v>
      </c>
      <c r="F8" s="40" t="s">
        <v>22</v>
      </c>
      <c r="G8" s="39" t="s">
        <v>41</v>
      </c>
      <c r="H8" s="42" t="s">
        <v>42</v>
      </c>
    </row>
    <row r="9" spans="3:8">
      <c r="C9" s="43">
        <v>44734</v>
      </c>
      <c r="D9" s="45">
        <v>4669</v>
      </c>
      <c r="E9" s="45">
        <f>(D9-F9)</f>
        <v>4169</v>
      </c>
      <c r="F9" s="45">
        <v>500</v>
      </c>
      <c r="G9" s="1">
        <v>2.5</v>
      </c>
      <c r="H9" s="47">
        <f>(F9/D9)*100</f>
        <v>10.708931248661385</v>
      </c>
    </row>
    <row r="10" spans="3:8">
      <c r="C10" s="43">
        <v>44765</v>
      </c>
      <c r="D10" s="45">
        <v>2560</v>
      </c>
      <c r="E10" s="45">
        <f t="shared" ref="E10:E13" si="0">(D10-F10)</f>
        <v>2360</v>
      </c>
      <c r="F10" s="45">
        <v>200</v>
      </c>
      <c r="G10" s="1">
        <v>2.5</v>
      </c>
      <c r="H10" s="47">
        <f t="shared" ref="H10:H13" si="1">(F10/D10)*100</f>
        <v>7.8125</v>
      </c>
    </row>
    <row r="11" spans="3:8">
      <c r="C11" s="43">
        <v>44797</v>
      </c>
      <c r="D11" s="45">
        <v>4485</v>
      </c>
      <c r="E11" s="45">
        <f t="shared" si="0"/>
        <v>4285</v>
      </c>
      <c r="F11" s="45">
        <v>200</v>
      </c>
      <c r="G11" s="1">
        <v>2.5</v>
      </c>
      <c r="H11" s="47">
        <f t="shared" si="1"/>
        <v>4.4593088071348941</v>
      </c>
    </row>
    <row r="12" spans="3:8" ht="15.75" thickBot="1">
      <c r="C12" s="44">
        <v>44829</v>
      </c>
      <c r="D12" s="45">
        <v>13731</v>
      </c>
      <c r="E12" s="45">
        <f t="shared" si="0"/>
        <v>13131</v>
      </c>
      <c r="F12" s="45">
        <v>600</v>
      </c>
      <c r="G12" s="1">
        <v>2.5</v>
      </c>
      <c r="H12" s="47">
        <f t="shared" si="1"/>
        <v>4.3696744592527859</v>
      </c>
    </row>
    <row r="13" spans="3:8" ht="15.75" thickBot="1">
      <c r="C13" s="44">
        <v>44860</v>
      </c>
      <c r="D13" s="46">
        <v>10335</v>
      </c>
      <c r="E13" s="46">
        <f t="shared" si="0"/>
        <v>9935</v>
      </c>
      <c r="F13" s="46">
        <v>400</v>
      </c>
      <c r="G13" s="1">
        <v>2.5</v>
      </c>
      <c r="H13" s="13">
        <f t="shared" si="1"/>
        <v>3.8703434929850027</v>
      </c>
    </row>
    <row r="14" spans="3:8" ht="15" customHeight="1"/>
    <row r="15" spans="3:8" ht="15" customHeight="1"/>
    <row r="222" ht="31.5" customHeight="1"/>
  </sheetData>
  <mergeCells count="2">
    <mergeCell ref="C6:H6"/>
    <mergeCell ref="C7:H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8"/>
  <sheetViews>
    <sheetView workbookViewId="0">
      <pane xSplit="1" ySplit="4" topLeftCell="B218" activePane="bottomRight" state="frozen"/>
      <selection pane="topRight" activeCell="B1" sqref="B1"/>
      <selection pane="bottomLeft" activeCell="A5" sqref="A5"/>
      <selection pane="bottomRight" activeCell="D219" sqref="D219:G228"/>
    </sheetView>
  </sheetViews>
  <sheetFormatPr defaultRowHeight="15"/>
  <cols>
    <col min="1" max="1" width="15.7109375" customWidth="1"/>
    <col min="2" max="2" width="20.28515625" customWidth="1"/>
    <col min="3" max="3" width="10.85546875" customWidth="1"/>
    <col min="4" max="4" width="13.140625" customWidth="1"/>
    <col min="5" max="5" width="12.7109375" customWidth="1"/>
    <col min="6" max="6" width="12.42578125" customWidth="1"/>
    <col min="7" max="7" width="13.85546875" customWidth="1"/>
    <col min="8" max="8" width="11.71093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8.75">
      <c r="A2" s="69"/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 t="s">
        <v>19</v>
      </c>
      <c r="O3" s="81"/>
    </row>
    <row r="4" spans="1:15" ht="45">
      <c r="A4" s="74"/>
      <c r="B4" s="74"/>
      <c r="C4" s="74"/>
      <c r="D4" s="74"/>
      <c r="E4" s="77"/>
      <c r="F4" s="74"/>
      <c r="G4" s="74"/>
      <c r="H4" s="7" t="s">
        <v>12</v>
      </c>
      <c r="I4" s="7" t="s">
        <v>13</v>
      </c>
      <c r="J4" s="7" t="s">
        <v>14</v>
      </c>
      <c r="K4" s="7" t="s">
        <v>15</v>
      </c>
      <c r="L4" s="8" t="s">
        <v>25</v>
      </c>
      <c r="M4" s="7" t="s">
        <v>16</v>
      </c>
      <c r="N4" s="7" t="s">
        <v>20</v>
      </c>
      <c r="O4" s="7" t="s">
        <v>23</v>
      </c>
    </row>
    <row r="5" spans="1:15">
      <c r="A5" s="78">
        <v>44713</v>
      </c>
      <c r="B5" s="1" t="s">
        <v>5</v>
      </c>
      <c r="C5" s="1">
        <v>0</v>
      </c>
      <c r="D5" s="1">
        <f>(C5)-(E5+F5)</f>
        <v>0</v>
      </c>
      <c r="E5" s="1">
        <f>(N5+O5)</f>
        <v>0</v>
      </c>
      <c r="F5" s="1">
        <f>H5+I5+J5+K5+L5+M5</f>
        <v>0</v>
      </c>
      <c r="G5" s="1" t="e">
        <f t="shared" ref="G5:G68" si="0"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2">
        <v>0</v>
      </c>
      <c r="O5" s="2">
        <v>0</v>
      </c>
    </row>
    <row r="6" spans="1:15">
      <c r="A6" s="79"/>
      <c r="B6" s="1" t="s">
        <v>6</v>
      </c>
      <c r="C6" s="1">
        <v>0</v>
      </c>
      <c r="D6" s="1">
        <f t="shared" ref="D6:D69" si="1">(C6)-(E6+F6)</f>
        <v>0</v>
      </c>
      <c r="E6" s="1">
        <f t="shared" ref="E6:E69" si="2">(N6+O6)</f>
        <v>0</v>
      </c>
      <c r="F6" s="1">
        <f t="shared" ref="F6:F69" si="3">H6+I6+J6+K6+L6+M6</f>
        <v>0</v>
      </c>
      <c r="G6" s="1" t="e">
        <f t="shared" si="0"/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0</v>
      </c>
      <c r="O6" s="2">
        <v>0</v>
      </c>
    </row>
    <row r="7" spans="1:15">
      <c r="A7" s="79"/>
      <c r="B7" s="1" t="s">
        <v>7</v>
      </c>
      <c r="C7" s="1">
        <v>122</v>
      </c>
      <c r="D7" s="1">
        <f t="shared" si="1"/>
        <v>47</v>
      </c>
      <c r="E7" s="1">
        <f t="shared" si="2"/>
        <v>5</v>
      </c>
      <c r="F7" s="1">
        <f t="shared" si="3"/>
        <v>70</v>
      </c>
      <c r="G7" s="5">
        <f t="shared" si="0"/>
        <v>57.377049180327866</v>
      </c>
      <c r="H7" s="1">
        <v>6</v>
      </c>
      <c r="I7" s="1">
        <v>1</v>
      </c>
      <c r="J7" s="1">
        <v>48</v>
      </c>
      <c r="K7" s="1">
        <v>0</v>
      </c>
      <c r="L7" s="1">
        <v>0</v>
      </c>
      <c r="M7" s="1">
        <v>15</v>
      </c>
      <c r="N7" s="2">
        <v>0</v>
      </c>
      <c r="O7" s="2">
        <v>5</v>
      </c>
    </row>
    <row r="8" spans="1:15">
      <c r="A8" s="79"/>
      <c r="B8" s="1" t="s">
        <v>8</v>
      </c>
      <c r="C8" s="1"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5" t="e">
        <f t="shared" si="0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2">
        <v>0</v>
      </c>
    </row>
    <row r="9" spans="1:15">
      <c r="A9" s="79"/>
      <c r="B9" s="1" t="s">
        <v>9</v>
      </c>
      <c r="C9" s="1"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5" t="e">
        <f t="shared" si="0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2">
        <v>0</v>
      </c>
    </row>
    <row r="10" spans="1:15">
      <c r="A10" s="79"/>
      <c r="B10" s="1" t="s">
        <v>10</v>
      </c>
      <c r="C10" s="1"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5" t="e">
        <f t="shared" si="0"/>
        <v>#DIV/0!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2">
        <v>0</v>
      </c>
      <c r="O10" s="2">
        <v>0</v>
      </c>
    </row>
    <row r="11" spans="1:15">
      <c r="A11" s="80"/>
      <c r="B11" s="1" t="s">
        <v>11</v>
      </c>
      <c r="C11" s="1"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5" t="e">
        <f t="shared" si="0"/>
        <v>#DIV/0!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2">
        <v>0</v>
      </c>
      <c r="O11" s="2">
        <v>0</v>
      </c>
    </row>
    <row r="12" spans="1:15">
      <c r="A12" s="78">
        <v>44714</v>
      </c>
      <c r="B12" s="1" t="s">
        <v>5</v>
      </c>
      <c r="C12" s="1">
        <v>329</v>
      </c>
      <c r="D12" s="1">
        <f t="shared" si="1"/>
        <v>313</v>
      </c>
      <c r="E12" s="1">
        <f t="shared" si="2"/>
        <v>0</v>
      </c>
      <c r="F12" s="1">
        <f t="shared" si="3"/>
        <v>16</v>
      </c>
      <c r="G12" s="5">
        <f t="shared" si="0"/>
        <v>4.86322188449848</v>
      </c>
      <c r="H12" s="1">
        <v>0</v>
      </c>
      <c r="I12" s="1">
        <v>12</v>
      </c>
      <c r="J12" s="1">
        <v>0</v>
      </c>
      <c r="K12" s="1">
        <v>0</v>
      </c>
      <c r="L12" s="1">
        <v>0</v>
      </c>
      <c r="M12" s="1">
        <v>4</v>
      </c>
      <c r="N12" s="2">
        <v>0</v>
      </c>
      <c r="O12" s="2">
        <v>0</v>
      </c>
    </row>
    <row r="13" spans="1:15">
      <c r="A13" s="79"/>
      <c r="B13" s="1" t="s">
        <v>6</v>
      </c>
      <c r="C13" s="1"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5" t="e">
        <f t="shared" si="0"/>
        <v>#DIV/0!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2">
        <v>0</v>
      </c>
      <c r="O13" s="2">
        <v>0</v>
      </c>
    </row>
    <row r="14" spans="1:15">
      <c r="A14" s="79"/>
      <c r="B14" s="1" t="s">
        <v>7</v>
      </c>
      <c r="C14" s="1"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5" t="e">
        <f t="shared" si="0"/>
        <v>#DIV/0!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2">
        <v>0</v>
      </c>
      <c r="O14" s="2">
        <v>0</v>
      </c>
    </row>
    <row r="15" spans="1:15">
      <c r="A15" s="79"/>
      <c r="B15" s="1" t="s">
        <v>8</v>
      </c>
      <c r="C15" s="1"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5" t="e">
        <f t="shared" si="0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v>0</v>
      </c>
      <c r="O15" s="2">
        <v>0</v>
      </c>
    </row>
    <row r="16" spans="1:15">
      <c r="A16" s="79"/>
      <c r="B16" s="1" t="s">
        <v>9</v>
      </c>
      <c r="C16" s="1"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5" t="e">
        <f t="shared" si="0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2">
        <v>0</v>
      </c>
      <c r="O16" s="2">
        <v>0</v>
      </c>
    </row>
    <row r="17" spans="1:15">
      <c r="A17" s="79"/>
      <c r="B17" s="1" t="s">
        <v>10</v>
      </c>
      <c r="C17" s="1"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5" t="e">
        <f t="shared" si="0"/>
        <v>#DIV/0!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2">
        <v>0</v>
      </c>
      <c r="O17" s="2">
        <v>0</v>
      </c>
    </row>
    <row r="18" spans="1:15">
      <c r="A18" s="80"/>
      <c r="B18" s="1" t="s">
        <v>11</v>
      </c>
      <c r="C18" s="1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5" t="e">
        <f t="shared" si="0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2">
        <v>0</v>
      </c>
      <c r="O18" s="2">
        <v>0</v>
      </c>
    </row>
    <row r="19" spans="1:15">
      <c r="A19" s="78">
        <v>44715</v>
      </c>
      <c r="B19" s="1" t="s">
        <v>5</v>
      </c>
      <c r="C19" s="1">
        <v>42</v>
      </c>
      <c r="D19" s="1">
        <f t="shared" si="1"/>
        <v>40</v>
      </c>
      <c r="E19" s="1">
        <f t="shared" si="2"/>
        <v>0</v>
      </c>
      <c r="F19" s="1">
        <f t="shared" si="3"/>
        <v>2</v>
      </c>
      <c r="G19" s="5">
        <f t="shared" si="0"/>
        <v>4.7619047619047619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2">
        <v>0</v>
      </c>
      <c r="O19" s="2">
        <v>0</v>
      </c>
    </row>
    <row r="20" spans="1:15">
      <c r="A20" s="79"/>
      <c r="B20" s="1" t="s">
        <v>6</v>
      </c>
      <c r="C20" s="1"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5" t="e">
        <f t="shared" si="0"/>
        <v>#DIV/0!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2">
        <v>0</v>
      </c>
      <c r="O20" s="2">
        <v>0</v>
      </c>
    </row>
    <row r="21" spans="1:15">
      <c r="A21" s="79"/>
      <c r="B21" s="1" t="s">
        <v>7</v>
      </c>
      <c r="C21" s="1"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5" t="e">
        <f t="shared" si="0"/>
        <v>#DIV/0!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">
        <v>0</v>
      </c>
      <c r="O21" s="2">
        <v>0</v>
      </c>
    </row>
    <row r="22" spans="1:15">
      <c r="A22" s="79"/>
      <c r="B22" s="1" t="s">
        <v>8</v>
      </c>
      <c r="C22" s="1"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5" t="e">
        <f t="shared" si="0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>
        <v>0</v>
      </c>
      <c r="O22" s="2">
        <v>0</v>
      </c>
    </row>
    <row r="23" spans="1:15">
      <c r="A23" s="79"/>
      <c r="B23" s="1" t="s">
        <v>9</v>
      </c>
      <c r="C23" s="1">
        <v>95</v>
      </c>
      <c r="D23" s="1">
        <f t="shared" si="1"/>
        <v>39</v>
      </c>
      <c r="E23" s="1">
        <f t="shared" si="2"/>
        <v>0</v>
      </c>
      <c r="F23" s="1">
        <f t="shared" si="3"/>
        <v>56</v>
      </c>
      <c r="G23" s="5">
        <f t="shared" si="0"/>
        <v>58.947368421052623</v>
      </c>
      <c r="H23" s="1">
        <v>38</v>
      </c>
      <c r="I23" s="1">
        <v>0</v>
      </c>
      <c r="J23" s="1">
        <v>7</v>
      </c>
      <c r="K23" s="1">
        <v>1</v>
      </c>
      <c r="L23" s="1">
        <v>0</v>
      </c>
      <c r="M23" s="1">
        <v>10</v>
      </c>
      <c r="N23" s="2">
        <v>0</v>
      </c>
      <c r="O23" s="2">
        <v>0</v>
      </c>
    </row>
    <row r="24" spans="1:15">
      <c r="A24" s="79"/>
      <c r="B24" s="1" t="s">
        <v>10</v>
      </c>
      <c r="C24" s="1"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5" t="e">
        <f t="shared" si="0"/>
        <v>#DIV/0!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">
        <v>0</v>
      </c>
      <c r="O24" s="2">
        <v>0</v>
      </c>
    </row>
    <row r="25" spans="1:15">
      <c r="A25" s="80"/>
      <c r="B25" s="1" t="s">
        <v>11</v>
      </c>
      <c r="C25" s="1"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5" t="e">
        <f t="shared" si="0"/>
        <v>#DIV/0!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2">
        <v>0</v>
      </c>
      <c r="O25" s="2">
        <v>0</v>
      </c>
    </row>
    <row r="26" spans="1:15">
      <c r="A26" s="78">
        <v>44716</v>
      </c>
      <c r="B26" s="1" t="s">
        <v>5</v>
      </c>
      <c r="C26" s="1"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5" t="e">
        <f t="shared" si="0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>
        <v>0</v>
      </c>
      <c r="O26" s="2">
        <v>0</v>
      </c>
    </row>
    <row r="27" spans="1:15">
      <c r="A27" s="79"/>
      <c r="B27" s="1" t="s">
        <v>6</v>
      </c>
      <c r="C27" s="1"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5" t="e">
        <f t="shared" si="0"/>
        <v>#DIV/0!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2">
        <v>0</v>
      </c>
      <c r="O27" s="2">
        <v>0</v>
      </c>
    </row>
    <row r="28" spans="1:15">
      <c r="A28" s="79"/>
      <c r="B28" s="1" t="s">
        <v>7</v>
      </c>
      <c r="C28" s="1"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5" t="e">
        <f t="shared" si="0"/>
        <v>#DIV/0!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2">
        <v>0</v>
      </c>
      <c r="O28" s="2">
        <v>0</v>
      </c>
    </row>
    <row r="29" spans="1:15">
      <c r="A29" s="79"/>
      <c r="B29" s="1" t="s">
        <v>8</v>
      </c>
      <c r="C29" s="1"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5" t="e">
        <f t="shared" si="0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>
        <v>0</v>
      </c>
      <c r="O29" s="2">
        <v>0</v>
      </c>
    </row>
    <row r="30" spans="1:15">
      <c r="A30" s="79"/>
      <c r="B30" s="1" t="s">
        <v>9</v>
      </c>
      <c r="C30" s="1"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5" t="e">
        <f t="shared" si="0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>
        <v>0</v>
      </c>
      <c r="O30" s="2">
        <v>0</v>
      </c>
    </row>
    <row r="31" spans="1:15">
      <c r="A31" s="79"/>
      <c r="B31" s="1" t="s">
        <v>10</v>
      </c>
      <c r="C31" s="1"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5" t="e">
        <f t="shared" si="0"/>
        <v>#DIV/0!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2">
        <v>0</v>
      </c>
      <c r="O31" s="2">
        <v>0</v>
      </c>
    </row>
    <row r="32" spans="1:15">
      <c r="A32" s="80"/>
      <c r="B32" s="1" t="s">
        <v>11</v>
      </c>
      <c r="C32" s="1"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5" t="e">
        <f t="shared" si="0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">
        <v>0</v>
      </c>
      <c r="O32" s="2">
        <v>0</v>
      </c>
    </row>
    <row r="33" spans="1:15">
      <c r="A33" s="78">
        <v>44717</v>
      </c>
      <c r="B33" s="1" t="s">
        <v>5</v>
      </c>
      <c r="C33" s="1"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5" t="e">
        <f t="shared" si="0"/>
        <v>#DIV/0!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2">
        <v>0</v>
      </c>
      <c r="O33" s="2">
        <v>0</v>
      </c>
    </row>
    <row r="34" spans="1:15">
      <c r="A34" s="79"/>
      <c r="B34" s="1" t="s">
        <v>6</v>
      </c>
      <c r="C34" s="1"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5" t="e">
        <f t="shared" si="0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2">
        <v>0</v>
      </c>
      <c r="O34" s="2">
        <v>0</v>
      </c>
    </row>
    <row r="35" spans="1:15">
      <c r="A35" s="79"/>
      <c r="B35" s="1" t="s">
        <v>7</v>
      </c>
      <c r="C35" s="1"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5" t="e">
        <f t="shared" si="0"/>
        <v>#DIV/0!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2">
        <v>0</v>
      </c>
      <c r="O35" s="2">
        <v>0</v>
      </c>
    </row>
    <row r="36" spans="1:15">
      <c r="A36" s="79"/>
      <c r="B36" s="1" t="s">
        <v>8</v>
      </c>
      <c r="C36" s="1"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5" t="e">
        <f t="shared" si="0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2">
        <v>0</v>
      </c>
      <c r="O36" s="2">
        <v>0</v>
      </c>
    </row>
    <row r="37" spans="1:15">
      <c r="A37" s="79"/>
      <c r="B37" s="1" t="s">
        <v>9</v>
      </c>
      <c r="C37" s="1"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5" t="e">
        <f t="shared" si="0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2">
        <v>0</v>
      </c>
      <c r="O37" s="2">
        <v>0</v>
      </c>
    </row>
    <row r="38" spans="1:15">
      <c r="A38" s="79"/>
      <c r="B38" s="1" t="s">
        <v>10</v>
      </c>
      <c r="C38" s="1"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5" t="e">
        <f t="shared" si="0"/>
        <v>#DIV/0!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2">
        <v>0</v>
      </c>
      <c r="O38" s="2">
        <v>0</v>
      </c>
    </row>
    <row r="39" spans="1:15">
      <c r="A39" s="80"/>
      <c r="B39" s="1" t="s">
        <v>11</v>
      </c>
      <c r="C39" s="1"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5" t="e">
        <f t="shared" si="0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2">
        <v>0</v>
      </c>
      <c r="O39" s="2">
        <v>0</v>
      </c>
    </row>
    <row r="40" spans="1:15">
      <c r="A40" s="78">
        <v>44718</v>
      </c>
      <c r="B40" s="1" t="s">
        <v>5</v>
      </c>
      <c r="C40" s="1"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5" t="e">
        <f t="shared" si="0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2">
        <v>0</v>
      </c>
      <c r="O40" s="2">
        <v>0</v>
      </c>
    </row>
    <row r="41" spans="1:15">
      <c r="A41" s="79"/>
      <c r="B41" s="1" t="s">
        <v>6</v>
      </c>
      <c r="C41" s="1"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5" t="e">
        <f t="shared" si="0"/>
        <v>#DIV/0!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2">
        <v>0</v>
      </c>
      <c r="O41" s="2">
        <v>0</v>
      </c>
    </row>
    <row r="42" spans="1:15">
      <c r="A42" s="79"/>
      <c r="B42" s="1" t="s">
        <v>7</v>
      </c>
      <c r="C42" s="1"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5" t="e">
        <f t="shared" si="0"/>
        <v>#DIV/0!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0</v>
      </c>
      <c r="O42" s="2">
        <v>0</v>
      </c>
    </row>
    <row r="43" spans="1:15">
      <c r="A43" s="79"/>
      <c r="B43" s="1" t="s">
        <v>8</v>
      </c>
      <c r="C43" s="1"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5" t="e">
        <f t="shared" si="0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2">
        <v>0</v>
      </c>
      <c r="O43" s="2">
        <v>0</v>
      </c>
    </row>
    <row r="44" spans="1:15">
      <c r="A44" s="79"/>
      <c r="B44" s="1" t="s">
        <v>9</v>
      </c>
      <c r="C44" s="1"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5" t="e">
        <f t="shared" si="0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2">
        <v>0</v>
      </c>
      <c r="O44" s="2">
        <v>0</v>
      </c>
    </row>
    <row r="45" spans="1:15">
      <c r="A45" s="79"/>
      <c r="B45" s="1" t="s">
        <v>10</v>
      </c>
      <c r="C45" s="1"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5" t="e">
        <f t="shared" si="0"/>
        <v>#DIV/0!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2">
        <v>0</v>
      </c>
      <c r="O45" s="2">
        <v>0</v>
      </c>
    </row>
    <row r="46" spans="1:15">
      <c r="A46" s="80"/>
      <c r="B46" s="1" t="s">
        <v>11</v>
      </c>
      <c r="C46" s="1"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5" t="e">
        <f t="shared" si="0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2">
        <v>0</v>
      </c>
      <c r="O46" s="2">
        <v>0</v>
      </c>
    </row>
    <row r="47" spans="1:15">
      <c r="A47" s="78">
        <v>44719</v>
      </c>
      <c r="B47" s="1" t="s">
        <v>5</v>
      </c>
      <c r="C47" s="1">
        <v>0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5" t="e">
        <f t="shared" si="0"/>
        <v>#DIV/0!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2">
        <v>0</v>
      </c>
      <c r="O47" s="2">
        <v>0</v>
      </c>
    </row>
    <row r="48" spans="1:15">
      <c r="A48" s="79"/>
      <c r="B48" s="1" t="s">
        <v>6</v>
      </c>
      <c r="C48" s="1"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5" t="e">
        <f t="shared" si="0"/>
        <v>#DIV/0!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0</v>
      </c>
      <c r="O48" s="2">
        <v>0</v>
      </c>
    </row>
    <row r="49" spans="1:15">
      <c r="A49" s="79"/>
      <c r="B49" s="1" t="s">
        <v>7</v>
      </c>
      <c r="C49" s="1"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5" t="e">
        <f t="shared" si="0"/>
        <v>#DIV/0!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2">
        <v>0</v>
      </c>
      <c r="O49" s="2">
        <v>0</v>
      </c>
    </row>
    <row r="50" spans="1:15">
      <c r="A50" s="79"/>
      <c r="B50" s="1" t="s">
        <v>8</v>
      </c>
      <c r="C50" s="1"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5" t="e">
        <f t="shared" si="0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0</v>
      </c>
      <c r="O50" s="2">
        <v>0</v>
      </c>
    </row>
    <row r="51" spans="1:15">
      <c r="A51" s="79"/>
      <c r="B51" s="1" t="s">
        <v>9</v>
      </c>
      <c r="C51" s="1"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5" t="e">
        <f t="shared" si="0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0</v>
      </c>
      <c r="O51" s="2">
        <v>0</v>
      </c>
    </row>
    <row r="52" spans="1:15">
      <c r="A52" s="79"/>
      <c r="B52" s="1" t="s">
        <v>10</v>
      </c>
      <c r="C52" s="1"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5" t="e">
        <f t="shared" si="0"/>
        <v>#DIV/0!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0</v>
      </c>
      <c r="O52" s="2">
        <v>0</v>
      </c>
    </row>
    <row r="53" spans="1:15">
      <c r="A53" s="80"/>
      <c r="B53" s="1" t="s">
        <v>11</v>
      </c>
      <c r="C53" s="1"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5" t="e">
        <f t="shared" si="0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2">
        <v>0</v>
      </c>
      <c r="O53" s="2">
        <v>0</v>
      </c>
    </row>
    <row r="54" spans="1:15">
      <c r="A54" s="78">
        <v>44720</v>
      </c>
      <c r="B54" s="1" t="s">
        <v>5</v>
      </c>
      <c r="C54" s="1">
        <v>33</v>
      </c>
      <c r="D54" s="1">
        <f t="shared" si="1"/>
        <v>30</v>
      </c>
      <c r="E54" s="1">
        <f t="shared" si="2"/>
        <v>0</v>
      </c>
      <c r="F54" s="1">
        <f t="shared" si="3"/>
        <v>3</v>
      </c>
      <c r="G54" s="5">
        <f t="shared" si="0"/>
        <v>9.0909090909090917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2">
        <v>0</v>
      </c>
      <c r="O54" s="2">
        <v>0</v>
      </c>
    </row>
    <row r="55" spans="1:15">
      <c r="A55" s="79"/>
      <c r="B55" s="1" t="s">
        <v>6</v>
      </c>
      <c r="C55" s="1">
        <v>30</v>
      </c>
      <c r="D55" s="1">
        <f t="shared" si="1"/>
        <v>30</v>
      </c>
      <c r="E55" s="1">
        <f t="shared" si="2"/>
        <v>0</v>
      </c>
      <c r="F55" s="1">
        <f t="shared" si="3"/>
        <v>0</v>
      </c>
      <c r="G55" s="5">
        <f t="shared" si="0"/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2">
        <v>0</v>
      </c>
      <c r="O55" s="2">
        <v>0</v>
      </c>
    </row>
    <row r="56" spans="1:15">
      <c r="A56" s="79"/>
      <c r="B56" s="1" t="s">
        <v>7</v>
      </c>
      <c r="C56" s="1">
        <v>34</v>
      </c>
      <c r="D56" s="1">
        <f t="shared" si="1"/>
        <v>30</v>
      </c>
      <c r="E56" s="1">
        <f t="shared" si="2"/>
        <v>0</v>
      </c>
      <c r="F56" s="1">
        <f t="shared" si="3"/>
        <v>4</v>
      </c>
      <c r="G56" s="5">
        <f t="shared" si="0"/>
        <v>11.76470588235294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2">
        <v>0</v>
      </c>
      <c r="O56" s="2">
        <v>0</v>
      </c>
    </row>
    <row r="57" spans="1:15">
      <c r="A57" s="79"/>
      <c r="B57" s="1" t="s">
        <v>8</v>
      </c>
      <c r="C57" s="1"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5" t="e">
        <f t="shared" si="0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2">
        <v>0</v>
      </c>
      <c r="O57" s="2">
        <v>0</v>
      </c>
    </row>
    <row r="58" spans="1:15">
      <c r="A58" s="79"/>
      <c r="B58" s="1" t="s">
        <v>9</v>
      </c>
      <c r="C58" s="1">
        <v>30</v>
      </c>
      <c r="D58" s="1">
        <f t="shared" si="1"/>
        <v>30</v>
      </c>
      <c r="E58" s="1">
        <f t="shared" si="2"/>
        <v>0</v>
      </c>
      <c r="F58" s="1">
        <f t="shared" si="3"/>
        <v>0</v>
      </c>
      <c r="G58" s="5">
        <f t="shared" si="0"/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2">
        <v>0</v>
      </c>
      <c r="O58" s="2">
        <v>0</v>
      </c>
    </row>
    <row r="59" spans="1:15">
      <c r="A59" s="79"/>
      <c r="B59" s="1" t="s">
        <v>10</v>
      </c>
      <c r="C59" s="1"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5" t="e">
        <f t="shared" si="0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2">
        <v>0</v>
      </c>
      <c r="O59" s="2">
        <v>0</v>
      </c>
    </row>
    <row r="60" spans="1:15">
      <c r="A60" s="80"/>
      <c r="B60" s="1" t="s">
        <v>11</v>
      </c>
      <c r="C60" s="1"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5" t="e">
        <f t="shared" si="0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2">
        <v>0</v>
      </c>
      <c r="O60" s="2">
        <v>0</v>
      </c>
    </row>
    <row r="61" spans="1:15">
      <c r="A61" s="78">
        <v>44721</v>
      </c>
      <c r="B61" s="1" t="s">
        <v>5</v>
      </c>
      <c r="C61" s="1"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5" t="e">
        <f t="shared" si="0"/>
        <v>#DIV/0!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">
        <v>0</v>
      </c>
      <c r="O61" s="2">
        <v>0</v>
      </c>
    </row>
    <row r="62" spans="1:15">
      <c r="A62" s="79"/>
      <c r="B62" s="1" t="s">
        <v>6</v>
      </c>
      <c r="C62" s="1"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5" t="e">
        <f t="shared" si="0"/>
        <v>#DIV/0!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2">
        <v>0</v>
      </c>
      <c r="O62" s="2">
        <v>0</v>
      </c>
    </row>
    <row r="63" spans="1:15">
      <c r="A63" s="79"/>
      <c r="B63" s="1" t="s">
        <v>7</v>
      </c>
      <c r="C63" s="1"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5" t="e">
        <f t="shared" si="0"/>
        <v>#DIV/0!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2">
        <v>0</v>
      </c>
      <c r="O63" s="2">
        <v>0</v>
      </c>
    </row>
    <row r="64" spans="1:15">
      <c r="A64" s="79"/>
      <c r="B64" s="1" t="s">
        <v>8</v>
      </c>
      <c r="C64" s="1"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5" t="e">
        <f t="shared" si="0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2">
        <v>0</v>
      </c>
      <c r="O64" s="2">
        <v>0</v>
      </c>
    </row>
    <row r="65" spans="1:15">
      <c r="A65" s="79"/>
      <c r="B65" s="1" t="s">
        <v>9</v>
      </c>
      <c r="C65" s="1"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5" t="e">
        <f t="shared" si="0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2">
        <v>0</v>
      </c>
      <c r="O65" s="2">
        <v>0</v>
      </c>
    </row>
    <row r="66" spans="1:15">
      <c r="A66" s="79"/>
      <c r="B66" s="1" t="s">
        <v>10</v>
      </c>
      <c r="C66" s="1">
        <v>0</v>
      </c>
      <c r="D66" s="1">
        <f t="shared" si="1"/>
        <v>0</v>
      </c>
      <c r="E66" s="1">
        <f t="shared" si="2"/>
        <v>0</v>
      </c>
      <c r="F66" s="1">
        <f t="shared" si="3"/>
        <v>0</v>
      </c>
      <c r="G66" s="5" t="e">
        <f t="shared" si="0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2">
        <v>0</v>
      </c>
      <c r="O66" s="2">
        <v>0</v>
      </c>
    </row>
    <row r="67" spans="1:15">
      <c r="A67" s="80"/>
      <c r="B67" s="1" t="s">
        <v>11</v>
      </c>
      <c r="C67" s="1">
        <v>0</v>
      </c>
      <c r="D67" s="1">
        <f t="shared" si="1"/>
        <v>0</v>
      </c>
      <c r="E67" s="1">
        <f t="shared" si="2"/>
        <v>0</v>
      </c>
      <c r="F67" s="1">
        <f t="shared" si="3"/>
        <v>0</v>
      </c>
      <c r="G67" s="5" t="e">
        <f t="shared" si="0"/>
        <v>#DIV/0!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2">
        <v>0</v>
      </c>
      <c r="O67" s="2">
        <v>0</v>
      </c>
    </row>
    <row r="68" spans="1:15">
      <c r="A68" s="78">
        <v>44722</v>
      </c>
      <c r="B68" s="1" t="s">
        <v>5</v>
      </c>
      <c r="C68" s="1">
        <v>0</v>
      </c>
      <c r="D68" s="1">
        <f t="shared" si="1"/>
        <v>0</v>
      </c>
      <c r="E68" s="1">
        <f t="shared" si="2"/>
        <v>0</v>
      </c>
      <c r="F68" s="1">
        <f t="shared" si="3"/>
        <v>0</v>
      </c>
      <c r="G68" s="5" t="e">
        <f t="shared" si="0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2">
        <v>0</v>
      </c>
      <c r="O68" s="2">
        <v>0</v>
      </c>
    </row>
    <row r="69" spans="1:15">
      <c r="A69" s="79"/>
      <c r="B69" s="1" t="s">
        <v>6</v>
      </c>
      <c r="C69" s="1">
        <v>0</v>
      </c>
      <c r="D69" s="1">
        <f t="shared" si="1"/>
        <v>0</v>
      </c>
      <c r="E69" s="1">
        <f t="shared" si="2"/>
        <v>0</v>
      </c>
      <c r="F69" s="1">
        <f t="shared" si="3"/>
        <v>0</v>
      </c>
      <c r="G69" s="5" t="e">
        <f t="shared" ref="G69:G132" si="4">(F69/C69)*100</f>
        <v>#DIV/0!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2">
        <v>0</v>
      </c>
      <c r="O69" s="2">
        <v>0</v>
      </c>
    </row>
    <row r="70" spans="1:15">
      <c r="A70" s="79"/>
      <c r="B70" s="1" t="s">
        <v>7</v>
      </c>
      <c r="C70" s="1">
        <v>0</v>
      </c>
      <c r="D70" s="1">
        <f t="shared" ref="D70:D133" si="5">(C70)-(E70+F70)</f>
        <v>0</v>
      </c>
      <c r="E70" s="1">
        <f t="shared" ref="E70:E133" si="6">(N70+O70)</f>
        <v>0</v>
      </c>
      <c r="F70" s="1">
        <f t="shared" ref="F70:F133" si="7">H70+I70+J70+K70+L70+M70</f>
        <v>0</v>
      </c>
      <c r="G70" s="5" t="e">
        <f t="shared" si="4"/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2">
        <v>0</v>
      </c>
      <c r="O70" s="2">
        <v>0</v>
      </c>
    </row>
    <row r="71" spans="1:15">
      <c r="A71" s="79"/>
      <c r="B71" s="1" t="s">
        <v>8</v>
      </c>
      <c r="C71" s="1">
        <v>0</v>
      </c>
      <c r="D71" s="1">
        <f t="shared" si="5"/>
        <v>0</v>
      </c>
      <c r="E71" s="1">
        <f t="shared" si="6"/>
        <v>0</v>
      </c>
      <c r="F71" s="1">
        <f t="shared" si="7"/>
        <v>0</v>
      </c>
      <c r="G71" s="5" t="e">
        <f t="shared" si="4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2">
        <v>0</v>
      </c>
      <c r="O71" s="2">
        <v>0</v>
      </c>
    </row>
    <row r="72" spans="1:15">
      <c r="A72" s="79"/>
      <c r="B72" s="1" t="s">
        <v>9</v>
      </c>
      <c r="C72" s="1">
        <v>167</v>
      </c>
      <c r="D72" s="1">
        <f t="shared" si="5"/>
        <v>167</v>
      </c>
      <c r="E72" s="1">
        <f t="shared" si="6"/>
        <v>0</v>
      </c>
      <c r="F72" s="1">
        <f t="shared" si="7"/>
        <v>0</v>
      </c>
      <c r="G72" s="5">
        <f t="shared" si="4"/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2">
        <v>0</v>
      </c>
      <c r="O72" s="2">
        <v>0</v>
      </c>
    </row>
    <row r="73" spans="1:15">
      <c r="A73" s="79"/>
      <c r="B73" s="1" t="s">
        <v>10</v>
      </c>
      <c r="C73" s="1">
        <v>0</v>
      </c>
      <c r="D73" s="1">
        <f t="shared" si="5"/>
        <v>0</v>
      </c>
      <c r="E73" s="1">
        <f t="shared" si="6"/>
        <v>0</v>
      </c>
      <c r="F73" s="1">
        <f t="shared" si="7"/>
        <v>0</v>
      </c>
      <c r="G73" s="5" t="e">
        <f t="shared" si="4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2">
        <v>0</v>
      </c>
      <c r="O73" s="2">
        <v>0</v>
      </c>
    </row>
    <row r="74" spans="1:15">
      <c r="A74" s="80"/>
      <c r="B74" s="1" t="s">
        <v>11</v>
      </c>
      <c r="C74" s="1">
        <v>0</v>
      </c>
      <c r="D74" s="1">
        <f t="shared" si="5"/>
        <v>0</v>
      </c>
      <c r="E74" s="1">
        <f t="shared" si="6"/>
        <v>0</v>
      </c>
      <c r="F74" s="1">
        <f t="shared" si="7"/>
        <v>0</v>
      </c>
      <c r="G74" s="5" t="e">
        <f t="shared" si="4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">
        <v>0</v>
      </c>
      <c r="O74" s="2">
        <v>0</v>
      </c>
    </row>
    <row r="75" spans="1:15">
      <c r="A75" s="78">
        <v>44723</v>
      </c>
      <c r="B75" s="1" t="s">
        <v>5</v>
      </c>
      <c r="C75" s="1">
        <v>0</v>
      </c>
      <c r="D75" s="1">
        <f t="shared" si="5"/>
        <v>0</v>
      </c>
      <c r="E75" s="1">
        <f t="shared" si="6"/>
        <v>0</v>
      </c>
      <c r="F75" s="1">
        <f t="shared" si="7"/>
        <v>0</v>
      </c>
      <c r="G75" s="5" t="e">
        <f t="shared" si="4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2">
        <v>0</v>
      </c>
      <c r="O75" s="2">
        <v>0</v>
      </c>
    </row>
    <row r="76" spans="1:15">
      <c r="A76" s="79"/>
      <c r="B76" s="1" t="s">
        <v>6</v>
      </c>
      <c r="C76" s="1">
        <v>0</v>
      </c>
      <c r="D76" s="1">
        <f t="shared" si="5"/>
        <v>0</v>
      </c>
      <c r="E76" s="1">
        <f t="shared" si="6"/>
        <v>0</v>
      </c>
      <c r="F76" s="1">
        <f t="shared" si="7"/>
        <v>0</v>
      </c>
      <c r="G76" s="5" t="e">
        <f t="shared" si="4"/>
        <v>#DIV/0!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2">
        <v>0</v>
      </c>
      <c r="O76" s="2">
        <v>0</v>
      </c>
    </row>
    <row r="77" spans="1:15">
      <c r="A77" s="79"/>
      <c r="B77" s="1" t="s">
        <v>7</v>
      </c>
      <c r="C77" s="1">
        <v>0</v>
      </c>
      <c r="D77" s="1">
        <f t="shared" si="5"/>
        <v>0</v>
      </c>
      <c r="E77" s="1">
        <f t="shared" si="6"/>
        <v>0</v>
      </c>
      <c r="F77" s="1">
        <f t="shared" si="7"/>
        <v>0</v>
      </c>
      <c r="G77" s="5" t="e">
        <f t="shared" si="4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2">
        <v>0</v>
      </c>
      <c r="O77" s="2">
        <v>0</v>
      </c>
    </row>
    <row r="78" spans="1:15">
      <c r="A78" s="79"/>
      <c r="B78" s="1" t="s">
        <v>8</v>
      </c>
      <c r="C78" s="1">
        <v>0</v>
      </c>
      <c r="D78" s="1">
        <f t="shared" si="5"/>
        <v>0</v>
      </c>
      <c r="E78" s="1">
        <f t="shared" si="6"/>
        <v>0</v>
      </c>
      <c r="F78" s="1">
        <f t="shared" si="7"/>
        <v>0</v>
      </c>
      <c r="G78" s="5" t="e">
        <f t="shared" si="4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2">
        <v>0</v>
      </c>
      <c r="O78" s="2">
        <v>0</v>
      </c>
    </row>
    <row r="79" spans="1:15">
      <c r="A79" s="79"/>
      <c r="B79" s="1" t="s">
        <v>9</v>
      </c>
      <c r="C79" s="1">
        <v>401</v>
      </c>
      <c r="D79" s="1">
        <f t="shared" si="5"/>
        <v>357</v>
      </c>
      <c r="E79" s="1">
        <f t="shared" si="6"/>
        <v>0</v>
      </c>
      <c r="F79" s="1">
        <f t="shared" si="7"/>
        <v>44</v>
      </c>
      <c r="G79" s="5">
        <f t="shared" si="4"/>
        <v>10.972568578553615</v>
      </c>
      <c r="H79" s="1">
        <v>15</v>
      </c>
      <c r="I79" s="1">
        <v>0</v>
      </c>
      <c r="J79" s="1">
        <v>0</v>
      </c>
      <c r="K79" s="1">
        <v>2</v>
      </c>
      <c r="L79" s="1">
        <v>27</v>
      </c>
      <c r="M79" s="1">
        <v>0</v>
      </c>
      <c r="N79" s="2">
        <v>0</v>
      </c>
      <c r="O79" s="2">
        <v>0</v>
      </c>
    </row>
    <row r="80" spans="1:15">
      <c r="A80" s="79"/>
      <c r="B80" s="1" t="s">
        <v>10</v>
      </c>
      <c r="C80" s="1">
        <v>0</v>
      </c>
      <c r="D80" s="1">
        <f t="shared" si="5"/>
        <v>0</v>
      </c>
      <c r="E80" s="1">
        <f t="shared" si="6"/>
        <v>0</v>
      </c>
      <c r="F80" s="1">
        <f t="shared" si="7"/>
        <v>0</v>
      </c>
      <c r="G80" s="5" t="e">
        <f t="shared" si="4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2">
        <v>0</v>
      </c>
      <c r="O80" s="2">
        <v>0</v>
      </c>
    </row>
    <row r="81" spans="1:15">
      <c r="A81" s="80"/>
      <c r="B81" s="1" t="s">
        <v>11</v>
      </c>
      <c r="C81" s="1">
        <v>0</v>
      </c>
      <c r="D81" s="1">
        <f t="shared" si="5"/>
        <v>0</v>
      </c>
      <c r="E81" s="1">
        <f t="shared" si="6"/>
        <v>0</v>
      </c>
      <c r="F81" s="1">
        <f t="shared" si="7"/>
        <v>0</v>
      </c>
      <c r="G81" s="5" t="e">
        <f t="shared" si="4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2">
        <v>0</v>
      </c>
      <c r="O81" s="2">
        <v>0</v>
      </c>
    </row>
    <row r="82" spans="1:15">
      <c r="A82" s="78">
        <v>44724</v>
      </c>
      <c r="B82" s="1" t="s">
        <v>5</v>
      </c>
      <c r="C82" s="1">
        <v>0</v>
      </c>
      <c r="D82" s="1">
        <f t="shared" si="5"/>
        <v>0</v>
      </c>
      <c r="E82" s="1">
        <f t="shared" si="6"/>
        <v>0</v>
      </c>
      <c r="F82" s="1">
        <f t="shared" si="7"/>
        <v>0</v>
      </c>
      <c r="G82" s="5" t="e">
        <f t="shared" si="4"/>
        <v>#DIV/0!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2">
        <v>0</v>
      </c>
      <c r="O82" s="2">
        <v>0</v>
      </c>
    </row>
    <row r="83" spans="1:15">
      <c r="A83" s="79"/>
      <c r="B83" s="1" t="s">
        <v>6</v>
      </c>
      <c r="C83" s="1">
        <v>0</v>
      </c>
      <c r="D83" s="1">
        <f t="shared" si="5"/>
        <v>0</v>
      </c>
      <c r="E83" s="1">
        <f t="shared" si="6"/>
        <v>0</v>
      </c>
      <c r="F83" s="1">
        <f t="shared" si="7"/>
        <v>0</v>
      </c>
      <c r="G83" s="5" t="e">
        <f t="shared" si="4"/>
        <v>#DIV/0!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2">
        <v>0</v>
      </c>
      <c r="O83" s="2">
        <v>0</v>
      </c>
    </row>
    <row r="84" spans="1:15">
      <c r="A84" s="79"/>
      <c r="B84" s="1" t="s">
        <v>7</v>
      </c>
      <c r="C84" s="1">
        <v>0</v>
      </c>
      <c r="D84" s="1">
        <f t="shared" si="5"/>
        <v>0</v>
      </c>
      <c r="E84" s="1">
        <f t="shared" si="6"/>
        <v>0</v>
      </c>
      <c r="F84" s="1">
        <f t="shared" si="7"/>
        <v>0</v>
      </c>
      <c r="G84" s="5" t="e">
        <f t="shared" si="4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2">
        <v>0</v>
      </c>
      <c r="O84" s="2">
        <v>0</v>
      </c>
    </row>
    <row r="85" spans="1:15">
      <c r="A85" s="79"/>
      <c r="B85" s="1" t="s">
        <v>8</v>
      </c>
      <c r="C85" s="1">
        <v>0</v>
      </c>
      <c r="D85" s="1">
        <f t="shared" si="5"/>
        <v>0</v>
      </c>
      <c r="E85" s="1">
        <f t="shared" si="6"/>
        <v>0</v>
      </c>
      <c r="F85" s="1">
        <f t="shared" si="7"/>
        <v>0</v>
      </c>
      <c r="G85" s="5" t="e">
        <f t="shared" si="4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2">
        <v>0</v>
      </c>
      <c r="O85" s="2">
        <v>0</v>
      </c>
    </row>
    <row r="86" spans="1:15">
      <c r="A86" s="79"/>
      <c r="B86" s="1" t="s">
        <v>9</v>
      </c>
      <c r="C86" s="1">
        <v>0</v>
      </c>
      <c r="D86" s="1">
        <f t="shared" si="5"/>
        <v>0</v>
      </c>
      <c r="E86" s="1">
        <f t="shared" si="6"/>
        <v>0</v>
      </c>
      <c r="F86" s="1">
        <f t="shared" si="7"/>
        <v>0</v>
      </c>
      <c r="G86" s="5" t="e">
        <f t="shared" si="4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2">
        <v>0</v>
      </c>
    </row>
    <row r="87" spans="1:15">
      <c r="A87" s="79"/>
      <c r="B87" s="1" t="s">
        <v>10</v>
      </c>
      <c r="C87" s="1">
        <v>0</v>
      </c>
      <c r="D87" s="1">
        <f t="shared" si="5"/>
        <v>0</v>
      </c>
      <c r="E87" s="1">
        <f t="shared" si="6"/>
        <v>0</v>
      </c>
      <c r="F87" s="1">
        <f t="shared" si="7"/>
        <v>0</v>
      </c>
      <c r="G87" s="5" t="e">
        <f t="shared" si="4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2">
        <v>0</v>
      </c>
      <c r="O87" s="2">
        <v>0</v>
      </c>
    </row>
    <row r="88" spans="1:15">
      <c r="A88" s="80"/>
      <c r="B88" s="1" t="s">
        <v>11</v>
      </c>
      <c r="C88" s="1">
        <v>0</v>
      </c>
      <c r="D88" s="1">
        <f t="shared" si="5"/>
        <v>0</v>
      </c>
      <c r="E88" s="1">
        <f t="shared" si="6"/>
        <v>0</v>
      </c>
      <c r="F88" s="1">
        <f t="shared" si="7"/>
        <v>0</v>
      </c>
      <c r="G88" s="5" t="e">
        <f t="shared" si="4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2">
        <v>0</v>
      </c>
      <c r="O88" s="2">
        <v>0</v>
      </c>
    </row>
    <row r="89" spans="1:15">
      <c r="A89" s="78">
        <v>44725</v>
      </c>
      <c r="B89" s="1" t="s">
        <v>5</v>
      </c>
      <c r="C89" s="1">
        <v>0</v>
      </c>
      <c r="D89" s="1">
        <f t="shared" si="5"/>
        <v>0</v>
      </c>
      <c r="E89" s="1">
        <f t="shared" si="6"/>
        <v>0</v>
      </c>
      <c r="F89" s="1">
        <f t="shared" si="7"/>
        <v>0</v>
      </c>
      <c r="G89" s="5" t="e">
        <f t="shared" si="4"/>
        <v>#DIV/0!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2">
        <v>0</v>
      </c>
      <c r="O89" s="2">
        <v>0</v>
      </c>
    </row>
    <row r="90" spans="1:15">
      <c r="A90" s="79"/>
      <c r="B90" s="1" t="s">
        <v>6</v>
      </c>
      <c r="C90" s="1">
        <v>0</v>
      </c>
      <c r="D90" s="1">
        <f t="shared" si="5"/>
        <v>0</v>
      </c>
      <c r="E90" s="1">
        <f t="shared" si="6"/>
        <v>0</v>
      </c>
      <c r="F90" s="1">
        <f t="shared" si="7"/>
        <v>0</v>
      </c>
      <c r="G90" s="5" t="e">
        <f t="shared" si="4"/>
        <v>#DIV/0!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2">
        <v>0</v>
      </c>
      <c r="O90" s="2">
        <v>0</v>
      </c>
    </row>
    <row r="91" spans="1:15">
      <c r="A91" s="79"/>
      <c r="B91" s="1" t="s">
        <v>7</v>
      </c>
      <c r="C91" s="1">
        <v>0</v>
      </c>
      <c r="D91" s="1">
        <f t="shared" si="5"/>
        <v>0</v>
      </c>
      <c r="E91" s="1">
        <f t="shared" si="6"/>
        <v>0</v>
      </c>
      <c r="F91" s="1">
        <f t="shared" si="7"/>
        <v>0</v>
      </c>
      <c r="G91" s="5" t="e">
        <f t="shared" si="4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2">
        <v>0</v>
      </c>
      <c r="O91" s="2">
        <v>0</v>
      </c>
    </row>
    <row r="92" spans="1:15">
      <c r="A92" s="79"/>
      <c r="B92" s="1" t="s">
        <v>8</v>
      </c>
      <c r="C92" s="1">
        <v>0</v>
      </c>
      <c r="D92" s="1">
        <f t="shared" si="5"/>
        <v>0</v>
      </c>
      <c r="E92" s="1">
        <f t="shared" si="6"/>
        <v>0</v>
      </c>
      <c r="F92" s="1">
        <f t="shared" si="7"/>
        <v>0</v>
      </c>
      <c r="G92" s="5" t="e">
        <f t="shared" si="4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2">
        <v>0</v>
      </c>
      <c r="O92" s="2">
        <v>0</v>
      </c>
    </row>
    <row r="93" spans="1:15">
      <c r="A93" s="79"/>
      <c r="B93" s="1" t="s">
        <v>9</v>
      </c>
      <c r="C93" s="1">
        <v>0</v>
      </c>
      <c r="D93" s="1">
        <f t="shared" si="5"/>
        <v>0</v>
      </c>
      <c r="E93" s="1">
        <f t="shared" si="6"/>
        <v>0</v>
      </c>
      <c r="F93" s="1">
        <f t="shared" si="7"/>
        <v>0</v>
      </c>
      <c r="G93" s="5" t="e">
        <f t="shared" si="4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2">
        <v>0</v>
      </c>
      <c r="O93" s="2">
        <v>0</v>
      </c>
    </row>
    <row r="94" spans="1:15">
      <c r="A94" s="79"/>
      <c r="B94" s="1" t="s">
        <v>10</v>
      </c>
      <c r="C94" s="1">
        <v>99</v>
      </c>
      <c r="D94" s="1">
        <f t="shared" si="5"/>
        <v>82</v>
      </c>
      <c r="E94" s="1">
        <f t="shared" si="6"/>
        <v>0</v>
      </c>
      <c r="F94" s="1">
        <f t="shared" si="7"/>
        <v>17</v>
      </c>
      <c r="G94" s="5">
        <f t="shared" si="4"/>
        <v>17.171717171717169</v>
      </c>
      <c r="H94" s="1">
        <v>8</v>
      </c>
      <c r="I94" s="1">
        <v>6</v>
      </c>
      <c r="J94" s="1">
        <v>0</v>
      </c>
      <c r="K94" s="1">
        <v>1</v>
      </c>
      <c r="L94" s="1">
        <v>2</v>
      </c>
      <c r="M94" s="1">
        <v>0</v>
      </c>
      <c r="N94" s="2">
        <v>0</v>
      </c>
      <c r="O94" s="2">
        <v>0</v>
      </c>
    </row>
    <row r="95" spans="1:15">
      <c r="A95" s="80"/>
      <c r="B95" s="1" t="s">
        <v>11</v>
      </c>
      <c r="C95" s="1">
        <v>0</v>
      </c>
      <c r="D95" s="1">
        <f t="shared" si="5"/>
        <v>0</v>
      </c>
      <c r="E95" s="1">
        <f t="shared" si="6"/>
        <v>0</v>
      </c>
      <c r="F95" s="1">
        <f t="shared" si="7"/>
        <v>0</v>
      </c>
      <c r="G95" s="5" t="e">
        <f t="shared" si="4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2">
        <v>0</v>
      </c>
      <c r="O95" s="2">
        <v>0</v>
      </c>
    </row>
    <row r="96" spans="1:15">
      <c r="A96" s="78">
        <v>44726</v>
      </c>
      <c r="B96" s="1" t="s">
        <v>5</v>
      </c>
      <c r="C96" s="1">
        <v>0</v>
      </c>
      <c r="D96" s="1">
        <f t="shared" si="5"/>
        <v>0</v>
      </c>
      <c r="E96" s="1">
        <f t="shared" si="6"/>
        <v>0</v>
      </c>
      <c r="F96" s="1">
        <f t="shared" si="7"/>
        <v>0</v>
      </c>
      <c r="G96" s="5" t="e">
        <f t="shared" si="4"/>
        <v>#DIV/0!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2">
        <v>0</v>
      </c>
      <c r="O96" s="2">
        <v>0</v>
      </c>
    </row>
    <row r="97" spans="1:15">
      <c r="A97" s="79"/>
      <c r="B97" s="1" t="s">
        <v>6</v>
      </c>
      <c r="C97" s="1">
        <v>0</v>
      </c>
      <c r="D97" s="1">
        <f t="shared" si="5"/>
        <v>0</v>
      </c>
      <c r="E97" s="1">
        <f t="shared" si="6"/>
        <v>0</v>
      </c>
      <c r="F97" s="1">
        <f t="shared" si="7"/>
        <v>0</v>
      </c>
      <c r="G97" s="5" t="e">
        <f t="shared" si="4"/>
        <v>#DIV/0!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2">
        <v>0</v>
      </c>
      <c r="O97" s="2">
        <v>0</v>
      </c>
    </row>
    <row r="98" spans="1:15">
      <c r="A98" s="79"/>
      <c r="B98" s="1" t="s">
        <v>7</v>
      </c>
      <c r="C98" s="1">
        <v>0</v>
      </c>
      <c r="D98" s="1">
        <f t="shared" si="5"/>
        <v>0</v>
      </c>
      <c r="E98" s="1">
        <f t="shared" si="6"/>
        <v>0</v>
      </c>
      <c r="F98" s="1">
        <f t="shared" si="7"/>
        <v>0</v>
      </c>
      <c r="G98" s="5" t="e">
        <f t="shared" si="4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">
        <v>0</v>
      </c>
      <c r="O98" s="2">
        <v>0</v>
      </c>
    </row>
    <row r="99" spans="1:15">
      <c r="A99" s="79"/>
      <c r="B99" s="1" t="s">
        <v>8</v>
      </c>
      <c r="C99" s="1">
        <v>0</v>
      </c>
      <c r="D99" s="1">
        <f t="shared" si="5"/>
        <v>0</v>
      </c>
      <c r="E99" s="1">
        <f t="shared" si="6"/>
        <v>0</v>
      </c>
      <c r="F99" s="1">
        <f t="shared" si="7"/>
        <v>0</v>
      </c>
      <c r="G99" s="5" t="e">
        <f t="shared" si="4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2">
        <v>0</v>
      </c>
      <c r="O99" s="2">
        <v>0</v>
      </c>
    </row>
    <row r="100" spans="1:15">
      <c r="A100" s="79"/>
      <c r="B100" s="1" t="s">
        <v>9</v>
      </c>
      <c r="C100" s="1">
        <v>0</v>
      </c>
      <c r="D100" s="1">
        <f t="shared" si="5"/>
        <v>0</v>
      </c>
      <c r="E100" s="1">
        <f t="shared" si="6"/>
        <v>0</v>
      </c>
      <c r="F100" s="1">
        <f t="shared" si="7"/>
        <v>0</v>
      </c>
      <c r="G100" s="5" t="e">
        <f t="shared" si="4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">
        <v>0</v>
      </c>
      <c r="O100" s="2">
        <v>0</v>
      </c>
    </row>
    <row r="101" spans="1:15">
      <c r="A101" s="79"/>
      <c r="B101" s="1" t="s">
        <v>10</v>
      </c>
      <c r="C101" s="1">
        <v>573</v>
      </c>
      <c r="D101" s="1">
        <f t="shared" si="5"/>
        <v>447</v>
      </c>
      <c r="E101" s="1">
        <f t="shared" si="6"/>
        <v>0</v>
      </c>
      <c r="F101" s="1">
        <f t="shared" si="7"/>
        <v>126</v>
      </c>
      <c r="G101" s="5">
        <f t="shared" si="4"/>
        <v>21.98952879581152</v>
      </c>
      <c r="H101" s="1">
        <v>48</v>
      </c>
      <c r="I101" s="1">
        <v>6</v>
      </c>
      <c r="J101" s="1">
        <v>35</v>
      </c>
      <c r="K101" s="1">
        <v>0</v>
      </c>
      <c r="L101" s="1">
        <v>37</v>
      </c>
      <c r="M101" s="1">
        <v>0</v>
      </c>
      <c r="N101" s="2">
        <v>0</v>
      </c>
      <c r="O101" s="2">
        <v>0</v>
      </c>
    </row>
    <row r="102" spans="1:15">
      <c r="A102" s="80"/>
      <c r="B102" s="1" t="s">
        <v>11</v>
      </c>
      <c r="C102" s="1">
        <v>0</v>
      </c>
      <c r="D102" s="1">
        <f t="shared" si="5"/>
        <v>0</v>
      </c>
      <c r="E102" s="1">
        <f t="shared" si="6"/>
        <v>0</v>
      </c>
      <c r="F102" s="1">
        <f t="shared" si="7"/>
        <v>0</v>
      </c>
      <c r="G102" s="5" t="e">
        <f t="shared" si="4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2">
        <v>0</v>
      </c>
      <c r="O102" s="2">
        <v>0</v>
      </c>
    </row>
    <row r="103" spans="1:15">
      <c r="A103" s="78">
        <v>44727</v>
      </c>
      <c r="B103" s="1" t="s">
        <v>5</v>
      </c>
      <c r="C103" s="1">
        <v>0</v>
      </c>
      <c r="D103" s="1">
        <f t="shared" si="5"/>
        <v>0</v>
      </c>
      <c r="E103" s="1">
        <f t="shared" si="6"/>
        <v>0</v>
      </c>
      <c r="F103" s="1">
        <f t="shared" si="7"/>
        <v>0</v>
      </c>
      <c r="G103" s="5" t="e">
        <f t="shared" si="4"/>
        <v>#DIV/0!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2">
        <v>0</v>
      </c>
      <c r="O103" s="2">
        <v>0</v>
      </c>
    </row>
    <row r="104" spans="1:15">
      <c r="A104" s="79"/>
      <c r="B104" s="1" t="s">
        <v>6</v>
      </c>
      <c r="C104" s="1">
        <v>0</v>
      </c>
      <c r="D104" s="1">
        <f t="shared" si="5"/>
        <v>0</v>
      </c>
      <c r="E104" s="1">
        <f t="shared" si="6"/>
        <v>0</v>
      </c>
      <c r="F104" s="1">
        <f t="shared" si="7"/>
        <v>0</v>
      </c>
      <c r="G104" s="5" t="e">
        <f t="shared" si="4"/>
        <v>#DIV/0!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2">
        <v>0</v>
      </c>
      <c r="O104" s="2">
        <v>0</v>
      </c>
    </row>
    <row r="105" spans="1:15">
      <c r="A105" s="79"/>
      <c r="B105" s="1" t="s">
        <v>7</v>
      </c>
      <c r="C105" s="1">
        <v>0</v>
      </c>
      <c r="D105" s="1">
        <f t="shared" si="5"/>
        <v>0</v>
      </c>
      <c r="E105" s="1">
        <f t="shared" si="6"/>
        <v>0</v>
      </c>
      <c r="F105" s="1">
        <f t="shared" si="7"/>
        <v>0</v>
      </c>
      <c r="G105" s="5" t="e">
        <f t="shared" si="4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2">
        <v>0</v>
      </c>
      <c r="O105" s="2">
        <v>0</v>
      </c>
    </row>
    <row r="106" spans="1:15">
      <c r="A106" s="79"/>
      <c r="B106" s="1" t="s">
        <v>8</v>
      </c>
      <c r="C106" s="1">
        <v>0</v>
      </c>
      <c r="D106" s="1">
        <f t="shared" si="5"/>
        <v>0</v>
      </c>
      <c r="E106" s="1">
        <f t="shared" si="6"/>
        <v>0</v>
      </c>
      <c r="F106" s="1">
        <f t="shared" si="7"/>
        <v>0</v>
      </c>
      <c r="G106" s="5" t="e">
        <f t="shared" si="4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2">
        <v>0</v>
      </c>
      <c r="O106" s="2">
        <v>0</v>
      </c>
    </row>
    <row r="107" spans="1:15">
      <c r="A107" s="79"/>
      <c r="B107" s="1" t="s">
        <v>9</v>
      </c>
      <c r="C107" s="1">
        <v>0</v>
      </c>
      <c r="D107" s="1">
        <f t="shared" si="5"/>
        <v>0</v>
      </c>
      <c r="E107" s="1">
        <f t="shared" si="6"/>
        <v>0</v>
      </c>
      <c r="F107" s="1">
        <f t="shared" si="7"/>
        <v>0</v>
      </c>
      <c r="G107" s="5" t="e">
        <f t="shared" si="4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2">
        <v>0</v>
      </c>
      <c r="O107" s="2">
        <v>0</v>
      </c>
    </row>
    <row r="108" spans="1:15">
      <c r="A108" s="79"/>
      <c r="B108" s="1" t="s">
        <v>10</v>
      </c>
      <c r="C108" s="1">
        <v>0</v>
      </c>
      <c r="D108" s="1">
        <f t="shared" si="5"/>
        <v>0</v>
      </c>
      <c r="E108" s="1">
        <f t="shared" si="6"/>
        <v>0</v>
      </c>
      <c r="F108" s="1">
        <f t="shared" si="7"/>
        <v>0</v>
      </c>
      <c r="G108" s="5" t="e">
        <f t="shared" si="4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2">
        <v>0</v>
      </c>
      <c r="O108" s="2">
        <v>0</v>
      </c>
    </row>
    <row r="109" spans="1:15">
      <c r="A109" s="80"/>
      <c r="B109" s="1" t="s">
        <v>11</v>
      </c>
      <c r="C109" s="1">
        <v>0</v>
      </c>
      <c r="D109" s="1">
        <f t="shared" si="5"/>
        <v>0</v>
      </c>
      <c r="E109" s="1">
        <f t="shared" si="6"/>
        <v>0</v>
      </c>
      <c r="F109" s="1">
        <f t="shared" si="7"/>
        <v>0</v>
      </c>
      <c r="G109" s="5" t="e">
        <f t="shared" si="4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2">
        <v>0</v>
      </c>
      <c r="O109" s="2">
        <v>0</v>
      </c>
    </row>
    <row r="110" spans="1:15">
      <c r="A110" s="78">
        <v>44728</v>
      </c>
      <c r="B110" s="1" t="s">
        <v>5</v>
      </c>
      <c r="C110" s="1">
        <v>0</v>
      </c>
      <c r="D110" s="1">
        <f t="shared" si="5"/>
        <v>0</v>
      </c>
      <c r="E110" s="1">
        <f t="shared" si="6"/>
        <v>0</v>
      </c>
      <c r="F110" s="1">
        <f t="shared" si="7"/>
        <v>0</v>
      </c>
      <c r="G110" s="5" t="e">
        <f t="shared" si="4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2">
        <v>0</v>
      </c>
      <c r="O110" s="2">
        <v>0</v>
      </c>
    </row>
    <row r="111" spans="1:15">
      <c r="A111" s="79"/>
      <c r="B111" s="1" t="s">
        <v>6</v>
      </c>
      <c r="C111" s="1">
        <v>110</v>
      </c>
      <c r="D111" s="1">
        <f t="shared" si="5"/>
        <v>100</v>
      </c>
      <c r="E111" s="1">
        <f t="shared" si="6"/>
        <v>0</v>
      </c>
      <c r="F111" s="1">
        <f t="shared" si="7"/>
        <v>10</v>
      </c>
      <c r="G111" s="5">
        <f t="shared" si="4"/>
        <v>9.0909090909090917</v>
      </c>
      <c r="H111" s="1">
        <v>5</v>
      </c>
      <c r="I111" s="1">
        <v>2</v>
      </c>
      <c r="J111" s="1">
        <v>0</v>
      </c>
      <c r="K111" s="1">
        <v>0</v>
      </c>
      <c r="L111" s="1">
        <v>0</v>
      </c>
      <c r="M111" s="1">
        <v>3</v>
      </c>
      <c r="N111" s="2">
        <v>0</v>
      </c>
      <c r="O111" s="2">
        <v>0</v>
      </c>
    </row>
    <row r="112" spans="1:15">
      <c r="A112" s="79"/>
      <c r="B112" s="1" t="s">
        <v>7</v>
      </c>
      <c r="C112" s="1">
        <v>0</v>
      </c>
      <c r="D112" s="1">
        <f t="shared" si="5"/>
        <v>0</v>
      </c>
      <c r="E112" s="1">
        <f t="shared" si="6"/>
        <v>0</v>
      </c>
      <c r="F112" s="1">
        <f t="shared" si="7"/>
        <v>0</v>
      </c>
      <c r="G112" s="5" t="e">
        <f t="shared" si="4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2">
        <v>0</v>
      </c>
      <c r="O112" s="2">
        <v>0</v>
      </c>
    </row>
    <row r="113" spans="1:15">
      <c r="A113" s="79"/>
      <c r="B113" s="1" t="s">
        <v>8</v>
      </c>
      <c r="C113" s="1">
        <v>0</v>
      </c>
      <c r="D113" s="1">
        <f t="shared" si="5"/>
        <v>0</v>
      </c>
      <c r="E113" s="1">
        <f t="shared" si="6"/>
        <v>0</v>
      </c>
      <c r="F113" s="1">
        <f t="shared" si="7"/>
        <v>0</v>
      </c>
      <c r="G113" s="5" t="e">
        <f t="shared" si="4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2">
        <v>0</v>
      </c>
      <c r="O113" s="2">
        <v>0</v>
      </c>
    </row>
    <row r="114" spans="1:15">
      <c r="A114" s="79"/>
      <c r="B114" s="1" t="s">
        <v>9</v>
      </c>
      <c r="C114" s="1">
        <v>0</v>
      </c>
      <c r="D114" s="1">
        <f t="shared" si="5"/>
        <v>0</v>
      </c>
      <c r="E114" s="1">
        <f t="shared" si="6"/>
        <v>0</v>
      </c>
      <c r="F114" s="1">
        <f t="shared" si="7"/>
        <v>0</v>
      </c>
      <c r="G114" s="5" t="e">
        <f t="shared" si="4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2">
        <v>0</v>
      </c>
      <c r="O114" s="2">
        <v>0</v>
      </c>
    </row>
    <row r="115" spans="1:15">
      <c r="A115" s="79"/>
      <c r="B115" s="1" t="s">
        <v>10</v>
      </c>
      <c r="C115" s="1">
        <v>294</v>
      </c>
      <c r="D115" s="1">
        <f t="shared" si="5"/>
        <v>186</v>
      </c>
      <c r="E115" s="1">
        <f t="shared" si="6"/>
        <v>0</v>
      </c>
      <c r="F115" s="1">
        <f t="shared" si="7"/>
        <v>108</v>
      </c>
      <c r="G115" s="5">
        <f t="shared" si="4"/>
        <v>36.734693877551024</v>
      </c>
      <c r="H115" s="1">
        <v>94</v>
      </c>
      <c r="I115" s="1">
        <v>5</v>
      </c>
      <c r="J115" s="1">
        <v>4</v>
      </c>
      <c r="K115" s="1">
        <v>0</v>
      </c>
      <c r="L115" s="1">
        <v>5</v>
      </c>
      <c r="M115" s="1">
        <v>0</v>
      </c>
      <c r="N115" s="2">
        <v>0</v>
      </c>
      <c r="O115" s="2">
        <v>0</v>
      </c>
    </row>
    <row r="116" spans="1:15">
      <c r="A116" s="80"/>
      <c r="B116" s="1" t="s">
        <v>11</v>
      </c>
      <c r="C116" s="1">
        <v>0</v>
      </c>
      <c r="D116" s="1">
        <f t="shared" si="5"/>
        <v>0</v>
      </c>
      <c r="E116" s="1">
        <f t="shared" si="6"/>
        <v>0</v>
      </c>
      <c r="F116" s="1">
        <f t="shared" si="7"/>
        <v>0</v>
      </c>
      <c r="G116" s="5" t="e">
        <f t="shared" si="4"/>
        <v>#DIV/0!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2">
        <v>0</v>
      </c>
      <c r="O116" s="2">
        <v>0</v>
      </c>
    </row>
    <row r="117" spans="1:15">
      <c r="A117" s="78">
        <v>44729</v>
      </c>
      <c r="B117" s="1" t="s">
        <v>5</v>
      </c>
      <c r="C117" s="1">
        <v>0</v>
      </c>
      <c r="D117" s="1">
        <f t="shared" si="5"/>
        <v>0</v>
      </c>
      <c r="E117" s="1">
        <f t="shared" si="6"/>
        <v>0</v>
      </c>
      <c r="F117" s="1">
        <f t="shared" si="7"/>
        <v>0</v>
      </c>
      <c r="G117" s="5" t="e">
        <f t="shared" si="4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2">
        <v>0</v>
      </c>
      <c r="O117" s="2">
        <v>0</v>
      </c>
    </row>
    <row r="118" spans="1:15">
      <c r="A118" s="79"/>
      <c r="B118" s="1" t="s">
        <v>6</v>
      </c>
      <c r="C118" s="1">
        <v>0</v>
      </c>
      <c r="D118" s="1">
        <f t="shared" si="5"/>
        <v>0</v>
      </c>
      <c r="E118" s="1">
        <f t="shared" si="6"/>
        <v>0</v>
      </c>
      <c r="F118" s="1">
        <f t="shared" si="7"/>
        <v>0</v>
      </c>
      <c r="G118" s="5" t="e">
        <f t="shared" si="4"/>
        <v>#DIV/0!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2">
        <v>0</v>
      </c>
      <c r="O118" s="2">
        <v>0</v>
      </c>
    </row>
    <row r="119" spans="1:15">
      <c r="A119" s="79"/>
      <c r="B119" s="1" t="s">
        <v>7</v>
      </c>
      <c r="C119" s="1">
        <v>0</v>
      </c>
      <c r="D119" s="1">
        <f t="shared" si="5"/>
        <v>0</v>
      </c>
      <c r="E119" s="1">
        <f t="shared" si="6"/>
        <v>0</v>
      </c>
      <c r="F119" s="1">
        <f t="shared" si="7"/>
        <v>0</v>
      </c>
      <c r="G119" s="5" t="e">
        <f t="shared" si="4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2">
        <v>0</v>
      </c>
      <c r="O119" s="2">
        <v>0</v>
      </c>
    </row>
    <row r="120" spans="1:15">
      <c r="A120" s="79"/>
      <c r="B120" s="1" t="s">
        <v>8</v>
      </c>
      <c r="C120" s="1">
        <v>0</v>
      </c>
      <c r="D120" s="1">
        <f t="shared" si="5"/>
        <v>0</v>
      </c>
      <c r="E120" s="1">
        <f t="shared" si="6"/>
        <v>0</v>
      </c>
      <c r="F120" s="1">
        <f t="shared" si="7"/>
        <v>0</v>
      </c>
      <c r="G120" s="5" t="e">
        <f t="shared" si="4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2">
        <v>0</v>
      </c>
      <c r="O120" s="2">
        <v>0</v>
      </c>
    </row>
    <row r="121" spans="1:15">
      <c r="A121" s="79"/>
      <c r="B121" s="1" t="s">
        <v>9</v>
      </c>
      <c r="C121" s="1">
        <v>0</v>
      </c>
      <c r="D121" s="1">
        <f t="shared" si="5"/>
        <v>0</v>
      </c>
      <c r="E121" s="1">
        <f t="shared" si="6"/>
        <v>0</v>
      </c>
      <c r="F121" s="1">
        <f t="shared" si="7"/>
        <v>0</v>
      </c>
      <c r="G121" s="5" t="e">
        <f t="shared" si="4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2">
        <v>0</v>
      </c>
      <c r="O121" s="2">
        <v>0</v>
      </c>
    </row>
    <row r="122" spans="1:15">
      <c r="A122" s="79"/>
      <c r="B122" s="1" t="s">
        <v>10</v>
      </c>
      <c r="C122" s="1">
        <v>0</v>
      </c>
      <c r="D122" s="1">
        <f t="shared" si="5"/>
        <v>0</v>
      </c>
      <c r="E122" s="1">
        <f t="shared" si="6"/>
        <v>0</v>
      </c>
      <c r="F122" s="1">
        <f t="shared" si="7"/>
        <v>0</v>
      </c>
      <c r="G122" s="5" t="e">
        <f t="shared" si="4"/>
        <v>#DIV/0!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2">
        <v>0</v>
      </c>
      <c r="O122" s="2">
        <v>0</v>
      </c>
    </row>
    <row r="123" spans="1:15">
      <c r="A123" s="80"/>
      <c r="B123" s="1" t="s">
        <v>11</v>
      </c>
      <c r="C123" s="1">
        <v>0</v>
      </c>
      <c r="D123" s="1">
        <f t="shared" si="5"/>
        <v>0</v>
      </c>
      <c r="E123" s="1">
        <f t="shared" si="6"/>
        <v>0</v>
      </c>
      <c r="F123" s="1">
        <f t="shared" si="7"/>
        <v>0</v>
      </c>
      <c r="G123" s="5" t="e">
        <f t="shared" si="4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2">
        <v>0</v>
      </c>
      <c r="O123" s="2">
        <v>0</v>
      </c>
    </row>
    <row r="124" spans="1:15">
      <c r="A124" s="78">
        <v>44730</v>
      </c>
      <c r="B124" s="1" t="s">
        <v>5</v>
      </c>
      <c r="C124" s="1">
        <v>0</v>
      </c>
      <c r="D124" s="1">
        <f t="shared" si="5"/>
        <v>0</v>
      </c>
      <c r="E124" s="1">
        <f t="shared" si="6"/>
        <v>0</v>
      </c>
      <c r="F124" s="1">
        <f t="shared" si="7"/>
        <v>0</v>
      </c>
      <c r="G124" s="5" t="e">
        <f t="shared" si="4"/>
        <v>#DIV/0!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2">
        <v>0</v>
      </c>
      <c r="O124" s="2">
        <v>0</v>
      </c>
    </row>
    <row r="125" spans="1:15">
      <c r="A125" s="79"/>
      <c r="B125" s="1" t="s">
        <v>6</v>
      </c>
      <c r="C125" s="1">
        <v>548</v>
      </c>
      <c r="D125" s="1">
        <f t="shared" si="5"/>
        <v>349</v>
      </c>
      <c r="E125" s="1">
        <f t="shared" si="6"/>
        <v>0</v>
      </c>
      <c r="F125" s="1">
        <f t="shared" si="7"/>
        <v>199</v>
      </c>
      <c r="G125" s="5">
        <f t="shared" si="4"/>
        <v>36.313868613138681</v>
      </c>
      <c r="H125" s="1">
        <v>162</v>
      </c>
      <c r="I125" s="1">
        <v>21</v>
      </c>
      <c r="J125" s="1">
        <v>10</v>
      </c>
      <c r="K125" s="1">
        <v>0</v>
      </c>
      <c r="L125" s="1">
        <v>0</v>
      </c>
      <c r="M125" s="1">
        <v>6</v>
      </c>
      <c r="N125" s="2">
        <v>0</v>
      </c>
      <c r="O125" s="2">
        <v>0</v>
      </c>
    </row>
    <row r="126" spans="1:15">
      <c r="A126" s="79"/>
      <c r="B126" s="1" t="s">
        <v>7</v>
      </c>
      <c r="C126" s="1">
        <v>0</v>
      </c>
      <c r="D126" s="1">
        <f t="shared" si="5"/>
        <v>0</v>
      </c>
      <c r="E126" s="1">
        <f t="shared" si="6"/>
        <v>0</v>
      </c>
      <c r="F126" s="1">
        <f t="shared" si="7"/>
        <v>0</v>
      </c>
      <c r="G126" s="5" t="e">
        <f t="shared" si="4"/>
        <v>#DIV/0!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2">
        <v>0</v>
      </c>
      <c r="O126" s="2">
        <v>0</v>
      </c>
    </row>
    <row r="127" spans="1:15">
      <c r="A127" s="79"/>
      <c r="B127" s="1" t="s">
        <v>8</v>
      </c>
      <c r="C127" s="1">
        <v>0</v>
      </c>
      <c r="D127" s="1">
        <f t="shared" si="5"/>
        <v>0</v>
      </c>
      <c r="E127" s="1">
        <f t="shared" si="6"/>
        <v>0</v>
      </c>
      <c r="F127" s="1">
        <f t="shared" si="7"/>
        <v>0</v>
      </c>
      <c r="G127" s="5" t="e">
        <f t="shared" si="4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2">
        <v>0</v>
      </c>
      <c r="O127" s="2">
        <v>0</v>
      </c>
    </row>
    <row r="128" spans="1:15">
      <c r="A128" s="79"/>
      <c r="B128" s="1" t="s">
        <v>9</v>
      </c>
      <c r="C128" s="1">
        <v>0</v>
      </c>
      <c r="D128" s="1">
        <f t="shared" si="5"/>
        <v>0</v>
      </c>
      <c r="E128" s="1">
        <f t="shared" si="6"/>
        <v>0</v>
      </c>
      <c r="F128" s="1">
        <f t="shared" si="7"/>
        <v>0</v>
      </c>
      <c r="G128" s="5" t="e">
        <f t="shared" si="4"/>
        <v>#DIV/0!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2">
        <v>0</v>
      </c>
      <c r="O128" s="2">
        <v>0</v>
      </c>
    </row>
    <row r="129" spans="1:15">
      <c r="A129" s="79"/>
      <c r="B129" s="1" t="s">
        <v>10</v>
      </c>
      <c r="C129" s="1">
        <v>0</v>
      </c>
      <c r="D129" s="1">
        <f t="shared" si="5"/>
        <v>0</v>
      </c>
      <c r="E129" s="1">
        <f t="shared" si="6"/>
        <v>0</v>
      </c>
      <c r="F129" s="1">
        <f t="shared" si="7"/>
        <v>0</v>
      </c>
      <c r="G129" s="5" t="e">
        <f t="shared" si="4"/>
        <v>#DIV/0!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2">
        <v>0</v>
      </c>
      <c r="O129" s="2">
        <v>0</v>
      </c>
    </row>
    <row r="130" spans="1:15">
      <c r="A130" s="80"/>
      <c r="B130" s="1" t="s">
        <v>11</v>
      </c>
      <c r="C130" s="1">
        <v>0</v>
      </c>
      <c r="D130" s="1">
        <f t="shared" si="5"/>
        <v>0</v>
      </c>
      <c r="E130" s="1">
        <f t="shared" si="6"/>
        <v>0</v>
      </c>
      <c r="F130" s="1">
        <f t="shared" si="7"/>
        <v>0</v>
      </c>
      <c r="G130" s="5" t="e">
        <f t="shared" si="4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2">
        <v>0</v>
      </c>
      <c r="O130" s="2">
        <v>0</v>
      </c>
    </row>
    <row r="131" spans="1:15">
      <c r="A131" s="78">
        <v>44731</v>
      </c>
      <c r="B131" s="1" t="s">
        <v>5</v>
      </c>
      <c r="C131" s="1">
        <v>0</v>
      </c>
      <c r="D131" s="1">
        <f t="shared" si="5"/>
        <v>0</v>
      </c>
      <c r="E131" s="1">
        <f t="shared" si="6"/>
        <v>0</v>
      </c>
      <c r="F131" s="1">
        <f t="shared" si="7"/>
        <v>0</v>
      </c>
      <c r="G131" s="5" t="e">
        <f t="shared" si="4"/>
        <v>#DIV/0!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2">
        <v>0</v>
      </c>
      <c r="O131" s="2">
        <v>0</v>
      </c>
    </row>
    <row r="132" spans="1:15">
      <c r="A132" s="79"/>
      <c r="B132" s="1" t="s">
        <v>6</v>
      </c>
      <c r="C132" s="1">
        <v>0</v>
      </c>
      <c r="D132" s="1">
        <f t="shared" si="5"/>
        <v>0</v>
      </c>
      <c r="E132" s="1">
        <f t="shared" si="6"/>
        <v>0</v>
      </c>
      <c r="F132" s="1">
        <f t="shared" si="7"/>
        <v>0</v>
      </c>
      <c r="G132" s="5" t="e">
        <f t="shared" si="4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2">
        <v>0</v>
      </c>
      <c r="O132" s="2">
        <v>0</v>
      </c>
    </row>
    <row r="133" spans="1:15">
      <c r="A133" s="79"/>
      <c r="B133" s="1" t="s">
        <v>7</v>
      </c>
      <c r="C133" s="1">
        <v>0</v>
      </c>
      <c r="D133" s="1">
        <f t="shared" si="5"/>
        <v>0</v>
      </c>
      <c r="E133" s="1">
        <f t="shared" si="6"/>
        <v>0</v>
      </c>
      <c r="F133" s="1">
        <f t="shared" si="7"/>
        <v>0</v>
      </c>
      <c r="G133" s="5" t="e">
        <f t="shared" ref="G133:G196" si="8">(F133/C133)*100</f>
        <v>#DIV/0!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2">
        <v>0</v>
      </c>
      <c r="O133" s="2">
        <v>0</v>
      </c>
    </row>
    <row r="134" spans="1:15">
      <c r="A134" s="79"/>
      <c r="B134" s="1" t="s">
        <v>8</v>
      </c>
      <c r="C134" s="1">
        <v>0</v>
      </c>
      <c r="D134" s="1">
        <f t="shared" ref="D134:D197" si="9">(C134)-(E134+F134)</f>
        <v>0</v>
      </c>
      <c r="E134" s="1">
        <f t="shared" ref="E134:E197" si="10">(N134+O134)</f>
        <v>0</v>
      </c>
      <c r="F134" s="1">
        <f t="shared" ref="F134:F197" si="11">H134+I134+J134+K134+L134+M134</f>
        <v>0</v>
      </c>
      <c r="G134" s="5" t="e">
        <f t="shared" si="8"/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2">
        <v>0</v>
      </c>
      <c r="O134" s="2">
        <v>0</v>
      </c>
    </row>
    <row r="135" spans="1:15">
      <c r="A135" s="79"/>
      <c r="B135" s="1" t="s">
        <v>9</v>
      </c>
      <c r="C135" s="1">
        <v>0</v>
      </c>
      <c r="D135" s="1">
        <f t="shared" si="9"/>
        <v>0</v>
      </c>
      <c r="E135" s="1">
        <f t="shared" si="10"/>
        <v>0</v>
      </c>
      <c r="F135" s="1">
        <f t="shared" si="11"/>
        <v>0</v>
      </c>
      <c r="G135" s="5" t="e">
        <f t="shared" si="8"/>
        <v>#DIV/0!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2">
        <v>0</v>
      </c>
      <c r="O135" s="2">
        <v>0</v>
      </c>
    </row>
    <row r="136" spans="1:15">
      <c r="A136" s="79"/>
      <c r="B136" s="1" t="s">
        <v>10</v>
      </c>
      <c r="C136" s="1">
        <v>0</v>
      </c>
      <c r="D136" s="1">
        <f t="shared" si="9"/>
        <v>0</v>
      </c>
      <c r="E136" s="1">
        <f t="shared" si="10"/>
        <v>0</v>
      </c>
      <c r="F136" s="1">
        <f t="shared" si="11"/>
        <v>0</v>
      </c>
      <c r="G136" s="5" t="e">
        <f t="shared" si="8"/>
        <v>#DIV/0!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2">
        <v>0</v>
      </c>
      <c r="O136" s="2">
        <v>0</v>
      </c>
    </row>
    <row r="137" spans="1:15">
      <c r="A137" s="80"/>
      <c r="B137" s="1" t="s">
        <v>11</v>
      </c>
      <c r="C137" s="1">
        <v>0</v>
      </c>
      <c r="D137" s="1">
        <f t="shared" si="9"/>
        <v>0</v>
      </c>
      <c r="E137" s="1">
        <f t="shared" si="10"/>
        <v>0</v>
      </c>
      <c r="F137" s="1">
        <f t="shared" si="11"/>
        <v>0</v>
      </c>
      <c r="G137" s="5" t="e">
        <f t="shared" si="8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2">
        <v>0</v>
      </c>
      <c r="O137" s="2">
        <v>0</v>
      </c>
    </row>
    <row r="138" spans="1:15">
      <c r="A138" s="78">
        <v>44732</v>
      </c>
      <c r="B138" s="1" t="s">
        <v>5</v>
      </c>
      <c r="C138" s="1">
        <v>0</v>
      </c>
      <c r="D138" s="1">
        <f t="shared" si="9"/>
        <v>0</v>
      </c>
      <c r="E138" s="1">
        <f t="shared" si="10"/>
        <v>0</v>
      </c>
      <c r="F138" s="1">
        <f t="shared" si="11"/>
        <v>0</v>
      </c>
      <c r="G138" s="5" t="e">
        <f t="shared" si="8"/>
        <v>#DIV/0!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2">
        <v>0</v>
      </c>
      <c r="O138" s="2">
        <v>0</v>
      </c>
    </row>
    <row r="139" spans="1:15">
      <c r="A139" s="79"/>
      <c r="B139" s="1" t="s">
        <v>6</v>
      </c>
      <c r="C139" s="1">
        <v>0</v>
      </c>
      <c r="D139" s="1">
        <f t="shared" si="9"/>
        <v>0</v>
      </c>
      <c r="E139" s="1">
        <f t="shared" si="10"/>
        <v>0</v>
      </c>
      <c r="F139" s="1">
        <f t="shared" si="11"/>
        <v>0</v>
      </c>
      <c r="G139" s="5" t="e">
        <f t="shared" si="8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2">
        <v>0</v>
      </c>
      <c r="O139" s="2">
        <v>0</v>
      </c>
    </row>
    <row r="140" spans="1:15">
      <c r="A140" s="79"/>
      <c r="B140" s="1" t="s">
        <v>7</v>
      </c>
      <c r="C140" s="1">
        <v>0</v>
      </c>
      <c r="D140" s="1">
        <f t="shared" si="9"/>
        <v>0</v>
      </c>
      <c r="E140" s="1">
        <f t="shared" si="10"/>
        <v>0</v>
      </c>
      <c r="F140" s="1">
        <f t="shared" si="11"/>
        <v>0</v>
      </c>
      <c r="G140" s="5" t="e">
        <f t="shared" si="8"/>
        <v>#DIV/0!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2">
        <v>0</v>
      </c>
      <c r="O140" s="2">
        <v>0</v>
      </c>
    </row>
    <row r="141" spans="1:15">
      <c r="A141" s="79"/>
      <c r="B141" s="1" t="s">
        <v>8</v>
      </c>
      <c r="C141" s="1">
        <v>0</v>
      </c>
      <c r="D141" s="1">
        <f t="shared" si="9"/>
        <v>0</v>
      </c>
      <c r="E141" s="1">
        <f t="shared" si="10"/>
        <v>0</v>
      </c>
      <c r="F141" s="1">
        <f t="shared" si="11"/>
        <v>0</v>
      </c>
      <c r="G141" s="5" t="e">
        <f t="shared" si="8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2">
        <v>0</v>
      </c>
      <c r="O141" s="2">
        <v>0</v>
      </c>
    </row>
    <row r="142" spans="1:15">
      <c r="A142" s="79"/>
      <c r="B142" s="1" t="s">
        <v>9</v>
      </c>
      <c r="C142" s="1">
        <v>0</v>
      </c>
      <c r="D142" s="1">
        <f t="shared" si="9"/>
        <v>0</v>
      </c>
      <c r="E142" s="1">
        <f t="shared" si="10"/>
        <v>0</v>
      </c>
      <c r="F142" s="1">
        <f t="shared" si="11"/>
        <v>0</v>
      </c>
      <c r="G142" s="5" t="e">
        <f t="shared" si="8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2">
        <v>0</v>
      </c>
      <c r="O142" s="2">
        <v>0</v>
      </c>
    </row>
    <row r="143" spans="1:15">
      <c r="A143" s="79"/>
      <c r="B143" s="1" t="s">
        <v>10</v>
      </c>
      <c r="C143" s="1">
        <v>0</v>
      </c>
      <c r="D143" s="1">
        <f t="shared" si="9"/>
        <v>0</v>
      </c>
      <c r="E143" s="1">
        <f t="shared" si="10"/>
        <v>0</v>
      </c>
      <c r="F143" s="1">
        <f t="shared" si="11"/>
        <v>0</v>
      </c>
      <c r="G143" s="5" t="e">
        <f t="shared" si="8"/>
        <v>#DIV/0!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2">
        <v>0</v>
      </c>
      <c r="O143" s="2">
        <v>0</v>
      </c>
    </row>
    <row r="144" spans="1:15">
      <c r="A144" s="80"/>
      <c r="B144" s="1" t="s">
        <v>11</v>
      </c>
      <c r="C144" s="1">
        <v>0</v>
      </c>
      <c r="D144" s="1">
        <f t="shared" si="9"/>
        <v>0</v>
      </c>
      <c r="E144" s="1">
        <f t="shared" si="10"/>
        <v>0</v>
      </c>
      <c r="F144" s="1">
        <f t="shared" si="11"/>
        <v>0</v>
      </c>
      <c r="G144" s="5" t="e">
        <f t="shared" si="8"/>
        <v>#DIV/0!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2">
        <v>0</v>
      </c>
      <c r="O144" s="2">
        <v>0</v>
      </c>
    </row>
    <row r="145" spans="1:15">
      <c r="A145" s="78">
        <v>44733</v>
      </c>
      <c r="B145" s="1" t="s">
        <v>5</v>
      </c>
      <c r="C145" s="1">
        <v>0</v>
      </c>
      <c r="D145" s="1">
        <f t="shared" si="9"/>
        <v>0</v>
      </c>
      <c r="E145" s="1">
        <f t="shared" si="10"/>
        <v>0</v>
      </c>
      <c r="F145" s="1">
        <f t="shared" si="11"/>
        <v>0</v>
      </c>
      <c r="G145" s="5" t="e">
        <f t="shared" si="8"/>
        <v>#DIV/0!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2">
        <v>0</v>
      </c>
      <c r="O145" s="2">
        <v>0</v>
      </c>
    </row>
    <row r="146" spans="1:15">
      <c r="A146" s="79"/>
      <c r="B146" s="1" t="s">
        <v>6</v>
      </c>
      <c r="C146" s="1">
        <v>192</v>
      </c>
      <c r="D146" s="1">
        <f t="shared" si="9"/>
        <v>154</v>
      </c>
      <c r="E146" s="1">
        <f t="shared" si="10"/>
        <v>0</v>
      </c>
      <c r="F146" s="1">
        <f t="shared" si="11"/>
        <v>38</v>
      </c>
      <c r="G146" s="5">
        <f t="shared" si="8"/>
        <v>19.791666666666664</v>
      </c>
      <c r="H146" s="1">
        <v>23</v>
      </c>
      <c r="I146" s="1">
        <v>10</v>
      </c>
      <c r="J146" s="1">
        <v>0</v>
      </c>
      <c r="K146" s="1">
        <v>0</v>
      </c>
      <c r="L146" s="1">
        <v>0</v>
      </c>
      <c r="M146" s="1">
        <v>5</v>
      </c>
      <c r="N146" s="2">
        <v>0</v>
      </c>
      <c r="O146" s="2">
        <v>0</v>
      </c>
    </row>
    <row r="147" spans="1:15">
      <c r="A147" s="79"/>
      <c r="B147" s="1" t="s">
        <v>7</v>
      </c>
      <c r="C147" s="1">
        <v>0</v>
      </c>
      <c r="D147" s="1">
        <f t="shared" si="9"/>
        <v>0</v>
      </c>
      <c r="E147" s="1">
        <f t="shared" si="10"/>
        <v>0</v>
      </c>
      <c r="F147" s="1">
        <f t="shared" si="11"/>
        <v>0</v>
      </c>
      <c r="G147" s="5" t="e">
        <f t="shared" si="8"/>
        <v>#DIV/0!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2">
        <v>0</v>
      </c>
      <c r="O147" s="2">
        <v>0</v>
      </c>
    </row>
    <row r="148" spans="1:15">
      <c r="A148" s="79"/>
      <c r="B148" s="1" t="s">
        <v>8</v>
      </c>
      <c r="C148" s="1">
        <v>0</v>
      </c>
      <c r="D148" s="1">
        <f t="shared" si="9"/>
        <v>0</v>
      </c>
      <c r="E148" s="1">
        <f t="shared" si="10"/>
        <v>0</v>
      </c>
      <c r="F148" s="1">
        <f t="shared" si="11"/>
        <v>0</v>
      </c>
      <c r="G148" s="5" t="e">
        <f t="shared" si="8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2">
        <v>0</v>
      </c>
      <c r="O148" s="2">
        <v>0</v>
      </c>
    </row>
    <row r="149" spans="1:15">
      <c r="A149" s="79"/>
      <c r="B149" s="1" t="s">
        <v>9</v>
      </c>
      <c r="C149" s="1">
        <v>0</v>
      </c>
      <c r="D149" s="1">
        <f t="shared" si="9"/>
        <v>0</v>
      </c>
      <c r="E149" s="1">
        <f t="shared" si="10"/>
        <v>0</v>
      </c>
      <c r="F149" s="1">
        <f t="shared" si="11"/>
        <v>0</v>
      </c>
      <c r="G149" s="5" t="e">
        <f t="shared" si="8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2">
        <v>0</v>
      </c>
      <c r="O149" s="2">
        <v>0</v>
      </c>
    </row>
    <row r="150" spans="1:15">
      <c r="A150" s="79"/>
      <c r="B150" s="1" t="s">
        <v>10</v>
      </c>
      <c r="C150" s="1">
        <v>0</v>
      </c>
      <c r="D150" s="1">
        <f t="shared" si="9"/>
        <v>0</v>
      </c>
      <c r="E150" s="1">
        <f t="shared" si="10"/>
        <v>0</v>
      </c>
      <c r="F150" s="1">
        <f t="shared" si="11"/>
        <v>0</v>
      </c>
      <c r="G150" s="5" t="e">
        <f t="shared" si="8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2">
        <v>0</v>
      </c>
      <c r="O150" s="2">
        <v>0</v>
      </c>
    </row>
    <row r="151" spans="1:15">
      <c r="A151" s="80"/>
      <c r="B151" s="1" t="s">
        <v>11</v>
      </c>
      <c r="C151" s="1">
        <v>0</v>
      </c>
      <c r="D151" s="1">
        <f t="shared" si="9"/>
        <v>0</v>
      </c>
      <c r="E151" s="1">
        <f t="shared" si="10"/>
        <v>0</v>
      </c>
      <c r="F151" s="1">
        <f t="shared" si="11"/>
        <v>0</v>
      </c>
      <c r="G151" s="5" t="e">
        <f t="shared" si="8"/>
        <v>#DIV/0!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2">
        <v>0</v>
      </c>
      <c r="O151" s="2">
        <v>0</v>
      </c>
    </row>
    <row r="152" spans="1:15">
      <c r="A152" s="78">
        <v>44734</v>
      </c>
      <c r="B152" s="1" t="s">
        <v>5</v>
      </c>
      <c r="C152" s="1">
        <v>0</v>
      </c>
      <c r="D152" s="1">
        <f t="shared" si="9"/>
        <v>0</v>
      </c>
      <c r="E152" s="1">
        <f t="shared" si="10"/>
        <v>0</v>
      </c>
      <c r="F152" s="1">
        <f t="shared" si="11"/>
        <v>0</v>
      </c>
      <c r="G152" s="5" t="e">
        <f t="shared" si="8"/>
        <v>#DIV/0!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2">
        <v>0</v>
      </c>
      <c r="O152" s="2">
        <v>0</v>
      </c>
    </row>
    <row r="153" spans="1:15">
      <c r="A153" s="79"/>
      <c r="B153" s="1" t="s">
        <v>6</v>
      </c>
      <c r="C153" s="1">
        <v>0</v>
      </c>
      <c r="D153" s="1">
        <f t="shared" si="9"/>
        <v>0</v>
      </c>
      <c r="E153" s="1">
        <f t="shared" si="10"/>
        <v>0</v>
      </c>
      <c r="F153" s="1">
        <f t="shared" si="11"/>
        <v>0</v>
      </c>
      <c r="G153" s="5" t="e">
        <f t="shared" si="8"/>
        <v>#DIV/0!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2">
        <v>0</v>
      </c>
      <c r="O153" s="2">
        <v>0</v>
      </c>
    </row>
    <row r="154" spans="1:15">
      <c r="A154" s="79"/>
      <c r="B154" s="1" t="s">
        <v>7</v>
      </c>
      <c r="C154" s="1">
        <v>0</v>
      </c>
      <c r="D154" s="1">
        <f t="shared" si="9"/>
        <v>0</v>
      </c>
      <c r="E154" s="1">
        <f t="shared" si="10"/>
        <v>0</v>
      </c>
      <c r="F154" s="1">
        <f t="shared" si="11"/>
        <v>0</v>
      </c>
      <c r="G154" s="5" t="e">
        <f t="shared" si="8"/>
        <v>#DIV/0!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2">
        <v>0</v>
      </c>
      <c r="O154" s="2">
        <v>0</v>
      </c>
    </row>
    <row r="155" spans="1:15">
      <c r="A155" s="79"/>
      <c r="B155" s="1" t="s">
        <v>8</v>
      </c>
      <c r="C155" s="1">
        <v>0</v>
      </c>
      <c r="D155" s="1">
        <f t="shared" si="9"/>
        <v>0</v>
      </c>
      <c r="E155" s="1">
        <f t="shared" si="10"/>
        <v>0</v>
      </c>
      <c r="F155" s="1">
        <f t="shared" si="11"/>
        <v>0</v>
      </c>
      <c r="G155" s="5" t="e">
        <f t="shared" si="8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2">
        <v>0</v>
      </c>
      <c r="O155" s="2">
        <v>0</v>
      </c>
    </row>
    <row r="156" spans="1:15">
      <c r="A156" s="79"/>
      <c r="B156" s="1" t="s">
        <v>9</v>
      </c>
      <c r="C156" s="1">
        <v>0</v>
      </c>
      <c r="D156" s="1">
        <f t="shared" si="9"/>
        <v>0</v>
      </c>
      <c r="E156" s="1">
        <f t="shared" si="10"/>
        <v>0</v>
      </c>
      <c r="F156" s="1">
        <f t="shared" si="11"/>
        <v>0</v>
      </c>
      <c r="G156" s="5" t="e">
        <f t="shared" si="8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2">
        <v>0</v>
      </c>
      <c r="O156" s="2">
        <v>0</v>
      </c>
    </row>
    <row r="157" spans="1:15">
      <c r="A157" s="79"/>
      <c r="B157" s="1" t="s">
        <v>10</v>
      </c>
      <c r="C157" s="1">
        <v>0</v>
      </c>
      <c r="D157" s="1">
        <f t="shared" si="9"/>
        <v>0</v>
      </c>
      <c r="E157" s="1">
        <f t="shared" si="10"/>
        <v>0</v>
      </c>
      <c r="F157" s="1">
        <f t="shared" si="11"/>
        <v>0</v>
      </c>
      <c r="G157" s="5" t="e">
        <f t="shared" si="8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2">
        <v>0</v>
      </c>
      <c r="O157" s="2">
        <v>0</v>
      </c>
    </row>
    <row r="158" spans="1:15">
      <c r="A158" s="80"/>
      <c r="B158" s="1" t="s">
        <v>11</v>
      </c>
      <c r="C158" s="1">
        <v>0</v>
      </c>
      <c r="D158" s="1">
        <f t="shared" si="9"/>
        <v>0</v>
      </c>
      <c r="E158" s="1">
        <f t="shared" si="10"/>
        <v>0</v>
      </c>
      <c r="F158" s="1">
        <f t="shared" si="11"/>
        <v>0</v>
      </c>
      <c r="G158" s="5" t="e">
        <f t="shared" si="8"/>
        <v>#DIV/0!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2">
        <v>0</v>
      </c>
      <c r="O158" s="2">
        <v>0</v>
      </c>
    </row>
    <row r="159" spans="1:15">
      <c r="A159" s="78">
        <v>44735</v>
      </c>
      <c r="B159" s="1" t="s">
        <v>5</v>
      </c>
      <c r="C159" s="1">
        <v>0</v>
      </c>
      <c r="D159" s="1">
        <f t="shared" si="9"/>
        <v>0</v>
      </c>
      <c r="E159" s="1">
        <f t="shared" si="10"/>
        <v>0</v>
      </c>
      <c r="F159" s="1">
        <f t="shared" si="11"/>
        <v>0</v>
      </c>
      <c r="G159" s="5" t="e">
        <f t="shared" si="8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2">
        <v>0</v>
      </c>
      <c r="O159" s="2">
        <v>0</v>
      </c>
    </row>
    <row r="160" spans="1:15">
      <c r="A160" s="79"/>
      <c r="B160" s="1" t="s">
        <v>6</v>
      </c>
      <c r="C160" s="1">
        <v>473</v>
      </c>
      <c r="D160" s="1">
        <f t="shared" si="9"/>
        <v>200</v>
      </c>
      <c r="E160" s="1">
        <f t="shared" si="10"/>
        <v>0</v>
      </c>
      <c r="F160" s="1">
        <f t="shared" si="11"/>
        <v>273</v>
      </c>
      <c r="G160" s="5">
        <f t="shared" si="8"/>
        <v>57.716701902748412</v>
      </c>
      <c r="H160" s="1">
        <v>203</v>
      </c>
      <c r="I160" s="1">
        <v>50</v>
      </c>
      <c r="J160" s="1">
        <v>0</v>
      </c>
      <c r="K160" s="1">
        <v>0</v>
      </c>
      <c r="L160" s="1">
        <v>10</v>
      </c>
      <c r="M160" s="1">
        <v>10</v>
      </c>
      <c r="N160" s="2">
        <v>0</v>
      </c>
      <c r="O160" s="2">
        <v>0</v>
      </c>
    </row>
    <row r="161" spans="1:15">
      <c r="A161" s="79"/>
      <c r="B161" s="1" t="s">
        <v>7</v>
      </c>
      <c r="C161" s="1">
        <v>0</v>
      </c>
      <c r="D161" s="1">
        <f t="shared" si="9"/>
        <v>0</v>
      </c>
      <c r="E161" s="1">
        <f t="shared" si="10"/>
        <v>0</v>
      </c>
      <c r="F161" s="1">
        <f t="shared" si="11"/>
        <v>0</v>
      </c>
      <c r="G161" s="5" t="e">
        <f t="shared" si="8"/>
        <v>#DIV/0!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2">
        <v>0</v>
      </c>
      <c r="O161" s="2">
        <v>0</v>
      </c>
    </row>
    <row r="162" spans="1:15">
      <c r="A162" s="79"/>
      <c r="B162" s="1" t="s">
        <v>8</v>
      </c>
      <c r="C162" s="1">
        <v>0</v>
      </c>
      <c r="D162" s="1">
        <f t="shared" si="9"/>
        <v>0</v>
      </c>
      <c r="E162" s="1">
        <f t="shared" si="10"/>
        <v>0</v>
      </c>
      <c r="F162" s="1">
        <f t="shared" si="11"/>
        <v>0</v>
      </c>
      <c r="G162" s="5" t="e">
        <f t="shared" si="8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2">
        <v>0</v>
      </c>
      <c r="O162" s="2">
        <v>0</v>
      </c>
    </row>
    <row r="163" spans="1:15">
      <c r="A163" s="79"/>
      <c r="B163" s="1" t="s">
        <v>9</v>
      </c>
      <c r="C163" s="1">
        <v>0</v>
      </c>
      <c r="D163" s="1">
        <f t="shared" si="9"/>
        <v>0</v>
      </c>
      <c r="E163" s="1">
        <f t="shared" si="10"/>
        <v>0</v>
      </c>
      <c r="F163" s="1">
        <f t="shared" si="11"/>
        <v>0</v>
      </c>
      <c r="G163" s="5" t="e">
        <f t="shared" si="8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2">
        <v>0</v>
      </c>
      <c r="O163" s="2">
        <v>0</v>
      </c>
    </row>
    <row r="164" spans="1:15">
      <c r="A164" s="79"/>
      <c r="B164" s="1" t="s">
        <v>10</v>
      </c>
      <c r="C164" s="1">
        <v>0</v>
      </c>
      <c r="D164" s="1">
        <f t="shared" si="9"/>
        <v>0</v>
      </c>
      <c r="E164" s="1">
        <f t="shared" si="10"/>
        <v>0</v>
      </c>
      <c r="F164" s="1">
        <f t="shared" si="11"/>
        <v>0</v>
      </c>
      <c r="G164" s="5" t="e">
        <f t="shared" si="8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2">
        <v>0</v>
      </c>
      <c r="O164" s="2">
        <v>0</v>
      </c>
    </row>
    <row r="165" spans="1:15">
      <c r="A165" s="80"/>
      <c r="B165" s="1" t="s">
        <v>11</v>
      </c>
      <c r="C165" s="1">
        <v>0</v>
      </c>
      <c r="D165" s="1">
        <f t="shared" si="9"/>
        <v>0</v>
      </c>
      <c r="E165" s="1">
        <f t="shared" si="10"/>
        <v>0</v>
      </c>
      <c r="F165" s="1">
        <f t="shared" si="11"/>
        <v>0</v>
      </c>
      <c r="G165" s="5" t="e">
        <f t="shared" si="8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2">
        <v>0</v>
      </c>
      <c r="O165" s="2">
        <v>0</v>
      </c>
    </row>
    <row r="166" spans="1:15">
      <c r="A166" s="78">
        <v>44736</v>
      </c>
      <c r="B166" s="1" t="s">
        <v>5</v>
      </c>
      <c r="C166" s="1">
        <v>0</v>
      </c>
      <c r="D166" s="1">
        <f t="shared" si="9"/>
        <v>0</v>
      </c>
      <c r="E166" s="1">
        <f t="shared" si="10"/>
        <v>0</v>
      </c>
      <c r="F166" s="1">
        <f t="shared" si="11"/>
        <v>0</v>
      </c>
      <c r="G166" s="5" t="e">
        <f t="shared" si="8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2">
        <v>0</v>
      </c>
      <c r="O166" s="2">
        <v>0</v>
      </c>
    </row>
    <row r="167" spans="1:15">
      <c r="A167" s="79"/>
      <c r="B167" s="1" t="s">
        <v>6</v>
      </c>
      <c r="C167" s="1">
        <v>0</v>
      </c>
      <c r="D167" s="1">
        <f t="shared" si="9"/>
        <v>0</v>
      </c>
      <c r="E167" s="1">
        <f t="shared" si="10"/>
        <v>0</v>
      </c>
      <c r="F167" s="1">
        <f t="shared" si="11"/>
        <v>0</v>
      </c>
      <c r="G167" s="5" t="e">
        <f t="shared" si="8"/>
        <v>#DIV/0!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2">
        <v>0</v>
      </c>
      <c r="O167" s="2">
        <v>0</v>
      </c>
    </row>
    <row r="168" spans="1:15">
      <c r="A168" s="79"/>
      <c r="B168" s="1" t="s">
        <v>7</v>
      </c>
      <c r="C168" s="1">
        <v>0</v>
      </c>
      <c r="D168" s="1">
        <f t="shared" si="9"/>
        <v>0</v>
      </c>
      <c r="E168" s="1">
        <f t="shared" si="10"/>
        <v>0</v>
      </c>
      <c r="F168" s="1">
        <f t="shared" si="11"/>
        <v>0</v>
      </c>
      <c r="G168" s="5" t="e">
        <f t="shared" si="8"/>
        <v>#DIV/0!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2">
        <v>0</v>
      </c>
      <c r="O168" s="2">
        <v>0</v>
      </c>
    </row>
    <row r="169" spans="1:15">
      <c r="A169" s="79"/>
      <c r="B169" s="1" t="s">
        <v>8</v>
      </c>
      <c r="C169" s="1">
        <v>0</v>
      </c>
      <c r="D169" s="1">
        <f t="shared" si="9"/>
        <v>0</v>
      </c>
      <c r="E169" s="1">
        <f t="shared" si="10"/>
        <v>0</v>
      </c>
      <c r="F169" s="1">
        <f t="shared" si="11"/>
        <v>0</v>
      </c>
      <c r="G169" s="5" t="e">
        <f t="shared" si="8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2">
        <v>0</v>
      </c>
      <c r="O169" s="2">
        <v>0</v>
      </c>
    </row>
    <row r="170" spans="1:15">
      <c r="A170" s="79"/>
      <c r="B170" s="1" t="s">
        <v>9</v>
      </c>
      <c r="C170" s="1">
        <v>0</v>
      </c>
      <c r="D170" s="1">
        <f t="shared" si="9"/>
        <v>0</v>
      </c>
      <c r="E170" s="1">
        <f t="shared" si="10"/>
        <v>0</v>
      </c>
      <c r="F170" s="1">
        <f t="shared" si="11"/>
        <v>0</v>
      </c>
      <c r="G170" s="5" t="e">
        <f t="shared" si="8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2">
        <v>0</v>
      </c>
      <c r="O170" s="2">
        <v>0</v>
      </c>
    </row>
    <row r="171" spans="1:15">
      <c r="A171" s="79"/>
      <c r="B171" s="1" t="s">
        <v>10</v>
      </c>
      <c r="C171" s="1">
        <v>0</v>
      </c>
      <c r="D171" s="1">
        <f t="shared" si="9"/>
        <v>0</v>
      </c>
      <c r="E171" s="1">
        <f t="shared" si="10"/>
        <v>0</v>
      </c>
      <c r="F171" s="1">
        <f t="shared" si="11"/>
        <v>0</v>
      </c>
      <c r="G171" s="5" t="e">
        <f t="shared" si="8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2">
        <v>0</v>
      </c>
      <c r="O171" s="2">
        <v>0</v>
      </c>
    </row>
    <row r="172" spans="1:15">
      <c r="A172" s="80"/>
      <c r="B172" s="1" t="s">
        <v>11</v>
      </c>
      <c r="C172" s="1">
        <v>0</v>
      </c>
      <c r="D172" s="1">
        <f t="shared" si="9"/>
        <v>0</v>
      </c>
      <c r="E172" s="1">
        <f t="shared" si="10"/>
        <v>0</v>
      </c>
      <c r="F172" s="1">
        <f t="shared" si="11"/>
        <v>0</v>
      </c>
      <c r="G172" s="5" t="e">
        <f t="shared" si="8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2">
        <v>0</v>
      </c>
      <c r="O172" s="2">
        <v>0</v>
      </c>
    </row>
    <row r="173" spans="1:15">
      <c r="A173" s="78">
        <v>44737</v>
      </c>
      <c r="B173" s="1" t="s">
        <v>5</v>
      </c>
      <c r="C173" s="1">
        <v>0</v>
      </c>
      <c r="D173" s="1">
        <f t="shared" si="9"/>
        <v>0</v>
      </c>
      <c r="E173" s="1">
        <f t="shared" si="10"/>
        <v>0</v>
      </c>
      <c r="F173" s="1">
        <f t="shared" si="11"/>
        <v>0</v>
      </c>
      <c r="G173" s="5" t="e">
        <f t="shared" si="8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2">
        <v>0</v>
      </c>
      <c r="O173" s="2">
        <v>0</v>
      </c>
    </row>
    <row r="174" spans="1:15">
      <c r="A174" s="79"/>
      <c r="B174" s="1" t="s">
        <v>6</v>
      </c>
      <c r="C174" s="1">
        <v>0</v>
      </c>
      <c r="D174" s="1">
        <f t="shared" si="9"/>
        <v>0</v>
      </c>
      <c r="E174" s="1">
        <f t="shared" si="10"/>
        <v>0</v>
      </c>
      <c r="F174" s="1">
        <f t="shared" si="11"/>
        <v>0</v>
      </c>
      <c r="G174" s="5" t="e">
        <f t="shared" si="8"/>
        <v>#DIV/0!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2">
        <v>0</v>
      </c>
      <c r="O174" s="2">
        <v>0</v>
      </c>
    </row>
    <row r="175" spans="1:15">
      <c r="A175" s="79"/>
      <c r="B175" s="1" t="s">
        <v>7</v>
      </c>
      <c r="C175" s="1">
        <v>415</v>
      </c>
      <c r="D175" s="1">
        <f t="shared" si="9"/>
        <v>375</v>
      </c>
      <c r="E175" s="1">
        <f t="shared" si="10"/>
        <v>3</v>
      </c>
      <c r="F175" s="1">
        <f t="shared" si="11"/>
        <v>37</v>
      </c>
      <c r="G175" s="5">
        <f t="shared" si="8"/>
        <v>8.9156626506024104</v>
      </c>
      <c r="H175" s="1">
        <v>0</v>
      </c>
      <c r="I175" s="1">
        <v>2</v>
      </c>
      <c r="J175" s="1">
        <v>0</v>
      </c>
      <c r="K175" s="1">
        <v>0</v>
      </c>
      <c r="L175" s="1">
        <v>12</v>
      </c>
      <c r="M175" s="1">
        <v>23</v>
      </c>
      <c r="N175" s="2">
        <v>0</v>
      </c>
      <c r="O175" s="2">
        <v>3</v>
      </c>
    </row>
    <row r="176" spans="1:15">
      <c r="A176" s="79"/>
      <c r="B176" s="1" t="s">
        <v>8</v>
      </c>
      <c r="C176" s="1">
        <v>0</v>
      </c>
      <c r="D176" s="1">
        <f t="shared" si="9"/>
        <v>0</v>
      </c>
      <c r="E176" s="1">
        <f t="shared" si="10"/>
        <v>0</v>
      </c>
      <c r="F176" s="1">
        <f t="shared" si="11"/>
        <v>0</v>
      </c>
      <c r="G176" s="5" t="e">
        <f t="shared" si="8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2">
        <v>0</v>
      </c>
      <c r="O176" s="2">
        <v>0</v>
      </c>
    </row>
    <row r="177" spans="1:15">
      <c r="A177" s="79"/>
      <c r="B177" s="1" t="s">
        <v>9</v>
      </c>
      <c r="C177" s="1">
        <v>0</v>
      </c>
      <c r="D177" s="1">
        <f t="shared" si="9"/>
        <v>0</v>
      </c>
      <c r="E177" s="1">
        <f t="shared" si="10"/>
        <v>0</v>
      </c>
      <c r="F177" s="1">
        <f t="shared" si="11"/>
        <v>0</v>
      </c>
      <c r="G177" s="5" t="e">
        <f t="shared" si="8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2">
        <v>0</v>
      </c>
      <c r="O177" s="2">
        <v>0</v>
      </c>
    </row>
    <row r="178" spans="1:15">
      <c r="A178" s="79"/>
      <c r="B178" s="1" t="s">
        <v>10</v>
      </c>
      <c r="C178" s="1">
        <v>0</v>
      </c>
      <c r="D178" s="1">
        <f t="shared" si="9"/>
        <v>0</v>
      </c>
      <c r="E178" s="1">
        <f t="shared" si="10"/>
        <v>0</v>
      </c>
      <c r="F178" s="1">
        <f t="shared" si="11"/>
        <v>0</v>
      </c>
      <c r="G178" s="5" t="e">
        <f t="shared" si="8"/>
        <v>#DIV/0!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2">
        <v>0</v>
      </c>
      <c r="O178" s="2">
        <v>0</v>
      </c>
    </row>
    <row r="179" spans="1:15">
      <c r="A179" s="80"/>
      <c r="B179" s="1" t="s">
        <v>11</v>
      </c>
      <c r="C179" s="1">
        <v>0</v>
      </c>
      <c r="D179" s="1">
        <f t="shared" si="9"/>
        <v>0</v>
      </c>
      <c r="E179" s="1">
        <f t="shared" si="10"/>
        <v>0</v>
      </c>
      <c r="F179" s="1">
        <f t="shared" si="11"/>
        <v>0</v>
      </c>
      <c r="G179" s="5" t="e">
        <f t="shared" si="8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2">
        <v>0</v>
      </c>
      <c r="O179" s="2">
        <v>0</v>
      </c>
    </row>
    <row r="180" spans="1:15">
      <c r="A180" s="78">
        <v>44738</v>
      </c>
      <c r="B180" s="1" t="s">
        <v>5</v>
      </c>
      <c r="C180" s="1">
        <v>0</v>
      </c>
      <c r="D180" s="1">
        <f t="shared" si="9"/>
        <v>0</v>
      </c>
      <c r="E180" s="1">
        <f t="shared" si="10"/>
        <v>0</v>
      </c>
      <c r="F180" s="1">
        <f t="shared" si="11"/>
        <v>0</v>
      </c>
      <c r="G180" s="5" t="e">
        <f t="shared" si="8"/>
        <v>#DIV/0!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2">
        <v>0</v>
      </c>
      <c r="O180" s="2">
        <v>0</v>
      </c>
    </row>
    <row r="181" spans="1:15">
      <c r="A181" s="79"/>
      <c r="B181" s="1" t="s">
        <v>6</v>
      </c>
      <c r="C181" s="1">
        <v>0</v>
      </c>
      <c r="D181" s="1">
        <f t="shared" si="9"/>
        <v>0</v>
      </c>
      <c r="E181" s="1">
        <f t="shared" si="10"/>
        <v>0</v>
      </c>
      <c r="F181" s="1">
        <f t="shared" si="11"/>
        <v>0</v>
      </c>
      <c r="G181" s="5" t="e">
        <f t="shared" si="8"/>
        <v>#DIV/0!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2">
        <v>0</v>
      </c>
      <c r="O181" s="2">
        <v>0</v>
      </c>
    </row>
    <row r="182" spans="1:15">
      <c r="A182" s="79"/>
      <c r="B182" s="1" t="s">
        <v>7</v>
      </c>
      <c r="C182" s="1">
        <v>0</v>
      </c>
      <c r="D182" s="1">
        <f t="shared" si="9"/>
        <v>0</v>
      </c>
      <c r="E182" s="1">
        <f t="shared" si="10"/>
        <v>0</v>
      </c>
      <c r="F182" s="1">
        <f t="shared" si="11"/>
        <v>0</v>
      </c>
      <c r="G182" s="5" t="e">
        <f t="shared" si="8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2">
        <v>0</v>
      </c>
      <c r="O182" s="2">
        <v>0</v>
      </c>
    </row>
    <row r="183" spans="1:15">
      <c r="A183" s="79"/>
      <c r="B183" s="1" t="s">
        <v>8</v>
      </c>
      <c r="C183" s="1">
        <v>0</v>
      </c>
      <c r="D183" s="1">
        <f t="shared" si="9"/>
        <v>0</v>
      </c>
      <c r="E183" s="1">
        <f t="shared" si="10"/>
        <v>0</v>
      </c>
      <c r="F183" s="1">
        <f t="shared" si="11"/>
        <v>0</v>
      </c>
      <c r="G183" s="5" t="e">
        <f t="shared" si="8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2">
        <v>0</v>
      </c>
      <c r="O183" s="2">
        <v>0</v>
      </c>
    </row>
    <row r="184" spans="1:15">
      <c r="A184" s="79"/>
      <c r="B184" s="1" t="s">
        <v>9</v>
      </c>
      <c r="C184" s="1">
        <v>0</v>
      </c>
      <c r="D184" s="1">
        <f t="shared" si="9"/>
        <v>0</v>
      </c>
      <c r="E184" s="1">
        <f t="shared" si="10"/>
        <v>0</v>
      </c>
      <c r="F184" s="1">
        <f t="shared" si="11"/>
        <v>0</v>
      </c>
      <c r="G184" s="5" t="e">
        <f t="shared" si="8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2">
        <v>0</v>
      </c>
      <c r="O184" s="2">
        <v>0</v>
      </c>
    </row>
    <row r="185" spans="1:15">
      <c r="A185" s="79"/>
      <c r="B185" s="1" t="s">
        <v>10</v>
      </c>
      <c r="C185" s="1">
        <v>0</v>
      </c>
      <c r="D185" s="1">
        <f t="shared" si="9"/>
        <v>0</v>
      </c>
      <c r="E185" s="1">
        <f t="shared" si="10"/>
        <v>0</v>
      </c>
      <c r="F185" s="1">
        <f t="shared" si="11"/>
        <v>0</v>
      </c>
      <c r="G185" s="5" t="e">
        <f t="shared" si="8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2">
        <v>0</v>
      </c>
      <c r="O185" s="2">
        <v>0</v>
      </c>
    </row>
    <row r="186" spans="1:15">
      <c r="A186" s="80"/>
      <c r="B186" s="1" t="s">
        <v>11</v>
      </c>
      <c r="C186" s="1">
        <v>0</v>
      </c>
      <c r="D186" s="1">
        <f t="shared" si="9"/>
        <v>0</v>
      </c>
      <c r="E186" s="1">
        <f t="shared" si="10"/>
        <v>0</v>
      </c>
      <c r="F186" s="1">
        <f t="shared" si="11"/>
        <v>0</v>
      </c>
      <c r="G186" s="5" t="e">
        <f t="shared" si="8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2">
        <v>0</v>
      </c>
      <c r="O186" s="2">
        <v>0</v>
      </c>
    </row>
    <row r="187" spans="1:15">
      <c r="A187" s="78">
        <v>44739</v>
      </c>
      <c r="B187" s="1" t="s">
        <v>5</v>
      </c>
      <c r="C187" s="1">
        <v>0</v>
      </c>
      <c r="D187" s="1">
        <f t="shared" si="9"/>
        <v>0</v>
      </c>
      <c r="E187" s="1">
        <f t="shared" si="10"/>
        <v>0</v>
      </c>
      <c r="F187" s="1">
        <f t="shared" si="11"/>
        <v>0</v>
      </c>
      <c r="G187" s="5" t="e">
        <f t="shared" si="8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2">
        <v>0</v>
      </c>
      <c r="O187" s="2">
        <v>0</v>
      </c>
    </row>
    <row r="188" spans="1:15">
      <c r="A188" s="79"/>
      <c r="B188" s="1" t="s">
        <v>6</v>
      </c>
      <c r="C188" s="1">
        <v>0</v>
      </c>
      <c r="D188" s="1">
        <f t="shared" si="9"/>
        <v>0</v>
      </c>
      <c r="E188" s="1">
        <f t="shared" si="10"/>
        <v>0</v>
      </c>
      <c r="F188" s="1">
        <f t="shared" si="11"/>
        <v>0</v>
      </c>
      <c r="G188" s="5" t="e">
        <f t="shared" si="8"/>
        <v>#DIV/0!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2">
        <v>0</v>
      </c>
      <c r="O188" s="2">
        <v>0</v>
      </c>
    </row>
    <row r="189" spans="1:15">
      <c r="A189" s="79"/>
      <c r="B189" s="1" t="s">
        <v>7</v>
      </c>
      <c r="C189" s="1">
        <v>0</v>
      </c>
      <c r="D189" s="1">
        <f t="shared" si="9"/>
        <v>0</v>
      </c>
      <c r="E189" s="1">
        <f t="shared" si="10"/>
        <v>0</v>
      </c>
      <c r="F189" s="1">
        <f t="shared" si="11"/>
        <v>0</v>
      </c>
      <c r="G189" s="5" t="e">
        <f t="shared" si="8"/>
        <v>#DIV/0!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2">
        <v>0</v>
      </c>
      <c r="O189" s="2">
        <v>0</v>
      </c>
    </row>
    <row r="190" spans="1:15">
      <c r="A190" s="79"/>
      <c r="B190" s="1" t="s">
        <v>8</v>
      </c>
      <c r="C190" s="1">
        <v>0</v>
      </c>
      <c r="D190" s="1">
        <f t="shared" si="9"/>
        <v>0</v>
      </c>
      <c r="E190" s="1">
        <f t="shared" si="10"/>
        <v>0</v>
      </c>
      <c r="F190" s="1">
        <f t="shared" si="11"/>
        <v>0</v>
      </c>
      <c r="G190" s="5" t="e">
        <f t="shared" si="8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2">
        <v>0</v>
      </c>
      <c r="O190" s="2">
        <v>0</v>
      </c>
    </row>
    <row r="191" spans="1:15">
      <c r="A191" s="79"/>
      <c r="B191" s="1" t="s">
        <v>9</v>
      </c>
      <c r="C191" s="1">
        <v>0</v>
      </c>
      <c r="D191" s="1">
        <f t="shared" si="9"/>
        <v>0</v>
      </c>
      <c r="E191" s="1">
        <f t="shared" si="10"/>
        <v>0</v>
      </c>
      <c r="F191" s="1">
        <f t="shared" si="11"/>
        <v>0</v>
      </c>
      <c r="G191" s="5" t="e">
        <f t="shared" si="8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2">
        <v>0</v>
      </c>
      <c r="O191" s="2">
        <v>0</v>
      </c>
    </row>
    <row r="192" spans="1:15">
      <c r="A192" s="79"/>
      <c r="B192" s="1" t="s">
        <v>10</v>
      </c>
      <c r="C192" s="1">
        <v>0</v>
      </c>
      <c r="D192" s="1">
        <f t="shared" si="9"/>
        <v>0</v>
      </c>
      <c r="E192" s="1">
        <f t="shared" si="10"/>
        <v>0</v>
      </c>
      <c r="F192" s="1">
        <f t="shared" si="11"/>
        <v>0</v>
      </c>
      <c r="G192" s="5" t="e">
        <f t="shared" si="8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2">
        <v>0</v>
      </c>
      <c r="O192" s="2">
        <v>0</v>
      </c>
    </row>
    <row r="193" spans="1:15">
      <c r="A193" s="80"/>
      <c r="B193" s="1" t="s">
        <v>11</v>
      </c>
      <c r="C193" s="1">
        <v>0</v>
      </c>
      <c r="D193" s="1">
        <f t="shared" si="9"/>
        <v>0</v>
      </c>
      <c r="E193" s="1">
        <f t="shared" si="10"/>
        <v>0</v>
      </c>
      <c r="F193" s="1">
        <f t="shared" si="11"/>
        <v>0</v>
      </c>
      <c r="G193" s="5" t="e">
        <f t="shared" si="8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2">
        <v>0</v>
      </c>
      <c r="O193" s="2">
        <v>0</v>
      </c>
    </row>
    <row r="194" spans="1:15">
      <c r="A194" s="78">
        <v>44740</v>
      </c>
      <c r="B194" s="1" t="s">
        <v>5</v>
      </c>
      <c r="C194" s="1">
        <v>0</v>
      </c>
      <c r="D194" s="1">
        <f t="shared" si="9"/>
        <v>0</v>
      </c>
      <c r="E194" s="1">
        <f t="shared" si="10"/>
        <v>0</v>
      </c>
      <c r="F194" s="1">
        <f t="shared" si="11"/>
        <v>0</v>
      </c>
      <c r="G194" s="5" t="e">
        <f t="shared" si="8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2">
        <v>0</v>
      </c>
      <c r="O194" s="2">
        <v>0</v>
      </c>
    </row>
    <row r="195" spans="1:15">
      <c r="A195" s="79"/>
      <c r="B195" s="1" t="s">
        <v>6</v>
      </c>
      <c r="C195" s="1">
        <v>0</v>
      </c>
      <c r="D195" s="1">
        <f t="shared" si="9"/>
        <v>0</v>
      </c>
      <c r="E195" s="1">
        <f t="shared" si="10"/>
        <v>0</v>
      </c>
      <c r="F195" s="1">
        <f t="shared" si="11"/>
        <v>0</v>
      </c>
      <c r="G195" s="5" t="e">
        <f t="shared" si="8"/>
        <v>#DIV/0!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2">
        <v>0</v>
      </c>
      <c r="O195" s="2">
        <v>0</v>
      </c>
    </row>
    <row r="196" spans="1:15">
      <c r="A196" s="79"/>
      <c r="B196" s="1" t="s">
        <v>7</v>
      </c>
      <c r="C196" s="1">
        <v>682</v>
      </c>
      <c r="D196" s="1">
        <f t="shared" si="9"/>
        <v>647</v>
      </c>
      <c r="E196" s="1">
        <f t="shared" si="10"/>
        <v>0</v>
      </c>
      <c r="F196" s="1">
        <f t="shared" si="11"/>
        <v>35</v>
      </c>
      <c r="G196" s="5">
        <f t="shared" si="8"/>
        <v>5.1319648093841641</v>
      </c>
      <c r="H196" s="1">
        <v>4</v>
      </c>
      <c r="I196" s="1">
        <v>1</v>
      </c>
      <c r="J196" s="1">
        <v>0</v>
      </c>
      <c r="K196" s="1">
        <v>20</v>
      </c>
      <c r="L196" s="1">
        <v>10</v>
      </c>
      <c r="M196" s="1">
        <v>0</v>
      </c>
      <c r="N196" s="2">
        <v>0</v>
      </c>
      <c r="O196" s="2">
        <v>0</v>
      </c>
    </row>
    <row r="197" spans="1:15">
      <c r="A197" s="79"/>
      <c r="B197" s="1" t="s">
        <v>8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  <c r="G197" s="5" t="e">
        <f t="shared" ref="G197:G214" si="12">(F197/C197)*100</f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2">
        <v>0</v>
      </c>
      <c r="O197" s="2">
        <v>0</v>
      </c>
    </row>
    <row r="198" spans="1:15">
      <c r="A198" s="79"/>
      <c r="B198" s="1" t="s">
        <v>9</v>
      </c>
      <c r="C198" s="1">
        <v>0</v>
      </c>
      <c r="D198" s="1">
        <f t="shared" ref="D198:D214" si="13">(C198)-(E198+F198)</f>
        <v>0</v>
      </c>
      <c r="E198" s="1">
        <f t="shared" ref="E198:E214" si="14">(N198+O198)</f>
        <v>0</v>
      </c>
      <c r="F198" s="1">
        <f t="shared" ref="F198:F214" si="15">H198+I198+J198+K198+L198+M198</f>
        <v>0</v>
      </c>
      <c r="G198" s="5" t="e">
        <f t="shared" si="12"/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2">
        <v>0</v>
      </c>
      <c r="O198" s="2">
        <v>0</v>
      </c>
    </row>
    <row r="199" spans="1:15">
      <c r="A199" s="79"/>
      <c r="B199" s="1" t="s">
        <v>10</v>
      </c>
      <c r="C199" s="1">
        <v>0</v>
      </c>
      <c r="D199" s="1">
        <f t="shared" si="13"/>
        <v>0</v>
      </c>
      <c r="E199" s="1">
        <f t="shared" si="14"/>
        <v>0</v>
      </c>
      <c r="F199" s="1">
        <f t="shared" si="15"/>
        <v>0</v>
      </c>
      <c r="G199" s="5" t="e">
        <f t="shared" si="12"/>
        <v>#DIV/0!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2">
        <v>0</v>
      </c>
      <c r="O199" s="2">
        <v>0</v>
      </c>
    </row>
    <row r="200" spans="1:15">
      <c r="A200" s="80"/>
      <c r="B200" s="1" t="s">
        <v>11</v>
      </c>
      <c r="C200" s="1">
        <v>0</v>
      </c>
      <c r="D200" s="1">
        <f t="shared" si="13"/>
        <v>0</v>
      </c>
      <c r="E200" s="1">
        <f t="shared" si="14"/>
        <v>0</v>
      </c>
      <c r="F200" s="1">
        <f t="shared" si="15"/>
        <v>0</v>
      </c>
      <c r="G200" s="5" t="e">
        <f t="shared" si="12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2">
        <v>0</v>
      </c>
      <c r="O200" s="2">
        <v>0</v>
      </c>
    </row>
    <row r="201" spans="1:15">
      <c r="A201" s="78">
        <v>44741</v>
      </c>
      <c r="B201" s="1" t="s">
        <v>5</v>
      </c>
      <c r="C201" s="1">
        <v>0</v>
      </c>
      <c r="D201" s="1">
        <f t="shared" si="13"/>
        <v>0</v>
      </c>
      <c r="E201" s="1">
        <f t="shared" si="14"/>
        <v>0</v>
      </c>
      <c r="F201" s="1">
        <f t="shared" si="15"/>
        <v>0</v>
      </c>
      <c r="G201" s="5" t="e">
        <f t="shared" si="12"/>
        <v>#DIV/0!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2">
        <v>0</v>
      </c>
      <c r="O201" s="2">
        <v>0</v>
      </c>
    </row>
    <row r="202" spans="1:15">
      <c r="A202" s="79"/>
      <c r="B202" s="1" t="s">
        <v>6</v>
      </c>
      <c r="C202" s="1">
        <v>0</v>
      </c>
      <c r="D202" s="1">
        <f t="shared" si="13"/>
        <v>0</v>
      </c>
      <c r="E202" s="1">
        <f t="shared" si="14"/>
        <v>0</v>
      </c>
      <c r="F202" s="1">
        <f t="shared" si="15"/>
        <v>0</v>
      </c>
      <c r="G202" s="5" t="e">
        <f t="shared" si="12"/>
        <v>#DIV/0!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2">
        <v>0</v>
      </c>
      <c r="O202" s="2">
        <v>0</v>
      </c>
    </row>
    <row r="203" spans="1:15">
      <c r="A203" s="79"/>
      <c r="B203" s="1" t="s">
        <v>7</v>
      </c>
      <c r="C203" s="1">
        <v>0</v>
      </c>
      <c r="D203" s="1">
        <f t="shared" si="13"/>
        <v>0</v>
      </c>
      <c r="E203" s="1">
        <f t="shared" si="14"/>
        <v>0</v>
      </c>
      <c r="F203" s="1">
        <f t="shared" si="15"/>
        <v>0</v>
      </c>
      <c r="G203" s="5" t="e">
        <f t="shared" si="12"/>
        <v>#DIV/0!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2">
        <v>0</v>
      </c>
      <c r="O203" s="2">
        <v>0</v>
      </c>
    </row>
    <row r="204" spans="1:15">
      <c r="A204" s="79"/>
      <c r="B204" s="1" t="s">
        <v>8</v>
      </c>
      <c r="C204" s="1">
        <v>0</v>
      </c>
      <c r="D204" s="1">
        <f t="shared" si="13"/>
        <v>0</v>
      </c>
      <c r="E204" s="1">
        <f t="shared" si="14"/>
        <v>0</v>
      </c>
      <c r="F204" s="1">
        <f t="shared" si="15"/>
        <v>0</v>
      </c>
      <c r="G204" s="5" t="e">
        <f t="shared" si="12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2">
        <v>0</v>
      </c>
      <c r="O204" s="2">
        <v>0</v>
      </c>
    </row>
    <row r="205" spans="1:15">
      <c r="A205" s="79"/>
      <c r="B205" s="1" t="s">
        <v>9</v>
      </c>
      <c r="C205" s="1">
        <v>0</v>
      </c>
      <c r="D205" s="1">
        <f t="shared" si="13"/>
        <v>0</v>
      </c>
      <c r="E205" s="1">
        <f t="shared" si="14"/>
        <v>0</v>
      </c>
      <c r="F205" s="1">
        <f t="shared" si="15"/>
        <v>0</v>
      </c>
      <c r="G205" s="5" t="e">
        <f t="shared" si="12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2">
        <v>0</v>
      </c>
      <c r="O205" s="2">
        <v>0</v>
      </c>
    </row>
    <row r="206" spans="1:15">
      <c r="A206" s="79"/>
      <c r="B206" s="1" t="s">
        <v>10</v>
      </c>
      <c r="C206" s="1">
        <v>0</v>
      </c>
      <c r="D206" s="1">
        <f t="shared" si="13"/>
        <v>0</v>
      </c>
      <c r="E206" s="1">
        <f t="shared" si="14"/>
        <v>0</v>
      </c>
      <c r="F206" s="1">
        <f t="shared" si="15"/>
        <v>0</v>
      </c>
      <c r="G206" s="5" t="e">
        <f t="shared" si="12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2">
        <v>0</v>
      </c>
      <c r="O206" s="2">
        <v>0</v>
      </c>
    </row>
    <row r="207" spans="1:15">
      <c r="A207" s="80"/>
      <c r="B207" s="1" t="s">
        <v>11</v>
      </c>
      <c r="C207" s="1">
        <v>0</v>
      </c>
      <c r="D207" s="1">
        <f t="shared" si="13"/>
        <v>0</v>
      </c>
      <c r="E207" s="1">
        <f t="shared" si="14"/>
        <v>0</v>
      </c>
      <c r="F207" s="1">
        <f t="shared" si="15"/>
        <v>0</v>
      </c>
      <c r="G207" s="5" t="e">
        <f t="shared" si="12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2">
        <v>0</v>
      </c>
      <c r="O207" s="2">
        <v>0</v>
      </c>
    </row>
    <row r="208" spans="1:15">
      <c r="A208" s="78">
        <v>44742</v>
      </c>
      <c r="B208" s="1" t="s">
        <v>5</v>
      </c>
      <c r="C208" s="1">
        <v>0</v>
      </c>
      <c r="D208" s="1">
        <f t="shared" si="13"/>
        <v>0</v>
      </c>
      <c r="E208" s="1">
        <f t="shared" si="14"/>
        <v>0</v>
      </c>
      <c r="F208" s="1">
        <f t="shared" si="15"/>
        <v>0</v>
      </c>
      <c r="G208" s="5" t="e">
        <f t="shared" si="12"/>
        <v>#DIV/0!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2">
        <v>0</v>
      </c>
      <c r="O208" s="2">
        <v>0</v>
      </c>
    </row>
    <row r="209" spans="1:15">
      <c r="A209" s="79"/>
      <c r="B209" s="1" t="s">
        <v>6</v>
      </c>
      <c r="C209" s="1">
        <v>0</v>
      </c>
      <c r="D209" s="1">
        <f t="shared" si="13"/>
        <v>0</v>
      </c>
      <c r="E209" s="1">
        <f t="shared" si="14"/>
        <v>0</v>
      </c>
      <c r="F209" s="1">
        <f t="shared" si="15"/>
        <v>0</v>
      </c>
      <c r="G209" s="5" t="e">
        <f t="shared" si="12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2">
        <v>0</v>
      </c>
      <c r="O209" s="2">
        <v>0</v>
      </c>
    </row>
    <row r="210" spans="1:15">
      <c r="A210" s="79"/>
      <c r="B210" s="1" t="s">
        <v>7</v>
      </c>
      <c r="C210" s="1">
        <v>0</v>
      </c>
      <c r="D210" s="1">
        <f t="shared" si="13"/>
        <v>0</v>
      </c>
      <c r="E210" s="1">
        <f t="shared" si="14"/>
        <v>0</v>
      </c>
      <c r="F210" s="1">
        <f t="shared" si="15"/>
        <v>0</v>
      </c>
      <c r="G210" s="5" t="e">
        <f t="shared" si="12"/>
        <v>#DIV/0!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2">
        <v>0</v>
      </c>
      <c r="O210" s="2">
        <v>0</v>
      </c>
    </row>
    <row r="211" spans="1:15">
      <c r="A211" s="79"/>
      <c r="B211" s="1" t="s">
        <v>8</v>
      </c>
      <c r="C211" s="1">
        <v>0</v>
      </c>
      <c r="D211" s="1">
        <f t="shared" si="13"/>
        <v>0</v>
      </c>
      <c r="E211" s="1">
        <f t="shared" si="14"/>
        <v>0</v>
      </c>
      <c r="F211" s="1">
        <f t="shared" si="15"/>
        <v>0</v>
      </c>
      <c r="G211" s="5" t="e">
        <f t="shared" si="12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2">
        <v>0</v>
      </c>
      <c r="O211" s="2">
        <v>0</v>
      </c>
    </row>
    <row r="212" spans="1:15">
      <c r="A212" s="79"/>
      <c r="B212" s="1" t="s">
        <v>9</v>
      </c>
      <c r="C212" s="1">
        <v>0</v>
      </c>
      <c r="D212" s="1">
        <f t="shared" si="13"/>
        <v>0</v>
      </c>
      <c r="E212" s="1">
        <f t="shared" si="14"/>
        <v>0</v>
      </c>
      <c r="F212" s="1">
        <f t="shared" si="15"/>
        <v>0</v>
      </c>
      <c r="G212" s="5" t="e">
        <f t="shared" si="12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2">
        <v>0</v>
      </c>
      <c r="O212" s="2">
        <v>0</v>
      </c>
    </row>
    <row r="213" spans="1:15">
      <c r="A213" s="79"/>
      <c r="B213" s="1" t="s">
        <v>10</v>
      </c>
      <c r="C213" s="1">
        <v>0</v>
      </c>
      <c r="D213" s="1">
        <f t="shared" si="13"/>
        <v>0</v>
      </c>
      <c r="E213" s="1">
        <f t="shared" si="14"/>
        <v>0</v>
      </c>
      <c r="F213" s="1">
        <f t="shared" si="15"/>
        <v>0</v>
      </c>
      <c r="G213" s="5" t="e">
        <f t="shared" si="12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2">
        <v>0</v>
      </c>
      <c r="O213" s="2">
        <v>0</v>
      </c>
    </row>
    <row r="214" spans="1:15">
      <c r="A214" s="80"/>
      <c r="B214" s="1" t="s">
        <v>11</v>
      </c>
      <c r="C214" s="1">
        <v>0</v>
      </c>
      <c r="D214" s="1">
        <f t="shared" si="13"/>
        <v>0</v>
      </c>
      <c r="E214" s="1">
        <f t="shared" si="14"/>
        <v>0</v>
      </c>
      <c r="F214" s="1">
        <f t="shared" si="15"/>
        <v>0</v>
      </c>
      <c r="G214" s="5" t="e">
        <f t="shared" si="12"/>
        <v>#DIV/0!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2">
        <v>0</v>
      </c>
      <c r="O214" s="2">
        <v>0</v>
      </c>
    </row>
    <row r="215" spans="1:15" ht="21">
      <c r="B215" s="3" t="s">
        <v>17</v>
      </c>
      <c r="C215" s="4">
        <f>SUM(C5:C214)</f>
        <v>4669</v>
      </c>
      <c r="D215" s="3">
        <f>SUM(D5:D214)</f>
        <v>3623</v>
      </c>
      <c r="E215" s="3">
        <f>SUM(E5:E214)</f>
        <v>8</v>
      </c>
      <c r="F215" s="3">
        <f>SUM(F5:F214)</f>
        <v>1038</v>
      </c>
      <c r="G215" s="6">
        <f t="shared" ref="G215" si="16">(F215/C215)*100</f>
        <v>22.231741272221033</v>
      </c>
      <c r="H215" s="4">
        <f>SUM(H5:H214)</f>
        <v>606</v>
      </c>
      <c r="I215" s="3">
        <f>SUM(I51:I214)</f>
        <v>103</v>
      </c>
      <c r="J215" s="4">
        <f t="shared" ref="J215:O215" si="17">SUM(J5:J214)</f>
        <v>104</v>
      </c>
      <c r="K215" s="4">
        <f t="shared" si="17"/>
        <v>24</v>
      </c>
      <c r="L215" s="4">
        <f t="shared" si="17"/>
        <v>109</v>
      </c>
      <c r="M215" s="4">
        <f t="shared" si="17"/>
        <v>77</v>
      </c>
      <c r="N215" s="4">
        <f t="shared" si="17"/>
        <v>0</v>
      </c>
      <c r="O215" s="4">
        <f t="shared" si="17"/>
        <v>8</v>
      </c>
    </row>
    <row r="218" spans="1:15" ht="15.75" thickBot="1"/>
    <row r="219" spans="1:15" ht="27" thickBot="1">
      <c r="D219" s="82" t="s">
        <v>43</v>
      </c>
      <c r="E219" s="83"/>
      <c r="F219" s="83"/>
      <c r="G219" s="84"/>
    </row>
    <row r="220" spans="1:15" ht="36.75" customHeight="1">
      <c r="D220" s="53" t="s">
        <v>44</v>
      </c>
      <c r="E220" s="52" t="s">
        <v>45</v>
      </c>
      <c r="F220" s="52" t="s">
        <v>46</v>
      </c>
      <c r="G220" s="54" t="s">
        <v>50</v>
      </c>
    </row>
    <row r="221" spans="1:15" ht="21" customHeight="1">
      <c r="D221" s="37" t="s">
        <v>12</v>
      </c>
      <c r="E221" s="1">
        <v>265</v>
      </c>
      <c r="F221" s="1">
        <v>265</v>
      </c>
      <c r="G221" s="48">
        <v>53</v>
      </c>
    </row>
    <row r="222" spans="1:15" ht="21" customHeight="1">
      <c r="D222" s="37" t="s">
        <v>47</v>
      </c>
      <c r="E222" s="1">
        <v>75</v>
      </c>
      <c r="F222" s="1">
        <v>340</v>
      </c>
      <c r="G222" s="48">
        <v>68</v>
      </c>
    </row>
    <row r="223" spans="1:15" ht="19.5" customHeight="1">
      <c r="D223" s="37" t="s">
        <v>14</v>
      </c>
      <c r="E223" s="1">
        <v>50</v>
      </c>
      <c r="F223" s="1">
        <v>390</v>
      </c>
      <c r="G223" s="48">
        <v>78</v>
      </c>
    </row>
    <row r="224" spans="1:15" ht="31.5" customHeight="1">
      <c r="D224" s="37" t="s">
        <v>48</v>
      </c>
      <c r="E224" s="1">
        <v>40</v>
      </c>
      <c r="F224" s="1">
        <v>430</v>
      </c>
      <c r="G224" s="48">
        <v>86</v>
      </c>
    </row>
    <row r="225" spans="4:7" ht="20.25" customHeight="1">
      <c r="D225" s="37" t="s">
        <v>32</v>
      </c>
      <c r="E225" s="1">
        <v>25</v>
      </c>
      <c r="F225" s="1">
        <v>455</v>
      </c>
      <c r="G225" s="48">
        <v>91</v>
      </c>
    </row>
    <row r="226" spans="4:7" ht="19.5" customHeight="1">
      <c r="D226" s="37" t="s">
        <v>49</v>
      </c>
      <c r="E226" s="1">
        <v>20</v>
      </c>
      <c r="F226" s="1">
        <v>475</v>
      </c>
      <c r="G226" s="48">
        <v>95</v>
      </c>
    </row>
    <row r="227" spans="4:7" ht="19.5" customHeight="1">
      <c r="D227" s="49" t="s">
        <v>33</v>
      </c>
      <c r="E227" s="50">
        <v>15</v>
      </c>
      <c r="F227" s="50">
        <v>490</v>
      </c>
      <c r="G227" s="51">
        <v>98</v>
      </c>
    </row>
    <row r="228" spans="4:7">
      <c r="D228" s="38" t="s">
        <v>31</v>
      </c>
      <c r="E228" s="36">
        <v>10</v>
      </c>
      <c r="F228" s="45">
        <v>500</v>
      </c>
      <c r="G228" s="45">
        <v>100</v>
      </c>
    </row>
  </sheetData>
  <mergeCells count="43">
    <mergeCell ref="D219:G219"/>
    <mergeCell ref="A201:A207"/>
    <mergeCell ref="A208:A214"/>
    <mergeCell ref="A159:A165"/>
    <mergeCell ref="A166:A172"/>
    <mergeCell ref="A173:A179"/>
    <mergeCell ref="A180:A186"/>
    <mergeCell ref="A187:A193"/>
    <mergeCell ref="A194:A200"/>
    <mergeCell ref="A152:A158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68:A74"/>
    <mergeCell ref="H3:M3"/>
    <mergeCell ref="N3:O3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9"/>
  <sheetViews>
    <sheetView workbookViewId="0">
      <pane xSplit="1" ySplit="4" topLeftCell="C225" activePane="bottomRight" state="frozen"/>
      <selection pane="topRight" activeCell="B1" sqref="B1"/>
      <selection pane="bottomLeft" activeCell="A5" sqref="A5"/>
      <selection pane="bottomRight" activeCell="E229" sqref="E229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3.855468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8.75">
      <c r="A2" s="69"/>
      <c r="B2" s="72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 t="s">
        <v>19</v>
      </c>
      <c r="O3" s="81"/>
    </row>
    <row r="4" spans="1:15" ht="45">
      <c r="A4" s="74"/>
      <c r="B4" s="74"/>
      <c r="C4" s="74"/>
      <c r="D4" s="74"/>
      <c r="E4" s="77"/>
      <c r="F4" s="74"/>
      <c r="G4" s="74"/>
      <c r="H4" s="9" t="s">
        <v>12</v>
      </c>
      <c r="I4" s="9" t="s">
        <v>13</v>
      </c>
      <c r="J4" s="9" t="s">
        <v>14</v>
      </c>
      <c r="K4" s="9" t="s">
        <v>15</v>
      </c>
      <c r="L4" s="9" t="s">
        <v>25</v>
      </c>
      <c r="M4" s="9" t="s">
        <v>16</v>
      </c>
      <c r="N4" s="9" t="s">
        <v>20</v>
      </c>
      <c r="O4" s="9" t="s">
        <v>23</v>
      </c>
    </row>
    <row r="5" spans="1:15">
      <c r="A5" s="78">
        <v>44743</v>
      </c>
      <c r="B5" s="1" t="s">
        <v>5</v>
      </c>
      <c r="C5" s="1">
        <v>0</v>
      </c>
      <c r="D5" s="1">
        <f>(C5)-(E5+F5)</f>
        <v>0</v>
      </c>
      <c r="E5" s="1">
        <f>(N5+O5)</f>
        <v>0</v>
      </c>
      <c r="F5" s="1">
        <f>H5+I5+J5+K5+L5+M5</f>
        <v>0</v>
      </c>
      <c r="G5" s="1" t="e">
        <f t="shared" ref="G5:G68" si="0"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2">
        <v>0</v>
      </c>
      <c r="O5" s="2">
        <v>0</v>
      </c>
    </row>
    <row r="6" spans="1:15">
      <c r="A6" s="79"/>
      <c r="B6" s="1" t="s">
        <v>6</v>
      </c>
      <c r="C6" s="1">
        <v>0</v>
      </c>
      <c r="D6" s="1">
        <f t="shared" ref="D6:D69" si="1">(C6)-(E6+F6)</f>
        <v>0</v>
      </c>
      <c r="E6" s="1">
        <f t="shared" ref="E6:E69" si="2">(N6+O6)</f>
        <v>0</v>
      </c>
      <c r="F6" s="1">
        <f t="shared" ref="F6:F69" si="3">H6+I6+J6+K6+L6+M6</f>
        <v>0</v>
      </c>
      <c r="G6" s="1" t="e">
        <f t="shared" si="0"/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0</v>
      </c>
      <c r="O6" s="2">
        <v>0</v>
      </c>
    </row>
    <row r="7" spans="1:15">
      <c r="A7" s="79"/>
      <c r="B7" s="1" t="s">
        <v>7</v>
      </c>
      <c r="C7" s="1">
        <v>222</v>
      </c>
      <c r="D7" s="1">
        <f t="shared" si="1"/>
        <v>142</v>
      </c>
      <c r="E7" s="1">
        <f t="shared" si="2"/>
        <v>0</v>
      </c>
      <c r="F7" s="1">
        <f t="shared" si="3"/>
        <v>80</v>
      </c>
      <c r="G7" s="5">
        <f t="shared" si="0"/>
        <v>36.036036036036037</v>
      </c>
      <c r="H7" s="1">
        <v>70</v>
      </c>
      <c r="I7" s="1">
        <v>0</v>
      </c>
      <c r="J7" s="1">
        <v>0</v>
      </c>
      <c r="K7" s="1">
        <v>10</v>
      </c>
      <c r="L7" s="1">
        <v>0</v>
      </c>
      <c r="M7" s="1">
        <v>0</v>
      </c>
      <c r="N7" s="2">
        <v>0</v>
      </c>
      <c r="O7" s="2">
        <v>0</v>
      </c>
    </row>
    <row r="8" spans="1:15">
      <c r="A8" s="79"/>
      <c r="B8" s="1" t="s">
        <v>8</v>
      </c>
      <c r="C8" s="1"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5" t="e">
        <f t="shared" si="0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2">
        <v>0</v>
      </c>
    </row>
    <row r="9" spans="1:15">
      <c r="A9" s="79"/>
      <c r="B9" s="1" t="s">
        <v>9</v>
      </c>
      <c r="C9" s="1"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5" t="e">
        <f t="shared" si="0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2">
        <v>0</v>
      </c>
    </row>
    <row r="10" spans="1:15">
      <c r="A10" s="79"/>
      <c r="B10" s="1" t="s">
        <v>10</v>
      </c>
      <c r="C10" s="1"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5" t="e">
        <f t="shared" si="0"/>
        <v>#DIV/0!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2">
        <v>0</v>
      </c>
      <c r="O10" s="2">
        <v>0</v>
      </c>
    </row>
    <row r="11" spans="1:15">
      <c r="A11" s="80"/>
      <c r="B11" s="1" t="s">
        <v>11</v>
      </c>
      <c r="C11" s="1"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5" t="e">
        <f t="shared" si="0"/>
        <v>#DIV/0!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2">
        <v>0</v>
      </c>
      <c r="O11" s="2">
        <v>0</v>
      </c>
    </row>
    <row r="12" spans="1:15">
      <c r="A12" s="78">
        <v>44744</v>
      </c>
      <c r="B12" s="1" t="s">
        <v>5</v>
      </c>
      <c r="C12" s="1">
        <v>0</v>
      </c>
      <c r="D12" s="1">
        <v>0</v>
      </c>
      <c r="E12" s="1">
        <f t="shared" si="2"/>
        <v>0</v>
      </c>
      <c r="F12" s="1">
        <f t="shared" si="3"/>
        <v>0</v>
      </c>
      <c r="G12" s="5" t="e">
        <f t="shared" si="0"/>
        <v>#DIV/0!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2">
        <v>0</v>
      </c>
      <c r="O12" s="2">
        <v>0</v>
      </c>
    </row>
    <row r="13" spans="1:15">
      <c r="A13" s="79"/>
      <c r="B13" s="1" t="s">
        <v>6</v>
      </c>
      <c r="C13" s="1"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5" t="e">
        <f t="shared" si="0"/>
        <v>#DIV/0!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2">
        <v>0</v>
      </c>
      <c r="O13" s="2">
        <v>0</v>
      </c>
    </row>
    <row r="14" spans="1:15">
      <c r="A14" s="79"/>
      <c r="B14" s="1" t="s">
        <v>7</v>
      </c>
      <c r="C14" s="1"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5" t="e">
        <f t="shared" si="0"/>
        <v>#DIV/0!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2">
        <v>0</v>
      </c>
      <c r="O14" s="2">
        <v>0</v>
      </c>
    </row>
    <row r="15" spans="1:15">
      <c r="A15" s="79"/>
      <c r="B15" s="1" t="s">
        <v>8</v>
      </c>
      <c r="C15" s="1"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5" t="e">
        <f t="shared" si="0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v>0</v>
      </c>
      <c r="O15" s="2">
        <v>0</v>
      </c>
    </row>
    <row r="16" spans="1:15">
      <c r="A16" s="79"/>
      <c r="B16" s="1" t="s">
        <v>9</v>
      </c>
      <c r="C16" s="1"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5" t="e">
        <f t="shared" si="0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2">
        <v>0</v>
      </c>
      <c r="O16" s="2">
        <v>0</v>
      </c>
    </row>
    <row r="17" spans="1:15">
      <c r="A17" s="79"/>
      <c r="B17" s="1" t="s">
        <v>10</v>
      </c>
      <c r="C17" s="1"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5" t="e">
        <f t="shared" si="0"/>
        <v>#DIV/0!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2">
        <v>0</v>
      </c>
      <c r="O17" s="2">
        <v>0</v>
      </c>
    </row>
    <row r="18" spans="1:15">
      <c r="A18" s="80"/>
      <c r="B18" s="1" t="s">
        <v>11</v>
      </c>
      <c r="C18" s="1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5" t="e">
        <f t="shared" si="0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2">
        <v>0</v>
      </c>
      <c r="O18" s="2">
        <v>0</v>
      </c>
    </row>
    <row r="19" spans="1:15">
      <c r="A19" s="78">
        <v>44745</v>
      </c>
      <c r="B19" s="1" t="s">
        <v>5</v>
      </c>
      <c r="C19" s="1"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5" t="e">
        <f t="shared" si="0"/>
        <v>#DIV/0!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2">
        <v>0</v>
      </c>
      <c r="O19" s="2">
        <v>0</v>
      </c>
    </row>
    <row r="20" spans="1:15">
      <c r="A20" s="79"/>
      <c r="B20" s="1" t="s">
        <v>6</v>
      </c>
      <c r="C20" s="1"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5" t="e">
        <f t="shared" si="0"/>
        <v>#DIV/0!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2">
        <v>0</v>
      </c>
      <c r="O20" s="2">
        <v>0</v>
      </c>
    </row>
    <row r="21" spans="1:15">
      <c r="A21" s="79"/>
      <c r="B21" s="1" t="s">
        <v>7</v>
      </c>
      <c r="C21" s="1"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5" t="e">
        <f t="shared" si="0"/>
        <v>#DIV/0!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">
        <v>0</v>
      </c>
      <c r="O21" s="2">
        <v>0</v>
      </c>
    </row>
    <row r="22" spans="1:15">
      <c r="A22" s="79"/>
      <c r="B22" s="1" t="s">
        <v>8</v>
      </c>
      <c r="C22" s="1"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5" t="e">
        <f t="shared" si="0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>
        <v>0</v>
      </c>
      <c r="O22" s="2">
        <v>0</v>
      </c>
    </row>
    <row r="23" spans="1:15">
      <c r="A23" s="79"/>
      <c r="B23" s="1" t="s">
        <v>9</v>
      </c>
      <c r="C23" s="1"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5" t="e">
        <f t="shared" si="0"/>
        <v>#DIV/0!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2">
        <v>0</v>
      </c>
      <c r="O23" s="2">
        <v>0</v>
      </c>
    </row>
    <row r="24" spans="1:15">
      <c r="A24" s="79"/>
      <c r="B24" s="1" t="s">
        <v>10</v>
      </c>
      <c r="C24" s="1"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5" t="e">
        <f t="shared" si="0"/>
        <v>#DIV/0!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">
        <v>0</v>
      </c>
      <c r="O24" s="2">
        <v>0</v>
      </c>
    </row>
    <row r="25" spans="1:15">
      <c r="A25" s="80"/>
      <c r="B25" s="1" t="s">
        <v>11</v>
      </c>
      <c r="C25" s="1"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5" t="e">
        <f t="shared" si="0"/>
        <v>#DIV/0!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2">
        <v>0</v>
      </c>
      <c r="O25" s="2">
        <v>0</v>
      </c>
    </row>
    <row r="26" spans="1:15">
      <c r="A26" s="78">
        <v>44746</v>
      </c>
      <c r="B26" s="1" t="s">
        <v>5</v>
      </c>
      <c r="C26" s="1"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5" t="e">
        <f t="shared" si="0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>
        <v>0</v>
      </c>
      <c r="O26" s="2">
        <v>0</v>
      </c>
    </row>
    <row r="27" spans="1:15">
      <c r="A27" s="79"/>
      <c r="B27" s="1" t="s">
        <v>6</v>
      </c>
      <c r="C27" s="1"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5" t="e">
        <f t="shared" si="0"/>
        <v>#DIV/0!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2">
        <v>0</v>
      </c>
      <c r="O27" s="2">
        <v>0</v>
      </c>
    </row>
    <row r="28" spans="1:15">
      <c r="A28" s="79"/>
      <c r="B28" s="1" t="s">
        <v>7</v>
      </c>
      <c r="C28" s="1">
        <v>37</v>
      </c>
      <c r="D28" s="1">
        <f t="shared" si="1"/>
        <v>34</v>
      </c>
      <c r="E28" s="1">
        <f t="shared" si="2"/>
        <v>0</v>
      </c>
      <c r="F28" s="1">
        <f t="shared" si="3"/>
        <v>3</v>
      </c>
      <c r="G28" s="5">
        <f t="shared" si="0"/>
        <v>8.1081081081081088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2">
        <v>0</v>
      </c>
      <c r="O28" s="2">
        <v>0</v>
      </c>
    </row>
    <row r="29" spans="1:15">
      <c r="A29" s="79"/>
      <c r="B29" s="1" t="s">
        <v>8</v>
      </c>
      <c r="C29" s="1"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5" t="e">
        <f t="shared" si="0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>
        <v>0</v>
      </c>
      <c r="O29" s="2">
        <v>0</v>
      </c>
    </row>
    <row r="30" spans="1:15">
      <c r="A30" s="79"/>
      <c r="B30" s="1" t="s">
        <v>9</v>
      </c>
      <c r="C30" s="1"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5" t="e">
        <f t="shared" si="0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>
        <v>0</v>
      </c>
      <c r="O30" s="2">
        <v>0</v>
      </c>
    </row>
    <row r="31" spans="1:15">
      <c r="A31" s="79"/>
      <c r="B31" s="1" t="s">
        <v>10</v>
      </c>
      <c r="C31" s="1">
        <v>93</v>
      </c>
      <c r="D31" s="1">
        <f t="shared" si="1"/>
        <v>93</v>
      </c>
      <c r="E31" s="1">
        <f t="shared" si="2"/>
        <v>0</v>
      </c>
      <c r="F31" s="1">
        <f t="shared" si="3"/>
        <v>0</v>
      </c>
      <c r="G31" s="5">
        <f t="shared" si="0"/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2">
        <v>0</v>
      </c>
      <c r="O31" s="2">
        <v>0</v>
      </c>
    </row>
    <row r="32" spans="1:15">
      <c r="A32" s="80"/>
      <c r="B32" s="1" t="s">
        <v>11</v>
      </c>
      <c r="C32" s="1"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5" t="e">
        <f t="shared" si="0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">
        <v>0</v>
      </c>
      <c r="O32" s="2">
        <v>0</v>
      </c>
    </row>
    <row r="33" spans="1:15">
      <c r="A33" s="78">
        <v>44747</v>
      </c>
      <c r="B33" s="1" t="s">
        <v>5</v>
      </c>
      <c r="C33" s="1"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5" t="e">
        <f t="shared" si="0"/>
        <v>#DIV/0!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2">
        <v>0</v>
      </c>
      <c r="O33" s="2">
        <v>0</v>
      </c>
    </row>
    <row r="34" spans="1:15">
      <c r="A34" s="79"/>
      <c r="B34" s="1" t="s">
        <v>6</v>
      </c>
      <c r="C34" s="1"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5" t="e">
        <f t="shared" si="0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2">
        <v>0</v>
      </c>
      <c r="O34" s="2">
        <v>0</v>
      </c>
    </row>
    <row r="35" spans="1:15">
      <c r="A35" s="79"/>
      <c r="B35" s="1" t="s">
        <v>7</v>
      </c>
      <c r="C35" s="1">
        <v>28</v>
      </c>
      <c r="D35" s="1">
        <f t="shared" si="1"/>
        <v>26</v>
      </c>
      <c r="E35" s="1">
        <f t="shared" si="2"/>
        <v>0</v>
      </c>
      <c r="F35" s="1">
        <f t="shared" si="3"/>
        <v>2</v>
      </c>
      <c r="G35" s="5">
        <f t="shared" si="0"/>
        <v>7.1428571428571423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2">
        <v>0</v>
      </c>
      <c r="O35" s="2">
        <v>0</v>
      </c>
    </row>
    <row r="36" spans="1:15">
      <c r="A36" s="79"/>
      <c r="B36" s="1" t="s">
        <v>8</v>
      </c>
      <c r="C36" s="1"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5" t="e">
        <f t="shared" si="0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2">
        <v>0</v>
      </c>
      <c r="O36" s="2">
        <v>0</v>
      </c>
    </row>
    <row r="37" spans="1:15">
      <c r="A37" s="79"/>
      <c r="B37" s="1" t="s">
        <v>9</v>
      </c>
      <c r="C37" s="1"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5" t="e">
        <f t="shared" si="0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2">
        <v>0</v>
      </c>
      <c r="O37" s="2">
        <v>0</v>
      </c>
    </row>
    <row r="38" spans="1:15">
      <c r="A38" s="79"/>
      <c r="B38" s="1" t="s">
        <v>10</v>
      </c>
      <c r="C38" s="1"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5" t="e">
        <f t="shared" si="0"/>
        <v>#DIV/0!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2">
        <v>0</v>
      </c>
      <c r="O38" s="2">
        <v>0</v>
      </c>
    </row>
    <row r="39" spans="1:15">
      <c r="A39" s="80"/>
      <c r="B39" s="1" t="s">
        <v>11</v>
      </c>
      <c r="C39" s="1"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5" t="e">
        <f t="shared" si="0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2">
        <v>0</v>
      </c>
      <c r="O39" s="2">
        <v>0</v>
      </c>
    </row>
    <row r="40" spans="1:15">
      <c r="A40" s="78">
        <v>44748</v>
      </c>
      <c r="B40" s="1" t="s">
        <v>5</v>
      </c>
      <c r="C40" s="1"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5" t="e">
        <f t="shared" si="0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2">
        <v>0</v>
      </c>
      <c r="O40" s="2">
        <v>0</v>
      </c>
    </row>
    <row r="41" spans="1:15">
      <c r="A41" s="79"/>
      <c r="B41" s="1" t="s">
        <v>6</v>
      </c>
      <c r="C41" s="1"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5" t="e">
        <f t="shared" si="0"/>
        <v>#DIV/0!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2">
        <v>0</v>
      </c>
      <c r="O41" s="2">
        <v>0</v>
      </c>
    </row>
    <row r="42" spans="1:15">
      <c r="A42" s="79"/>
      <c r="B42" s="1" t="s">
        <v>7</v>
      </c>
      <c r="C42" s="1"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5" t="e">
        <f t="shared" si="0"/>
        <v>#DIV/0!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0</v>
      </c>
      <c r="O42" s="2">
        <v>0</v>
      </c>
    </row>
    <row r="43" spans="1:15">
      <c r="A43" s="79"/>
      <c r="B43" s="1" t="s">
        <v>8</v>
      </c>
      <c r="C43" s="1"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5" t="e">
        <f t="shared" si="0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2">
        <v>0</v>
      </c>
      <c r="O43" s="2">
        <v>0</v>
      </c>
    </row>
    <row r="44" spans="1:15">
      <c r="A44" s="79"/>
      <c r="B44" s="1" t="s">
        <v>9</v>
      </c>
      <c r="C44" s="1"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5" t="e">
        <f t="shared" si="0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2">
        <v>0</v>
      </c>
      <c r="O44" s="2">
        <v>0</v>
      </c>
    </row>
    <row r="45" spans="1:15">
      <c r="A45" s="79"/>
      <c r="B45" s="1" t="s">
        <v>10</v>
      </c>
      <c r="C45" s="1"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5" t="e">
        <f t="shared" si="0"/>
        <v>#DIV/0!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2">
        <v>0</v>
      </c>
      <c r="O45" s="2">
        <v>0</v>
      </c>
    </row>
    <row r="46" spans="1:15">
      <c r="A46" s="80"/>
      <c r="B46" s="1" t="s">
        <v>11</v>
      </c>
      <c r="C46" s="1"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5" t="e">
        <f t="shared" si="0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2">
        <v>0</v>
      </c>
      <c r="O46" s="2">
        <v>0</v>
      </c>
    </row>
    <row r="47" spans="1:15">
      <c r="A47" s="78">
        <v>44749</v>
      </c>
      <c r="B47" s="1" t="s">
        <v>5</v>
      </c>
      <c r="C47" s="1">
        <v>592</v>
      </c>
      <c r="D47" s="1">
        <f t="shared" si="1"/>
        <v>522</v>
      </c>
      <c r="E47" s="1">
        <f t="shared" si="2"/>
        <v>0</v>
      </c>
      <c r="F47" s="1">
        <f t="shared" si="3"/>
        <v>70</v>
      </c>
      <c r="G47" s="5">
        <f t="shared" si="0"/>
        <v>11.824324324324325</v>
      </c>
      <c r="H47" s="1">
        <v>51</v>
      </c>
      <c r="I47" s="1">
        <v>6</v>
      </c>
      <c r="J47" s="1">
        <v>6</v>
      </c>
      <c r="K47" s="1">
        <v>0</v>
      </c>
      <c r="L47" s="1">
        <v>7</v>
      </c>
      <c r="M47" s="1">
        <v>0</v>
      </c>
      <c r="N47" s="2">
        <v>0</v>
      </c>
      <c r="O47" s="2">
        <v>0</v>
      </c>
    </row>
    <row r="48" spans="1:15">
      <c r="A48" s="79"/>
      <c r="B48" s="1" t="s">
        <v>6</v>
      </c>
      <c r="C48" s="1"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5" t="e">
        <f t="shared" si="0"/>
        <v>#DIV/0!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0</v>
      </c>
      <c r="O48" s="2">
        <v>0</v>
      </c>
    </row>
    <row r="49" spans="1:15">
      <c r="A49" s="79"/>
      <c r="B49" s="1" t="s">
        <v>7</v>
      </c>
      <c r="C49" s="1"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5" t="e">
        <f t="shared" si="0"/>
        <v>#DIV/0!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2">
        <v>0</v>
      </c>
      <c r="O49" s="2">
        <v>0</v>
      </c>
    </row>
    <row r="50" spans="1:15">
      <c r="A50" s="79"/>
      <c r="B50" s="1" t="s">
        <v>8</v>
      </c>
      <c r="C50" s="1"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5" t="e">
        <f t="shared" si="0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0</v>
      </c>
      <c r="O50" s="2">
        <v>0</v>
      </c>
    </row>
    <row r="51" spans="1:15">
      <c r="A51" s="79"/>
      <c r="B51" s="1" t="s">
        <v>9</v>
      </c>
      <c r="C51" s="1"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5" t="e">
        <f t="shared" si="0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0</v>
      </c>
      <c r="O51" s="2">
        <v>0</v>
      </c>
    </row>
    <row r="52" spans="1:15">
      <c r="A52" s="79"/>
      <c r="B52" s="1" t="s">
        <v>10</v>
      </c>
      <c r="C52" s="1"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5" t="e">
        <f t="shared" si="0"/>
        <v>#DIV/0!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0</v>
      </c>
      <c r="O52" s="2">
        <v>0</v>
      </c>
    </row>
    <row r="53" spans="1:15">
      <c r="A53" s="80"/>
      <c r="B53" s="1" t="s">
        <v>11</v>
      </c>
      <c r="C53" s="1"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5" t="e">
        <f t="shared" si="0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2">
        <v>0</v>
      </c>
      <c r="O53" s="2">
        <v>0</v>
      </c>
    </row>
    <row r="54" spans="1:15">
      <c r="A54" s="78">
        <v>44750</v>
      </c>
      <c r="B54" s="1" t="s">
        <v>5</v>
      </c>
      <c r="C54" s="1">
        <v>95</v>
      </c>
      <c r="D54" s="1">
        <f t="shared" si="1"/>
        <v>95</v>
      </c>
      <c r="E54" s="1">
        <f t="shared" si="2"/>
        <v>0</v>
      </c>
      <c r="F54" s="1">
        <f t="shared" si="3"/>
        <v>0</v>
      </c>
      <c r="G54" s="5">
        <f t="shared" si="0"/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2">
        <v>0</v>
      </c>
      <c r="O54" s="2">
        <v>0</v>
      </c>
    </row>
    <row r="55" spans="1:15">
      <c r="A55" s="79"/>
      <c r="B55" s="1" t="s">
        <v>6</v>
      </c>
      <c r="C55" s="1"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5" t="e">
        <f t="shared" si="0"/>
        <v>#DIV/0!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2">
        <v>0</v>
      </c>
      <c r="O55" s="2">
        <v>0</v>
      </c>
    </row>
    <row r="56" spans="1:15">
      <c r="A56" s="79"/>
      <c r="B56" s="1" t="s">
        <v>7</v>
      </c>
      <c r="C56" s="1"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5" t="e">
        <f t="shared" si="0"/>
        <v>#DIV/0!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2">
        <v>0</v>
      </c>
      <c r="O56" s="2">
        <v>0</v>
      </c>
    </row>
    <row r="57" spans="1:15">
      <c r="A57" s="79"/>
      <c r="B57" s="1" t="s">
        <v>8</v>
      </c>
      <c r="C57" s="1"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5" t="e">
        <f t="shared" si="0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2">
        <v>0</v>
      </c>
      <c r="O57" s="2">
        <v>0</v>
      </c>
    </row>
    <row r="58" spans="1:15">
      <c r="A58" s="79"/>
      <c r="B58" s="1" t="s">
        <v>9</v>
      </c>
      <c r="C58" s="1">
        <v>0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5" t="e">
        <f t="shared" si="0"/>
        <v>#DIV/0!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2">
        <v>0</v>
      </c>
      <c r="O58" s="2">
        <v>0</v>
      </c>
    </row>
    <row r="59" spans="1:15">
      <c r="A59" s="79"/>
      <c r="B59" s="1" t="s">
        <v>10</v>
      </c>
      <c r="C59" s="1"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5" t="e">
        <f t="shared" si="0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2">
        <v>0</v>
      </c>
      <c r="O59" s="2">
        <v>0</v>
      </c>
    </row>
    <row r="60" spans="1:15">
      <c r="A60" s="80"/>
      <c r="B60" s="1" t="s">
        <v>11</v>
      </c>
      <c r="C60" s="1"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5" t="e">
        <f t="shared" si="0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2">
        <v>0</v>
      </c>
      <c r="O60" s="2">
        <v>0</v>
      </c>
    </row>
    <row r="61" spans="1:15">
      <c r="A61" s="78">
        <v>44751</v>
      </c>
      <c r="B61" s="1" t="s">
        <v>5</v>
      </c>
      <c r="C61" s="1"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5" t="e">
        <f t="shared" si="0"/>
        <v>#DIV/0!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">
        <v>0</v>
      </c>
      <c r="O61" s="2">
        <v>0</v>
      </c>
    </row>
    <row r="62" spans="1:15">
      <c r="A62" s="79"/>
      <c r="B62" s="1" t="s">
        <v>6</v>
      </c>
      <c r="C62" s="1"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5" t="e">
        <f t="shared" si="0"/>
        <v>#DIV/0!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2">
        <v>0</v>
      </c>
      <c r="O62" s="2">
        <v>0</v>
      </c>
    </row>
    <row r="63" spans="1:15">
      <c r="A63" s="79"/>
      <c r="B63" s="1" t="s">
        <v>7</v>
      </c>
      <c r="C63" s="1"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5" t="e">
        <f t="shared" si="0"/>
        <v>#DIV/0!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2">
        <v>0</v>
      </c>
      <c r="O63" s="2">
        <v>0</v>
      </c>
    </row>
    <row r="64" spans="1:15">
      <c r="A64" s="79"/>
      <c r="B64" s="1" t="s">
        <v>8</v>
      </c>
      <c r="C64" s="1"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5" t="e">
        <f t="shared" si="0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2">
        <v>0</v>
      </c>
      <c r="O64" s="2">
        <v>0</v>
      </c>
    </row>
    <row r="65" spans="1:15">
      <c r="A65" s="79"/>
      <c r="B65" s="1" t="s">
        <v>9</v>
      </c>
      <c r="C65" s="1"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5" t="e">
        <f t="shared" si="0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2">
        <v>0</v>
      </c>
      <c r="O65" s="2">
        <v>0</v>
      </c>
    </row>
    <row r="66" spans="1:15">
      <c r="A66" s="79"/>
      <c r="B66" s="1" t="s">
        <v>10</v>
      </c>
      <c r="C66" s="1">
        <v>0</v>
      </c>
      <c r="D66" s="1">
        <f t="shared" si="1"/>
        <v>0</v>
      </c>
      <c r="E66" s="1">
        <f t="shared" si="2"/>
        <v>0</v>
      </c>
      <c r="F66" s="1">
        <f t="shared" si="3"/>
        <v>0</v>
      </c>
      <c r="G66" s="5" t="e">
        <f t="shared" si="0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2">
        <v>0</v>
      </c>
      <c r="O66" s="2">
        <v>0</v>
      </c>
    </row>
    <row r="67" spans="1:15">
      <c r="A67" s="80"/>
      <c r="B67" s="1" t="s">
        <v>11</v>
      </c>
      <c r="C67" s="1">
        <v>0</v>
      </c>
      <c r="D67" s="1">
        <f t="shared" si="1"/>
        <v>0</v>
      </c>
      <c r="E67" s="1">
        <f t="shared" si="2"/>
        <v>0</v>
      </c>
      <c r="F67" s="1">
        <f t="shared" si="3"/>
        <v>0</v>
      </c>
      <c r="G67" s="5" t="e">
        <f t="shared" si="0"/>
        <v>#DIV/0!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2">
        <v>0</v>
      </c>
      <c r="O67" s="2">
        <v>0</v>
      </c>
    </row>
    <row r="68" spans="1:15">
      <c r="A68" s="78">
        <v>44752</v>
      </c>
      <c r="B68" s="1" t="s">
        <v>5</v>
      </c>
      <c r="C68" s="1">
        <v>0</v>
      </c>
      <c r="D68" s="1">
        <f t="shared" si="1"/>
        <v>0</v>
      </c>
      <c r="E68" s="1">
        <f t="shared" si="2"/>
        <v>0</v>
      </c>
      <c r="F68" s="1">
        <f t="shared" si="3"/>
        <v>0</v>
      </c>
      <c r="G68" s="5" t="e">
        <f t="shared" si="0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2">
        <v>0</v>
      </c>
      <c r="O68" s="2">
        <v>0</v>
      </c>
    </row>
    <row r="69" spans="1:15">
      <c r="A69" s="79"/>
      <c r="B69" s="1" t="s">
        <v>6</v>
      </c>
      <c r="C69" s="1">
        <v>30</v>
      </c>
      <c r="D69" s="1">
        <f t="shared" si="1"/>
        <v>30</v>
      </c>
      <c r="E69" s="1">
        <f t="shared" si="2"/>
        <v>0</v>
      </c>
      <c r="F69" s="1">
        <f t="shared" si="3"/>
        <v>0</v>
      </c>
      <c r="G69" s="5">
        <f t="shared" ref="G69:G132" si="4">(F69/C69)*100</f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2">
        <v>0</v>
      </c>
      <c r="O69" s="2">
        <v>0</v>
      </c>
    </row>
    <row r="70" spans="1:15">
      <c r="A70" s="79"/>
      <c r="B70" s="1" t="s">
        <v>7</v>
      </c>
      <c r="C70" s="1">
        <v>0</v>
      </c>
      <c r="D70" s="1">
        <f t="shared" ref="D70:D133" si="5">(C70)-(E70+F70)</f>
        <v>0</v>
      </c>
      <c r="E70" s="1">
        <f t="shared" ref="E70:E133" si="6">(N70+O70)</f>
        <v>0</v>
      </c>
      <c r="F70" s="1">
        <f t="shared" ref="F70:F133" si="7">H70+I70+J70+K70+L70+M70</f>
        <v>0</v>
      </c>
      <c r="G70" s="5" t="e">
        <f t="shared" si="4"/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2">
        <v>0</v>
      </c>
      <c r="O70" s="2">
        <v>0</v>
      </c>
    </row>
    <row r="71" spans="1:15">
      <c r="A71" s="79"/>
      <c r="B71" s="1" t="s">
        <v>8</v>
      </c>
      <c r="C71" s="1">
        <v>0</v>
      </c>
      <c r="D71" s="1">
        <f t="shared" si="5"/>
        <v>0</v>
      </c>
      <c r="E71" s="1">
        <f t="shared" si="6"/>
        <v>0</v>
      </c>
      <c r="F71" s="1">
        <f t="shared" si="7"/>
        <v>0</v>
      </c>
      <c r="G71" s="5" t="e">
        <f t="shared" si="4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2">
        <v>0</v>
      </c>
      <c r="O71" s="2">
        <v>0</v>
      </c>
    </row>
    <row r="72" spans="1:15">
      <c r="A72" s="79"/>
      <c r="B72" s="1" t="s">
        <v>9</v>
      </c>
      <c r="C72" s="1">
        <v>0</v>
      </c>
      <c r="D72" s="1">
        <f t="shared" si="5"/>
        <v>0</v>
      </c>
      <c r="E72" s="1">
        <f t="shared" si="6"/>
        <v>0</v>
      </c>
      <c r="F72" s="1">
        <f t="shared" si="7"/>
        <v>0</v>
      </c>
      <c r="G72" s="5" t="e">
        <f t="shared" si="4"/>
        <v>#DIV/0!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2">
        <v>0</v>
      </c>
      <c r="O72" s="2">
        <v>0</v>
      </c>
    </row>
    <row r="73" spans="1:15">
      <c r="A73" s="79"/>
      <c r="B73" s="1" t="s">
        <v>10</v>
      </c>
      <c r="C73" s="1">
        <v>0</v>
      </c>
      <c r="D73" s="1">
        <f t="shared" si="5"/>
        <v>0</v>
      </c>
      <c r="E73" s="1">
        <f t="shared" si="6"/>
        <v>0</v>
      </c>
      <c r="F73" s="1">
        <f t="shared" si="7"/>
        <v>0</v>
      </c>
      <c r="G73" s="5" t="e">
        <f t="shared" si="4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2">
        <v>0</v>
      </c>
      <c r="O73" s="2">
        <v>0</v>
      </c>
    </row>
    <row r="74" spans="1:15">
      <c r="A74" s="80"/>
      <c r="B74" s="1" t="s">
        <v>11</v>
      </c>
      <c r="C74" s="1">
        <v>0</v>
      </c>
      <c r="D74" s="1">
        <f t="shared" si="5"/>
        <v>0</v>
      </c>
      <c r="E74" s="1">
        <f t="shared" si="6"/>
        <v>0</v>
      </c>
      <c r="F74" s="1">
        <f t="shared" si="7"/>
        <v>0</v>
      </c>
      <c r="G74" s="5" t="e">
        <f t="shared" si="4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">
        <v>0</v>
      </c>
      <c r="O74" s="2">
        <v>0</v>
      </c>
    </row>
    <row r="75" spans="1:15">
      <c r="A75" s="78">
        <v>44753</v>
      </c>
      <c r="B75" s="1" t="s">
        <v>5</v>
      </c>
      <c r="C75" s="1">
        <v>0</v>
      </c>
      <c r="D75" s="1">
        <f t="shared" si="5"/>
        <v>0</v>
      </c>
      <c r="E75" s="1">
        <f t="shared" si="6"/>
        <v>0</v>
      </c>
      <c r="F75" s="1">
        <f t="shared" si="7"/>
        <v>0</v>
      </c>
      <c r="G75" s="5" t="e">
        <f t="shared" si="4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2">
        <v>0</v>
      </c>
      <c r="O75" s="2">
        <v>0</v>
      </c>
    </row>
    <row r="76" spans="1:15">
      <c r="A76" s="79"/>
      <c r="B76" s="1" t="s">
        <v>6</v>
      </c>
      <c r="C76" s="1">
        <v>0</v>
      </c>
      <c r="D76" s="1">
        <f t="shared" si="5"/>
        <v>0</v>
      </c>
      <c r="E76" s="1">
        <f t="shared" si="6"/>
        <v>0</v>
      </c>
      <c r="F76" s="1">
        <f t="shared" si="7"/>
        <v>0</v>
      </c>
      <c r="G76" s="5" t="e">
        <f t="shared" si="4"/>
        <v>#DIV/0!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2">
        <v>0</v>
      </c>
      <c r="O76" s="2">
        <v>0</v>
      </c>
    </row>
    <row r="77" spans="1:15">
      <c r="A77" s="79"/>
      <c r="B77" s="1" t="s">
        <v>7</v>
      </c>
      <c r="C77" s="1">
        <v>0</v>
      </c>
      <c r="D77" s="1">
        <f t="shared" si="5"/>
        <v>0</v>
      </c>
      <c r="E77" s="1">
        <f t="shared" si="6"/>
        <v>0</v>
      </c>
      <c r="F77" s="1">
        <f t="shared" si="7"/>
        <v>0</v>
      </c>
      <c r="G77" s="5" t="e">
        <f t="shared" si="4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2">
        <v>0</v>
      </c>
      <c r="O77" s="2">
        <v>0</v>
      </c>
    </row>
    <row r="78" spans="1:15">
      <c r="A78" s="79"/>
      <c r="B78" s="1" t="s">
        <v>8</v>
      </c>
      <c r="C78" s="1">
        <v>0</v>
      </c>
      <c r="D78" s="1">
        <f t="shared" si="5"/>
        <v>0</v>
      </c>
      <c r="E78" s="1">
        <f t="shared" si="6"/>
        <v>0</v>
      </c>
      <c r="F78" s="1">
        <f t="shared" si="7"/>
        <v>0</v>
      </c>
      <c r="G78" s="5" t="e">
        <f t="shared" si="4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2">
        <v>0</v>
      </c>
      <c r="O78" s="2">
        <v>0</v>
      </c>
    </row>
    <row r="79" spans="1:15">
      <c r="A79" s="79"/>
      <c r="B79" s="1" t="s">
        <v>9</v>
      </c>
      <c r="C79" s="1">
        <v>0</v>
      </c>
      <c r="D79" s="1">
        <f t="shared" si="5"/>
        <v>0</v>
      </c>
      <c r="E79" s="1">
        <f t="shared" si="6"/>
        <v>0</v>
      </c>
      <c r="F79" s="1">
        <f t="shared" si="7"/>
        <v>0</v>
      </c>
      <c r="G79" s="5" t="e">
        <f t="shared" si="4"/>
        <v>#DIV/0!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2">
        <v>0</v>
      </c>
      <c r="O79" s="2">
        <v>0</v>
      </c>
    </row>
    <row r="80" spans="1:15">
      <c r="A80" s="79"/>
      <c r="B80" s="1" t="s">
        <v>10</v>
      </c>
      <c r="C80" s="1">
        <v>0</v>
      </c>
      <c r="D80" s="1">
        <f t="shared" si="5"/>
        <v>0</v>
      </c>
      <c r="E80" s="1">
        <f t="shared" si="6"/>
        <v>0</v>
      </c>
      <c r="F80" s="1">
        <f t="shared" si="7"/>
        <v>0</v>
      </c>
      <c r="G80" s="5" t="e">
        <f t="shared" si="4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2">
        <v>0</v>
      </c>
      <c r="O80" s="2">
        <v>0</v>
      </c>
    </row>
    <row r="81" spans="1:15">
      <c r="A81" s="80"/>
      <c r="B81" s="1" t="s">
        <v>11</v>
      </c>
      <c r="C81" s="1">
        <v>0</v>
      </c>
      <c r="D81" s="1">
        <f t="shared" si="5"/>
        <v>0</v>
      </c>
      <c r="E81" s="1">
        <f t="shared" si="6"/>
        <v>0</v>
      </c>
      <c r="F81" s="1">
        <f t="shared" si="7"/>
        <v>0</v>
      </c>
      <c r="G81" s="5" t="e">
        <f t="shared" si="4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2">
        <v>0</v>
      </c>
      <c r="O81" s="2">
        <v>0</v>
      </c>
    </row>
    <row r="82" spans="1:15">
      <c r="A82" s="78">
        <v>44754</v>
      </c>
      <c r="B82" s="1" t="s">
        <v>5</v>
      </c>
      <c r="C82" s="1">
        <v>0</v>
      </c>
      <c r="D82" s="1">
        <f t="shared" si="5"/>
        <v>0</v>
      </c>
      <c r="E82" s="1">
        <f t="shared" si="6"/>
        <v>0</v>
      </c>
      <c r="F82" s="1">
        <f t="shared" si="7"/>
        <v>0</v>
      </c>
      <c r="G82" s="5" t="e">
        <f t="shared" si="4"/>
        <v>#DIV/0!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2">
        <v>0</v>
      </c>
      <c r="O82" s="2">
        <v>0</v>
      </c>
    </row>
    <row r="83" spans="1:15">
      <c r="A83" s="79"/>
      <c r="B83" s="1" t="s">
        <v>6</v>
      </c>
      <c r="C83" s="1">
        <v>37</v>
      </c>
      <c r="D83" s="1">
        <f t="shared" si="5"/>
        <v>0</v>
      </c>
      <c r="E83" s="1">
        <f t="shared" si="6"/>
        <v>0</v>
      </c>
      <c r="F83" s="1">
        <f t="shared" si="7"/>
        <v>37</v>
      </c>
      <c r="G83" s="5">
        <f t="shared" si="4"/>
        <v>100</v>
      </c>
      <c r="H83" s="1">
        <v>35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2">
        <v>0</v>
      </c>
      <c r="O83" s="2">
        <v>0</v>
      </c>
    </row>
    <row r="84" spans="1:15">
      <c r="A84" s="79"/>
      <c r="B84" s="1" t="s">
        <v>7</v>
      </c>
      <c r="C84" s="1">
        <v>0</v>
      </c>
      <c r="D84" s="1">
        <f t="shared" si="5"/>
        <v>0</v>
      </c>
      <c r="E84" s="1">
        <f t="shared" si="6"/>
        <v>0</v>
      </c>
      <c r="F84" s="1">
        <f t="shared" si="7"/>
        <v>0</v>
      </c>
      <c r="G84" s="5" t="e">
        <f t="shared" si="4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2">
        <v>0</v>
      </c>
      <c r="O84" s="2">
        <v>0</v>
      </c>
    </row>
    <row r="85" spans="1:15">
      <c r="A85" s="79"/>
      <c r="B85" s="1" t="s">
        <v>8</v>
      </c>
      <c r="C85" s="1">
        <v>0</v>
      </c>
      <c r="D85" s="1">
        <f t="shared" si="5"/>
        <v>0</v>
      </c>
      <c r="E85" s="1">
        <f t="shared" si="6"/>
        <v>0</v>
      </c>
      <c r="F85" s="1">
        <f t="shared" si="7"/>
        <v>0</v>
      </c>
      <c r="G85" s="5" t="e">
        <f t="shared" si="4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2">
        <v>0</v>
      </c>
      <c r="O85" s="2">
        <v>0</v>
      </c>
    </row>
    <row r="86" spans="1:15">
      <c r="A86" s="79"/>
      <c r="B86" s="1" t="s">
        <v>9</v>
      </c>
      <c r="C86" s="1">
        <v>0</v>
      </c>
      <c r="D86" s="1">
        <f t="shared" si="5"/>
        <v>0</v>
      </c>
      <c r="E86" s="1">
        <f t="shared" si="6"/>
        <v>0</v>
      </c>
      <c r="F86" s="1">
        <f t="shared" si="7"/>
        <v>0</v>
      </c>
      <c r="G86" s="5" t="e">
        <f t="shared" si="4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2">
        <v>0</v>
      </c>
    </row>
    <row r="87" spans="1:15">
      <c r="A87" s="79"/>
      <c r="B87" s="1" t="s">
        <v>10</v>
      </c>
      <c r="C87" s="1">
        <v>0</v>
      </c>
      <c r="D87" s="1">
        <f t="shared" si="5"/>
        <v>0</v>
      </c>
      <c r="E87" s="1">
        <f t="shared" si="6"/>
        <v>0</v>
      </c>
      <c r="F87" s="1">
        <f t="shared" si="7"/>
        <v>0</v>
      </c>
      <c r="G87" s="5" t="e">
        <f t="shared" si="4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2">
        <v>0</v>
      </c>
      <c r="O87" s="2">
        <v>0</v>
      </c>
    </row>
    <row r="88" spans="1:15">
      <c r="A88" s="80"/>
      <c r="B88" s="1" t="s">
        <v>11</v>
      </c>
      <c r="C88" s="1">
        <v>0</v>
      </c>
      <c r="D88" s="1">
        <f t="shared" si="5"/>
        <v>0</v>
      </c>
      <c r="E88" s="1">
        <f t="shared" si="6"/>
        <v>0</v>
      </c>
      <c r="F88" s="1">
        <f t="shared" si="7"/>
        <v>0</v>
      </c>
      <c r="G88" s="5" t="e">
        <f t="shared" si="4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2">
        <v>0</v>
      </c>
      <c r="O88" s="2">
        <v>0</v>
      </c>
    </row>
    <row r="89" spans="1:15">
      <c r="A89" s="78">
        <v>44755</v>
      </c>
      <c r="B89" s="1" t="s">
        <v>5</v>
      </c>
      <c r="C89" s="1">
        <v>0</v>
      </c>
      <c r="D89" s="1">
        <f t="shared" si="5"/>
        <v>0</v>
      </c>
      <c r="E89" s="1">
        <f t="shared" si="6"/>
        <v>0</v>
      </c>
      <c r="F89" s="1">
        <f t="shared" si="7"/>
        <v>0</v>
      </c>
      <c r="G89" s="5" t="e">
        <f t="shared" si="4"/>
        <v>#DIV/0!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2">
        <v>0</v>
      </c>
      <c r="O89" s="2">
        <v>0</v>
      </c>
    </row>
    <row r="90" spans="1:15">
      <c r="A90" s="79"/>
      <c r="B90" s="1" t="s">
        <v>6</v>
      </c>
      <c r="C90" s="1">
        <v>74</v>
      </c>
      <c r="D90" s="1">
        <f t="shared" si="5"/>
        <v>4</v>
      </c>
      <c r="E90" s="1">
        <f t="shared" si="6"/>
        <v>0</v>
      </c>
      <c r="F90" s="1">
        <f t="shared" si="7"/>
        <v>70</v>
      </c>
      <c r="G90" s="5">
        <f t="shared" si="4"/>
        <v>94.594594594594597</v>
      </c>
      <c r="H90" s="1">
        <v>70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2">
        <v>0</v>
      </c>
      <c r="O90" s="2">
        <v>0</v>
      </c>
    </row>
    <row r="91" spans="1:15">
      <c r="A91" s="79"/>
      <c r="B91" s="1" t="s">
        <v>7</v>
      </c>
      <c r="C91" s="1">
        <v>0</v>
      </c>
      <c r="D91" s="1">
        <f t="shared" si="5"/>
        <v>0</v>
      </c>
      <c r="E91" s="1">
        <f t="shared" si="6"/>
        <v>0</v>
      </c>
      <c r="F91" s="1">
        <f t="shared" si="7"/>
        <v>0</v>
      </c>
      <c r="G91" s="5" t="e">
        <f t="shared" si="4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2">
        <v>0</v>
      </c>
      <c r="O91" s="2">
        <v>0</v>
      </c>
    </row>
    <row r="92" spans="1:15">
      <c r="A92" s="79"/>
      <c r="B92" s="1" t="s">
        <v>8</v>
      </c>
      <c r="C92" s="1">
        <v>0</v>
      </c>
      <c r="D92" s="1">
        <f t="shared" si="5"/>
        <v>0</v>
      </c>
      <c r="E92" s="1">
        <f t="shared" si="6"/>
        <v>0</v>
      </c>
      <c r="F92" s="1">
        <f t="shared" si="7"/>
        <v>0</v>
      </c>
      <c r="G92" s="5" t="e">
        <f t="shared" si="4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2">
        <v>0</v>
      </c>
      <c r="O92" s="2">
        <v>0</v>
      </c>
    </row>
    <row r="93" spans="1:15">
      <c r="A93" s="79"/>
      <c r="B93" s="1" t="s">
        <v>9</v>
      </c>
      <c r="C93" s="1">
        <v>0</v>
      </c>
      <c r="D93" s="1">
        <f t="shared" si="5"/>
        <v>0</v>
      </c>
      <c r="E93" s="1">
        <f t="shared" si="6"/>
        <v>0</v>
      </c>
      <c r="F93" s="1">
        <f t="shared" si="7"/>
        <v>0</v>
      </c>
      <c r="G93" s="5" t="e">
        <f t="shared" si="4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2">
        <v>0</v>
      </c>
      <c r="O93" s="2">
        <v>0</v>
      </c>
    </row>
    <row r="94" spans="1:15">
      <c r="A94" s="79"/>
      <c r="B94" s="1" t="s">
        <v>10</v>
      </c>
      <c r="C94" s="1">
        <v>0</v>
      </c>
      <c r="D94" s="1">
        <f t="shared" si="5"/>
        <v>0</v>
      </c>
      <c r="E94" s="1">
        <f t="shared" si="6"/>
        <v>0</v>
      </c>
      <c r="F94" s="1">
        <f t="shared" si="7"/>
        <v>0</v>
      </c>
      <c r="G94" s="5" t="e">
        <f t="shared" si="4"/>
        <v>#DIV/0!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2">
        <v>0</v>
      </c>
      <c r="O94" s="2">
        <v>0</v>
      </c>
    </row>
    <row r="95" spans="1:15">
      <c r="A95" s="80"/>
      <c r="B95" s="1" t="s">
        <v>11</v>
      </c>
      <c r="C95" s="1">
        <v>0</v>
      </c>
      <c r="D95" s="1">
        <f t="shared" si="5"/>
        <v>0</v>
      </c>
      <c r="E95" s="1">
        <f t="shared" si="6"/>
        <v>0</v>
      </c>
      <c r="F95" s="1">
        <f t="shared" si="7"/>
        <v>0</v>
      </c>
      <c r="G95" s="5" t="e">
        <f t="shared" si="4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2">
        <v>0</v>
      </c>
      <c r="O95" s="2">
        <v>0</v>
      </c>
    </row>
    <row r="96" spans="1:15">
      <c r="A96" s="78">
        <v>44756</v>
      </c>
      <c r="B96" s="1" t="s">
        <v>5</v>
      </c>
      <c r="C96" s="1">
        <v>0</v>
      </c>
      <c r="D96" s="1">
        <f t="shared" si="5"/>
        <v>0</v>
      </c>
      <c r="E96" s="1">
        <f t="shared" si="6"/>
        <v>0</v>
      </c>
      <c r="F96" s="1">
        <f t="shared" si="7"/>
        <v>0</v>
      </c>
      <c r="G96" s="5" t="e">
        <f t="shared" si="4"/>
        <v>#DIV/0!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2">
        <v>0</v>
      </c>
      <c r="O96" s="2">
        <v>0</v>
      </c>
    </row>
    <row r="97" spans="1:15">
      <c r="A97" s="79"/>
      <c r="B97" s="1" t="s">
        <v>6</v>
      </c>
      <c r="C97" s="1">
        <v>0</v>
      </c>
      <c r="D97" s="1">
        <f t="shared" si="5"/>
        <v>0</v>
      </c>
      <c r="E97" s="1">
        <f t="shared" si="6"/>
        <v>0</v>
      </c>
      <c r="F97" s="1">
        <f t="shared" si="7"/>
        <v>0</v>
      </c>
      <c r="G97" s="5" t="e">
        <f t="shared" si="4"/>
        <v>#DIV/0!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2">
        <v>0</v>
      </c>
      <c r="O97" s="2">
        <v>0</v>
      </c>
    </row>
    <row r="98" spans="1:15">
      <c r="A98" s="79"/>
      <c r="B98" s="1" t="s">
        <v>7</v>
      </c>
      <c r="C98" s="1">
        <v>0</v>
      </c>
      <c r="D98" s="1">
        <f t="shared" si="5"/>
        <v>0</v>
      </c>
      <c r="E98" s="1">
        <f t="shared" si="6"/>
        <v>0</v>
      </c>
      <c r="F98" s="1">
        <f t="shared" si="7"/>
        <v>0</v>
      </c>
      <c r="G98" s="5" t="e">
        <f t="shared" si="4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">
        <v>0</v>
      </c>
      <c r="O98" s="2">
        <v>0</v>
      </c>
    </row>
    <row r="99" spans="1:15">
      <c r="A99" s="79"/>
      <c r="B99" s="1" t="s">
        <v>8</v>
      </c>
      <c r="C99" s="1">
        <v>0</v>
      </c>
      <c r="D99" s="1">
        <f t="shared" si="5"/>
        <v>0</v>
      </c>
      <c r="E99" s="1">
        <f t="shared" si="6"/>
        <v>0</v>
      </c>
      <c r="F99" s="1">
        <f t="shared" si="7"/>
        <v>0</v>
      </c>
      <c r="G99" s="5" t="e">
        <f t="shared" si="4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2">
        <v>0</v>
      </c>
      <c r="O99" s="2">
        <v>0</v>
      </c>
    </row>
    <row r="100" spans="1:15">
      <c r="A100" s="79"/>
      <c r="B100" s="1" t="s">
        <v>9</v>
      </c>
      <c r="C100" s="1">
        <v>0</v>
      </c>
      <c r="D100" s="1">
        <f t="shared" si="5"/>
        <v>0</v>
      </c>
      <c r="E100" s="1">
        <f t="shared" si="6"/>
        <v>0</v>
      </c>
      <c r="F100" s="1">
        <f t="shared" si="7"/>
        <v>0</v>
      </c>
      <c r="G100" s="5" t="e">
        <f t="shared" si="4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">
        <v>0</v>
      </c>
      <c r="O100" s="2">
        <v>0</v>
      </c>
    </row>
    <row r="101" spans="1:15">
      <c r="A101" s="79"/>
      <c r="B101" s="1" t="s">
        <v>10</v>
      </c>
      <c r="C101" s="1">
        <v>0</v>
      </c>
      <c r="D101" s="1">
        <f t="shared" si="5"/>
        <v>0</v>
      </c>
      <c r="E101" s="1">
        <f t="shared" si="6"/>
        <v>0</v>
      </c>
      <c r="F101" s="1">
        <f t="shared" si="7"/>
        <v>0</v>
      </c>
      <c r="G101" s="5" t="e">
        <f t="shared" si="4"/>
        <v>#DIV/0!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2">
        <v>0</v>
      </c>
      <c r="O101" s="2">
        <v>0</v>
      </c>
    </row>
    <row r="102" spans="1:15">
      <c r="A102" s="80"/>
      <c r="B102" s="1" t="s">
        <v>11</v>
      </c>
      <c r="C102" s="1">
        <v>0</v>
      </c>
      <c r="D102" s="1">
        <f t="shared" si="5"/>
        <v>0</v>
      </c>
      <c r="E102" s="1">
        <f t="shared" si="6"/>
        <v>0</v>
      </c>
      <c r="F102" s="1">
        <f t="shared" si="7"/>
        <v>0</v>
      </c>
      <c r="G102" s="5" t="e">
        <f t="shared" si="4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2">
        <v>0</v>
      </c>
      <c r="O102" s="2">
        <v>0</v>
      </c>
    </row>
    <row r="103" spans="1:15">
      <c r="A103" s="78">
        <v>44757</v>
      </c>
      <c r="B103" s="1" t="s">
        <v>5</v>
      </c>
      <c r="C103" s="1">
        <v>0</v>
      </c>
      <c r="D103" s="1">
        <f t="shared" si="5"/>
        <v>0</v>
      </c>
      <c r="E103" s="1">
        <f t="shared" si="6"/>
        <v>0</v>
      </c>
      <c r="F103" s="1">
        <f t="shared" si="7"/>
        <v>0</v>
      </c>
      <c r="G103" s="5" t="e">
        <f t="shared" si="4"/>
        <v>#DIV/0!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2">
        <v>0</v>
      </c>
      <c r="O103" s="2">
        <v>0</v>
      </c>
    </row>
    <row r="104" spans="1:15">
      <c r="A104" s="79"/>
      <c r="B104" s="1" t="s">
        <v>6</v>
      </c>
      <c r="C104" s="1">
        <v>252</v>
      </c>
      <c r="D104" s="1">
        <f t="shared" si="5"/>
        <v>198</v>
      </c>
      <c r="E104" s="1">
        <f t="shared" si="6"/>
        <v>0</v>
      </c>
      <c r="F104" s="1">
        <f t="shared" si="7"/>
        <v>54</v>
      </c>
      <c r="G104" s="5">
        <f t="shared" si="4"/>
        <v>21.428571428571427</v>
      </c>
      <c r="H104" s="1">
        <v>51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2">
        <v>0</v>
      </c>
      <c r="O104" s="2">
        <v>0</v>
      </c>
    </row>
    <row r="105" spans="1:15">
      <c r="A105" s="79"/>
      <c r="B105" s="1" t="s">
        <v>7</v>
      </c>
      <c r="C105" s="1">
        <v>0</v>
      </c>
      <c r="D105" s="1">
        <f t="shared" si="5"/>
        <v>0</v>
      </c>
      <c r="E105" s="1">
        <f t="shared" si="6"/>
        <v>0</v>
      </c>
      <c r="F105" s="1">
        <f t="shared" si="7"/>
        <v>0</v>
      </c>
      <c r="G105" s="5" t="e">
        <f t="shared" si="4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2">
        <v>0</v>
      </c>
      <c r="O105" s="2">
        <v>0</v>
      </c>
    </row>
    <row r="106" spans="1:15">
      <c r="A106" s="79"/>
      <c r="B106" s="1" t="s">
        <v>8</v>
      </c>
      <c r="C106" s="1">
        <v>0</v>
      </c>
      <c r="D106" s="1">
        <f t="shared" si="5"/>
        <v>0</v>
      </c>
      <c r="E106" s="1">
        <f t="shared" si="6"/>
        <v>0</v>
      </c>
      <c r="F106" s="1">
        <f t="shared" si="7"/>
        <v>0</v>
      </c>
      <c r="G106" s="5" t="e">
        <f t="shared" si="4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2">
        <v>0</v>
      </c>
      <c r="O106" s="2">
        <v>0</v>
      </c>
    </row>
    <row r="107" spans="1:15">
      <c r="A107" s="79"/>
      <c r="B107" s="1" t="s">
        <v>9</v>
      </c>
      <c r="C107" s="1">
        <v>0</v>
      </c>
      <c r="D107" s="1">
        <f t="shared" si="5"/>
        <v>0</v>
      </c>
      <c r="E107" s="1">
        <f t="shared" si="6"/>
        <v>0</v>
      </c>
      <c r="F107" s="1">
        <f t="shared" si="7"/>
        <v>0</v>
      </c>
      <c r="G107" s="5" t="e">
        <f t="shared" si="4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2">
        <v>0</v>
      </c>
      <c r="O107" s="2">
        <v>0</v>
      </c>
    </row>
    <row r="108" spans="1:15">
      <c r="A108" s="79"/>
      <c r="B108" s="1" t="s">
        <v>10</v>
      </c>
      <c r="C108" s="1">
        <v>0</v>
      </c>
      <c r="D108" s="1">
        <f t="shared" si="5"/>
        <v>0</v>
      </c>
      <c r="E108" s="1">
        <f t="shared" si="6"/>
        <v>0</v>
      </c>
      <c r="F108" s="1">
        <f t="shared" si="7"/>
        <v>0</v>
      </c>
      <c r="G108" s="5" t="e">
        <f t="shared" si="4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2">
        <v>0</v>
      </c>
      <c r="O108" s="2">
        <v>0</v>
      </c>
    </row>
    <row r="109" spans="1:15">
      <c r="A109" s="80"/>
      <c r="B109" s="1" t="s">
        <v>11</v>
      </c>
      <c r="C109" s="1">
        <v>0</v>
      </c>
      <c r="D109" s="1">
        <f t="shared" si="5"/>
        <v>0</v>
      </c>
      <c r="E109" s="1">
        <f t="shared" si="6"/>
        <v>0</v>
      </c>
      <c r="F109" s="1">
        <f t="shared" si="7"/>
        <v>0</v>
      </c>
      <c r="G109" s="5" t="e">
        <f t="shared" si="4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2">
        <v>0</v>
      </c>
      <c r="O109" s="2">
        <v>0</v>
      </c>
    </row>
    <row r="110" spans="1:15">
      <c r="A110" s="78">
        <v>44758</v>
      </c>
      <c r="B110" s="1" t="s">
        <v>5</v>
      </c>
      <c r="C110" s="1">
        <v>0</v>
      </c>
      <c r="D110" s="1">
        <f t="shared" si="5"/>
        <v>0</v>
      </c>
      <c r="E110" s="1">
        <f t="shared" si="6"/>
        <v>0</v>
      </c>
      <c r="F110" s="1">
        <f t="shared" si="7"/>
        <v>0</v>
      </c>
      <c r="G110" s="5" t="e">
        <f t="shared" si="4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2">
        <v>0</v>
      </c>
      <c r="O110" s="2">
        <v>0</v>
      </c>
    </row>
    <row r="111" spans="1:15">
      <c r="A111" s="79"/>
      <c r="B111" s="1" t="s">
        <v>6</v>
      </c>
      <c r="C111" s="1">
        <v>310</v>
      </c>
      <c r="D111" s="1">
        <f t="shared" si="5"/>
        <v>305</v>
      </c>
      <c r="E111" s="1">
        <f t="shared" si="6"/>
        <v>0</v>
      </c>
      <c r="F111" s="1">
        <f t="shared" si="7"/>
        <v>5</v>
      </c>
      <c r="G111" s="5">
        <f t="shared" si="4"/>
        <v>1.6129032258064515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5</v>
      </c>
      <c r="N111" s="2">
        <v>0</v>
      </c>
      <c r="O111" s="2">
        <v>0</v>
      </c>
    </row>
    <row r="112" spans="1:15">
      <c r="A112" s="79"/>
      <c r="B112" s="1" t="s">
        <v>7</v>
      </c>
      <c r="C112" s="1">
        <v>0</v>
      </c>
      <c r="D112" s="1">
        <f t="shared" si="5"/>
        <v>0</v>
      </c>
      <c r="E112" s="1">
        <f t="shared" si="6"/>
        <v>0</v>
      </c>
      <c r="F112" s="1">
        <f t="shared" si="7"/>
        <v>0</v>
      </c>
      <c r="G112" s="5" t="e">
        <f t="shared" si="4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2">
        <v>0</v>
      </c>
      <c r="O112" s="2">
        <v>0</v>
      </c>
    </row>
    <row r="113" spans="1:15">
      <c r="A113" s="79"/>
      <c r="B113" s="1" t="s">
        <v>8</v>
      </c>
      <c r="C113" s="1">
        <v>0</v>
      </c>
      <c r="D113" s="1">
        <f t="shared" si="5"/>
        <v>0</v>
      </c>
      <c r="E113" s="1">
        <f t="shared" si="6"/>
        <v>0</v>
      </c>
      <c r="F113" s="1">
        <f t="shared" si="7"/>
        <v>0</v>
      </c>
      <c r="G113" s="5" t="e">
        <f t="shared" si="4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2">
        <v>0</v>
      </c>
      <c r="O113" s="2">
        <v>0</v>
      </c>
    </row>
    <row r="114" spans="1:15">
      <c r="A114" s="79"/>
      <c r="B114" s="1" t="s">
        <v>9</v>
      </c>
      <c r="C114" s="1">
        <v>0</v>
      </c>
      <c r="D114" s="1">
        <f t="shared" si="5"/>
        <v>0</v>
      </c>
      <c r="E114" s="1">
        <f t="shared" si="6"/>
        <v>0</v>
      </c>
      <c r="F114" s="1">
        <f t="shared" si="7"/>
        <v>0</v>
      </c>
      <c r="G114" s="5" t="e">
        <f t="shared" si="4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2">
        <v>0</v>
      </c>
      <c r="O114" s="2">
        <v>0</v>
      </c>
    </row>
    <row r="115" spans="1:15">
      <c r="A115" s="79"/>
      <c r="B115" s="1" t="s">
        <v>10</v>
      </c>
      <c r="C115" s="1">
        <v>0</v>
      </c>
      <c r="D115" s="1">
        <f t="shared" si="5"/>
        <v>0</v>
      </c>
      <c r="E115" s="1">
        <f t="shared" si="6"/>
        <v>0</v>
      </c>
      <c r="F115" s="1">
        <f t="shared" si="7"/>
        <v>0</v>
      </c>
      <c r="G115" s="5" t="e">
        <f t="shared" si="4"/>
        <v>#DIV/0!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2">
        <v>0</v>
      </c>
      <c r="O115" s="2">
        <v>0</v>
      </c>
    </row>
    <row r="116" spans="1:15">
      <c r="A116" s="80"/>
      <c r="B116" s="1" t="s">
        <v>11</v>
      </c>
      <c r="C116" s="1">
        <v>0</v>
      </c>
      <c r="D116" s="1">
        <f t="shared" si="5"/>
        <v>0</v>
      </c>
      <c r="E116" s="1">
        <f t="shared" si="6"/>
        <v>0</v>
      </c>
      <c r="F116" s="1">
        <f t="shared" si="7"/>
        <v>0</v>
      </c>
      <c r="G116" s="5" t="e">
        <f t="shared" si="4"/>
        <v>#DIV/0!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2">
        <v>0</v>
      </c>
      <c r="O116" s="2">
        <v>0</v>
      </c>
    </row>
    <row r="117" spans="1:15">
      <c r="A117" s="78">
        <v>44759</v>
      </c>
      <c r="B117" s="1" t="s">
        <v>5</v>
      </c>
      <c r="C117" s="1">
        <v>0</v>
      </c>
      <c r="D117" s="1">
        <f t="shared" si="5"/>
        <v>0</v>
      </c>
      <c r="E117" s="1">
        <f t="shared" si="6"/>
        <v>0</v>
      </c>
      <c r="F117" s="1">
        <f t="shared" si="7"/>
        <v>0</v>
      </c>
      <c r="G117" s="5" t="e">
        <f t="shared" si="4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2">
        <v>0</v>
      </c>
      <c r="O117" s="2">
        <v>0</v>
      </c>
    </row>
    <row r="118" spans="1:15">
      <c r="A118" s="79"/>
      <c r="B118" s="1" t="s">
        <v>6</v>
      </c>
      <c r="C118" s="1">
        <v>0</v>
      </c>
      <c r="D118" s="1">
        <f t="shared" si="5"/>
        <v>0</v>
      </c>
      <c r="E118" s="1">
        <f t="shared" si="6"/>
        <v>0</v>
      </c>
      <c r="F118" s="1">
        <f t="shared" si="7"/>
        <v>0</v>
      </c>
      <c r="G118" s="5" t="e">
        <f t="shared" si="4"/>
        <v>#DIV/0!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2">
        <v>0</v>
      </c>
      <c r="O118" s="2">
        <v>0</v>
      </c>
    </row>
    <row r="119" spans="1:15">
      <c r="A119" s="79"/>
      <c r="B119" s="1" t="s">
        <v>7</v>
      </c>
      <c r="C119" s="1">
        <v>0</v>
      </c>
      <c r="D119" s="1">
        <f t="shared" si="5"/>
        <v>0</v>
      </c>
      <c r="E119" s="1">
        <f t="shared" si="6"/>
        <v>0</v>
      </c>
      <c r="F119" s="1">
        <f t="shared" si="7"/>
        <v>0</v>
      </c>
      <c r="G119" s="5" t="e">
        <f t="shared" si="4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2">
        <v>0</v>
      </c>
      <c r="O119" s="2">
        <v>0</v>
      </c>
    </row>
    <row r="120" spans="1:15">
      <c r="A120" s="79"/>
      <c r="B120" s="1" t="s">
        <v>8</v>
      </c>
      <c r="C120" s="1">
        <v>0</v>
      </c>
      <c r="D120" s="1">
        <f t="shared" si="5"/>
        <v>0</v>
      </c>
      <c r="E120" s="1">
        <f t="shared" si="6"/>
        <v>0</v>
      </c>
      <c r="F120" s="1">
        <f t="shared" si="7"/>
        <v>0</v>
      </c>
      <c r="G120" s="5" t="e">
        <f t="shared" si="4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2">
        <v>0</v>
      </c>
      <c r="O120" s="2">
        <v>0</v>
      </c>
    </row>
    <row r="121" spans="1:15">
      <c r="A121" s="79"/>
      <c r="B121" s="1" t="s">
        <v>9</v>
      </c>
      <c r="C121" s="1">
        <v>0</v>
      </c>
      <c r="D121" s="1">
        <f t="shared" si="5"/>
        <v>0</v>
      </c>
      <c r="E121" s="1">
        <f t="shared" si="6"/>
        <v>0</v>
      </c>
      <c r="F121" s="1">
        <f t="shared" si="7"/>
        <v>0</v>
      </c>
      <c r="G121" s="5" t="e">
        <f t="shared" si="4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2">
        <v>0</v>
      </c>
      <c r="O121" s="2">
        <v>0</v>
      </c>
    </row>
    <row r="122" spans="1:15">
      <c r="A122" s="79"/>
      <c r="B122" s="1" t="s">
        <v>10</v>
      </c>
      <c r="C122" s="1">
        <v>0</v>
      </c>
      <c r="D122" s="1">
        <f t="shared" si="5"/>
        <v>0</v>
      </c>
      <c r="E122" s="1">
        <f t="shared" si="6"/>
        <v>0</v>
      </c>
      <c r="F122" s="1">
        <f t="shared" si="7"/>
        <v>0</v>
      </c>
      <c r="G122" s="5" t="e">
        <f t="shared" si="4"/>
        <v>#DIV/0!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2">
        <v>0</v>
      </c>
      <c r="O122" s="2">
        <v>0</v>
      </c>
    </row>
    <row r="123" spans="1:15">
      <c r="A123" s="80"/>
      <c r="B123" s="1" t="s">
        <v>11</v>
      </c>
      <c r="C123" s="1">
        <v>0</v>
      </c>
      <c r="D123" s="1">
        <f t="shared" si="5"/>
        <v>0</v>
      </c>
      <c r="E123" s="1">
        <f t="shared" si="6"/>
        <v>0</v>
      </c>
      <c r="F123" s="1">
        <f t="shared" si="7"/>
        <v>0</v>
      </c>
      <c r="G123" s="5" t="e">
        <f t="shared" si="4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2">
        <v>0</v>
      </c>
      <c r="O123" s="2">
        <v>0</v>
      </c>
    </row>
    <row r="124" spans="1:15">
      <c r="A124" s="78">
        <v>44760</v>
      </c>
      <c r="B124" s="1" t="s">
        <v>5</v>
      </c>
      <c r="C124" s="1">
        <v>0</v>
      </c>
      <c r="D124" s="1">
        <f t="shared" si="5"/>
        <v>0</v>
      </c>
      <c r="E124" s="1">
        <f t="shared" si="6"/>
        <v>0</v>
      </c>
      <c r="F124" s="1">
        <f t="shared" si="7"/>
        <v>0</v>
      </c>
      <c r="G124" s="5" t="e">
        <f t="shared" si="4"/>
        <v>#DIV/0!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2">
        <v>0</v>
      </c>
      <c r="O124" s="2">
        <v>0</v>
      </c>
    </row>
    <row r="125" spans="1:15">
      <c r="A125" s="79"/>
      <c r="B125" s="1" t="s">
        <v>6</v>
      </c>
      <c r="C125" s="1">
        <v>80</v>
      </c>
      <c r="D125" s="1">
        <f t="shared" si="5"/>
        <v>0</v>
      </c>
      <c r="E125" s="1">
        <f t="shared" si="6"/>
        <v>0</v>
      </c>
      <c r="F125" s="1">
        <f t="shared" si="7"/>
        <v>80</v>
      </c>
      <c r="G125" s="5">
        <f t="shared" si="4"/>
        <v>100</v>
      </c>
      <c r="H125" s="1">
        <v>80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2">
        <v>0</v>
      </c>
      <c r="O125" s="2">
        <v>0</v>
      </c>
    </row>
    <row r="126" spans="1:15">
      <c r="A126" s="79"/>
      <c r="B126" s="1" t="s">
        <v>7</v>
      </c>
      <c r="C126" s="1">
        <v>17</v>
      </c>
      <c r="D126" s="1">
        <f t="shared" si="5"/>
        <v>17</v>
      </c>
      <c r="E126" s="1">
        <f t="shared" si="6"/>
        <v>0</v>
      </c>
      <c r="F126" s="1">
        <f t="shared" si="7"/>
        <v>0</v>
      </c>
      <c r="G126" s="5">
        <f t="shared" si="4"/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2">
        <v>0</v>
      </c>
      <c r="O126" s="2">
        <v>0</v>
      </c>
    </row>
    <row r="127" spans="1:15">
      <c r="A127" s="79"/>
      <c r="B127" s="1" t="s">
        <v>8</v>
      </c>
      <c r="C127" s="1">
        <v>0</v>
      </c>
      <c r="D127" s="1">
        <f t="shared" si="5"/>
        <v>0</v>
      </c>
      <c r="E127" s="1">
        <f t="shared" si="6"/>
        <v>0</v>
      </c>
      <c r="F127" s="1">
        <f t="shared" si="7"/>
        <v>0</v>
      </c>
      <c r="G127" s="5" t="e">
        <f t="shared" si="4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2">
        <v>0</v>
      </c>
      <c r="O127" s="2">
        <v>0</v>
      </c>
    </row>
    <row r="128" spans="1:15">
      <c r="A128" s="79"/>
      <c r="B128" s="1" t="s">
        <v>9</v>
      </c>
      <c r="C128" s="1">
        <v>0</v>
      </c>
      <c r="D128" s="1">
        <f t="shared" si="5"/>
        <v>0</v>
      </c>
      <c r="E128" s="1">
        <f t="shared" si="6"/>
        <v>0</v>
      </c>
      <c r="F128" s="1">
        <f t="shared" si="7"/>
        <v>0</v>
      </c>
      <c r="G128" s="5" t="e">
        <f t="shared" si="4"/>
        <v>#DIV/0!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2">
        <v>0</v>
      </c>
      <c r="O128" s="2">
        <v>0</v>
      </c>
    </row>
    <row r="129" spans="1:15">
      <c r="A129" s="79"/>
      <c r="B129" s="1" t="s">
        <v>10</v>
      </c>
      <c r="C129" s="1">
        <v>0</v>
      </c>
      <c r="D129" s="1">
        <f t="shared" si="5"/>
        <v>0</v>
      </c>
      <c r="E129" s="1">
        <f t="shared" si="6"/>
        <v>0</v>
      </c>
      <c r="F129" s="1">
        <f t="shared" si="7"/>
        <v>0</v>
      </c>
      <c r="G129" s="5" t="e">
        <f t="shared" si="4"/>
        <v>#DIV/0!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2">
        <v>0</v>
      </c>
      <c r="O129" s="2">
        <v>0</v>
      </c>
    </row>
    <row r="130" spans="1:15">
      <c r="A130" s="80"/>
      <c r="B130" s="1" t="s">
        <v>11</v>
      </c>
      <c r="C130" s="1">
        <v>0</v>
      </c>
      <c r="D130" s="1">
        <f t="shared" si="5"/>
        <v>0</v>
      </c>
      <c r="E130" s="1">
        <f t="shared" si="6"/>
        <v>0</v>
      </c>
      <c r="F130" s="1">
        <f t="shared" si="7"/>
        <v>0</v>
      </c>
      <c r="G130" s="5" t="e">
        <f t="shared" si="4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2">
        <v>0</v>
      </c>
      <c r="O130" s="2">
        <v>0</v>
      </c>
    </row>
    <row r="131" spans="1:15">
      <c r="A131" s="78">
        <v>44761</v>
      </c>
      <c r="B131" s="1" t="s">
        <v>5</v>
      </c>
      <c r="C131" s="1">
        <v>0</v>
      </c>
      <c r="D131" s="1">
        <f t="shared" si="5"/>
        <v>0</v>
      </c>
      <c r="E131" s="1">
        <f t="shared" si="6"/>
        <v>0</v>
      </c>
      <c r="F131" s="1">
        <f t="shared" si="7"/>
        <v>0</v>
      </c>
      <c r="G131" s="5" t="e">
        <f t="shared" si="4"/>
        <v>#DIV/0!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2">
        <v>0</v>
      </c>
      <c r="O131" s="2">
        <v>0</v>
      </c>
    </row>
    <row r="132" spans="1:15">
      <c r="A132" s="79"/>
      <c r="B132" s="1" t="s">
        <v>6</v>
      </c>
      <c r="C132" s="1">
        <v>0</v>
      </c>
      <c r="D132" s="1">
        <f t="shared" si="5"/>
        <v>0</v>
      </c>
      <c r="E132" s="1">
        <f t="shared" si="6"/>
        <v>0</v>
      </c>
      <c r="F132" s="1">
        <f t="shared" si="7"/>
        <v>0</v>
      </c>
      <c r="G132" s="5" t="e">
        <f t="shared" si="4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2">
        <v>0</v>
      </c>
      <c r="O132" s="2">
        <v>0</v>
      </c>
    </row>
    <row r="133" spans="1:15">
      <c r="A133" s="79"/>
      <c r="B133" s="1" t="s">
        <v>7</v>
      </c>
      <c r="C133" s="1">
        <v>0</v>
      </c>
      <c r="D133" s="1">
        <f t="shared" si="5"/>
        <v>0</v>
      </c>
      <c r="E133" s="1">
        <f t="shared" si="6"/>
        <v>0</v>
      </c>
      <c r="F133" s="1">
        <f t="shared" si="7"/>
        <v>0</v>
      </c>
      <c r="G133" s="5" t="e">
        <f t="shared" ref="G133:G196" si="8">(F133/C133)*100</f>
        <v>#DIV/0!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2">
        <v>0</v>
      </c>
      <c r="O133" s="2">
        <v>0</v>
      </c>
    </row>
    <row r="134" spans="1:15">
      <c r="A134" s="79"/>
      <c r="B134" s="1" t="s">
        <v>8</v>
      </c>
      <c r="C134" s="1">
        <v>0</v>
      </c>
      <c r="D134" s="1">
        <f t="shared" ref="D134:D197" si="9">(C134)-(E134+F134)</f>
        <v>0</v>
      </c>
      <c r="E134" s="1">
        <f t="shared" ref="E134:E197" si="10">(N134+O134)</f>
        <v>0</v>
      </c>
      <c r="F134" s="1">
        <f t="shared" ref="F134:F197" si="11">H134+I134+J134+K134+L134+M134</f>
        <v>0</v>
      </c>
      <c r="G134" s="5" t="e">
        <f t="shared" si="8"/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2">
        <v>0</v>
      </c>
      <c r="O134" s="2">
        <v>0</v>
      </c>
    </row>
    <row r="135" spans="1:15">
      <c r="A135" s="79"/>
      <c r="B135" s="1" t="s">
        <v>9</v>
      </c>
      <c r="C135" s="1">
        <v>0</v>
      </c>
      <c r="D135" s="1">
        <f t="shared" si="9"/>
        <v>0</v>
      </c>
      <c r="E135" s="1">
        <f t="shared" si="10"/>
        <v>0</v>
      </c>
      <c r="F135" s="1">
        <f t="shared" si="11"/>
        <v>0</v>
      </c>
      <c r="G135" s="5" t="e">
        <f t="shared" si="8"/>
        <v>#DIV/0!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2">
        <v>0</v>
      </c>
      <c r="O135" s="2">
        <v>0</v>
      </c>
    </row>
    <row r="136" spans="1:15">
      <c r="A136" s="79"/>
      <c r="B136" s="1" t="s">
        <v>10</v>
      </c>
      <c r="C136" s="1">
        <v>0</v>
      </c>
      <c r="D136" s="1">
        <f t="shared" si="9"/>
        <v>0</v>
      </c>
      <c r="E136" s="1">
        <f t="shared" si="10"/>
        <v>0</v>
      </c>
      <c r="F136" s="1">
        <f t="shared" si="11"/>
        <v>0</v>
      </c>
      <c r="G136" s="5" t="e">
        <f t="shared" si="8"/>
        <v>#DIV/0!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2">
        <v>0</v>
      </c>
      <c r="O136" s="2">
        <v>0</v>
      </c>
    </row>
    <row r="137" spans="1:15">
      <c r="A137" s="80"/>
      <c r="B137" s="1" t="s">
        <v>11</v>
      </c>
      <c r="C137" s="1">
        <v>0</v>
      </c>
      <c r="D137" s="1">
        <f t="shared" si="9"/>
        <v>0</v>
      </c>
      <c r="E137" s="1">
        <f t="shared" si="10"/>
        <v>0</v>
      </c>
      <c r="F137" s="1">
        <f t="shared" si="11"/>
        <v>0</v>
      </c>
      <c r="G137" s="5" t="e">
        <f t="shared" si="8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2">
        <v>0</v>
      </c>
      <c r="O137" s="2">
        <v>0</v>
      </c>
    </row>
    <row r="138" spans="1:15">
      <c r="A138" s="78">
        <v>44762</v>
      </c>
      <c r="B138" s="1" t="s">
        <v>5</v>
      </c>
      <c r="C138" s="1">
        <v>0</v>
      </c>
      <c r="D138" s="1">
        <f t="shared" si="9"/>
        <v>0</v>
      </c>
      <c r="E138" s="1">
        <f t="shared" si="10"/>
        <v>0</v>
      </c>
      <c r="F138" s="1">
        <f t="shared" si="11"/>
        <v>0</v>
      </c>
      <c r="G138" s="5" t="e">
        <f t="shared" si="8"/>
        <v>#DIV/0!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2">
        <v>0</v>
      </c>
      <c r="O138" s="2">
        <v>0</v>
      </c>
    </row>
    <row r="139" spans="1:15">
      <c r="A139" s="79"/>
      <c r="B139" s="1" t="s">
        <v>6</v>
      </c>
      <c r="C139" s="1">
        <v>0</v>
      </c>
      <c r="D139" s="1">
        <f t="shared" si="9"/>
        <v>0</v>
      </c>
      <c r="E139" s="1">
        <f t="shared" si="10"/>
        <v>0</v>
      </c>
      <c r="F139" s="1">
        <f t="shared" si="11"/>
        <v>0</v>
      </c>
      <c r="G139" s="5" t="e">
        <f t="shared" si="8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2">
        <v>0</v>
      </c>
      <c r="O139" s="2">
        <v>0</v>
      </c>
    </row>
    <row r="140" spans="1:15">
      <c r="A140" s="79"/>
      <c r="B140" s="1" t="s">
        <v>7</v>
      </c>
      <c r="C140" s="1">
        <v>0</v>
      </c>
      <c r="D140" s="1">
        <f t="shared" si="9"/>
        <v>0</v>
      </c>
      <c r="E140" s="1">
        <f t="shared" si="10"/>
        <v>0</v>
      </c>
      <c r="F140" s="1">
        <f t="shared" si="11"/>
        <v>0</v>
      </c>
      <c r="G140" s="5" t="e">
        <f t="shared" si="8"/>
        <v>#DIV/0!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2">
        <v>0</v>
      </c>
      <c r="O140" s="2">
        <v>0</v>
      </c>
    </row>
    <row r="141" spans="1:15">
      <c r="A141" s="79"/>
      <c r="B141" s="1" t="s">
        <v>8</v>
      </c>
      <c r="C141" s="1">
        <v>0</v>
      </c>
      <c r="D141" s="1">
        <f t="shared" si="9"/>
        <v>0</v>
      </c>
      <c r="E141" s="1">
        <f t="shared" si="10"/>
        <v>0</v>
      </c>
      <c r="F141" s="1">
        <f t="shared" si="11"/>
        <v>0</v>
      </c>
      <c r="G141" s="5" t="e">
        <f t="shared" si="8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2">
        <v>0</v>
      </c>
      <c r="O141" s="2">
        <v>0</v>
      </c>
    </row>
    <row r="142" spans="1:15">
      <c r="A142" s="79"/>
      <c r="B142" s="1" t="s">
        <v>9</v>
      </c>
      <c r="C142" s="1">
        <v>0</v>
      </c>
      <c r="D142" s="1">
        <f t="shared" si="9"/>
        <v>0</v>
      </c>
      <c r="E142" s="1">
        <f t="shared" si="10"/>
        <v>0</v>
      </c>
      <c r="F142" s="1">
        <f t="shared" si="11"/>
        <v>0</v>
      </c>
      <c r="G142" s="5" t="e">
        <f t="shared" si="8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2">
        <v>0</v>
      </c>
      <c r="O142" s="2">
        <v>0</v>
      </c>
    </row>
    <row r="143" spans="1:15">
      <c r="A143" s="79"/>
      <c r="B143" s="1" t="s">
        <v>10</v>
      </c>
      <c r="C143" s="1">
        <v>0</v>
      </c>
      <c r="D143" s="1">
        <f t="shared" si="9"/>
        <v>0</v>
      </c>
      <c r="E143" s="1">
        <f t="shared" si="10"/>
        <v>0</v>
      </c>
      <c r="F143" s="1">
        <f t="shared" si="11"/>
        <v>0</v>
      </c>
      <c r="G143" s="5" t="e">
        <f t="shared" si="8"/>
        <v>#DIV/0!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2">
        <v>0</v>
      </c>
      <c r="O143" s="2">
        <v>0</v>
      </c>
    </row>
    <row r="144" spans="1:15">
      <c r="A144" s="80"/>
      <c r="B144" s="1" t="s">
        <v>11</v>
      </c>
      <c r="C144" s="1">
        <v>0</v>
      </c>
      <c r="D144" s="1">
        <f t="shared" si="9"/>
        <v>0</v>
      </c>
      <c r="E144" s="1">
        <f t="shared" si="10"/>
        <v>0</v>
      </c>
      <c r="F144" s="1">
        <f t="shared" si="11"/>
        <v>0</v>
      </c>
      <c r="G144" s="5" t="e">
        <f t="shared" si="8"/>
        <v>#DIV/0!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2">
        <v>0</v>
      </c>
      <c r="O144" s="2">
        <v>0</v>
      </c>
    </row>
    <row r="145" spans="1:15">
      <c r="A145" s="78">
        <v>44763</v>
      </c>
      <c r="B145" s="1" t="s">
        <v>5</v>
      </c>
      <c r="C145" s="1">
        <v>0</v>
      </c>
      <c r="D145" s="1">
        <f t="shared" si="9"/>
        <v>0</v>
      </c>
      <c r="E145" s="1">
        <f t="shared" si="10"/>
        <v>0</v>
      </c>
      <c r="F145" s="1">
        <f t="shared" si="11"/>
        <v>0</v>
      </c>
      <c r="G145" s="5" t="e">
        <f t="shared" si="8"/>
        <v>#DIV/0!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2">
        <v>0</v>
      </c>
      <c r="O145" s="2">
        <v>0</v>
      </c>
    </row>
    <row r="146" spans="1:15">
      <c r="A146" s="79"/>
      <c r="B146" s="1" t="s">
        <v>6</v>
      </c>
      <c r="C146" s="1">
        <v>0</v>
      </c>
      <c r="D146" s="1">
        <f t="shared" si="9"/>
        <v>0</v>
      </c>
      <c r="E146" s="1">
        <f t="shared" si="10"/>
        <v>0</v>
      </c>
      <c r="F146" s="1">
        <f t="shared" si="11"/>
        <v>0</v>
      </c>
      <c r="G146" s="5" t="e">
        <f t="shared" si="8"/>
        <v>#DIV/0!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2">
        <v>0</v>
      </c>
      <c r="O146" s="2">
        <v>0</v>
      </c>
    </row>
    <row r="147" spans="1:15">
      <c r="A147" s="79"/>
      <c r="B147" s="1" t="s">
        <v>7</v>
      </c>
      <c r="C147" s="1">
        <v>214</v>
      </c>
      <c r="D147" s="1">
        <f t="shared" si="9"/>
        <v>209</v>
      </c>
      <c r="E147" s="1">
        <f t="shared" si="10"/>
        <v>0</v>
      </c>
      <c r="F147" s="1">
        <f t="shared" si="11"/>
        <v>5</v>
      </c>
      <c r="G147" s="5">
        <f t="shared" si="8"/>
        <v>2.3364485981308412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5</v>
      </c>
      <c r="N147" s="2">
        <v>0</v>
      </c>
      <c r="O147" s="2">
        <v>0</v>
      </c>
    </row>
    <row r="148" spans="1:15">
      <c r="A148" s="79"/>
      <c r="B148" s="1" t="s">
        <v>8</v>
      </c>
      <c r="C148" s="1">
        <v>0</v>
      </c>
      <c r="D148" s="1">
        <f t="shared" si="9"/>
        <v>0</v>
      </c>
      <c r="E148" s="1">
        <f t="shared" si="10"/>
        <v>0</v>
      </c>
      <c r="F148" s="1">
        <f t="shared" si="11"/>
        <v>0</v>
      </c>
      <c r="G148" s="5" t="e">
        <f t="shared" si="8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2">
        <v>0</v>
      </c>
      <c r="O148" s="2">
        <v>0</v>
      </c>
    </row>
    <row r="149" spans="1:15">
      <c r="A149" s="79"/>
      <c r="B149" s="1" t="s">
        <v>9</v>
      </c>
      <c r="C149" s="1">
        <v>0</v>
      </c>
      <c r="D149" s="1">
        <f t="shared" si="9"/>
        <v>0</v>
      </c>
      <c r="E149" s="1">
        <f t="shared" si="10"/>
        <v>0</v>
      </c>
      <c r="F149" s="1">
        <f t="shared" si="11"/>
        <v>0</v>
      </c>
      <c r="G149" s="5" t="e">
        <f t="shared" si="8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2">
        <v>0</v>
      </c>
      <c r="O149" s="2">
        <v>0</v>
      </c>
    </row>
    <row r="150" spans="1:15">
      <c r="A150" s="79"/>
      <c r="B150" s="1" t="s">
        <v>10</v>
      </c>
      <c r="C150" s="1">
        <v>0</v>
      </c>
      <c r="D150" s="1">
        <f t="shared" si="9"/>
        <v>0</v>
      </c>
      <c r="E150" s="1">
        <f t="shared" si="10"/>
        <v>0</v>
      </c>
      <c r="F150" s="1">
        <f t="shared" si="11"/>
        <v>0</v>
      </c>
      <c r="G150" s="5" t="e">
        <f t="shared" si="8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2">
        <v>0</v>
      </c>
      <c r="O150" s="2">
        <v>0</v>
      </c>
    </row>
    <row r="151" spans="1:15">
      <c r="A151" s="80"/>
      <c r="B151" s="1" t="s">
        <v>11</v>
      </c>
      <c r="C151" s="1">
        <v>0</v>
      </c>
      <c r="D151" s="1">
        <f t="shared" si="9"/>
        <v>0</v>
      </c>
      <c r="E151" s="1">
        <f t="shared" si="10"/>
        <v>0</v>
      </c>
      <c r="F151" s="1">
        <f t="shared" si="11"/>
        <v>0</v>
      </c>
      <c r="G151" s="5" t="e">
        <f t="shared" si="8"/>
        <v>#DIV/0!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2">
        <v>0</v>
      </c>
      <c r="O151" s="2">
        <v>0</v>
      </c>
    </row>
    <row r="152" spans="1:15">
      <c r="A152" s="78">
        <v>44764</v>
      </c>
      <c r="B152" s="1" t="s">
        <v>5</v>
      </c>
      <c r="C152" s="1">
        <v>0</v>
      </c>
      <c r="D152" s="1">
        <f t="shared" si="9"/>
        <v>0</v>
      </c>
      <c r="E152" s="1">
        <f t="shared" si="10"/>
        <v>0</v>
      </c>
      <c r="F152" s="1">
        <f t="shared" si="11"/>
        <v>0</v>
      </c>
      <c r="G152" s="5" t="e">
        <f t="shared" si="8"/>
        <v>#DIV/0!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2">
        <v>0</v>
      </c>
      <c r="O152" s="2">
        <v>0</v>
      </c>
    </row>
    <row r="153" spans="1:15">
      <c r="A153" s="79"/>
      <c r="B153" s="1" t="s">
        <v>6</v>
      </c>
      <c r="C153" s="1">
        <v>109</v>
      </c>
      <c r="D153" s="1">
        <f t="shared" si="9"/>
        <v>109</v>
      </c>
      <c r="E153" s="1">
        <f t="shared" si="10"/>
        <v>0</v>
      </c>
      <c r="F153" s="1">
        <f t="shared" si="11"/>
        <v>0</v>
      </c>
      <c r="G153" s="5">
        <f t="shared" si="8"/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2">
        <v>0</v>
      </c>
      <c r="O153" s="2">
        <v>0</v>
      </c>
    </row>
    <row r="154" spans="1:15">
      <c r="A154" s="79"/>
      <c r="B154" s="1" t="s">
        <v>7</v>
      </c>
      <c r="C154" s="1">
        <v>0</v>
      </c>
      <c r="D154" s="1">
        <f t="shared" si="9"/>
        <v>0</v>
      </c>
      <c r="E154" s="1">
        <f t="shared" si="10"/>
        <v>0</v>
      </c>
      <c r="F154" s="1">
        <f t="shared" si="11"/>
        <v>0</v>
      </c>
      <c r="G154" s="5" t="e">
        <f t="shared" si="8"/>
        <v>#DIV/0!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2">
        <v>0</v>
      </c>
      <c r="O154" s="2">
        <v>0</v>
      </c>
    </row>
    <row r="155" spans="1:15">
      <c r="A155" s="79"/>
      <c r="B155" s="1" t="s">
        <v>8</v>
      </c>
      <c r="C155" s="1">
        <v>0</v>
      </c>
      <c r="D155" s="1">
        <f t="shared" si="9"/>
        <v>0</v>
      </c>
      <c r="E155" s="1">
        <f t="shared" si="10"/>
        <v>0</v>
      </c>
      <c r="F155" s="1">
        <f t="shared" si="11"/>
        <v>0</v>
      </c>
      <c r="G155" s="5" t="e">
        <f t="shared" si="8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2">
        <v>0</v>
      </c>
      <c r="O155" s="2">
        <v>0</v>
      </c>
    </row>
    <row r="156" spans="1:15">
      <c r="A156" s="79"/>
      <c r="B156" s="1" t="s">
        <v>9</v>
      </c>
      <c r="C156" s="1">
        <v>0</v>
      </c>
      <c r="D156" s="1">
        <f t="shared" si="9"/>
        <v>0</v>
      </c>
      <c r="E156" s="1">
        <f t="shared" si="10"/>
        <v>0</v>
      </c>
      <c r="F156" s="1">
        <f t="shared" si="11"/>
        <v>0</v>
      </c>
      <c r="G156" s="5" t="e">
        <f t="shared" si="8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2">
        <v>0</v>
      </c>
      <c r="O156" s="2">
        <v>0</v>
      </c>
    </row>
    <row r="157" spans="1:15">
      <c r="A157" s="79"/>
      <c r="B157" s="1" t="s">
        <v>10</v>
      </c>
      <c r="C157" s="1">
        <v>0</v>
      </c>
      <c r="D157" s="1">
        <f t="shared" si="9"/>
        <v>0</v>
      </c>
      <c r="E157" s="1">
        <f t="shared" si="10"/>
        <v>0</v>
      </c>
      <c r="F157" s="1">
        <f t="shared" si="11"/>
        <v>0</v>
      </c>
      <c r="G157" s="5" t="e">
        <f t="shared" si="8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2">
        <v>0</v>
      </c>
      <c r="O157" s="2">
        <v>0</v>
      </c>
    </row>
    <row r="158" spans="1:15">
      <c r="A158" s="80"/>
      <c r="B158" s="1" t="s">
        <v>11</v>
      </c>
      <c r="C158" s="1">
        <v>2</v>
      </c>
      <c r="D158" s="1">
        <f t="shared" si="9"/>
        <v>2</v>
      </c>
      <c r="E158" s="1">
        <f t="shared" si="10"/>
        <v>0</v>
      </c>
      <c r="F158" s="1">
        <f t="shared" si="11"/>
        <v>0</v>
      </c>
      <c r="G158" s="5">
        <f t="shared" si="8"/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2">
        <v>0</v>
      </c>
      <c r="O158" s="2">
        <v>0</v>
      </c>
    </row>
    <row r="159" spans="1:15">
      <c r="A159" s="78">
        <v>44765</v>
      </c>
      <c r="B159" s="1" t="s">
        <v>5</v>
      </c>
      <c r="C159" s="1">
        <v>0</v>
      </c>
      <c r="D159" s="1">
        <f t="shared" si="9"/>
        <v>0</v>
      </c>
      <c r="E159" s="1">
        <f t="shared" si="10"/>
        <v>0</v>
      </c>
      <c r="F159" s="1">
        <f t="shared" si="11"/>
        <v>0</v>
      </c>
      <c r="G159" s="5" t="e">
        <f t="shared" si="8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2">
        <v>0</v>
      </c>
      <c r="O159" s="2">
        <v>0</v>
      </c>
    </row>
    <row r="160" spans="1:15">
      <c r="A160" s="79"/>
      <c r="B160" s="1" t="s">
        <v>6</v>
      </c>
      <c r="C160" s="1">
        <v>0</v>
      </c>
      <c r="D160" s="1">
        <f t="shared" si="9"/>
        <v>0</v>
      </c>
      <c r="E160" s="1">
        <f t="shared" si="10"/>
        <v>0</v>
      </c>
      <c r="F160" s="1">
        <f t="shared" si="11"/>
        <v>0</v>
      </c>
      <c r="G160" s="5" t="e">
        <f t="shared" si="8"/>
        <v>#DIV/0!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2">
        <v>0</v>
      </c>
      <c r="O160" s="2">
        <v>0</v>
      </c>
    </row>
    <row r="161" spans="1:15">
      <c r="A161" s="79"/>
      <c r="B161" s="1" t="s">
        <v>7</v>
      </c>
      <c r="C161" s="1">
        <v>0</v>
      </c>
      <c r="D161" s="1">
        <f t="shared" si="9"/>
        <v>0</v>
      </c>
      <c r="E161" s="1">
        <f t="shared" si="10"/>
        <v>0</v>
      </c>
      <c r="F161" s="1">
        <f t="shared" si="11"/>
        <v>0</v>
      </c>
      <c r="G161" s="5" t="e">
        <f t="shared" si="8"/>
        <v>#DIV/0!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2">
        <v>0</v>
      </c>
      <c r="O161" s="2">
        <v>0</v>
      </c>
    </row>
    <row r="162" spans="1:15">
      <c r="A162" s="79"/>
      <c r="B162" s="1" t="s">
        <v>8</v>
      </c>
      <c r="C162" s="1">
        <v>0</v>
      </c>
      <c r="D162" s="1">
        <f t="shared" si="9"/>
        <v>0</v>
      </c>
      <c r="E162" s="1">
        <f t="shared" si="10"/>
        <v>0</v>
      </c>
      <c r="F162" s="1">
        <f t="shared" si="11"/>
        <v>0</v>
      </c>
      <c r="G162" s="5" t="e">
        <f t="shared" si="8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2">
        <v>0</v>
      </c>
      <c r="O162" s="2">
        <v>0</v>
      </c>
    </row>
    <row r="163" spans="1:15">
      <c r="A163" s="79"/>
      <c r="B163" s="1" t="s">
        <v>9</v>
      </c>
      <c r="C163" s="1">
        <v>0</v>
      </c>
      <c r="D163" s="1">
        <f t="shared" si="9"/>
        <v>0</v>
      </c>
      <c r="E163" s="1">
        <f t="shared" si="10"/>
        <v>0</v>
      </c>
      <c r="F163" s="1">
        <f t="shared" si="11"/>
        <v>0</v>
      </c>
      <c r="G163" s="5" t="e">
        <f t="shared" si="8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2">
        <v>0</v>
      </c>
      <c r="O163" s="2">
        <v>0</v>
      </c>
    </row>
    <row r="164" spans="1:15">
      <c r="A164" s="79"/>
      <c r="B164" s="1" t="s">
        <v>10</v>
      </c>
      <c r="C164" s="1">
        <v>0</v>
      </c>
      <c r="D164" s="1">
        <f t="shared" si="9"/>
        <v>0</v>
      </c>
      <c r="E164" s="1">
        <f t="shared" si="10"/>
        <v>0</v>
      </c>
      <c r="F164" s="1">
        <f t="shared" si="11"/>
        <v>0</v>
      </c>
      <c r="G164" s="5" t="e">
        <f t="shared" si="8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2">
        <v>0</v>
      </c>
      <c r="O164" s="2">
        <v>0</v>
      </c>
    </row>
    <row r="165" spans="1:15">
      <c r="A165" s="80"/>
      <c r="B165" s="1" t="s">
        <v>11</v>
      </c>
      <c r="C165" s="1">
        <v>0</v>
      </c>
      <c r="D165" s="1">
        <f t="shared" si="9"/>
        <v>0</v>
      </c>
      <c r="E165" s="1">
        <f t="shared" si="10"/>
        <v>0</v>
      </c>
      <c r="F165" s="1">
        <f t="shared" si="11"/>
        <v>0</v>
      </c>
      <c r="G165" s="5" t="e">
        <f t="shared" si="8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2">
        <v>0</v>
      </c>
      <c r="O165" s="2">
        <v>0</v>
      </c>
    </row>
    <row r="166" spans="1:15">
      <c r="A166" s="78">
        <v>44766</v>
      </c>
      <c r="B166" s="1" t="s">
        <v>5</v>
      </c>
      <c r="C166" s="1">
        <v>0</v>
      </c>
      <c r="D166" s="1">
        <f t="shared" si="9"/>
        <v>0</v>
      </c>
      <c r="E166" s="1">
        <f t="shared" si="10"/>
        <v>0</v>
      </c>
      <c r="F166" s="1">
        <f t="shared" si="11"/>
        <v>0</v>
      </c>
      <c r="G166" s="5" t="e">
        <f t="shared" si="8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2">
        <v>0</v>
      </c>
      <c r="O166" s="2">
        <v>0</v>
      </c>
    </row>
    <row r="167" spans="1:15">
      <c r="A167" s="79"/>
      <c r="B167" s="1" t="s">
        <v>6</v>
      </c>
      <c r="C167" s="1">
        <v>0</v>
      </c>
      <c r="D167" s="1">
        <f t="shared" si="9"/>
        <v>0</v>
      </c>
      <c r="E167" s="1">
        <f t="shared" si="10"/>
        <v>0</v>
      </c>
      <c r="F167" s="1">
        <f t="shared" si="11"/>
        <v>0</v>
      </c>
      <c r="G167" s="5" t="e">
        <f t="shared" si="8"/>
        <v>#DIV/0!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2">
        <v>0</v>
      </c>
      <c r="O167" s="2">
        <v>0</v>
      </c>
    </row>
    <row r="168" spans="1:15">
      <c r="A168" s="79"/>
      <c r="B168" s="1" t="s">
        <v>7</v>
      </c>
      <c r="C168" s="1">
        <v>0</v>
      </c>
      <c r="D168" s="1">
        <f t="shared" si="9"/>
        <v>0</v>
      </c>
      <c r="E168" s="1">
        <f t="shared" si="10"/>
        <v>0</v>
      </c>
      <c r="F168" s="1">
        <f t="shared" si="11"/>
        <v>0</v>
      </c>
      <c r="G168" s="5" t="e">
        <f t="shared" si="8"/>
        <v>#DIV/0!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2">
        <v>0</v>
      </c>
      <c r="O168" s="2">
        <v>0</v>
      </c>
    </row>
    <row r="169" spans="1:15">
      <c r="A169" s="79"/>
      <c r="B169" s="1" t="s">
        <v>8</v>
      </c>
      <c r="C169" s="1">
        <v>0</v>
      </c>
      <c r="D169" s="1">
        <f t="shared" si="9"/>
        <v>0</v>
      </c>
      <c r="E169" s="1">
        <f t="shared" si="10"/>
        <v>0</v>
      </c>
      <c r="F169" s="1">
        <f t="shared" si="11"/>
        <v>0</v>
      </c>
      <c r="G169" s="5" t="e">
        <f t="shared" si="8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2">
        <v>0</v>
      </c>
      <c r="O169" s="2">
        <v>0</v>
      </c>
    </row>
    <row r="170" spans="1:15">
      <c r="A170" s="79"/>
      <c r="B170" s="1" t="s">
        <v>9</v>
      </c>
      <c r="C170" s="1">
        <v>0</v>
      </c>
      <c r="D170" s="1">
        <f t="shared" si="9"/>
        <v>0</v>
      </c>
      <c r="E170" s="1">
        <f t="shared" si="10"/>
        <v>0</v>
      </c>
      <c r="F170" s="1">
        <f t="shared" si="11"/>
        <v>0</v>
      </c>
      <c r="G170" s="5" t="e">
        <f t="shared" si="8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2">
        <v>0</v>
      </c>
      <c r="O170" s="2">
        <v>0</v>
      </c>
    </row>
    <row r="171" spans="1:15">
      <c r="A171" s="79"/>
      <c r="B171" s="1" t="s">
        <v>10</v>
      </c>
      <c r="C171" s="1">
        <v>0</v>
      </c>
      <c r="D171" s="1">
        <f t="shared" si="9"/>
        <v>0</v>
      </c>
      <c r="E171" s="1">
        <f t="shared" si="10"/>
        <v>0</v>
      </c>
      <c r="F171" s="1">
        <f t="shared" si="11"/>
        <v>0</v>
      </c>
      <c r="G171" s="5" t="e">
        <f t="shared" si="8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2">
        <v>0</v>
      </c>
      <c r="O171" s="2">
        <v>0</v>
      </c>
    </row>
    <row r="172" spans="1:15">
      <c r="A172" s="80"/>
      <c r="B172" s="1" t="s">
        <v>11</v>
      </c>
      <c r="C172" s="1">
        <v>0</v>
      </c>
      <c r="D172" s="1">
        <f t="shared" si="9"/>
        <v>0</v>
      </c>
      <c r="E172" s="1">
        <f t="shared" si="10"/>
        <v>0</v>
      </c>
      <c r="F172" s="1">
        <f t="shared" si="11"/>
        <v>0</v>
      </c>
      <c r="G172" s="5" t="e">
        <f t="shared" si="8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2">
        <v>0</v>
      </c>
      <c r="O172" s="2">
        <v>0</v>
      </c>
    </row>
    <row r="173" spans="1:15">
      <c r="A173" s="78">
        <v>44767</v>
      </c>
      <c r="B173" s="1" t="s">
        <v>5</v>
      </c>
      <c r="C173" s="1">
        <v>0</v>
      </c>
      <c r="D173" s="1">
        <f t="shared" si="9"/>
        <v>0</v>
      </c>
      <c r="E173" s="1">
        <f t="shared" si="10"/>
        <v>0</v>
      </c>
      <c r="F173" s="1">
        <f t="shared" si="11"/>
        <v>0</v>
      </c>
      <c r="G173" s="5" t="e">
        <f t="shared" si="8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2">
        <v>0</v>
      </c>
      <c r="O173" s="2">
        <v>0</v>
      </c>
    </row>
    <row r="174" spans="1:15">
      <c r="A174" s="79"/>
      <c r="B174" s="1" t="s">
        <v>6</v>
      </c>
      <c r="C174" s="1">
        <v>0</v>
      </c>
      <c r="D174" s="1">
        <f t="shared" si="9"/>
        <v>0</v>
      </c>
      <c r="E174" s="1">
        <f t="shared" si="10"/>
        <v>0</v>
      </c>
      <c r="F174" s="1">
        <f t="shared" si="11"/>
        <v>0</v>
      </c>
      <c r="G174" s="5" t="e">
        <f t="shared" si="8"/>
        <v>#DIV/0!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2">
        <v>0</v>
      </c>
      <c r="O174" s="2">
        <v>0</v>
      </c>
    </row>
    <row r="175" spans="1:15">
      <c r="A175" s="79"/>
      <c r="B175" s="1" t="s">
        <v>7</v>
      </c>
      <c r="C175" s="1">
        <v>0</v>
      </c>
      <c r="D175" s="1">
        <f t="shared" si="9"/>
        <v>0</v>
      </c>
      <c r="E175" s="1">
        <f t="shared" si="10"/>
        <v>0</v>
      </c>
      <c r="F175" s="1">
        <f t="shared" si="11"/>
        <v>0</v>
      </c>
      <c r="G175" s="5" t="e">
        <f t="shared" si="8"/>
        <v>#DIV/0!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2">
        <v>0</v>
      </c>
      <c r="O175" s="2">
        <v>0</v>
      </c>
    </row>
    <row r="176" spans="1:15">
      <c r="A176" s="79"/>
      <c r="B176" s="1" t="s">
        <v>8</v>
      </c>
      <c r="C176" s="1">
        <v>0</v>
      </c>
      <c r="D176" s="1">
        <f t="shared" si="9"/>
        <v>0</v>
      </c>
      <c r="E176" s="1">
        <f t="shared" si="10"/>
        <v>0</v>
      </c>
      <c r="F176" s="1">
        <f t="shared" si="11"/>
        <v>0</v>
      </c>
      <c r="G176" s="5" t="e">
        <f t="shared" si="8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2">
        <v>0</v>
      </c>
      <c r="O176" s="2">
        <v>0</v>
      </c>
    </row>
    <row r="177" spans="1:15">
      <c r="A177" s="79"/>
      <c r="B177" s="1" t="s">
        <v>9</v>
      </c>
      <c r="C177" s="1">
        <v>0</v>
      </c>
      <c r="D177" s="1">
        <f t="shared" si="9"/>
        <v>0</v>
      </c>
      <c r="E177" s="1">
        <f t="shared" si="10"/>
        <v>0</v>
      </c>
      <c r="F177" s="1">
        <f t="shared" si="11"/>
        <v>0</v>
      </c>
      <c r="G177" s="5" t="e">
        <f t="shared" si="8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2">
        <v>0</v>
      </c>
      <c r="O177" s="2">
        <v>0</v>
      </c>
    </row>
    <row r="178" spans="1:15">
      <c r="A178" s="79"/>
      <c r="B178" s="1" t="s">
        <v>10</v>
      </c>
      <c r="C178" s="1">
        <v>95</v>
      </c>
      <c r="D178" s="1">
        <f t="shared" si="9"/>
        <v>95</v>
      </c>
      <c r="E178" s="1">
        <f t="shared" si="10"/>
        <v>0</v>
      </c>
      <c r="F178" s="1">
        <f t="shared" si="11"/>
        <v>0</v>
      </c>
      <c r="G178" s="5">
        <f t="shared" si="8"/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2">
        <v>0</v>
      </c>
      <c r="O178" s="2">
        <v>0</v>
      </c>
    </row>
    <row r="179" spans="1:15">
      <c r="A179" s="80"/>
      <c r="B179" s="1" t="s">
        <v>11</v>
      </c>
      <c r="C179" s="1">
        <v>0</v>
      </c>
      <c r="D179" s="1">
        <f t="shared" si="9"/>
        <v>0</v>
      </c>
      <c r="E179" s="1">
        <f t="shared" si="10"/>
        <v>0</v>
      </c>
      <c r="F179" s="1">
        <f t="shared" si="11"/>
        <v>0</v>
      </c>
      <c r="G179" s="5" t="e">
        <f t="shared" si="8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2">
        <v>0</v>
      </c>
      <c r="O179" s="2">
        <v>0</v>
      </c>
    </row>
    <row r="180" spans="1:15">
      <c r="A180" s="78">
        <v>44768</v>
      </c>
      <c r="B180" s="1" t="s">
        <v>5</v>
      </c>
      <c r="C180" s="1">
        <v>24</v>
      </c>
      <c r="D180" s="1">
        <f t="shared" si="9"/>
        <v>24</v>
      </c>
      <c r="E180" s="1">
        <f t="shared" si="10"/>
        <v>0</v>
      </c>
      <c r="F180" s="1">
        <f t="shared" si="11"/>
        <v>0</v>
      </c>
      <c r="G180" s="5">
        <f t="shared" si="8"/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2">
        <v>0</v>
      </c>
      <c r="O180" s="2">
        <v>0</v>
      </c>
    </row>
    <row r="181" spans="1:15">
      <c r="A181" s="79"/>
      <c r="B181" s="1" t="s">
        <v>6</v>
      </c>
      <c r="C181" s="1">
        <v>158</v>
      </c>
      <c r="D181" s="1">
        <f t="shared" si="9"/>
        <v>158</v>
      </c>
      <c r="E181" s="1">
        <f t="shared" si="10"/>
        <v>0</v>
      </c>
      <c r="F181" s="1">
        <f t="shared" si="11"/>
        <v>0</v>
      </c>
      <c r="G181" s="5">
        <f t="shared" si="8"/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2">
        <v>0</v>
      </c>
      <c r="O181" s="2">
        <v>0</v>
      </c>
    </row>
    <row r="182" spans="1:15">
      <c r="A182" s="79"/>
      <c r="B182" s="1" t="s">
        <v>7</v>
      </c>
      <c r="C182" s="1">
        <v>0</v>
      </c>
      <c r="D182" s="1">
        <f t="shared" si="9"/>
        <v>0</v>
      </c>
      <c r="E182" s="1">
        <f t="shared" si="10"/>
        <v>0</v>
      </c>
      <c r="F182" s="1">
        <f t="shared" si="11"/>
        <v>0</v>
      </c>
      <c r="G182" s="5" t="e">
        <f t="shared" si="8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2">
        <v>0</v>
      </c>
      <c r="O182" s="2">
        <v>0</v>
      </c>
    </row>
    <row r="183" spans="1:15">
      <c r="A183" s="79"/>
      <c r="B183" s="1" t="s">
        <v>8</v>
      </c>
      <c r="C183" s="1">
        <v>0</v>
      </c>
      <c r="D183" s="1">
        <f t="shared" si="9"/>
        <v>0</v>
      </c>
      <c r="E183" s="1">
        <f t="shared" si="10"/>
        <v>0</v>
      </c>
      <c r="F183" s="1">
        <f t="shared" si="11"/>
        <v>0</v>
      </c>
      <c r="G183" s="5" t="e">
        <f t="shared" si="8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2">
        <v>0</v>
      </c>
      <c r="O183" s="2">
        <v>0</v>
      </c>
    </row>
    <row r="184" spans="1:15">
      <c r="A184" s="79"/>
      <c r="B184" s="1" t="s">
        <v>9</v>
      </c>
      <c r="C184" s="1">
        <v>0</v>
      </c>
      <c r="D184" s="1">
        <f t="shared" si="9"/>
        <v>0</v>
      </c>
      <c r="E184" s="1">
        <f t="shared" si="10"/>
        <v>0</v>
      </c>
      <c r="F184" s="1">
        <f t="shared" si="11"/>
        <v>0</v>
      </c>
      <c r="G184" s="5" t="e">
        <f t="shared" si="8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2">
        <v>0</v>
      </c>
      <c r="O184" s="2">
        <v>0</v>
      </c>
    </row>
    <row r="185" spans="1:15">
      <c r="A185" s="79"/>
      <c r="B185" s="1" t="s">
        <v>10</v>
      </c>
      <c r="C185" s="1">
        <v>0</v>
      </c>
      <c r="D185" s="1">
        <f t="shared" si="9"/>
        <v>0</v>
      </c>
      <c r="E185" s="1">
        <f t="shared" si="10"/>
        <v>0</v>
      </c>
      <c r="F185" s="1">
        <f t="shared" si="11"/>
        <v>0</v>
      </c>
      <c r="G185" s="5" t="e">
        <f t="shared" si="8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2">
        <v>0</v>
      </c>
      <c r="O185" s="2">
        <v>0</v>
      </c>
    </row>
    <row r="186" spans="1:15">
      <c r="A186" s="80"/>
      <c r="B186" s="1" t="s">
        <v>11</v>
      </c>
      <c r="C186" s="1">
        <v>0</v>
      </c>
      <c r="D186" s="1">
        <f t="shared" si="9"/>
        <v>0</v>
      </c>
      <c r="E186" s="1">
        <f t="shared" si="10"/>
        <v>0</v>
      </c>
      <c r="F186" s="1">
        <f t="shared" si="11"/>
        <v>0</v>
      </c>
      <c r="G186" s="5" t="e">
        <f t="shared" si="8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2">
        <v>0</v>
      </c>
      <c r="O186" s="2">
        <v>0</v>
      </c>
    </row>
    <row r="187" spans="1:15">
      <c r="A187" s="78">
        <v>44769</v>
      </c>
      <c r="B187" s="1" t="s">
        <v>5</v>
      </c>
      <c r="C187" s="1">
        <v>0</v>
      </c>
      <c r="D187" s="1">
        <f t="shared" si="9"/>
        <v>0</v>
      </c>
      <c r="E187" s="1">
        <f t="shared" si="10"/>
        <v>0</v>
      </c>
      <c r="F187" s="1">
        <f t="shared" si="11"/>
        <v>0</v>
      </c>
      <c r="G187" s="5" t="e">
        <f t="shared" si="8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2">
        <v>0</v>
      </c>
      <c r="O187" s="2">
        <v>0</v>
      </c>
    </row>
    <row r="188" spans="1:15">
      <c r="A188" s="79"/>
      <c r="B188" s="1" t="s">
        <v>6</v>
      </c>
      <c r="C188" s="1">
        <v>0</v>
      </c>
      <c r="D188" s="1">
        <f t="shared" si="9"/>
        <v>0</v>
      </c>
      <c r="E188" s="1">
        <f t="shared" si="10"/>
        <v>0</v>
      </c>
      <c r="F188" s="1">
        <f t="shared" si="11"/>
        <v>0</v>
      </c>
      <c r="G188" s="5" t="e">
        <f t="shared" si="8"/>
        <v>#DIV/0!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2">
        <v>0</v>
      </c>
      <c r="O188" s="2">
        <v>0</v>
      </c>
    </row>
    <row r="189" spans="1:15">
      <c r="A189" s="79"/>
      <c r="B189" s="1" t="s">
        <v>7</v>
      </c>
      <c r="C189" s="1">
        <v>0</v>
      </c>
      <c r="D189" s="1">
        <f t="shared" si="9"/>
        <v>0</v>
      </c>
      <c r="E189" s="1">
        <f t="shared" si="10"/>
        <v>0</v>
      </c>
      <c r="F189" s="1">
        <f t="shared" si="11"/>
        <v>0</v>
      </c>
      <c r="G189" s="5" t="e">
        <f t="shared" si="8"/>
        <v>#DIV/0!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2">
        <v>0</v>
      </c>
      <c r="O189" s="2">
        <v>0</v>
      </c>
    </row>
    <row r="190" spans="1:15">
      <c r="A190" s="79"/>
      <c r="B190" s="1" t="s">
        <v>8</v>
      </c>
      <c r="C190" s="1">
        <v>0</v>
      </c>
      <c r="D190" s="1">
        <f t="shared" si="9"/>
        <v>0</v>
      </c>
      <c r="E190" s="1">
        <f t="shared" si="10"/>
        <v>0</v>
      </c>
      <c r="F190" s="1">
        <f t="shared" si="11"/>
        <v>0</v>
      </c>
      <c r="G190" s="5" t="e">
        <f t="shared" si="8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2">
        <v>0</v>
      </c>
      <c r="O190" s="2">
        <v>0</v>
      </c>
    </row>
    <row r="191" spans="1:15">
      <c r="A191" s="79"/>
      <c r="B191" s="1" t="s">
        <v>9</v>
      </c>
      <c r="C191" s="1">
        <v>0</v>
      </c>
      <c r="D191" s="1">
        <f t="shared" si="9"/>
        <v>0</v>
      </c>
      <c r="E191" s="1">
        <f t="shared" si="10"/>
        <v>0</v>
      </c>
      <c r="F191" s="1">
        <f t="shared" si="11"/>
        <v>0</v>
      </c>
      <c r="G191" s="5" t="e">
        <f t="shared" si="8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2">
        <v>0</v>
      </c>
      <c r="O191" s="2">
        <v>0</v>
      </c>
    </row>
    <row r="192" spans="1:15">
      <c r="A192" s="79"/>
      <c r="B192" s="1" t="s">
        <v>10</v>
      </c>
      <c r="C192" s="1">
        <v>0</v>
      </c>
      <c r="D192" s="1">
        <f t="shared" si="9"/>
        <v>0</v>
      </c>
      <c r="E192" s="1">
        <f t="shared" si="10"/>
        <v>0</v>
      </c>
      <c r="F192" s="1">
        <f t="shared" si="11"/>
        <v>0</v>
      </c>
      <c r="G192" s="5" t="e">
        <f t="shared" si="8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2">
        <v>0</v>
      </c>
      <c r="O192" s="2">
        <v>0</v>
      </c>
    </row>
    <row r="193" spans="1:15">
      <c r="A193" s="80"/>
      <c r="B193" s="1" t="s">
        <v>11</v>
      </c>
      <c r="C193" s="1">
        <v>0</v>
      </c>
      <c r="D193" s="1">
        <f t="shared" si="9"/>
        <v>0</v>
      </c>
      <c r="E193" s="1">
        <f t="shared" si="10"/>
        <v>0</v>
      </c>
      <c r="F193" s="1">
        <f t="shared" si="11"/>
        <v>0</v>
      </c>
      <c r="G193" s="5" t="e">
        <f t="shared" si="8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2">
        <v>0</v>
      </c>
      <c r="O193" s="2">
        <v>0</v>
      </c>
    </row>
    <row r="194" spans="1:15">
      <c r="A194" s="78">
        <v>44770</v>
      </c>
      <c r="B194" s="1" t="s">
        <v>5</v>
      </c>
      <c r="C194" s="1">
        <v>0</v>
      </c>
      <c r="D194" s="1">
        <f t="shared" si="9"/>
        <v>0</v>
      </c>
      <c r="E194" s="1">
        <f t="shared" si="10"/>
        <v>0</v>
      </c>
      <c r="F194" s="1">
        <f t="shared" si="11"/>
        <v>0</v>
      </c>
      <c r="G194" s="5" t="e">
        <f t="shared" si="8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2">
        <v>0</v>
      </c>
      <c r="O194" s="2">
        <v>0</v>
      </c>
    </row>
    <row r="195" spans="1:15">
      <c r="A195" s="79"/>
      <c r="B195" s="1" t="s">
        <v>6</v>
      </c>
      <c r="C195" s="1">
        <v>0</v>
      </c>
      <c r="D195" s="1">
        <f t="shared" si="9"/>
        <v>0</v>
      </c>
      <c r="E195" s="1">
        <f t="shared" si="10"/>
        <v>0</v>
      </c>
      <c r="F195" s="1">
        <f t="shared" si="11"/>
        <v>0</v>
      </c>
      <c r="G195" s="5" t="e">
        <f t="shared" si="8"/>
        <v>#DIV/0!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2">
        <v>0</v>
      </c>
      <c r="O195" s="2">
        <v>0</v>
      </c>
    </row>
    <row r="196" spans="1:15">
      <c r="A196" s="79"/>
      <c r="B196" s="1" t="s">
        <v>7</v>
      </c>
      <c r="C196" s="1">
        <v>0</v>
      </c>
      <c r="D196" s="1">
        <f t="shared" si="9"/>
        <v>0</v>
      </c>
      <c r="E196" s="1">
        <f t="shared" si="10"/>
        <v>0</v>
      </c>
      <c r="F196" s="1">
        <f t="shared" si="11"/>
        <v>0</v>
      </c>
      <c r="G196" s="5" t="e">
        <f t="shared" si="8"/>
        <v>#DIV/0!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2">
        <v>0</v>
      </c>
      <c r="O196" s="2">
        <v>0</v>
      </c>
    </row>
    <row r="197" spans="1:15">
      <c r="A197" s="79"/>
      <c r="B197" s="1" t="s">
        <v>8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  <c r="G197" s="5" t="e">
        <f t="shared" ref="G197:G222" si="12">(F197/C197)*100</f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2">
        <v>0</v>
      </c>
      <c r="O197" s="2">
        <v>0</v>
      </c>
    </row>
    <row r="198" spans="1:15">
      <c r="A198" s="79"/>
      <c r="B198" s="1" t="s">
        <v>9</v>
      </c>
      <c r="C198" s="1">
        <v>0</v>
      </c>
      <c r="D198" s="1">
        <f t="shared" ref="D198:D221" si="13">(C198)-(E198+F198)</f>
        <v>0</v>
      </c>
      <c r="E198" s="1">
        <f t="shared" ref="E198:E221" si="14">(N198+O198)</f>
        <v>0</v>
      </c>
      <c r="F198" s="1">
        <f t="shared" ref="F198:F220" si="15">H198+I198+J198+K198+L198+M198</f>
        <v>0</v>
      </c>
      <c r="G198" s="5" t="e">
        <f t="shared" si="12"/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2">
        <v>0</v>
      </c>
      <c r="O198" s="2">
        <v>0</v>
      </c>
    </row>
    <row r="199" spans="1:15">
      <c r="A199" s="79"/>
      <c r="B199" s="1" t="s">
        <v>10</v>
      </c>
      <c r="C199" s="1">
        <v>0</v>
      </c>
      <c r="D199" s="1">
        <f t="shared" si="13"/>
        <v>0</v>
      </c>
      <c r="E199" s="1">
        <f t="shared" si="14"/>
        <v>0</v>
      </c>
      <c r="F199" s="1">
        <f t="shared" si="15"/>
        <v>0</v>
      </c>
      <c r="G199" s="5" t="e">
        <f t="shared" si="12"/>
        <v>#DIV/0!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2">
        <v>0</v>
      </c>
      <c r="O199" s="2">
        <v>0</v>
      </c>
    </row>
    <row r="200" spans="1:15">
      <c r="A200" s="80"/>
      <c r="B200" s="1" t="s">
        <v>11</v>
      </c>
      <c r="C200" s="1">
        <v>0</v>
      </c>
      <c r="D200" s="1">
        <f t="shared" si="13"/>
        <v>0</v>
      </c>
      <c r="E200" s="1">
        <f t="shared" si="14"/>
        <v>0</v>
      </c>
      <c r="F200" s="1">
        <f t="shared" si="15"/>
        <v>0</v>
      </c>
      <c r="G200" s="5" t="e">
        <f t="shared" si="12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2">
        <v>0</v>
      </c>
      <c r="O200" s="2">
        <v>0</v>
      </c>
    </row>
    <row r="201" spans="1:15">
      <c r="A201" s="78">
        <v>44771</v>
      </c>
      <c r="B201" s="1" t="s">
        <v>5</v>
      </c>
      <c r="C201" s="1">
        <v>0</v>
      </c>
      <c r="D201" s="1">
        <f t="shared" si="13"/>
        <v>0</v>
      </c>
      <c r="E201" s="1">
        <f t="shared" si="14"/>
        <v>0</v>
      </c>
      <c r="F201" s="1">
        <f t="shared" si="15"/>
        <v>0</v>
      </c>
      <c r="G201" s="5" t="e">
        <f t="shared" si="12"/>
        <v>#DIV/0!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2">
        <v>0</v>
      </c>
      <c r="O201" s="2">
        <v>0</v>
      </c>
    </row>
    <row r="202" spans="1:15">
      <c r="A202" s="79"/>
      <c r="B202" s="1" t="s">
        <v>6</v>
      </c>
      <c r="C202" s="1">
        <v>0</v>
      </c>
      <c r="D202" s="1">
        <f t="shared" si="13"/>
        <v>0</v>
      </c>
      <c r="E202" s="1">
        <f t="shared" si="14"/>
        <v>0</v>
      </c>
      <c r="F202" s="1">
        <f t="shared" si="15"/>
        <v>0</v>
      </c>
      <c r="G202" s="5" t="e">
        <f t="shared" si="12"/>
        <v>#DIV/0!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2">
        <v>0</v>
      </c>
      <c r="O202" s="2">
        <v>0</v>
      </c>
    </row>
    <row r="203" spans="1:15">
      <c r="A203" s="79"/>
      <c r="B203" s="1" t="s">
        <v>7</v>
      </c>
      <c r="C203" s="1">
        <v>0</v>
      </c>
      <c r="D203" s="1">
        <f t="shared" si="13"/>
        <v>0</v>
      </c>
      <c r="E203" s="1">
        <f t="shared" si="14"/>
        <v>0</v>
      </c>
      <c r="F203" s="1">
        <f t="shared" si="15"/>
        <v>0</v>
      </c>
      <c r="G203" s="5" t="e">
        <f t="shared" si="12"/>
        <v>#DIV/0!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2">
        <v>0</v>
      </c>
      <c r="O203" s="2">
        <v>0</v>
      </c>
    </row>
    <row r="204" spans="1:15">
      <c r="A204" s="79"/>
      <c r="B204" s="1" t="s">
        <v>8</v>
      </c>
      <c r="C204" s="1">
        <v>0</v>
      </c>
      <c r="D204" s="1">
        <f t="shared" si="13"/>
        <v>0</v>
      </c>
      <c r="E204" s="1">
        <f t="shared" si="14"/>
        <v>0</v>
      </c>
      <c r="F204" s="1">
        <f t="shared" si="15"/>
        <v>0</v>
      </c>
      <c r="G204" s="5" t="e">
        <f t="shared" si="12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2">
        <v>0</v>
      </c>
      <c r="O204" s="2">
        <v>0</v>
      </c>
    </row>
    <row r="205" spans="1:15">
      <c r="A205" s="79"/>
      <c r="B205" s="1" t="s">
        <v>9</v>
      </c>
      <c r="C205" s="1">
        <v>0</v>
      </c>
      <c r="D205" s="1">
        <f t="shared" si="13"/>
        <v>0</v>
      </c>
      <c r="E205" s="1">
        <f t="shared" si="14"/>
        <v>0</v>
      </c>
      <c r="F205" s="1">
        <f t="shared" si="15"/>
        <v>0</v>
      </c>
      <c r="G205" s="5" t="e">
        <f t="shared" si="12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2">
        <v>0</v>
      </c>
      <c r="O205" s="2">
        <v>0</v>
      </c>
    </row>
    <row r="206" spans="1:15">
      <c r="A206" s="79"/>
      <c r="B206" s="1" t="s">
        <v>10</v>
      </c>
      <c r="C206" s="1">
        <v>0</v>
      </c>
      <c r="D206" s="1">
        <f t="shared" si="13"/>
        <v>0</v>
      </c>
      <c r="E206" s="1">
        <f t="shared" si="14"/>
        <v>0</v>
      </c>
      <c r="F206" s="1">
        <f t="shared" si="15"/>
        <v>0</v>
      </c>
      <c r="G206" s="5" t="e">
        <f t="shared" si="12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2">
        <v>0</v>
      </c>
      <c r="O206" s="2">
        <v>0</v>
      </c>
    </row>
    <row r="207" spans="1:15">
      <c r="A207" s="80"/>
      <c r="B207" s="1" t="s">
        <v>11</v>
      </c>
      <c r="C207" s="1">
        <v>0</v>
      </c>
      <c r="D207" s="1">
        <f t="shared" si="13"/>
        <v>0</v>
      </c>
      <c r="E207" s="1">
        <f t="shared" si="14"/>
        <v>0</v>
      </c>
      <c r="F207" s="1">
        <f t="shared" si="15"/>
        <v>0</v>
      </c>
      <c r="G207" s="5" t="e">
        <f t="shared" si="12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2">
        <v>0</v>
      </c>
      <c r="O207" s="2">
        <v>0</v>
      </c>
    </row>
    <row r="208" spans="1:15">
      <c r="A208" s="78">
        <v>44772</v>
      </c>
      <c r="B208" s="1" t="s">
        <v>5</v>
      </c>
      <c r="C208" s="1">
        <v>0</v>
      </c>
      <c r="D208" s="1">
        <f t="shared" si="13"/>
        <v>0</v>
      </c>
      <c r="E208" s="1">
        <f t="shared" si="14"/>
        <v>0</v>
      </c>
      <c r="F208" s="1">
        <f t="shared" si="15"/>
        <v>0</v>
      </c>
      <c r="G208" s="5" t="e">
        <f t="shared" si="12"/>
        <v>#DIV/0!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2">
        <v>0</v>
      </c>
      <c r="O208" s="2">
        <v>0</v>
      </c>
    </row>
    <row r="209" spans="1:15">
      <c r="A209" s="79"/>
      <c r="B209" s="1" t="s">
        <v>6</v>
      </c>
      <c r="C209" s="1">
        <v>0</v>
      </c>
      <c r="D209" s="1">
        <f t="shared" si="13"/>
        <v>0</v>
      </c>
      <c r="E209" s="1">
        <f t="shared" si="14"/>
        <v>0</v>
      </c>
      <c r="F209" s="1">
        <f t="shared" si="15"/>
        <v>0</v>
      </c>
      <c r="G209" s="5" t="e">
        <f t="shared" si="12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2">
        <v>0</v>
      </c>
      <c r="O209" s="2">
        <v>0</v>
      </c>
    </row>
    <row r="210" spans="1:15">
      <c r="A210" s="79"/>
      <c r="B210" s="1" t="s">
        <v>7</v>
      </c>
      <c r="C210" s="1">
        <v>0</v>
      </c>
      <c r="D210" s="1">
        <f t="shared" si="13"/>
        <v>0</v>
      </c>
      <c r="E210" s="1">
        <f t="shared" si="14"/>
        <v>0</v>
      </c>
      <c r="F210" s="1">
        <f t="shared" si="15"/>
        <v>0</v>
      </c>
      <c r="G210" s="5" t="e">
        <f t="shared" si="12"/>
        <v>#DIV/0!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2">
        <v>0</v>
      </c>
      <c r="O210" s="2">
        <v>0</v>
      </c>
    </row>
    <row r="211" spans="1:15">
      <c r="A211" s="79"/>
      <c r="B211" s="1" t="s">
        <v>8</v>
      </c>
      <c r="C211" s="1">
        <v>0</v>
      </c>
      <c r="D211" s="1">
        <f t="shared" si="13"/>
        <v>0</v>
      </c>
      <c r="E211" s="1">
        <f t="shared" si="14"/>
        <v>0</v>
      </c>
      <c r="F211" s="1">
        <f t="shared" si="15"/>
        <v>0</v>
      </c>
      <c r="G211" s="5" t="e">
        <f t="shared" si="12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2">
        <v>0</v>
      </c>
      <c r="O211" s="2">
        <v>0</v>
      </c>
    </row>
    <row r="212" spans="1:15">
      <c r="A212" s="79"/>
      <c r="B212" s="1" t="s">
        <v>9</v>
      </c>
      <c r="C212" s="1">
        <v>0</v>
      </c>
      <c r="D212" s="1">
        <f t="shared" si="13"/>
        <v>0</v>
      </c>
      <c r="E212" s="1">
        <f t="shared" si="14"/>
        <v>0</v>
      </c>
      <c r="F212" s="1">
        <f t="shared" si="15"/>
        <v>0</v>
      </c>
      <c r="G212" s="5" t="e">
        <f t="shared" si="12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2">
        <v>0</v>
      </c>
      <c r="O212" s="2">
        <v>0</v>
      </c>
    </row>
    <row r="213" spans="1:15">
      <c r="A213" s="79"/>
      <c r="B213" s="1" t="s">
        <v>10</v>
      </c>
      <c r="C213" s="1">
        <v>0</v>
      </c>
      <c r="D213" s="1">
        <f t="shared" si="13"/>
        <v>0</v>
      </c>
      <c r="E213" s="1">
        <f t="shared" si="14"/>
        <v>0</v>
      </c>
      <c r="F213" s="1">
        <f t="shared" si="15"/>
        <v>0</v>
      </c>
      <c r="G213" s="5" t="e">
        <f t="shared" si="12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2">
        <v>0</v>
      </c>
      <c r="O213" s="2">
        <v>0</v>
      </c>
    </row>
    <row r="214" spans="1:15">
      <c r="A214" s="80"/>
      <c r="B214" s="1" t="s">
        <v>11</v>
      </c>
      <c r="C214" s="1">
        <v>91</v>
      </c>
      <c r="D214" s="1">
        <f t="shared" si="13"/>
        <v>0</v>
      </c>
      <c r="E214" s="1">
        <f t="shared" si="14"/>
        <v>0</v>
      </c>
      <c r="F214" s="1">
        <f t="shared" si="15"/>
        <v>91</v>
      </c>
      <c r="G214" s="5">
        <f t="shared" si="12"/>
        <v>100</v>
      </c>
      <c r="H214" s="1">
        <v>91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2">
        <v>0</v>
      </c>
      <c r="O214" s="2">
        <v>0</v>
      </c>
    </row>
    <row r="215" spans="1:15" s="10" customFormat="1">
      <c r="A215" s="78">
        <v>44773</v>
      </c>
      <c r="B215" s="1" t="s">
        <v>5</v>
      </c>
      <c r="C215" s="1">
        <v>0</v>
      </c>
      <c r="D215" s="1">
        <f t="shared" si="13"/>
        <v>0</v>
      </c>
      <c r="E215" s="1">
        <f t="shared" si="14"/>
        <v>0</v>
      </c>
      <c r="F215" s="1">
        <f t="shared" si="15"/>
        <v>0</v>
      </c>
      <c r="G215" s="5" t="e">
        <f t="shared" si="12"/>
        <v>#DIV/0!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2">
        <v>0</v>
      </c>
      <c r="O215" s="2">
        <v>0</v>
      </c>
    </row>
    <row r="216" spans="1:15" s="10" customFormat="1">
      <c r="A216" s="79"/>
      <c r="B216" s="1" t="s">
        <v>6</v>
      </c>
      <c r="C216" s="1">
        <v>0</v>
      </c>
      <c r="D216" s="1">
        <f t="shared" si="13"/>
        <v>0</v>
      </c>
      <c r="E216" s="1">
        <f t="shared" si="14"/>
        <v>0</v>
      </c>
      <c r="F216" s="1">
        <f t="shared" si="15"/>
        <v>0</v>
      </c>
      <c r="G216" s="5" t="e">
        <f t="shared" si="12"/>
        <v>#DIV/0!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2">
        <v>0</v>
      </c>
      <c r="O216" s="2">
        <v>0</v>
      </c>
    </row>
    <row r="217" spans="1:15" s="10" customFormat="1">
      <c r="A217" s="79"/>
      <c r="B217" s="1" t="s">
        <v>7</v>
      </c>
      <c r="C217" s="1">
        <v>0</v>
      </c>
      <c r="D217" s="1">
        <f t="shared" si="13"/>
        <v>0</v>
      </c>
      <c r="E217" s="1">
        <f t="shared" si="14"/>
        <v>0</v>
      </c>
      <c r="F217" s="1">
        <f t="shared" si="15"/>
        <v>0</v>
      </c>
      <c r="G217" s="5" t="e">
        <f t="shared" si="12"/>
        <v>#DIV/0!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2">
        <v>0</v>
      </c>
      <c r="O217" s="2">
        <v>0</v>
      </c>
    </row>
    <row r="218" spans="1:15" s="10" customFormat="1">
      <c r="A218" s="79"/>
      <c r="B218" s="1" t="s">
        <v>8</v>
      </c>
      <c r="C218" s="1">
        <v>0</v>
      </c>
      <c r="D218" s="1">
        <f t="shared" si="13"/>
        <v>0</v>
      </c>
      <c r="E218" s="1">
        <f t="shared" si="14"/>
        <v>0</v>
      </c>
      <c r="F218" s="1">
        <f t="shared" si="15"/>
        <v>0</v>
      </c>
      <c r="G218" s="5" t="e">
        <f t="shared" si="12"/>
        <v>#DIV/0!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2">
        <v>0</v>
      </c>
      <c r="O218" s="2">
        <v>0</v>
      </c>
    </row>
    <row r="219" spans="1:15" s="10" customFormat="1">
      <c r="A219" s="79"/>
      <c r="B219" s="1" t="s">
        <v>9</v>
      </c>
      <c r="C219" s="1">
        <v>0</v>
      </c>
      <c r="D219" s="1">
        <f t="shared" si="13"/>
        <v>0</v>
      </c>
      <c r="E219" s="1">
        <f t="shared" si="14"/>
        <v>0</v>
      </c>
      <c r="F219" s="1">
        <f t="shared" si="15"/>
        <v>0</v>
      </c>
      <c r="G219" s="5" t="e">
        <f t="shared" si="12"/>
        <v>#DIV/0!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2">
        <v>0</v>
      </c>
      <c r="O219" s="2">
        <v>0</v>
      </c>
    </row>
    <row r="220" spans="1:15" s="10" customFormat="1">
      <c r="A220" s="79"/>
      <c r="B220" s="1" t="s">
        <v>10</v>
      </c>
      <c r="C220" s="1">
        <v>0</v>
      </c>
      <c r="D220" s="1">
        <f t="shared" si="13"/>
        <v>0</v>
      </c>
      <c r="E220" s="1">
        <f t="shared" si="14"/>
        <v>0</v>
      </c>
      <c r="F220" s="1">
        <f t="shared" si="15"/>
        <v>0</v>
      </c>
      <c r="G220" s="5" t="e">
        <f t="shared" si="12"/>
        <v>#DIV/0!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2">
        <v>0</v>
      </c>
      <c r="O220" s="2">
        <v>0</v>
      </c>
    </row>
    <row r="221" spans="1:15" s="10" customFormat="1">
      <c r="A221" s="80"/>
      <c r="B221" s="1" t="s">
        <v>11</v>
      </c>
      <c r="C221" s="1">
        <v>0</v>
      </c>
      <c r="D221" s="1">
        <f t="shared" si="13"/>
        <v>0</v>
      </c>
      <c r="E221" s="1">
        <f t="shared" si="14"/>
        <v>0</v>
      </c>
      <c r="G221" s="5" t="e">
        <f t="shared" si="12"/>
        <v>#DIV/0!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2">
        <v>0</v>
      </c>
      <c r="O221" s="2">
        <v>0</v>
      </c>
    </row>
    <row r="222" spans="1:15" ht="21">
      <c r="B222" s="3" t="s">
        <v>17</v>
      </c>
      <c r="C222" s="4">
        <f>SUM(C5:C214)</f>
        <v>2560</v>
      </c>
      <c r="D222" s="3">
        <f>SUM(D5:D214)</f>
        <v>2063</v>
      </c>
      <c r="E222" s="3">
        <f>SUM(E5:E214)</f>
        <v>0</v>
      </c>
      <c r="F222" s="3">
        <f>SUM(F5:F214)</f>
        <v>497</v>
      </c>
      <c r="G222" s="6">
        <f t="shared" si="12"/>
        <v>19.4140625</v>
      </c>
      <c r="H222" s="4">
        <f>SUM(H5:H214)</f>
        <v>448</v>
      </c>
      <c r="I222" s="3">
        <f>SUM(I51:I214)</f>
        <v>2</v>
      </c>
      <c r="J222" s="3">
        <f t="shared" ref="J222:O222" si="16">SUM(J51:J214)</f>
        <v>0</v>
      </c>
      <c r="K222" s="3">
        <f t="shared" si="16"/>
        <v>0</v>
      </c>
      <c r="L222" s="3">
        <f t="shared" si="16"/>
        <v>3</v>
      </c>
      <c r="M222" s="3">
        <f t="shared" si="16"/>
        <v>10</v>
      </c>
      <c r="N222" s="3">
        <f t="shared" si="16"/>
        <v>0</v>
      </c>
      <c r="O222" s="3">
        <f t="shared" si="16"/>
        <v>0</v>
      </c>
    </row>
    <row r="225" spans="6:9" ht="15.75" thickBot="1"/>
    <row r="226" spans="6:9" ht="22.5" customHeight="1">
      <c r="F226" s="85" t="s">
        <v>28</v>
      </c>
      <c r="G226" s="86"/>
      <c r="H226" s="86"/>
      <c r="I226" s="87"/>
    </row>
    <row r="227" spans="6:9">
      <c r="F227" s="88" t="s">
        <v>2</v>
      </c>
      <c r="G227" s="90" t="s">
        <v>3</v>
      </c>
      <c r="H227" s="92" t="s">
        <v>22</v>
      </c>
      <c r="I227" s="93" t="s">
        <v>18</v>
      </c>
    </row>
    <row r="228" spans="6:9" ht="33.75" customHeight="1">
      <c r="F228" s="89"/>
      <c r="G228" s="91"/>
      <c r="H228" s="90"/>
      <c r="I228" s="94"/>
    </row>
    <row r="229" spans="6:9" ht="26.25" customHeight="1" thickBot="1">
      <c r="F229" s="11">
        <f>C222</f>
        <v>2560</v>
      </c>
      <c r="G229" s="12">
        <f>D222</f>
        <v>2063</v>
      </c>
      <c r="H229" s="12">
        <f>F222</f>
        <v>497</v>
      </c>
      <c r="I229" s="13">
        <f>G222</f>
        <v>19.4140625</v>
      </c>
    </row>
  </sheetData>
  <mergeCells count="48">
    <mergeCell ref="A201:A207"/>
    <mergeCell ref="A208:A214"/>
    <mergeCell ref="A215:A221"/>
    <mergeCell ref="A159:A165"/>
    <mergeCell ref="A166:A172"/>
    <mergeCell ref="A173:A179"/>
    <mergeCell ref="A180:A186"/>
    <mergeCell ref="A187:A193"/>
    <mergeCell ref="A194:A200"/>
    <mergeCell ref="A152:A158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68:A74"/>
    <mergeCell ref="H3:M3"/>
    <mergeCell ref="N3:O3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F226:I226"/>
    <mergeCell ref="F227:F228"/>
    <mergeCell ref="G227:G228"/>
    <mergeCell ref="H227:H228"/>
    <mergeCell ref="I227:I2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29"/>
  <sheetViews>
    <sheetView zoomScale="90" zoomScaleNormal="90" workbookViewId="0">
      <pane xSplit="1" ySplit="4" topLeftCell="B216" activePane="bottomRight" state="frozen"/>
      <selection pane="topRight" activeCell="B1" sqref="B1"/>
      <selection pane="bottomLeft" activeCell="A5" sqref="A5"/>
      <selection pane="bottomRight" activeCell="G235" sqref="G235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3.855468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8.75">
      <c r="A2" s="69"/>
      <c r="B2" s="72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 t="s">
        <v>19</v>
      </c>
      <c r="O3" s="81"/>
    </row>
    <row r="4" spans="1:15" ht="45">
      <c r="A4" s="74"/>
      <c r="B4" s="74"/>
      <c r="C4" s="74"/>
      <c r="D4" s="74"/>
      <c r="E4" s="77"/>
      <c r="F4" s="74"/>
      <c r="G4" s="74"/>
      <c r="H4" s="14" t="s">
        <v>12</v>
      </c>
      <c r="I4" s="14" t="s">
        <v>13</v>
      </c>
      <c r="J4" s="14" t="s">
        <v>14</v>
      </c>
      <c r="K4" s="14" t="s">
        <v>15</v>
      </c>
      <c r="L4" s="14" t="s">
        <v>25</v>
      </c>
      <c r="M4" s="16" t="s">
        <v>29</v>
      </c>
      <c r="N4" s="14" t="s">
        <v>20</v>
      </c>
      <c r="O4" s="14" t="s">
        <v>23</v>
      </c>
    </row>
    <row r="5" spans="1:15">
      <c r="A5" s="78">
        <v>44774</v>
      </c>
      <c r="B5" s="1" t="s">
        <v>5</v>
      </c>
      <c r="C5" s="1">
        <v>0</v>
      </c>
      <c r="D5" s="1">
        <f>(C5)-(E5+F5)</f>
        <v>0</v>
      </c>
      <c r="E5" s="1">
        <f>(N5+O5)</f>
        <v>0</v>
      </c>
      <c r="F5" s="1">
        <f>H5+I5+J5+K5+L5+M5</f>
        <v>0</v>
      </c>
      <c r="G5" s="1" t="e">
        <f t="shared" ref="G5:G68" si="0"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5">
        <v>0</v>
      </c>
      <c r="O5" s="15">
        <v>0</v>
      </c>
    </row>
    <row r="6" spans="1:15">
      <c r="A6" s="79"/>
      <c r="B6" s="1" t="s">
        <v>6</v>
      </c>
      <c r="C6" s="1">
        <v>0</v>
      </c>
      <c r="D6" s="1">
        <f t="shared" ref="D6:D69" si="1">(C6)-(E6+F6)</f>
        <v>0</v>
      </c>
      <c r="E6" s="1">
        <f t="shared" ref="E6:E69" si="2">(N6+O6)</f>
        <v>0</v>
      </c>
      <c r="F6" s="1">
        <f t="shared" ref="F6:F69" si="3">H6+I6+J6+K6+L6+M6</f>
        <v>0</v>
      </c>
      <c r="G6" s="1" t="e">
        <f t="shared" si="0"/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5">
        <v>0</v>
      </c>
      <c r="O6" s="15">
        <v>0</v>
      </c>
    </row>
    <row r="7" spans="1:15">
      <c r="A7" s="79"/>
      <c r="B7" s="1" t="s">
        <v>7</v>
      </c>
      <c r="C7" s="1"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5" t="e">
        <f t="shared" si="0"/>
        <v>#DIV/0!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5">
        <v>0</v>
      </c>
      <c r="O7" s="15">
        <v>0</v>
      </c>
    </row>
    <row r="8" spans="1:15">
      <c r="A8" s="79"/>
      <c r="B8" s="1" t="s">
        <v>8</v>
      </c>
      <c r="C8" s="1"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5" t="e">
        <f t="shared" si="0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5">
        <v>0</v>
      </c>
      <c r="O8" s="15">
        <v>0</v>
      </c>
    </row>
    <row r="9" spans="1:15">
      <c r="A9" s="79"/>
      <c r="B9" s="1" t="s">
        <v>9</v>
      </c>
      <c r="C9" s="1"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5" t="e">
        <f t="shared" si="0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5">
        <v>0</v>
      </c>
      <c r="O9" s="15">
        <v>0</v>
      </c>
    </row>
    <row r="10" spans="1:15">
      <c r="A10" s="79"/>
      <c r="B10" s="1" t="s">
        <v>10</v>
      </c>
      <c r="C10" s="1"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5" t="e">
        <f t="shared" si="0"/>
        <v>#DIV/0!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5">
        <v>0</v>
      </c>
      <c r="O10" s="15">
        <v>0</v>
      </c>
    </row>
    <row r="11" spans="1:15">
      <c r="A11" s="80"/>
      <c r="B11" s="1" t="s">
        <v>11</v>
      </c>
      <c r="C11" s="1"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5" t="e">
        <f t="shared" si="0"/>
        <v>#DIV/0!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5">
        <v>0</v>
      </c>
      <c r="O11" s="15">
        <v>0</v>
      </c>
    </row>
    <row r="12" spans="1:15">
      <c r="A12" s="78">
        <v>44775</v>
      </c>
      <c r="B12" s="1" t="s">
        <v>5</v>
      </c>
      <c r="C12" s="1">
        <v>0</v>
      </c>
      <c r="D12" s="1">
        <v>0</v>
      </c>
      <c r="E12" s="1">
        <f t="shared" si="2"/>
        <v>0</v>
      </c>
      <c r="F12" s="1">
        <f t="shared" si="3"/>
        <v>0</v>
      </c>
      <c r="G12" s="5" t="e">
        <f t="shared" si="0"/>
        <v>#DIV/0!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5">
        <v>0</v>
      </c>
      <c r="O12" s="15">
        <v>0</v>
      </c>
    </row>
    <row r="13" spans="1:15">
      <c r="A13" s="79"/>
      <c r="B13" s="1" t="s">
        <v>6</v>
      </c>
      <c r="C13" s="1"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5" t="e">
        <f t="shared" si="0"/>
        <v>#DIV/0!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5">
        <v>0</v>
      </c>
      <c r="O13" s="15">
        <v>0</v>
      </c>
    </row>
    <row r="14" spans="1:15">
      <c r="A14" s="79"/>
      <c r="B14" s="1" t="s">
        <v>7</v>
      </c>
      <c r="C14" s="1"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5" t="e">
        <f t="shared" si="0"/>
        <v>#DIV/0!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5">
        <v>0</v>
      </c>
      <c r="O14" s="15">
        <v>0</v>
      </c>
    </row>
    <row r="15" spans="1:15">
      <c r="A15" s="79"/>
      <c r="B15" s="1" t="s">
        <v>8</v>
      </c>
      <c r="C15" s="1"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5" t="e">
        <f t="shared" si="0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5">
        <v>0</v>
      </c>
      <c r="O15" s="15">
        <v>0</v>
      </c>
    </row>
    <row r="16" spans="1:15">
      <c r="A16" s="79"/>
      <c r="B16" s="1" t="s">
        <v>9</v>
      </c>
      <c r="C16" s="1"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5" t="e">
        <f t="shared" si="0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5">
        <v>0</v>
      </c>
      <c r="O16" s="15">
        <v>0</v>
      </c>
    </row>
    <row r="17" spans="1:15">
      <c r="A17" s="79"/>
      <c r="B17" s="1" t="s">
        <v>10</v>
      </c>
      <c r="C17" s="1"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5" t="e">
        <f t="shared" si="0"/>
        <v>#DIV/0!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5">
        <v>0</v>
      </c>
      <c r="O17" s="15">
        <v>0</v>
      </c>
    </row>
    <row r="18" spans="1:15">
      <c r="A18" s="80"/>
      <c r="B18" s="1" t="s">
        <v>11</v>
      </c>
      <c r="C18" s="1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5" t="e">
        <f t="shared" si="0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5">
        <v>0</v>
      </c>
      <c r="O18" s="15">
        <v>0</v>
      </c>
    </row>
    <row r="19" spans="1:15">
      <c r="A19" s="78">
        <v>44776</v>
      </c>
      <c r="B19" s="1" t="s">
        <v>5</v>
      </c>
      <c r="C19" s="1"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5" t="e">
        <f t="shared" si="0"/>
        <v>#DIV/0!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5">
        <v>0</v>
      </c>
      <c r="O19" s="15">
        <v>0</v>
      </c>
    </row>
    <row r="20" spans="1:15">
      <c r="A20" s="79"/>
      <c r="B20" s="1" t="s">
        <v>6</v>
      </c>
      <c r="C20" s="1"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5" t="e">
        <f t="shared" si="0"/>
        <v>#DIV/0!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5">
        <v>0</v>
      </c>
      <c r="O20" s="15">
        <v>0</v>
      </c>
    </row>
    <row r="21" spans="1:15">
      <c r="A21" s="79"/>
      <c r="B21" s="1" t="s">
        <v>7</v>
      </c>
      <c r="C21" s="1"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5" t="e">
        <f t="shared" si="0"/>
        <v>#DIV/0!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5">
        <v>0</v>
      </c>
      <c r="O21" s="15">
        <v>0</v>
      </c>
    </row>
    <row r="22" spans="1:15">
      <c r="A22" s="79"/>
      <c r="B22" s="1" t="s">
        <v>8</v>
      </c>
      <c r="C22" s="1"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5" t="e">
        <f t="shared" si="0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5">
        <v>0</v>
      </c>
      <c r="O22" s="15">
        <v>0</v>
      </c>
    </row>
    <row r="23" spans="1:15">
      <c r="A23" s="79"/>
      <c r="B23" s="1" t="s">
        <v>9</v>
      </c>
      <c r="C23" s="1"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5" t="e">
        <f t="shared" si="0"/>
        <v>#DIV/0!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5">
        <v>0</v>
      </c>
      <c r="O23" s="15">
        <v>0</v>
      </c>
    </row>
    <row r="24" spans="1:15">
      <c r="A24" s="79"/>
      <c r="B24" s="1" t="s">
        <v>10</v>
      </c>
      <c r="C24" s="1"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5" t="e">
        <f t="shared" si="0"/>
        <v>#DIV/0!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5">
        <v>0</v>
      </c>
      <c r="O24" s="15">
        <v>0</v>
      </c>
    </row>
    <row r="25" spans="1:15">
      <c r="A25" s="80"/>
      <c r="B25" s="1" t="s">
        <v>11</v>
      </c>
      <c r="C25" s="1">
        <v>163</v>
      </c>
      <c r="D25" s="1">
        <f t="shared" si="1"/>
        <v>133</v>
      </c>
      <c r="E25" s="1">
        <f t="shared" si="2"/>
        <v>0</v>
      </c>
      <c r="F25" s="1">
        <f t="shared" si="3"/>
        <v>30</v>
      </c>
      <c r="G25" s="5">
        <f t="shared" si="0"/>
        <v>18.404907975460123</v>
      </c>
      <c r="H25" s="1">
        <v>20</v>
      </c>
      <c r="I25" s="1">
        <v>0</v>
      </c>
      <c r="J25" s="1">
        <v>0</v>
      </c>
      <c r="K25" s="1">
        <v>0</v>
      </c>
      <c r="L25" s="1">
        <v>0</v>
      </c>
      <c r="M25" s="1">
        <v>10</v>
      </c>
      <c r="N25" s="15">
        <v>0</v>
      </c>
      <c r="O25" s="15">
        <v>0</v>
      </c>
    </row>
    <row r="26" spans="1:15">
      <c r="A26" s="78">
        <v>44777</v>
      </c>
      <c r="B26" s="1" t="s">
        <v>5</v>
      </c>
      <c r="C26" s="1"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5" t="e">
        <f t="shared" si="0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5">
        <v>0</v>
      </c>
      <c r="O26" s="15">
        <v>0</v>
      </c>
    </row>
    <row r="27" spans="1:15">
      <c r="A27" s="79"/>
      <c r="B27" s="1" t="s">
        <v>6</v>
      </c>
      <c r="C27" s="1"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5" t="e">
        <f t="shared" si="0"/>
        <v>#DIV/0!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5">
        <v>0</v>
      </c>
      <c r="O27" s="15">
        <v>0</v>
      </c>
    </row>
    <row r="28" spans="1:15">
      <c r="A28" s="79"/>
      <c r="B28" s="1" t="s">
        <v>7</v>
      </c>
      <c r="C28" s="1"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5" t="e">
        <f t="shared" si="0"/>
        <v>#DIV/0!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5">
        <v>0</v>
      </c>
      <c r="O28" s="15">
        <v>0</v>
      </c>
    </row>
    <row r="29" spans="1:15">
      <c r="A29" s="79"/>
      <c r="B29" s="1" t="s">
        <v>8</v>
      </c>
      <c r="C29" s="1"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5" t="e">
        <f t="shared" si="0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5">
        <v>0</v>
      </c>
      <c r="O29" s="15">
        <v>0</v>
      </c>
    </row>
    <row r="30" spans="1:15">
      <c r="A30" s="79"/>
      <c r="B30" s="1" t="s">
        <v>9</v>
      </c>
      <c r="C30" s="1"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5" t="e">
        <f t="shared" si="0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5">
        <v>0</v>
      </c>
      <c r="O30" s="15">
        <v>0</v>
      </c>
    </row>
    <row r="31" spans="1:15">
      <c r="A31" s="79"/>
      <c r="B31" s="1" t="s">
        <v>10</v>
      </c>
      <c r="C31" s="1">
        <v>74</v>
      </c>
      <c r="D31" s="1">
        <f t="shared" si="1"/>
        <v>32</v>
      </c>
      <c r="E31" s="1">
        <f t="shared" si="2"/>
        <v>0</v>
      </c>
      <c r="F31" s="1">
        <f t="shared" si="3"/>
        <v>42</v>
      </c>
      <c r="G31" s="5">
        <f t="shared" si="0"/>
        <v>56.756756756756758</v>
      </c>
      <c r="H31" s="1">
        <v>15</v>
      </c>
      <c r="I31" s="1">
        <v>0</v>
      </c>
      <c r="J31" s="1">
        <v>20</v>
      </c>
      <c r="K31" s="1">
        <v>0</v>
      </c>
      <c r="L31" s="1">
        <v>0</v>
      </c>
      <c r="M31" s="1">
        <v>7</v>
      </c>
      <c r="N31" s="15">
        <v>0</v>
      </c>
      <c r="O31" s="15">
        <v>0</v>
      </c>
    </row>
    <row r="32" spans="1:15">
      <c r="A32" s="80"/>
      <c r="B32" s="1" t="s">
        <v>11</v>
      </c>
      <c r="C32" s="1"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5" t="e">
        <f t="shared" si="0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5">
        <v>0</v>
      </c>
      <c r="O32" s="15">
        <v>0</v>
      </c>
    </row>
    <row r="33" spans="1:15">
      <c r="A33" s="78">
        <v>44778</v>
      </c>
      <c r="B33" s="1" t="s">
        <v>5</v>
      </c>
      <c r="C33" s="1"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5" t="e">
        <f t="shared" si="0"/>
        <v>#DIV/0!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5">
        <v>0</v>
      </c>
      <c r="O33" s="15">
        <v>0</v>
      </c>
    </row>
    <row r="34" spans="1:15">
      <c r="A34" s="79"/>
      <c r="B34" s="1" t="s">
        <v>6</v>
      </c>
      <c r="C34" s="1"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5" t="e">
        <f t="shared" si="0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5">
        <v>0</v>
      </c>
      <c r="O34" s="15">
        <v>0</v>
      </c>
    </row>
    <row r="35" spans="1:15">
      <c r="A35" s="79"/>
      <c r="B35" s="1" t="s">
        <v>7</v>
      </c>
      <c r="C35" s="1"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5" t="e">
        <f t="shared" si="0"/>
        <v>#DIV/0!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5">
        <v>0</v>
      </c>
      <c r="O35" s="15">
        <v>0</v>
      </c>
    </row>
    <row r="36" spans="1:15">
      <c r="A36" s="79"/>
      <c r="B36" s="1" t="s">
        <v>8</v>
      </c>
      <c r="C36" s="1"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5" t="e">
        <f t="shared" si="0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5">
        <v>0</v>
      </c>
      <c r="O36" s="15">
        <v>0</v>
      </c>
    </row>
    <row r="37" spans="1:15">
      <c r="A37" s="79"/>
      <c r="B37" s="1" t="s">
        <v>9</v>
      </c>
      <c r="C37" s="1"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5" t="e">
        <f t="shared" si="0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5">
        <v>0</v>
      </c>
      <c r="O37" s="15">
        <v>0</v>
      </c>
    </row>
    <row r="38" spans="1:15">
      <c r="A38" s="79"/>
      <c r="B38" s="1" t="s">
        <v>10</v>
      </c>
      <c r="C38" s="1"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5" t="e">
        <f t="shared" si="0"/>
        <v>#DIV/0!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5">
        <v>0</v>
      </c>
      <c r="O38" s="15">
        <v>0</v>
      </c>
    </row>
    <row r="39" spans="1:15">
      <c r="A39" s="80"/>
      <c r="B39" s="1" t="s">
        <v>11</v>
      </c>
      <c r="C39" s="1"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5" t="e">
        <f t="shared" si="0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5">
        <v>0</v>
      </c>
      <c r="O39" s="15">
        <v>0</v>
      </c>
    </row>
    <row r="40" spans="1:15">
      <c r="A40" s="78">
        <v>44779</v>
      </c>
      <c r="B40" s="1" t="s">
        <v>5</v>
      </c>
      <c r="C40" s="1"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5" t="e">
        <f t="shared" si="0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5">
        <v>0</v>
      </c>
      <c r="O40" s="15">
        <v>0</v>
      </c>
    </row>
    <row r="41" spans="1:15">
      <c r="A41" s="79"/>
      <c r="B41" s="1" t="s">
        <v>6</v>
      </c>
      <c r="C41" s="1">
        <v>110</v>
      </c>
      <c r="D41" s="1">
        <f t="shared" si="1"/>
        <v>30</v>
      </c>
      <c r="E41" s="1">
        <f t="shared" si="2"/>
        <v>10</v>
      </c>
      <c r="F41" s="1">
        <f t="shared" si="3"/>
        <v>70</v>
      </c>
      <c r="G41" s="5">
        <f t="shared" si="0"/>
        <v>63.636363636363633</v>
      </c>
      <c r="H41" s="1">
        <v>35</v>
      </c>
      <c r="I41" s="1">
        <v>15</v>
      </c>
      <c r="J41" s="1">
        <v>0</v>
      </c>
      <c r="K41" s="1">
        <v>0</v>
      </c>
      <c r="L41" s="1">
        <v>0</v>
      </c>
      <c r="M41" s="1">
        <v>20</v>
      </c>
      <c r="N41" s="15">
        <v>0</v>
      </c>
      <c r="O41" s="15">
        <v>10</v>
      </c>
    </row>
    <row r="42" spans="1:15">
      <c r="A42" s="79"/>
      <c r="B42" s="1" t="s">
        <v>7</v>
      </c>
      <c r="C42" s="1"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5" t="e">
        <f t="shared" si="0"/>
        <v>#DIV/0!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5">
        <v>0</v>
      </c>
      <c r="O42" s="15">
        <v>0</v>
      </c>
    </row>
    <row r="43" spans="1:15">
      <c r="A43" s="79"/>
      <c r="B43" s="1" t="s">
        <v>8</v>
      </c>
      <c r="C43" s="1"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5" t="e">
        <f t="shared" si="0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5">
        <v>0</v>
      </c>
      <c r="O43" s="15">
        <v>0</v>
      </c>
    </row>
    <row r="44" spans="1:15">
      <c r="A44" s="79"/>
      <c r="B44" s="1" t="s">
        <v>9</v>
      </c>
      <c r="C44" s="1"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5" t="e">
        <f t="shared" si="0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5">
        <v>0</v>
      </c>
      <c r="O44" s="15">
        <v>0</v>
      </c>
    </row>
    <row r="45" spans="1:15">
      <c r="A45" s="79"/>
      <c r="B45" s="1" t="s">
        <v>10</v>
      </c>
      <c r="C45" s="1"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5" t="e">
        <f t="shared" si="0"/>
        <v>#DIV/0!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5">
        <v>0</v>
      </c>
      <c r="O45" s="15">
        <v>0</v>
      </c>
    </row>
    <row r="46" spans="1:15">
      <c r="A46" s="80"/>
      <c r="B46" s="1" t="s">
        <v>11</v>
      </c>
      <c r="C46" s="1"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5" t="e">
        <f t="shared" si="0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5">
        <v>0</v>
      </c>
      <c r="O46" s="15">
        <v>0</v>
      </c>
    </row>
    <row r="47" spans="1:15">
      <c r="A47" s="78">
        <v>44780</v>
      </c>
      <c r="B47" s="1" t="s">
        <v>5</v>
      </c>
      <c r="C47" s="1">
        <v>0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5" t="e">
        <f t="shared" si="0"/>
        <v>#DIV/0!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5">
        <v>0</v>
      </c>
      <c r="O47" s="15">
        <v>0</v>
      </c>
    </row>
    <row r="48" spans="1:15">
      <c r="A48" s="79"/>
      <c r="B48" s="1" t="s">
        <v>6</v>
      </c>
      <c r="C48" s="1"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5" t="e">
        <f t="shared" si="0"/>
        <v>#DIV/0!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5">
        <v>0</v>
      </c>
      <c r="O48" s="15">
        <v>0</v>
      </c>
    </row>
    <row r="49" spans="1:15">
      <c r="A49" s="79"/>
      <c r="B49" s="1" t="s">
        <v>7</v>
      </c>
      <c r="C49" s="1"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5" t="e">
        <f t="shared" si="0"/>
        <v>#DIV/0!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5">
        <v>0</v>
      </c>
      <c r="O49" s="15">
        <v>0</v>
      </c>
    </row>
    <row r="50" spans="1:15">
      <c r="A50" s="79"/>
      <c r="B50" s="1" t="s">
        <v>8</v>
      </c>
      <c r="C50" s="1"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5" t="e">
        <f t="shared" si="0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5">
        <v>0</v>
      </c>
      <c r="O50" s="15">
        <v>0</v>
      </c>
    </row>
    <row r="51" spans="1:15">
      <c r="A51" s="79"/>
      <c r="B51" s="1" t="s">
        <v>9</v>
      </c>
      <c r="C51" s="1"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5" t="e">
        <f t="shared" si="0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5">
        <v>0</v>
      </c>
      <c r="O51" s="15">
        <v>0</v>
      </c>
    </row>
    <row r="52" spans="1:15">
      <c r="A52" s="79"/>
      <c r="B52" s="1" t="s">
        <v>10</v>
      </c>
      <c r="C52" s="1"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5" t="e">
        <f t="shared" si="0"/>
        <v>#DIV/0!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5">
        <v>0</v>
      </c>
      <c r="O52" s="15">
        <v>0</v>
      </c>
    </row>
    <row r="53" spans="1:15">
      <c r="A53" s="80"/>
      <c r="B53" s="1" t="s">
        <v>11</v>
      </c>
      <c r="C53" s="1"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5" t="e">
        <f t="shared" si="0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5">
        <v>0</v>
      </c>
      <c r="O53" s="15">
        <v>0</v>
      </c>
    </row>
    <row r="54" spans="1:15">
      <c r="A54" s="78">
        <v>44781</v>
      </c>
      <c r="B54" s="1" t="s">
        <v>5</v>
      </c>
      <c r="C54" s="1">
        <v>0</v>
      </c>
      <c r="D54" s="1">
        <f t="shared" si="1"/>
        <v>0</v>
      </c>
      <c r="E54" s="1">
        <f t="shared" si="2"/>
        <v>0</v>
      </c>
      <c r="F54" s="1">
        <f t="shared" si="3"/>
        <v>0</v>
      </c>
      <c r="G54" s="5" t="e">
        <f t="shared" si="0"/>
        <v>#DIV/0!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5">
        <v>0</v>
      </c>
      <c r="O54" s="15">
        <v>0</v>
      </c>
    </row>
    <row r="55" spans="1:15">
      <c r="A55" s="79"/>
      <c r="B55" s="1" t="s">
        <v>6</v>
      </c>
      <c r="C55" s="1"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5" t="e">
        <f t="shared" si="0"/>
        <v>#DIV/0!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5">
        <v>0</v>
      </c>
      <c r="O55" s="15">
        <v>0</v>
      </c>
    </row>
    <row r="56" spans="1:15">
      <c r="A56" s="79"/>
      <c r="B56" s="1" t="s">
        <v>7</v>
      </c>
      <c r="C56" s="1"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5" t="e">
        <f t="shared" si="0"/>
        <v>#DIV/0!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5">
        <v>0</v>
      </c>
      <c r="O56" s="15">
        <v>0</v>
      </c>
    </row>
    <row r="57" spans="1:15">
      <c r="A57" s="79"/>
      <c r="B57" s="1" t="s">
        <v>8</v>
      </c>
      <c r="C57" s="1"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5" t="e">
        <f t="shared" si="0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5">
        <v>0</v>
      </c>
      <c r="O57" s="15">
        <v>0</v>
      </c>
    </row>
    <row r="58" spans="1:15">
      <c r="A58" s="79"/>
      <c r="B58" s="1" t="s">
        <v>9</v>
      </c>
      <c r="C58" s="1">
        <v>521</v>
      </c>
      <c r="D58" s="1">
        <f t="shared" si="1"/>
        <v>371</v>
      </c>
      <c r="E58" s="1">
        <f t="shared" si="2"/>
        <v>0</v>
      </c>
      <c r="F58" s="1">
        <f t="shared" si="3"/>
        <v>150</v>
      </c>
      <c r="G58" s="5">
        <f t="shared" si="0"/>
        <v>28.790786948176581</v>
      </c>
      <c r="H58" s="1">
        <v>50</v>
      </c>
      <c r="I58" s="1">
        <v>40</v>
      </c>
      <c r="J58" s="1">
        <v>30</v>
      </c>
      <c r="K58" s="1">
        <v>0</v>
      </c>
      <c r="L58" s="1">
        <v>0</v>
      </c>
      <c r="M58" s="1">
        <v>30</v>
      </c>
      <c r="N58" s="15">
        <v>0</v>
      </c>
      <c r="O58" s="15">
        <v>0</v>
      </c>
    </row>
    <row r="59" spans="1:15">
      <c r="A59" s="79"/>
      <c r="B59" s="1" t="s">
        <v>10</v>
      </c>
      <c r="C59" s="1"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5" t="e">
        <f t="shared" si="0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5">
        <v>0</v>
      </c>
      <c r="O59" s="15">
        <v>0</v>
      </c>
    </row>
    <row r="60" spans="1:15">
      <c r="A60" s="80"/>
      <c r="B60" s="1" t="s">
        <v>11</v>
      </c>
      <c r="C60" s="1"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5" t="e">
        <f t="shared" si="0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5">
        <v>0</v>
      </c>
      <c r="O60" s="15">
        <v>0</v>
      </c>
    </row>
    <row r="61" spans="1:15">
      <c r="A61" s="78">
        <v>44782</v>
      </c>
      <c r="B61" s="1" t="s">
        <v>5</v>
      </c>
      <c r="C61" s="1">
        <v>466</v>
      </c>
      <c r="D61" s="1">
        <f t="shared" si="1"/>
        <v>236</v>
      </c>
      <c r="E61" s="1">
        <f t="shared" si="2"/>
        <v>20</v>
      </c>
      <c r="F61" s="1">
        <f t="shared" si="3"/>
        <v>210</v>
      </c>
      <c r="G61" s="5">
        <f t="shared" si="0"/>
        <v>45.064377682403432</v>
      </c>
      <c r="H61" s="1">
        <v>110</v>
      </c>
      <c r="I61" s="1">
        <v>50</v>
      </c>
      <c r="J61" s="1">
        <v>30</v>
      </c>
      <c r="K61" s="1">
        <v>0</v>
      </c>
      <c r="L61" s="1">
        <v>0</v>
      </c>
      <c r="M61" s="1">
        <v>20</v>
      </c>
      <c r="N61" s="15">
        <v>0</v>
      </c>
      <c r="O61" s="15">
        <v>20</v>
      </c>
    </row>
    <row r="62" spans="1:15">
      <c r="A62" s="79"/>
      <c r="B62" s="1" t="s">
        <v>6</v>
      </c>
      <c r="C62" s="1"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5" t="e">
        <f t="shared" si="0"/>
        <v>#DIV/0!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5">
        <v>0</v>
      </c>
      <c r="O62" s="15">
        <v>0</v>
      </c>
    </row>
    <row r="63" spans="1:15">
      <c r="A63" s="79"/>
      <c r="B63" s="1" t="s">
        <v>7</v>
      </c>
      <c r="C63" s="1"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5" t="e">
        <f t="shared" si="0"/>
        <v>#DIV/0!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5">
        <v>0</v>
      </c>
      <c r="O63" s="15">
        <v>0</v>
      </c>
    </row>
    <row r="64" spans="1:15">
      <c r="A64" s="79"/>
      <c r="B64" s="1" t="s">
        <v>8</v>
      </c>
      <c r="C64" s="1"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5" t="e">
        <f t="shared" si="0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5">
        <v>0</v>
      </c>
      <c r="O64" s="15">
        <v>0</v>
      </c>
    </row>
    <row r="65" spans="1:15">
      <c r="A65" s="79"/>
      <c r="B65" s="1" t="s">
        <v>9</v>
      </c>
      <c r="C65" s="1"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5" t="e">
        <f t="shared" si="0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5">
        <v>0</v>
      </c>
      <c r="O65" s="15">
        <v>0</v>
      </c>
    </row>
    <row r="66" spans="1:15">
      <c r="A66" s="79"/>
      <c r="B66" s="1" t="s">
        <v>10</v>
      </c>
      <c r="C66" s="1">
        <v>0</v>
      </c>
      <c r="D66" s="1">
        <f t="shared" si="1"/>
        <v>0</v>
      </c>
      <c r="E66" s="1">
        <f t="shared" si="2"/>
        <v>0</v>
      </c>
      <c r="F66" s="1">
        <f t="shared" si="3"/>
        <v>0</v>
      </c>
      <c r="G66" s="5" t="e">
        <f t="shared" si="0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5">
        <v>0</v>
      </c>
      <c r="O66" s="15">
        <v>0</v>
      </c>
    </row>
    <row r="67" spans="1:15">
      <c r="A67" s="80"/>
      <c r="B67" s="1" t="s">
        <v>11</v>
      </c>
      <c r="C67" s="1">
        <v>186</v>
      </c>
      <c r="D67" s="1">
        <f t="shared" si="1"/>
        <v>126</v>
      </c>
      <c r="E67" s="1">
        <f t="shared" si="2"/>
        <v>20</v>
      </c>
      <c r="F67" s="1">
        <f t="shared" si="3"/>
        <v>40</v>
      </c>
      <c r="G67" s="5">
        <f t="shared" si="0"/>
        <v>21.50537634408602</v>
      </c>
      <c r="H67" s="1">
        <v>39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5">
        <v>0</v>
      </c>
      <c r="O67" s="15">
        <v>20</v>
      </c>
    </row>
    <row r="68" spans="1:15">
      <c r="A68" s="78">
        <v>44783</v>
      </c>
      <c r="B68" s="1" t="s">
        <v>5</v>
      </c>
      <c r="C68" s="1">
        <v>0</v>
      </c>
      <c r="D68" s="1">
        <f t="shared" si="1"/>
        <v>0</v>
      </c>
      <c r="E68" s="1">
        <f t="shared" si="2"/>
        <v>0</v>
      </c>
      <c r="F68" s="1">
        <f t="shared" si="3"/>
        <v>0</v>
      </c>
      <c r="G68" s="5" t="e">
        <f t="shared" si="0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5">
        <v>0</v>
      </c>
      <c r="O68" s="15">
        <v>0</v>
      </c>
    </row>
    <row r="69" spans="1:15">
      <c r="A69" s="79"/>
      <c r="B69" s="1" t="s">
        <v>6</v>
      </c>
      <c r="C69" s="1">
        <v>0</v>
      </c>
      <c r="D69" s="1">
        <f t="shared" si="1"/>
        <v>0</v>
      </c>
      <c r="E69" s="1">
        <f t="shared" si="2"/>
        <v>0</v>
      </c>
      <c r="F69" s="1">
        <f t="shared" si="3"/>
        <v>0</v>
      </c>
      <c r="G69" s="5" t="e">
        <f t="shared" ref="G69:G132" si="4">(F69/C69)*100</f>
        <v>#DIV/0!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5">
        <v>0</v>
      </c>
      <c r="O69" s="15">
        <v>0</v>
      </c>
    </row>
    <row r="70" spans="1:15">
      <c r="A70" s="79"/>
      <c r="B70" s="1" t="s">
        <v>7</v>
      </c>
      <c r="C70" s="1">
        <v>0</v>
      </c>
      <c r="D70" s="1">
        <f t="shared" ref="D70:D133" si="5">(C70)-(E70+F70)</f>
        <v>0</v>
      </c>
      <c r="E70" s="1">
        <f t="shared" ref="E70:E133" si="6">(N70+O70)</f>
        <v>0</v>
      </c>
      <c r="F70" s="1">
        <f t="shared" ref="F70:F133" si="7">H70+I70+J70+K70+L70+M70</f>
        <v>0</v>
      </c>
      <c r="G70" s="5" t="e">
        <f t="shared" si="4"/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5">
        <v>0</v>
      </c>
      <c r="O70" s="15">
        <v>0</v>
      </c>
    </row>
    <row r="71" spans="1:15">
      <c r="A71" s="79"/>
      <c r="B71" s="1" t="s">
        <v>8</v>
      </c>
      <c r="C71" s="1">
        <v>0</v>
      </c>
      <c r="D71" s="1">
        <f t="shared" si="5"/>
        <v>0</v>
      </c>
      <c r="E71" s="1">
        <f t="shared" si="6"/>
        <v>0</v>
      </c>
      <c r="F71" s="1">
        <f t="shared" si="7"/>
        <v>0</v>
      </c>
      <c r="G71" s="5" t="e">
        <f t="shared" si="4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5">
        <v>0</v>
      </c>
      <c r="O71" s="15">
        <v>0</v>
      </c>
    </row>
    <row r="72" spans="1:15">
      <c r="A72" s="79"/>
      <c r="B72" s="1" t="s">
        <v>9</v>
      </c>
      <c r="C72" s="1">
        <v>0</v>
      </c>
      <c r="D72" s="1">
        <f t="shared" si="5"/>
        <v>0</v>
      </c>
      <c r="E72" s="1">
        <f t="shared" si="6"/>
        <v>0</v>
      </c>
      <c r="F72" s="1">
        <f t="shared" si="7"/>
        <v>0</v>
      </c>
      <c r="G72" s="5" t="e">
        <f t="shared" si="4"/>
        <v>#DIV/0!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5">
        <v>0</v>
      </c>
      <c r="O72" s="15">
        <v>0</v>
      </c>
    </row>
    <row r="73" spans="1:15">
      <c r="A73" s="79"/>
      <c r="B73" s="1" t="s">
        <v>10</v>
      </c>
      <c r="C73" s="1">
        <v>0</v>
      </c>
      <c r="D73" s="1">
        <f t="shared" si="5"/>
        <v>0</v>
      </c>
      <c r="E73" s="1">
        <f t="shared" si="6"/>
        <v>0</v>
      </c>
      <c r="F73" s="1">
        <f t="shared" si="7"/>
        <v>0</v>
      </c>
      <c r="G73" s="5" t="e">
        <f t="shared" si="4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5">
        <v>0</v>
      </c>
      <c r="O73" s="15">
        <v>0</v>
      </c>
    </row>
    <row r="74" spans="1:15">
      <c r="A74" s="80"/>
      <c r="B74" s="1" t="s">
        <v>11</v>
      </c>
      <c r="C74" s="1">
        <v>0</v>
      </c>
      <c r="D74" s="1">
        <f t="shared" si="5"/>
        <v>0</v>
      </c>
      <c r="E74" s="1">
        <f t="shared" si="6"/>
        <v>0</v>
      </c>
      <c r="F74" s="1">
        <f t="shared" si="7"/>
        <v>0</v>
      </c>
      <c r="G74" s="5" t="e">
        <f t="shared" si="4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5">
        <v>0</v>
      </c>
      <c r="O74" s="15">
        <v>0</v>
      </c>
    </row>
    <row r="75" spans="1:15">
      <c r="A75" s="78">
        <v>44784</v>
      </c>
      <c r="B75" s="1" t="s">
        <v>5</v>
      </c>
      <c r="C75" s="1">
        <v>0</v>
      </c>
      <c r="D75" s="1">
        <f t="shared" si="5"/>
        <v>0</v>
      </c>
      <c r="E75" s="1">
        <f t="shared" si="6"/>
        <v>0</v>
      </c>
      <c r="F75" s="1">
        <f t="shared" si="7"/>
        <v>0</v>
      </c>
      <c r="G75" s="5" t="e">
        <f t="shared" si="4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5">
        <v>0</v>
      </c>
      <c r="O75" s="15">
        <v>0</v>
      </c>
    </row>
    <row r="76" spans="1:15">
      <c r="A76" s="79"/>
      <c r="B76" s="1" t="s">
        <v>6</v>
      </c>
      <c r="C76" s="1">
        <v>0</v>
      </c>
      <c r="D76" s="1">
        <f t="shared" si="5"/>
        <v>0</v>
      </c>
      <c r="E76" s="1">
        <f t="shared" si="6"/>
        <v>0</v>
      </c>
      <c r="F76" s="1">
        <f t="shared" si="7"/>
        <v>0</v>
      </c>
      <c r="G76" s="5" t="e">
        <f t="shared" si="4"/>
        <v>#DIV/0!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5">
        <v>0</v>
      </c>
      <c r="O76" s="15">
        <v>0</v>
      </c>
    </row>
    <row r="77" spans="1:15">
      <c r="A77" s="79"/>
      <c r="B77" s="1" t="s">
        <v>7</v>
      </c>
      <c r="C77" s="1">
        <v>0</v>
      </c>
      <c r="D77" s="1">
        <f t="shared" si="5"/>
        <v>0</v>
      </c>
      <c r="E77" s="1">
        <f t="shared" si="6"/>
        <v>0</v>
      </c>
      <c r="F77" s="1">
        <f t="shared" si="7"/>
        <v>0</v>
      </c>
      <c r="G77" s="5" t="e">
        <f t="shared" si="4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5">
        <v>0</v>
      </c>
      <c r="O77" s="15">
        <v>0</v>
      </c>
    </row>
    <row r="78" spans="1:15">
      <c r="A78" s="79"/>
      <c r="B78" s="1" t="s">
        <v>8</v>
      </c>
      <c r="C78" s="1">
        <v>0</v>
      </c>
      <c r="D78" s="1">
        <f t="shared" si="5"/>
        <v>0</v>
      </c>
      <c r="E78" s="1">
        <f t="shared" si="6"/>
        <v>0</v>
      </c>
      <c r="F78" s="1">
        <f t="shared" si="7"/>
        <v>0</v>
      </c>
      <c r="G78" s="5" t="e">
        <f t="shared" si="4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5">
        <v>0</v>
      </c>
      <c r="O78" s="15">
        <v>0</v>
      </c>
    </row>
    <row r="79" spans="1:15">
      <c r="A79" s="79"/>
      <c r="B79" s="1" t="s">
        <v>9</v>
      </c>
      <c r="C79" s="1">
        <v>0</v>
      </c>
      <c r="D79" s="1">
        <f t="shared" si="5"/>
        <v>0</v>
      </c>
      <c r="E79" s="1">
        <f t="shared" si="6"/>
        <v>0</v>
      </c>
      <c r="F79" s="1">
        <f t="shared" si="7"/>
        <v>0</v>
      </c>
      <c r="G79" s="5" t="e">
        <f t="shared" si="4"/>
        <v>#DIV/0!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5">
        <v>0</v>
      </c>
      <c r="O79" s="15">
        <v>0</v>
      </c>
    </row>
    <row r="80" spans="1:15">
      <c r="A80" s="79"/>
      <c r="B80" s="1" t="s">
        <v>10</v>
      </c>
      <c r="C80" s="1">
        <v>0</v>
      </c>
      <c r="D80" s="1">
        <f t="shared" si="5"/>
        <v>0</v>
      </c>
      <c r="E80" s="1">
        <f t="shared" si="6"/>
        <v>0</v>
      </c>
      <c r="F80" s="1">
        <f t="shared" si="7"/>
        <v>0</v>
      </c>
      <c r="G80" s="5" t="e">
        <f t="shared" si="4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5">
        <v>0</v>
      </c>
      <c r="O80" s="15">
        <v>0</v>
      </c>
    </row>
    <row r="81" spans="1:15">
      <c r="A81" s="80"/>
      <c r="B81" s="1" t="s">
        <v>11</v>
      </c>
      <c r="C81" s="1">
        <v>0</v>
      </c>
      <c r="D81" s="1">
        <f t="shared" si="5"/>
        <v>0</v>
      </c>
      <c r="E81" s="1">
        <f t="shared" si="6"/>
        <v>0</v>
      </c>
      <c r="F81" s="1">
        <f t="shared" si="7"/>
        <v>0</v>
      </c>
      <c r="G81" s="5" t="e">
        <f t="shared" si="4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5">
        <v>0</v>
      </c>
      <c r="O81" s="15">
        <v>0</v>
      </c>
    </row>
    <row r="82" spans="1:15">
      <c r="A82" s="78">
        <v>44785</v>
      </c>
      <c r="B82" s="1" t="s">
        <v>5</v>
      </c>
      <c r="C82" s="1">
        <v>0</v>
      </c>
      <c r="D82" s="1">
        <f t="shared" si="5"/>
        <v>0</v>
      </c>
      <c r="E82" s="1">
        <f t="shared" si="6"/>
        <v>0</v>
      </c>
      <c r="F82" s="1">
        <f t="shared" si="7"/>
        <v>0</v>
      </c>
      <c r="G82" s="5" t="e">
        <f t="shared" si="4"/>
        <v>#DIV/0!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5">
        <v>0</v>
      </c>
      <c r="O82" s="15">
        <v>0</v>
      </c>
    </row>
    <row r="83" spans="1:15">
      <c r="A83" s="79"/>
      <c r="B83" s="1" t="s">
        <v>6</v>
      </c>
      <c r="C83" s="1">
        <v>0</v>
      </c>
      <c r="D83" s="1">
        <f t="shared" si="5"/>
        <v>0</v>
      </c>
      <c r="E83" s="1">
        <f t="shared" si="6"/>
        <v>0</v>
      </c>
      <c r="F83" s="1">
        <f t="shared" si="7"/>
        <v>0</v>
      </c>
      <c r="G83" s="5" t="e">
        <f t="shared" si="4"/>
        <v>#DIV/0!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5">
        <v>0</v>
      </c>
      <c r="O83" s="15">
        <v>0</v>
      </c>
    </row>
    <row r="84" spans="1:15">
      <c r="A84" s="79"/>
      <c r="B84" s="1" t="s">
        <v>7</v>
      </c>
      <c r="C84" s="1">
        <v>0</v>
      </c>
      <c r="D84" s="1">
        <f t="shared" si="5"/>
        <v>0</v>
      </c>
      <c r="E84" s="1">
        <f t="shared" si="6"/>
        <v>0</v>
      </c>
      <c r="F84" s="1">
        <f t="shared" si="7"/>
        <v>0</v>
      </c>
      <c r="G84" s="5" t="e">
        <f t="shared" si="4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5">
        <v>0</v>
      </c>
      <c r="O84" s="15">
        <v>0</v>
      </c>
    </row>
    <row r="85" spans="1:15">
      <c r="A85" s="79"/>
      <c r="B85" s="1" t="s">
        <v>8</v>
      </c>
      <c r="C85" s="1">
        <v>0</v>
      </c>
      <c r="D85" s="1">
        <f t="shared" si="5"/>
        <v>0</v>
      </c>
      <c r="E85" s="1">
        <f t="shared" si="6"/>
        <v>0</v>
      </c>
      <c r="F85" s="1">
        <f t="shared" si="7"/>
        <v>0</v>
      </c>
      <c r="G85" s="5" t="e">
        <f t="shared" si="4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5">
        <v>0</v>
      </c>
      <c r="O85" s="15">
        <v>0</v>
      </c>
    </row>
    <row r="86" spans="1:15">
      <c r="A86" s="79"/>
      <c r="B86" s="1" t="s">
        <v>9</v>
      </c>
      <c r="C86" s="1">
        <v>0</v>
      </c>
      <c r="D86" s="1">
        <f t="shared" si="5"/>
        <v>0</v>
      </c>
      <c r="E86" s="1">
        <f t="shared" si="6"/>
        <v>0</v>
      </c>
      <c r="F86" s="1">
        <f t="shared" si="7"/>
        <v>0</v>
      </c>
      <c r="G86" s="5" t="e">
        <f t="shared" si="4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5">
        <v>0</v>
      </c>
      <c r="O86" s="15">
        <v>0</v>
      </c>
    </row>
    <row r="87" spans="1:15">
      <c r="A87" s="79"/>
      <c r="B87" s="1" t="s">
        <v>10</v>
      </c>
      <c r="C87" s="1">
        <v>0</v>
      </c>
      <c r="D87" s="1">
        <f t="shared" si="5"/>
        <v>0</v>
      </c>
      <c r="E87" s="1">
        <f t="shared" si="6"/>
        <v>0</v>
      </c>
      <c r="F87" s="1">
        <f t="shared" si="7"/>
        <v>0</v>
      </c>
      <c r="G87" s="5" t="e">
        <f t="shared" si="4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5">
        <v>0</v>
      </c>
      <c r="O87" s="15">
        <v>0</v>
      </c>
    </row>
    <row r="88" spans="1:15">
      <c r="A88" s="80"/>
      <c r="B88" s="1" t="s">
        <v>11</v>
      </c>
      <c r="C88" s="1">
        <v>0</v>
      </c>
      <c r="D88" s="1">
        <f t="shared" si="5"/>
        <v>0</v>
      </c>
      <c r="E88" s="1">
        <f t="shared" si="6"/>
        <v>0</v>
      </c>
      <c r="F88" s="1">
        <f t="shared" si="7"/>
        <v>0</v>
      </c>
      <c r="G88" s="5" t="e">
        <f t="shared" si="4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5">
        <v>0</v>
      </c>
      <c r="O88" s="15">
        <v>0</v>
      </c>
    </row>
    <row r="89" spans="1:15">
      <c r="A89" s="78">
        <v>44786</v>
      </c>
      <c r="B89" s="1" t="s">
        <v>5</v>
      </c>
      <c r="C89" s="1">
        <v>0</v>
      </c>
      <c r="D89" s="1">
        <f t="shared" si="5"/>
        <v>0</v>
      </c>
      <c r="E89" s="1">
        <f t="shared" si="6"/>
        <v>0</v>
      </c>
      <c r="F89" s="1">
        <f t="shared" si="7"/>
        <v>0</v>
      </c>
      <c r="G89" s="5" t="e">
        <f t="shared" si="4"/>
        <v>#DIV/0!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5">
        <v>0</v>
      </c>
      <c r="O89" s="15">
        <v>0</v>
      </c>
    </row>
    <row r="90" spans="1:15">
      <c r="A90" s="79"/>
      <c r="B90" s="1" t="s">
        <v>6</v>
      </c>
      <c r="C90" s="1">
        <v>0</v>
      </c>
      <c r="D90" s="1">
        <f t="shared" si="5"/>
        <v>0</v>
      </c>
      <c r="E90" s="1">
        <f t="shared" si="6"/>
        <v>0</v>
      </c>
      <c r="F90" s="1">
        <f t="shared" si="7"/>
        <v>0</v>
      </c>
      <c r="G90" s="5" t="e">
        <f t="shared" si="4"/>
        <v>#DIV/0!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5">
        <v>0</v>
      </c>
      <c r="O90" s="15">
        <v>0</v>
      </c>
    </row>
    <row r="91" spans="1:15">
      <c r="A91" s="79"/>
      <c r="B91" s="1" t="s">
        <v>7</v>
      </c>
      <c r="C91" s="1">
        <v>0</v>
      </c>
      <c r="D91" s="1">
        <f t="shared" si="5"/>
        <v>0</v>
      </c>
      <c r="E91" s="1">
        <f t="shared" si="6"/>
        <v>0</v>
      </c>
      <c r="F91" s="1">
        <f t="shared" si="7"/>
        <v>0</v>
      </c>
      <c r="G91" s="5" t="e">
        <f t="shared" si="4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5">
        <v>0</v>
      </c>
      <c r="O91" s="15">
        <v>0</v>
      </c>
    </row>
    <row r="92" spans="1:15">
      <c r="A92" s="79"/>
      <c r="B92" s="1" t="s">
        <v>8</v>
      </c>
      <c r="C92" s="1">
        <v>0</v>
      </c>
      <c r="D92" s="1">
        <f t="shared" si="5"/>
        <v>0</v>
      </c>
      <c r="E92" s="1">
        <f t="shared" si="6"/>
        <v>0</v>
      </c>
      <c r="F92" s="1">
        <f t="shared" si="7"/>
        <v>0</v>
      </c>
      <c r="G92" s="5" t="e">
        <f t="shared" si="4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5">
        <v>0</v>
      </c>
      <c r="O92" s="15">
        <v>0</v>
      </c>
    </row>
    <row r="93" spans="1:15">
      <c r="A93" s="79"/>
      <c r="B93" s="1" t="s">
        <v>9</v>
      </c>
      <c r="C93" s="1">
        <v>0</v>
      </c>
      <c r="D93" s="1">
        <f t="shared" si="5"/>
        <v>0</v>
      </c>
      <c r="E93" s="1">
        <f t="shared" si="6"/>
        <v>0</v>
      </c>
      <c r="F93" s="1">
        <f t="shared" si="7"/>
        <v>0</v>
      </c>
      <c r="G93" s="5" t="e">
        <f t="shared" si="4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5">
        <v>0</v>
      </c>
      <c r="O93" s="15">
        <v>0</v>
      </c>
    </row>
    <row r="94" spans="1:15">
      <c r="A94" s="79"/>
      <c r="B94" s="1" t="s">
        <v>10</v>
      </c>
      <c r="C94" s="1">
        <v>0</v>
      </c>
      <c r="D94" s="1">
        <f t="shared" si="5"/>
        <v>0</v>
      </c>
      <c r="E94" s="1">
        <f t="shared" si="6"/>
        <v>0</v>
      </c>
      <c r="F94" s="1">
        <f t="shared" si="7"/>
        <v>0</v>
      </c>
      <c r="G94" s="5" t="e">
        <f t="shared" si="4"/>
        <v>#DIV/0!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5">
        <v>0</v>
      </c>
      <c r="O94" s="15">
        <v>0</v>
      </c>
    </row>
    <row r="95" spans="1:15">
      <c r="A95" s="80"/>
      <c r="B95" s="1" t="s">
        <v>11</v>
      </c>
      <c r="C95" s="1">
        <v>0</v>
      </c>
      <c r="D95" s="1">
        <f t="shared" si="5"/>
        <v>0</v>
      </c>
      <c r="E95" s="1">
        <f t="shared" si="6"/>
        <v>0</v>
      </c>
      <c r="F95" s="1">
        <f t="shared" si="7"/>
        <v>0</v>
      </c>
      <c r="G95" s="5" t="e">
        <f t="shared" si="4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5">
        <v>0</v>
      </c>
      <c r="O95" s="15">
        <v>0</v>
      </c>
    </row>
    <row r="96" spans="1:15">
      <c r="A96" s="78">
        <v>44787</v>
      </c>
      <c r="B96" s="1" t="s">
        <v>5</v>
      </c>
      <c r="C96" s="1">
        <v>0</v>
      </c>
      <c r="D96" s="1">
        <f t="shared" si="5"/>
        <v>0</v>
      </c>
      <c r="E96" s="1">
        <f t="shared" si="6"/>
        <v>0</v>
      </c>
      <c r="F96" s="1">
        <f t="shared" si="7"/>
        <v>0</v>
      </c>
      <c r="G96" s="5" t="e">
        <f t="shared" si="4"/>
        <v>#DIV/0!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5">
        <v>0</v>
      </c>
      <c r="O96" s="15">
        <v>0</v>
      </c>
    </row>
    <row r="97" spans="1:15">
      <c r="A97" s="79"/>
      <c r="B97" s="1" t="s">
        <v>6</v>
      </c>
      <c r="C97" s="1">
        <v>0</v>
      </c>
      <c r="D97" s="1">
        <f t="shared" si="5"/>
        <v>0</v>
      </c>
      <c r="E97" s="1">
        <f t="shared" si="6"/>
        <v>0</v>
      </c>
      <c r="F97" s="1">
        <f t="shared" si="7"/>
        <v>0</v>
      </c>
      <c r="G97" s="5" t="e">
        <f t="shared" si="4"/>
        <v>#DIV/0!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5">
        <v>0</v>
      </c>
      <c r="O97" s="15">
        <v>0</v>
      </c>
    </row>
    <row r="98" spans="1:15">
      <c r="A98" s="79"/>
      <c r="B98" s="1" t="s">
        <v>7</v>
      </c>
      <c r="C98" s="1">
        <v>0</v>
      </c>
      <c r="D98" s="1">
        <f t="shared" si="5"/>
        <v>0</v>
      </c>
      <c r="E98" s="1">
        <f t="shared" si="6"/>
        <v>0</v>
      </c>
      <c r="F98" s="1">
        <f t="shared" si="7"/>
        <v>0</v>
      </c>
      <c r="G98" s="5" t="e">
        <f t="shared" si="4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5">
        <v>0</v>
      </c>
      <c r="O98" s="15">
        <v>0</v>
      </c>
    </row>
    <row r="99" spans="1:15">
      <c r="A99" s="79"/>
      <c r="B99" s="1" t="s">
        <v>8</v>
      </c>
      <c r="C99" s="1">
        <v>0</v>
      </c>
      <c r="D99" s="1">
        <f t="shared" si="5"/>
        <v>0</v>
      </c>
      <c r="E99" s="1">
        <f t="shared" si="6"/>
        <v>0</v>
      </c>
      <c r="F99" s="1">
        <f t="shared" si="7"/>
        <v>0</v>
      </c>
      <c r="G99" s="5" t="e">
        <f t="shared" si="4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5">
        <v>0</v>
      </c>
      <c r="O99" s="15">
        <v>0</v>
      </c>
    </row>
    <row r="100" spans="1:15">
      <c r="A100" s="79"/>
      <c r="B100" s="1" t="s">
        <v>9</v>
      </c>
      <c r="C100" s="1">
        <v>0</v>
      </c>
      <c r="D100" s="1">
        <f t="shared" si="5"/>
        <v>0</v>
      </c>
      <c r="E100" s="1">
        <f t="shared" si="6"/>
        <v>0</v>
      </c>
      <c r="F100" s="1">
        <f t="shared" si="7"/>
        <v>0</v>
      </c>
      <c r="G100" s="5" t="e">
        <f t="shared" si="4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5">
        <v>0</v>
      </c>
      <c r="O100" s="15">
        <v>0</v>
      </c>
    </row>
    <row r="101" spans="1:15">
      <c r="A101" s="79"/>
      <c r="B101" s="1" t="s">
        <v>10</v>
      </c>
      <c r="C101" s="1">
        <v>0</v>
      </c>
      <c r="D101" s="1">
        <f t="shared" si="5"/>
        <v>0</v>
      </c>
      <c r="E101" s="1">
        <f t="shared" si="6"/>
        <v>0</v>
      </c>
      <c r="F101" s="1">
        <f t="shared" si="7"/>
        <v>0</v>
      </c>
      <c r="G101" s="5" t="e">
        <f t="shared" si="4"/>
        <v>#DIV/0!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5">
        <v>0</v>
      </c>
      <c r="O101" s="15">
        <v>0</v>
      </c>
    </row>
    <row r="102" spans="1:15">
      <c r="A102" s="80"/>
      <c r="B102" s="1" t="s">
        <v>11</v>
      </c>
      <c r="C102" s="1">
        <v>0</v>
      </c>
      <c r="D102" s="1">
        <f t="shared" si="5"/>
        <v>0</v>
      </c>
      <c r="E102" s="1">
        <f t="shared" si="6"/>
        <v>0</v>
      </c>
      <c r="F102" s="1">
        <f t="shared" si="7"/>
        <v>0</v>
      </c>
      <c r="G102" s="5" t="e">
        <f t="shared" si="4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5">
        <v>0</v>
      </c>
      <c r="O102" s="15">
        <v>0</v>
      </c>
    </row>
    <row r="103" spans="1:15">
      <c r="A103" s="78">
        <v>44788</v>
      </c>
      <c r="B103" s="1" t="s">
        <v>5</v>
      </c>
      <c r="C103" s="1">
        <v>0</v>
      </c>
      <c r="D103" s="1">
        <f t="shared" si="5"/>
        <v>0</v>
      </c>
      <c r="E103" s="1">
        <f t="shared" si="6"/>
        <v>0</v>
      </c>
      <c r="F103" s="1">
        <f t="shared" si="7"/>
        <v>0</v>
      </c>
      <c r="G103" s="5" t="e">
        <f t="shared" si="4"/>
        <v>#DIV/0!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5">
        <v>0</v>
      </c>
      <c r="O103" s="15">
        <v>0</v>
      </c>
    </row>
    <row r="104" spans="1:15">
      <c r="A104" s="79"/>
      <c r="B104" s="1" t="s">
        <v>6</v>
      </c>
      <c r="C104" s="1">
        <v>0</v>
      </c>
      <c r="D104" s="1">
        <f t="shared" si="5"/>
        <v>0</v>
      </c>
      <c r="E104" s="1">
        <f t="shared" si="6"/>
        <v>0</v>
      </c>
      <c r="F104" s="1">
        <f t="shared" si="7"/>
        <v>0</v>
      </c>
      <c r="G104" s="5" t="e">
        <f t="shared" si="4"/>
        <v>#DIV/0!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5">
        <v>0</v>
      </c>
      <c r="O104" s="15">
        <v>0</v>
      </c>
    </row>
    <row r="105" spans="1:15">
      <c r="A105" s="79"/>
      <c r="B105" s="1" t="s">
        <v>7</v>
      </c>
      <c r="C105" s="1">
        <v>0</v>
      </c>
      <c r="D105" s="1">
        <f t="shared" si="5"/>
        <v>0</v>
      </c>
      <c r="E105" s="1">
        <f t="shared" si="6"/>
        <v>0</v>
      </c>
      <c r="F105" s="1">
        <f t="shared" si="7"/>
        <v>0</v>
      </c>
      <c r="G105" s="5" t="e">
        <f t="shared" si="4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5">
        <v>0</v>
      </c>
      <c r="O105" s="15">
        <v>0</v>
      </c>
    </row>
    <row r="106" spans="1:15">
      <c r="A106" s="79"/>
      <c r="B106" s="1" t="s">
        <v>8</v>
      </c>
      <c r="C106" s="1">
        <v>0</v>
      </c>
      <c r="D106" s="1">
        <f t="shared" si="5"/>
        <v>0</v>
      </c>
      <c r="E106" s="1">
        <f t="shared" si="6"/>
        <v>0</v>
      </c>
      <c r="F106" s="1">
        <f t="shared" si="7"/>
        <v>0</v>
      </c>
      <c r="G106" s="5" t="e">
        <f t="shared" si="4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5">
        <v>0</v>
      </c>
      <c r="O106" s="15">
        <v>0</v>
      </c>
    </row>
    <row r="107" spans="1:15">
      <c r="A107" s="79"/>
      <c r="B107" s="1" t="s">
        <v>9</v>
      </c>
      <c r="C107" s="1">
        <v>0</v>
      </c>
      <c r="D107" s="1">
        <f t="shared" si="5"/>
        <v>0</v>
      </c>
      <c r="E107" s="1">
        <f t="shared" si="6"/>
        <v>0</v>
      </c>
      <c r="F107" s="1">
        <f t="shared" si="7"/>
        <v>0</v>
      </c>
      <c r="G107" s="5" t="e">
        <f t="shared" si="4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5">
        <v>0</v>
      </c>
      <c r="O107" s="15">
        <v>0</v>
      </c>
    </row>
    <row r="108" spans="1:15">
      <c r="A108" s="79"/>
      <c r="B108" s="1" t="s">
        <v>10</v>
      </c>
      <c r="C108" s="1">
        <v>0</v>
      </c>
      <c r="D108" s="1">
        <f t="shared" si="5"/>
        <v>0</v>
      </c>
      <c r="E108" s="1">
        <f t="shared" si="6"/>
        <v>0</v>
      </c>
      <c r="F108" s="1">
        <f t="shared" si="7"/>
        <v>0</v>
      </c>
      <c r="G108" s="5" t="e">
        <f t="shared" si="4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5">
        <v>0</v>
      </c>
      <c r="O108" s="15">
        <v>0</v>
      </c>
    </row>
    <row r="109" spans="1:15">
      <c r="A109" s="80"/>
      <c r="B109" s="1" t="s">
        <v>11</v>
      </c>
      <c r="C109" s="1">
        <v>0</v>
      </c>
      <c r="D109" s="1">
        <f t="shared" si="5"/>
        <v>0</v>
      </c>
      <c r="E109" s="1">
        <f t="shared" si="6"/>
        <v>0</v>
      </c>
      <c r="F109" s="1">
        <f t="shared" si="7"/>
        <v>0</v>
      </c>
      <c r="G109" s="5" t="e">
        <f t="shared" si="4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5">
        <v>0</v>
      </c>
      <c r="O109" s="15">
        <v>0</v>
      </c>
    </row>
    <row r="110" spans="1:15">
      <c r="A110" s="78">
        <v>44789</v>
      </c>
      <c r="B110" s="1" t="s">
        <v>5</v>
      </c>
      <c r="C110" s="1">
        <v>0</v>
      </c>
      <c r="D110" s="1">
        <f t="shared" si="5"/>
        <v>0</v>
      </c>
      <c r="E110" s="1">
        <f t="shared" si="6"/>
        <v>0</v>
      </c>
      <c r="F110" s="1">
        <f t="shared" si="7"/>
        <v>0</v>
      </c>
      <c r="G110" s="5" t="e">
        <f t="shared" si="4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5">
        <v>0</v>
      </c>
      <c r="O110" s="15">
        <v>0</v>
      </c>
    </row>
    <row r="111" spans="1:15">
      <c r="A111" s="79"/>
      <c r="B111" s="1" t="s">
        <v>6</v>
      </c>
      <c r="C111" s="1">
        <v>0</v>
      </c>
      <c r="D111" s="1">
        <f t="shared" si="5"/>
        <v>0</v>
      </c>
      <c r="E111" s="1">
        <f t="shared" si="6"/>
        <v>0</v>
      </c>
      <c r="F111" s="1">
        <f t="shared" si="7"/>
        <v>0</v>
      </c>
      <c r="G111" s="5" t="e">
        <f t="shared" si="4"/>
        <v>#DIV/0!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5">
        <v>0</v>
      </c>
      <c r="O111" s="15">
        <v>0</v>
      </c>
    </row>
    <row r="112" spans="1:15">
      <c r="A112" s="79"/>
      <c r="B112" s="1" t="s">
        <v>7</v>
      </c>
      <c r="C112" s="1">
        <v>0</v>
      </c>
      <c r="D112" s="1">
        <f t="shared" si="5"/>
        <v>0</v>
      </c>
      <c r="E112" s="1">
        <f t="shared" si="6"/>
        <v>0</v>
      </c>
      <c r="F112" s="1">
        <f t="shared" si="7"/>
        <v>0</v>
      </c>
      <c r="G112" s="5" t="e">
        <f t="shared" si="4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5">
        <v>0</v>
      </c>
      <c r="O112" s="15">
        <v>0</v>
      </c>
    </row>
    <row r="113" spans="1:15">
      <c r="A113" s="79"/>
      <c r="B113" s="1" t="s">
        <v>8</v>
      </c>
      <c r="C113" s="1">
        <v>0</v>
      </c>
      <c r="D113" s="1">
        <f t="shared" si="5"/>
        <v>0</v>
      </c>
      <c r="E113" s="1">
        <f t="shared" si="6"/>
        <v>0</v>
      </c>
      <c r="F113" s="1">
        <f t="shared" si="7"/>
        <v>0</v>
      </c>
      <c r="G113" s="5" t="e">
        <f t="shared" si="4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5">
        <v>0</v>
      </c>
      <c r="O113" s="15">
        <v>0</v>
      </c>
    </row>
    <row r="114" spans="1:15">
      <c r="A114" s="79"/>
      <c r="B114" s="1" t="s">
        <v>9</v>
      </c>
      <c r="C114" s="1">
        <v>0</v>
      </c>
      <c r="D114" s="1">
        <f t="shared" si="5"/>
        <v>0</v>
      </c>
      <c r="E114" s="1">
        <f t="shared" si="6"/>
        <v>0</v>
      </c>
      <c r="F114" s="1">
        <f t="shared" si="7"/>
        <v>0</v>
      </c>
      <c r="G114" s="5" t="e">
        <f t="shared" si="4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5">
        <v>0</v>
      </c>
      <c r="O114" s="15">
        <v>0</v>
      </c>
    </row>
    <row r="115" spans="1:15">
      <c r="A115" s="79"/>
      <c r="B115" s="1" t="s">
        <v>10</v>
      </c>
      <c r="C115" s="1">
        <v>0</v>
      </c>
      <c r="D115" s="1">
        <f t="shared" si="5"/>
        <v>0</v>
      </c>
      <c r="E115" s="1">
        <f t="shared" si="6"/>
        <v>0</v>
      </c>
      <c r="F115" s="1">
        <f t="shared" si="7"/>
        <v>0</v>
      </c>
      <c r="G115" s="5" t="e">
        <f t="shared" si="4"/>
        <v>#DIV/0!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5">
        <v>0</v>
      </c>
      <c r="O115" s="15">
        <v>0</v>
      </c>
    </row>
    <row r="116" spans="1:15">
      <c r="A116" s="80"/>
      <c r="B116" s="1" t="s">
        <v>11</v>
      </c>
      <c r="C116" s="1">
        <v>50</v>
      </c>
      <c r="D116" s="1">
        <f t="shared" si="5"/>
        <v>20</v>
      </c>
      <c r="E116" s="1">
        <f t="shared" si="6"/>
        <v>0</v>
      </c>
      <c r="F116" s="1">
        <f t="shared" si="7"/>
        <v>30</v>
      </c>
      <c r="G116" s="5">
        <f t="shared" si="4"/>
        <v>60</v>
      </c>
      <c r="H116" s="1">
        <v>25</v>
      </c>
      <c r="I116" s="1">
        <v>0</v>
      </c>
      <c r="J116" s="1">
        <v>0</v>
      </c>
      <c r="K116" s="1">
        <v>0</v>
      </c>
      <c r="L116" s="1">
        <v>0</v>
      </c>
      <c r="M116" s="1">
        <v>5</v>
      </c>
      <c r="N116" s="15">
        <v>0</v>
      </c>
      <c r="O116" s="15">
        <v>0</v>
      </c>
    </row>
    <row r="117" spans="1:15">
      <c r="A117" s="78">
        <v>44790</v>
      </c>
      <c r="B117" s="1" t="s">
        <v>5</v>
      </c>
      <c r="C117" s="1">
        <v>0</v>
      </c>
      <c r="D117" s="1">
        <f t="shared" si="5"/>
        <v>0</v>
      </c>
      <c r="E117" s="1">
        <f t="shared" si="6"/>
        <v>0</v>
      </c>
      <c r="F117" s="1">
        <f t="shared" si="7"/>
        <v>0</v>
      </c>
      <c r="G117" s="5" t="e">
        <f t="shared" si="4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5">
        <v>0</v>
      </c>
      <c r="O117" s="15">
        <v>0</v>
      </c>
    </row>
    <row r="118" spans="1:15">
      <c r="A118" s="79"/>
      <c r="B118" s="1" t="s">
        <v>6</v>
      </c>
      <c r="C118" s="1">
        <v>0</v>
      </c>
      <c r="D118" s="1">
        <f t="shared" si="5"/>
        <v>0</v>
      </c>
      <c r="E118" s="1">
        <f t="shared" si="6"/>
        <v>0</v>
      </c>
      <c r="F118" s="1">
        <f t="shared" si="7"/>
        <v>0</v>
      </c>
      <c r="G118" s="5" t="e">
        <f t="shared" si="4"/>
        <v>#DIV/0!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5">
        <v>0</v>
      </c>
      <c r="O118" s="15">
        <v>0</v>
      </c>
    </row>
    <row r="119" spans="1:15">
      <c r="A119" s="79"/>
      <c r="B119" s="1" t="s">
        <v>7</v>
      </c>
      <c r="C119" s="1">
        <v>0</v>
      </c>
      <c r="D119" s="1">
        <f t="shared" si="5"/>
        <v>0</v>
      </c>
      <c r="E119" s="1">
        <f t="shared" si="6"/>
        <v>0</v>
      </c>
      <c r="F119" s="1">
        <f t="shared" si="7"/>
        <v>0</v>
      </c>
      <c r="G119" s="5" t="e">
        <f t="shared" si="4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5">
        <v>0</v>
      </c>
      <c r="O119" s="15">
        <v>0</v>
      </c>
    </row>
    <row r="120" spans="1:15">
      <c r="A120" s="79"/>
      <c r="B120" s="1" t="s">
        <v>8</v>
      </c>
      <c r="C120" s="1">
        <v>0</v>
      </c>
      <c r="D120" s="1">
        <f t="shared" si="5"/>
        <v>0</v>
      </c>
      <c r="E120" s="1">
        <f t="shared" si="6"/>
        <v>0</v>
      </c>
      <c r="F120" s="1">
        <f t="shared" si="7"/>
        <v>0</v>
      </c>
      <c r="G120" s="5" t="e">
        <f t="shared" si="4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5">
        <v>0</v>
      </c>
      <c r="O120" s="15">
        <v>0</v>
      </c>
    </row>
    <row r="121" spans="1:15">
      <c r="A121" s="79"/>
      <c r="B121" s="1" t="s">
        <v>9</v>
      </c>
      <c r="C121" s="1">
        <v>0</v>
      </c>
      <c r="D121" s="1">
        <f t="shared" si="5"/>
        <v>0</v>
      </c>
      <c r="E121" s="1">
        <f t="shared" si="6"/>
        <v>0</v>
      </c>
      <c r="F121" s="1">
        <f t="shared" si="7"/>
        <v>0</v>
      </c>
      <c r="G121" s="5" t="e">
        <f t="shared" si="4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5">
        <v>0</v>
      </c>
      <c r="O121" s="15">
        <v>0</v>
      </c>
    </row>
    <row r="122" spans="1:15">
      <c r="A122" s="79"/>
      <c r="B122" s="1" t="s">
        <v>10</v>
      </c>
      <c r="C122" s="1">
        <v>308</v>
      </c>
      <c r="D122" s="1">
        <f t="shared" si="5"/>
        <v>220</v>
      </c>
      <c r="E122" s="1">
        <f t="shared" si="6"/>
        <v>0</v>
      </c>
      <c r="F122" s="1">
        <f t="shared" si="7"/>
        <v>88</v>
      </c>
      <c r="G122" s="5">
        <f t="shared" si="4"/>
        <v>28.571428571428569</v>
      </c>
      <c r="H122" s="1">
        <v>20</v>
      </c>
      <c r="I122" s="1">
        <v>0</v>
      </c>
      <c r="J122" s="1">
        <v>30</v>
      </c>
      <c r="K122" s="1">
        <v>20</v>
      </c>
      <c r="L122" s="1">
        <v>8</v>
      </c>
      <c r="M122" s="1">
        <v>10</v>
      </c>
      <c r="N122" s="15">
        <v>0</v>
      </c>
      <c r="O122" s="15">
        <v>0</v>
      </c>
    </row>
    <row r="123" spans="1:15">
      <c r="A123" s="80"/>
      <c r="B123" s="1" t="s">
        <v>11</v>
      </c>
      <c r="C123" s="1">
        <v>0</v>
      </c>
      <c r="D123" s="1">
        <f t="shared" si="5"/>
        <v>0</v>
      </c>
      <c r="E123" s="1">
        <f t="shared" si="6"/>
        <v>0</v>
      </c>
      <c r="F123" s="1">
        <f t="shared" si="7"/>
        <v>0</v>
      </c>
      <c r="G123" s="5" t="e">
        <f t="shared" si="4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5">
        <v>0</v>
      </c>
      <c r="O123" s="15">
        <v>0</v>
      </c>
    </row>
    <row r="124" spans="1:15">
      <c r="A124" s="78">
        <v>44791</v>
      </c>
      <c r="B124" s="1" t="s">
        <v>5</v>
      </c>
      <c r="C124" s="1">
        <v>0</v>
      </c>
      <c r="D124" s="1">
        <f t="shared" si="5"/>
        <v>0</v>
      </c>
      <c r="E124" s="1">
        <f t="shared" si="6"/>
        <v>0</v>
      </c>
      <c r="F124" s="1">
        <f t="shared" si="7"/>
        <v>0</v>
      </c>
      <c r="G124" s="5" t="e">
        <f t="shared" si="4"/>
        <v>#DIV/0!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5">
        <v>0</v>
      </c>
      <c r="O124" s="15">
        <v>0</v>
      </c>
    </row>
    <row r="125" spans="1:15">
      <c r="A125" s="79"/>
      <c r="B125" s="1" t="s">
        <v>6</v>
      </c>
      <c r="C125" s="1">
        <v>0</v>
      </c>
      <c r="D125" s="1">
        <f t="shared" si="5"/>
        <v>0</v>
      </c>
      <c r="E125" s="1">
        <f t="shared" si="6"/>
        <v>0</v>
      </c>
      <c r="F125" s="1">
        <f t="shared" si="7"/>
        <v>0</v>
      </c>
      <c r="G125" s="5" t="e">
        <f t="shared" si="4"/>
        <v>#DIV/0!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5">
        <v>0</v>
      </c>
      <c r="O125" s="15">
        <v>0</v>
      </c>
    </row>
    <row r="126" spans="1:15">
      <c r="A126" s="79"/>
      <c r="B126" s="1" t="s">
        <v>7</v>
      </c>
      <c r="C126" s="1">
        <v>0</v>
      </c>
      <c r="D126" s="1">
        <f t="shared" si="5"/>
        <v>0</v>
      </c>
      <c r="E126" s="1">
        <f t="shared" si="6"/>
        <v>0</v>
      </c>
      <c r="F126" s="1">
        <f t="shared" si="7"/>
        <v>0</v>
      </c>
      <c r="G126" s="5" t="e">
        <f t="shared" si="4"/>
        <v>#DIV/0!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5">
        <v>0</v>
      </c>
      <c r="O126" s="15">
        <v>0</v>
      </c>
    </row>
    <row r="127" spans="1:15">
      <c r="A127" s="79"/>
      <c r="B127" s="1" t="s">
        <v>8</v>
      </c>
      <c r="C127" s="1">
        <v>0</v>
      </c>
      <c r="D127" s="1">
        <f t="shared" si="5"/>
        <v>0</v>
      </c>
      <c r="E127" s="1">
        <f t="shared" si="6"/>
        <v>0</v>
      </c>
      <c r="F127" s="1">
        <f t="shared" si="7"/>
        <v>0</v>
      </c>
      <c r="G127" s="5" t="e">
        <f t="shared" si="4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5">
        <v>0</v>
      </c>
      <c r="O127" s="15">
        <v>0</v>
      </c>
    </row>
    <row r="128" spans="1:15">
      <c r="A128" s="79"/>
      <c r="B128" s="1" t="s">
        <v>9</v>
      </c>
      <c r="C128" s="1">
        <v>0</v>
      </c>
      <c r="D128" s="1">
        <f t="shared" si="5"/>
        <v>0</v>
      </c>
      <c r="E128" s="1">
        <f t="shared" si="6"/>
        <v>0</v>
      </c>
      <c r="F128" s="1">
        <f t="shared" si="7"/>
        <v>0</v>
      </c>
      <c r="G128" s="5" t="e">
        <f t="shared" si="4"/>
        <v>#DIV/0!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5">
        <v>0</v>
      </c>
      <c r="O128" s="15">
        <v>0</v>
      </c>
    </row>
    <row r="129" spans="1:15">
      <c r="A129" s="79"/>
      <c r="B129" s="1" t="s">
        <v>10</v>
      </c>
      <c r="C129" s="1">
        <v>461</v>
      </c>
      <c r="D129" s="1">
        <f t="shared" si="5"/>
        <v>419</v>
      </c>
      <c r="E129" s="1">
        <f t="shared" si="6"/>
        <v>0</v>
      </c>
      <c r="F129" s="1">
        <f t="shared" si="7"/>
        <v>42</v>
      </c>
      <c r="G129" s="5">
        <f t="shared" si="4"/>
        <v>9.1106290672451191</v>
      </c>
      <c r="H129" s="1">
        <v>22</v>
      </c>
      <c r="I129" s="1">
        <v>5</v>
      </c>
      <c r="J129" s="1">
        <v>10</v>
      </c>
      <c r="K129" s="1">
        <v>0</v>
      </c>
      <c r="L129" s="1">
        <v>0</v>
      </c>
      <c r="M129" s="1">
        <v>5</v>
      </c>
      <c r="N129" s="15">
        <v>0</v>
      </c>
      <c r="O129" s="15">
        <v>0</v>
      </c>
    </row>
    <row r="130" spans="1:15">
      <c r="A130" s="80"/>
      <c r="B130" s="1" t="s">
        <v>11</v>
      </c>
      <c r="C130" s="1">
        <v>0</v>
      </c>
      <c r="D130" s="1">
        <f t="shared" si="5"/>
        <v>0</v>
      </c>
      <c r="E130" s="1">
        <f t="shared" si="6"/>
        <v>0</v>
      </c>
      <c r="F130" s="1">
        <f t="shared" si="7"/>
        <v>0</v>
      </c>
      <c r="G130" s="5" t="e">
        <f t="shared" si="4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5">
        <v>0</v>
      </c>
      <c r="O130" s="15">
        <v>0</v>
      </c>
    </row>
    <row r="131" spans="1:15">
      <c r="A131" s="78">
        <v>44792</v>
      </c>
      <c r="B131" s="1" t="s">
        <v>5</v>
      </c>
      <c r="C131" s="1">
        <v>469</v>
      </c>
      <c r="D131" s="1">
        <f t="shared" si="5"/>
        <v>344</v>
      </c>
      <c r="E131" s="1">
        <f t="shared" si="6"/>
        <v>0</v>
      </c>
      <c r="F131" s="1">
        <f t="shared" si="7"/>
        <v>125</v>
      </c>
      <c r="G131" s="5">
        <f t="shared" si="4"/>
        <v>26.652452025586353</v>
      </c>
      <c r="H131" s="1">
        <v>60</v>
      </c>
      <c r="I131" s="1">
        <v>30</v>
      </c>
      <c r="J131" s="1">
        <v>0</v>
      </c>
      <c r="K131" s="1">
        <v>0</v>
      </c>
      <c r="L131" s="1">
        <v>10</v>
      </c>
      <c r="M131" s="1">
        <v>25</v>
      </c>
      <c r="N131" s="15">
        <v>0</v>
      </c>
      <c r="O131" s="15">
        <v>0</v>
      </c>
    </row>
    <row r="132" spans="1:15">
      <c r="A132" s="79"/>
      <c r="B132" s="1" t="s">
        <v>6</v>
      </c>
      <c r="C132" s="1">
        <v>0</v>
      </c>
      <c r="D132" s="1">
        <f t="shared" si="5"/>
        <v>0</v>
      </c>
      <c r="E132" s="1">
        <f t="shared" si="6"/>
        <v>0</v>
      </c>
      <c r="F132" s="1">
        <f t="shared" si="7"/>
        <v>0</v>
      </c>
      <c r="G132" s="5" t="e">
        <f t="shared" si="4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5">
        <v>0</v>
      </c>
      <c r="O132" s="15">
        <v>0</v>
      </c>
    </row>
    <row r="133" spans="1:15">
      <c r="A133" s="79"/>
      <c r="B133" s="1" t="s">
        <v>7</v>
      </c>
      <c r="C133" s="1">
        <v>0</v>
      </c>
      <c r="D133" s="1">
        <f t="shared" si="5"/>
        <v>0</v>
      </c>
      <c r="E133" s="1">
        <f t="shared" si="6"/>
        <v>0</v>
      </c>
      <c r="F133" s="1">
        <f t="shared" si="7"/>
        <v>0</v>
      </c>
      <c r="G133" s="5" t="e">
        <f t="shared" ref="G133:G196" si="8">(F133/C133)*100</f>
        <v>#DIV/0!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5">
        <v>0</v>
      </c>
      <c r="O133" s="15">
        <v>0</v>
      </c>
    </row>
    <row r="134" spans="1:15">
      <c r="A134" s="79"/>
      <c r="B134" s="1" t="s">
        <v>8</v>
      </c>
      <c r="C134" s="1">
        <v>0</v>
      </c>
      <c r="D134" s="1">
        <f t="shared" ref="D134:D197" si="9">(C134)-(E134+F134)</f>
        <v>0</v>
      </c>
      <c r="E134" s="1">
        <f t="shared" ref="E134:E197" si="10">(N134+O134)</f>
        <v>0</v>
      </c>
      <c r="F134" s="1">
        <f t="shared" ref="F134:F197" si="11">H134+I134+J134+K134+L134+M134</f>
        <v>0</v>
      </c>
      <c r="G134" s="5" t="e">
        <f t="shared" si="8"/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5">
        <v>0</v>
      </c>
      <c r="O134" s="15">
        <v>0</v>
      </c>
    </row>
    <row r="135" spans="1:15">
      <c r="A135" s="79"/>
      <c r="B135" s="1" t="s">
        <v>9</v>
      </c>
      <c r="C135" s="1">
        <v>0</v>
      </c>
      <c r="D135" s="1">
        <f t="shared" si="9"/>
        <v>0</v>
      </c>
      <c r="E135" s="1">
        <f t="shared" si="10"/>
        <v>0</v>
      </c>
      <c r="F135" s="1">
        <f t="shared" si="11"/>
        <v>0</v>
      </c>
      <c r="G135" s="5" t="e">
        <f t="shared" si="8"/>
        <v>#DIV/0!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5">
        <v>0</v>
      </c>
      <c r="O135" s="15">
        <v>0</v>
      </c>
    </row>
    <row r="136" spans="1:15">
      <c r="A136" s="79"/>
      <c r="B136" s="1" t="s">
        <v>10</v>
      </c>
      <c r="C136" s="1">
        <v>217</v>
      </c>
      <c r="D136" s="1">
        <f t="shared" si="9"/>
        <v>184</v>
      </c>
      <c r="E136" s="1">
        <f t="shared" si="10"/>
        <v>0</v>
      </c>
      <c r="F136" s="1">
        <f t="shared" si="11"/>
        <v>33</v>
      </c>
      <c r="G136" s="5">
        <f t="shared" si="8"/>
        <v>15.207373271889402</v>
      </c>
      <c r="H136" s="1">
        <v>15</v>
      </c>
      <c r="I136" s="1">
        <v>5</v>
      </c>
      <c r="J136" s="1">
        <v>10</v>
      </c>
      <c r="K136" s="1">
        <v>0</v>
      </c>
      <c r="L136" s="1">
        <v>3</v>
      </c>
      <c r="M136" s="1">
        <v>0</v>
      </c>
      <c r="N136" s="15">
        <v>0</v>
      </c>
      <c r="O136" s="15">
        <v>0</v>
      </c>
    </row>
    <row r="137" spans="1:15">
      <c r="A137" s="80"/>
      <c r="B137" s="1" t="s">
        <v>11</v>
      </c>
      <c r="C137" s="1">
        <v>0</v>
      </c>
      <c r="D137" s="1">
        <f t="shared" si="9"/>
        <v>0</v>
      </c>
      <c r="E137" s="1">
        <f t="shared" si="10"/>
        <v>0</v>
      </c>
      <c r="F137" s="1">
        <f t="shared" si="11"/>
        <v>0</v>
      </c>
      <c r="G137" s="5" t="e">
        <f t="shared" si="8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5">
        <v>0</v>
      </c>
      <c r="O137" s="15">
        <v>0</v>
      </c>
    </row>
    <row r="138" spans="1:15">
      <c r="A138" s="78">
        <v>44793</v>
      </c>
      <c r="B138" s="1" t="s">
        <v>5</v>
      </c>
      <c r="C138" s="1">
        <v>0</v>
      </c>
      <c r="D138" s="1">
        <f t="shared" si="9"/>
        <v>0</v>
      </c>
      <c r="E138" s="1">
        <f t="shared" si="10"/>
        <v>0</v>
      </c>
      <c r="F138" s="1">
        <f t="shared" si="11"/>
        <v>0</v>
      </c>
      <c r="G138" s="5" t="e">
        <f t="shared" si="8"/>
        <v>#DIV/0!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5">
        <v>0</v>
      </c>
      <c r="O138" s="15">
        <v>0</v>
      </c>
    </row>
    <row r="139" spans="1:15">
      <c r="A139" s="79"/>
      <c r="B139" s="1" t="s">
        <v>6</v>
      </c>
      <c r="C139" s="1">
        <v>0</v>
      </c>
      <c r="D139" s="1">
        <f t="shared" si="9"/>
        <v>0</v>
      </c>
      <c r="E139" s="1">
        <f t="shared" si="10"/>
        <v>0</v>
      </c>
      <c r="F139" s="1">
        <f t="shared" si="11"/>
        <v>0</v>
      </c>
      <c r="G139" s="5" t="e">
        <f t="shared" si="8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5">
        <v>0</v>
      </c>
      <c r="O139" s="15">
        <v>0</v>
      </c>
    </row>
    <row r="140" spans="1:15">
      <c r="A140" s="79"/>
      <c r="B140" s="1" t="s">
        <v>7</v>
      </c>
      <c r="C140" s="1">
        <v>0</v>
      </c>
      <c r="D140" s="1">
        <f t="shared" si="9"/>
        <v>0</v>
      </c>
      <c r="E140" s="1">
        <f t="shared" si="10"/>
        <v>0</v>
      </c>
      <c r="F140" s="1">
        <f t="shared" si="11"/>
        <v>0</v>
      </c>
      <c r="G140" s="5" t="e">
        <f t="shared" si="8"/>
        <v>#DIV/0!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5">
        <v>0</v>
      </c>
      <c r="O140" s="15">
        <v>0</v>
      </c>
    </row>
    <row r="141" spans="1:15">
      <c r="A141" s="79"/>
      <c r="B141" s="1" t="s">
        <v>8</v>
      </c>
      <c r="C141" s="1">
        <v>0</v>
      </c>
      <c r="D141" s="1">
        <f t="shared" si="9"/>
        <v>0</v>
      </c>
      <c r="E141" s="1">
        <f t="shared" si="10"/>
        <v>0</v>
      </c>
      <c r="F141" s="1">
        <f t="shared" si="11"/>
        <v>0</v>
      </c>
      <c r="G141" s="5" t="e">
        <f t="shared" si="8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5">
        <v>0</v>
      </c>
      <c r="O141" s="15">
        <v>0</v>
      </c>
    </row>
    <row r="142" spans="1:15">
      <c r="A142" s="79"/>
      <c r="B142" s="1" t="s">
        <v>9</v>
      </c>
      <c r="C142" s="1">
        <v>0</v>
      </c>
      <c r="D142" s="1">
        <f t="shared" si="9"/>
        <v>0</v>
      </c>
      <c r="E142" s="1">
        <f t="shared" si="10"/>
        <v>0</v>
      </c>
      <c r="F142" s="1">
        <f t="shared" si="11"/>
        <v>0</v>
      </c>
      <c r="G142" s="5" t="e">
        <f t="shared" si="8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5">
        <v>0</v>
      </c>
      <c r="O142" s="15">
        <v>0</v>
      </c>
    </row>
    <row r="143" spans="1:15">
      <c r="A143" s="79"/>
      <c r="B143" s="1" t="s">
        <v>10</v>
      </c>
      <c r="C143" s="1">
        <v>141</v>
      </c>
      <c r="D143" s="1">
        <f t="shared" si="9"/>
        <v>119</v>
      </c>
      <c r="E143" s="1">
        <f t="shared" si="10"/>
        <v>0</v>
      </c>
      <c r="F143" s="1">
        <f t="shared" si="11"/>
        <v>22</v>
      </c>
      <c r="G143" s="5">
        <f t="shared" si="8"/>
        <v>15.602836879432624</v>
      </c>
      <c r="H143" s="1">
        <v>18</v>
      </c>
      <c r="I143" s="1">
        <v>0</v>
      </c>
      <c r="J143" s="1">
        <v>0</v>
      </c>
      <c r="K143" s="1">
        <v>0</v>
      </c>
      <c r="L143" s="1">
        <v>4</v>
      </c>
      <c r="M143" s="1">
        <v>0</v>
      </c>
      <c r="N143" s="15">
        <v>0</v>
      </c>
      <c r="O143" s="15">
        <v>0</v>
      </c>
    </row>
    <row r="144" spans="1:15">
      <c r="A144" s="80"/>
      <c r="B144" s="1" t="s">
        <v>11</v>
      </c>
      <c r="C144" s="1">
        <v>0</v>
      </c>
      <c r="D144" s="1">
        <f t="shared" si="9"/>
        <v>0</v>
      </c>
      <c r="E144" s="1">
        <f t="shared" si="10"/>
        <v>0</v>
      </c>
      <c r="F144" s="1">
        <f t="shared" si="11"/>
        <v>0</v>
      </c>
      <c r="G144" s="5" t="e">
        <f t="shared" si="8"/>
        <v>#DIV/0!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5">
        <v>0</v>
      </c>
      <c r="O144" s="15">
        <v>0</v>
      </c>
    </row>
    <row r="145" spans="1:15">
      <c r="A145" s="78">
        <v>44794</v>
      </c>
      <c r="B145" s="1" t="s">
        <v>5</v>
      </c>
      <c r="C145" s="1">
        <v>0</v>
      </c>
      <c r="D145" s="1">
        <f t="shared" si="9"/>
        <v>0</v>
      </c>
      <c r="E145" s="1">
        <f t="shared" si="10"/>
        <v>0</v>
      </c>
      <c r="F145" s="1">
        <f t="shared" si="11"/>
        <v>0</v>
      </c>
      <c r="G145" s="5" t="e">
        <f t="shared" si="8"/>
        <v>#DIV/0!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5">
        <v>0</v>
      </c>
      <c r="O145" s="15">
        <v>0</v>
      </c>
    </row>
    <row r="146" spans="1:15">
      <c r="A146" s="79"/>
      <c r="B146" s="1" t="s">
        <v>6</v>
      </c>
      <c r="C146" s="1">
        <v>0</v>
      </c>
      <c r="D146" s="1">
        <f t="shared" si="9"/>
        <v>0</v>
      </c>
      <c r="E146" s="1">
        <f t="shared" si="10"/>
        <v>0</v>
      </c>
      <c r="F146" s="1">
        <f t="shared" si="11"/>
        <v>0</v>
      </c>
      <c r="G146" s="5" t="e">
        <f t="shared" si="8"/>
        <v>#DIV/0!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5">
        <v>0</v>
      </c>
      <c r="O146" s="15">
        <v>0</v>
      </c>
    </row>
    <row r="147" spans="1:15">
      <c r="A147" s="79"/>
      <c r="B147" s="1" t="s">
        <v>7</v>
      </c>
      <c r="C147" s="1">
        <v>0</v>
      </c>
      <c r="D147" s="1">
        <f t="shared" si="9"/>
        <v>0</v>
      </c>
      <c r="E147" s="1">
        <f t="shared" si="10"/>
        <v>0</v>
      </c>
      <c r="F147" s="1">
        <f t="shared" si="11"/>
        <v>0</v>
      </c>
      <c r="G147" s="5" t="e">
        <f t="shared" si="8"/>
        <v>#DIV/0!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5">
        <v>0</v>
      </c>
      <c r="O147" s="15">
        <v>0</v>
      </c>
    </row>
    <row r="148" spans="1:15">
      <c r="A148" s="79"/>
      <c r="B148" s="1" t="s">
        <v>8</v>
      </c>
      <c r="C148" s="1">
        <v>0</v>
      </c>
      <c r="D148" s="1">
        <f t="shared" si="9"/>
        <v>0</v>
      </c>
      <c r="E148" s="1">
        <f t="shared" si="10"/>
        <v>0</v>
      </c>
      <c r="F148" s="1">
        <f t="shared" si="11"/>
        <v>0</v>
      </c>
      <c r="G148" s="5" t="e">
        <f t="shared" si="8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5">
        <v>0</v>
      </c>
      <c r="O148" s="15">
        <v>0</v>
      </c>
    </row>
    <row r="149" spans="1:15">
      <c r="A149" s="79"/>
      <c r="B149" s="1" t="s">
        <v>9</v>
      </c>
      <c r="C149" s="1">
        <v>0</v>
      </c>
      <c r="D149" s="1">
        <f t="shared" si="9"/>
        <v>0</v>
      </c>
      <c r="E149" s="1">
        <f t="shared" si="10"/>
        <v>0</v>
      </c>
      <c r="F149" s="1">
        <f t="shared" si="11"/>
        <v>0</v>
      </c>
      <c r="G149" s="5" t="e">
        <f t="shared" si="8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5">
        <v>0</v>
      </c>
      <c r="O149" s="15">
        <v>0</v>
      </c>
    </row>
    <row r="150" spans="1:15">
      <c r="A150" s="79"/>
      <c r="B150" s="1" t="s">
        <v>10</v>
      </c>
      <c r="C150" s="1">
        <v>0</v>
      </c>
      <c r="D150" s="1">
        <f t="shared" si="9"/>
        <v>0</v>
      </c>
      <c r="E150" s="1">
        <f t="shared" si="10"/>
        <v>0</v>
      </c>
      <c r="F150" s="1">
        <f t="shared" si="11"/>
        <v>0</v>
      </c>
      <c r="G150" s="5" t="e">
        <f t="shared" si="8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5">
        <v>0</v>
      </c>
      <c r="O150" s="15">
        <v>0</v>
      </c>
    </row>
    <row r="151" spans="1:15">
      <c r="A151" s="80"/>
      <c r="B151" s="1" t="s">
        <v>11</v>
      </c>
      <c r="C151" s="1">
        <v>0</v>
      </c>
      <c r="D151" s="1">
        <f t="shared" si="9"/>
        <v>0</v>
      </c>
      <c r="E151" s="1">
        <f t="shared" si="10"/>
        <v>0</v>
      </c>
      <c r="F151" s="1">
        <f t="shared" si="11"/>
        <v>0</v>
      </c>
      <c r="G151" s="5" t="e">
        <f t="shared" si="8"/>
        <v>#DIV/0!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5">
        <v>0</v>
      </c>
      <c r="O151" s="15">
        <v>0</v>
      </c>
    </row>
    <row r="152" spans="1:15">
      <c r="A152" s="78">
        <v>44795</v>
      </c>
      <c r="B152" s="1" t="s">
        <v>5</v>
      </c>
      <c r="C152" s="1">
        <v>0</v>
      </c>
      <c r="D152" s="1">
        <f t="shared" si="9"/>
        <v>0</v>
      </c>
      <c r="E152" s="1">
        <f t="shared" si="10"/>
        <v>0</v>
      </c>
      <c r="F152" s="1">
        <f t="shared" si="11"/>
        <v>0</v>
      </c>
      <c r="G152" s="5" t="e">
        <f t="shared" si="8"/>
        <v>#DIV/0!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5">
        <v>0</v>
      </c>
      <c r="O152" s="15">
        <v>0</v>
      </c>
    </row>
    <row r="153" spans="1:15">
      <c r="A153" s="79"/>
      <c r="B153" s="1" t="s">
        <v>6</v>
      </c>
      <c r="C153" s="1">
        <v>556</v>
      </c>
      <c r="D153" s="1">
        <f t="shared" si="9"/>
        <v>346</v>
      </c>
      <c r="E153" s="1">
        <f t="shared" si="10"/>
        <v>0</v>
      </c>
      <c r="F153" s="1">
        <f t="shared" si="11"/>
        <v>210</v>
      </c>
      <c r="G153" s="5">
        <f t="shared" si="8"/>
        <v>37.769784172661872</v>
      </c>
      <c r="H153" s="1">
        <v>156</v>
      </c>
      <c r="I153" s="1">
        <v>20</v>
      </c>
      <c r="J153" s="1">
        <v>0</v>
      </c>
      <c r="K153" s="1">
        <v>20</v>
      </c>
      <c r="L153" s="1">
        <v>14</v>
      </c>
      <c r="M153" s="1">
        <v>0</v>
      </c>
      <c r="N153" s="15">
        <v>0</v>
      </c>
      <c r="O153" s="15">
        <v>0</v>
      </c>
    </row>
    <row r="154" spans="1:15">
      <c r="A154" s="79"/>
      <c r="B154" s="1" t="s">
        <v>7</v>
      </c>
      <c r="C154" s="1">
        <v>0</v>
      </c>
      <c r="D154" s="1">
        <f t="shared" si="9"/>
        <v>0</v>
      </c>
      <c r="E154" s="1">
        <f t="shared" si="10"/>
        <v>0</v>
      </c>
      <c r="F154" s="1">
        <f t="shared" si="11"/>
        <v>0</v>
      </c>
      <c r="G154" s="5" t="e">
        <f t="shared" si="8"/>
        <v>#DIV/0!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5">
        <v>0</v>
      </c>
      <c r="O154" s="15">
        <v>0</v>
      </c>
    </row>
    <row r="155" spans="1:15">
      <c r="A155" s="79"/>
      <c r="B155" s="1" t="s">
        <v>8</v>
      </c>
      <c r="C155" s="1">
        <v>0</v>
      </c>
      <c r="D155" s="1">
        <f t="shared" si="9"/>
        <v>0</v>
      </c>
      <c r="E155" s="1">
        <f t="shared" si="10"/>
        <v>0</v>
      </c>
      <c r="F155" s="1">
        <f t="shared" si="11"/>
        <v>0</v>
      </c>
      <c r="G155" s="5" t="e">
        <f t="shared" si="8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5">
        <v>0</v>
      </c>
      <c r="O155" s="15">
        <v>0</v>
      </c>
    </row>
    <row r="156" spans="1:15">
      <c r="A156" s="79"/>
      <c r="B156" s="1" t="s">
        <v>9</v>
      </c>
      <c r="C156" s="1">
        <v>0</v>
      </c>
      <c r="D156" s="1">
        <f t="shared" si="9"/>
        <v>0</v>
      </c>
      <c r="E156" s="1">
        <f t="shared" si="10"/>
        <v>0</v>
      </c>
      <c r="F156" s="1">
        <f t="shared" si="11"/>
        <v>0</v>
      </c>
      <c r="G156" s="5" t="e">
        <f t="shared" si="8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5">
        <v>0</v>
      </c>
      <c r="O156" s="15">
        <v>0</v>
      </c>
    </row>
    <row r="157" spans="1:15">
      <c r="A157" s="79"/>
      <c r="B157" s="1" t="s">
        <v>10</v>
      </c>
      <c r="C157" s="1">
        <v>0</v>
      </c>
      <c r="D157" s="1">
        <f t="shared" si="9"/>
        <v>0</v>
      </c>
      <c r="E157" s="1">
        <f t="shared" si="10"/>
        <v>0</v>
      </c>
      <c r="F157" s="1">
        <f t="shared" si="11"/>
        <v>0</v>
      </c>
      <c r="G157" s="5" t="e">
        <f t="shared" si="8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5">
        <v>0</v>
      </c>
      <c r="O157" s="15">
        <v>0</v>
      </c>
    </row>
    <row r="158" spans="1:15">
      <c r="A158" s="80"/>
      <c r="B158" s="1" t="s">
        <v>11</v>
      </c>
      <c r="C158" s="1">
        <v>0</v>
      </c>
      <c r="D158" s="1">
        <f t="shared" si="9"/>
        <v>0</v>
      </c>
      <c r="E158" s="1">
        <f t="shared" si="10"/>
        <v>0</v>
      </c>
      <c r="F158" s="1">
        <f t="shared" si="11"/>
        <v>0</v>
      </c>
      <c r="G158" s="5" t="e">
        <f t="shared" si="8"/>
        <v>#DIV/0!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5">
        <v>0</v>
      </c>
      <c r="O158" s="15">
        <v>0</v>
      </c>
    </row>
    <row r="159" spans="1:15">
      <c r="A159" s="78">
        <v>44796</v>
      </c>
      <c r="B159" s="1" t="s">
        <v>5</v>
      </c>
      <c r="C159" s="1">
        <v>0</v>
      </c>
      <c r="D159" s="1">
        <f t="shared" si="9"/>
        <v>0</v>
      </c>
      <c r="E159" s="1">
        <f t="shared" si="10"/>
        <v>0</v>
      </c>
      <c r="F159" s="1">
        <f t="shared" si="11"/>
        <v>0</v>
      </c>
      <c r="G159" s="5" t="e">
        <f t="shared" si="8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5">
        <v>0</v>
      </c>
      <c r="O159" s="15">
        <v>0</v>
      </c>
    </row>
    <row r="160" spans="1:15">
      <c r="A160" s="79"/>
      <c r="B160" s="1" t="s">
        <v>6</v>
      </c>
      <c r="C160" s="1">
        <v>150</v>
      </c>
      <c r="D160" s="1">
        <f t="shared" si="9"/>
        <v>93</v>
      </c>
      <c r="E160" s="1">
        <f t="shared" si="10"/>
        <v>0</v>
      </c>
      <c r="F160" s="1">
        <f t="shared" si="11"/>
        <v>57</v>
      </c>
      <c r="G160" s="5">
        <f t="shared" si="8"/>
        <v>38</v>
      </c>
      <c r="H160" s="1">
        <v>27</v>
      </c>
      <c r="I160" s="1">
        <v>0</v>
      </c>
      <c r="J160" s="1">
        <v>30</v>
      </c>
      <c r="K160" s="1">
        <v>0</v>
      </c>
      <c r="L160" s="1">
        <v>0</v>
      </c>
      <c r="M160" s="1">
        <v>0</v>
      </c>
      <c r="N160" s="15">
        <v>0</v>
      </c>
      <c r="O160" s="15">
        <v>0</v>
      </c>
    </row>
    <row r="161" spans="1:15">
      <c r="A161" s="79"/>
      <c r="B161" s="1" t="s">
        <v>7</v>
      </c>
      <c r="C161" s="1">
        <v>0</v>
      </c>
      <c r="D161" s="1">
        <f t="shared" si="9"/>
        <v>0</v>
      </c>
      <c r="E161" s="1">
        <f t="shared" si="10"/>
        <v>0</v>
      </c>
      <c r="F161" s="1">
        <f t="shared" si="11"/>
        <v>0</v>
      </c>
      <c r="G161" s="5" t="e">
        <f t="shared" si="8"/>
        <v>#DIV/0!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5">
        <v>0</v>
      </c>
      <c r="O161" s="15">
        <v>0</v>
      </c>
    </row>
    <row r="162" spans="1:15">
      <c r="A162" s="79"/>
      <c r="B162" s="1" t="s">
        <v>8</v>
      </c>
      <c r="C162" s="1">
        <v>0</v>
      </c>
      <c r="D162" s="1">
        <f t="shared" si="9"/>
        <v>0</v>
      </c>
      <c r="E162" s="1">
        <f t="shared" si="10"/>
        <v>0</v>
      </c>
      <c r="F162" s="1">
        <f t="shared" si="11"/>
        <v>0</v>
      </c>
      <c r="G162" s="5" t="e">
        <f t="shared" si="8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5">
        <v>0</v>
      </c>
      <c r="O162" s="15">
        <v>0</v>
      </c>
    </row>
    <row r="163" spans="1:15">
      <c r="A163" s="79"/>
      <c r="B163" s="1" t="s">
        <v>9</v>
      </c>
      <c r="C163" s="1">
        <v>0</v>
      </c>
      <c r="D163" s="1">
        <f t="shared" si="9"/>
        <v>0</v>
      </c>
      <c r="E163" s="1">
        <f t="shared" si="10"/>
        <v>0</v>
      </c>
      <c r="F163" s="1">
        <f t="shared" si="11"/>
        <v>0</v>
      </c>
      <c r="G163" s="5" t="e">
        <f t="shared" si="8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5">
        <v>0</v>
      </c>
      <c r="O163" s="15">
        <v>0</v>
      </c>
    </row>
    <row r="164" spans="1:15">
      <c r="A164" s="79"/>
      <c r="B164" s="1" t="s">
        <v>10</v>
      </c>
      <c r="C164" s="1">
        <v>0</v>
      </c>
      <c r="D164" s="1">
        <f t="shared" si="9"/>
        <v>0</v>
      </c>
      <c r="E164" s="1">
        <f t="shared" si="10"/>
        <v>0</v>
      </c>
      <c r="F164" s="1">
        <f t="shared" si="11"/>
        <v>0</v>
      </c>
      <c r="G164" s="5" t="e">
        <f t="shared" si="8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5">
        <v>0</v>
      </c>
      <c r="O164" s="15">
        <v>0</v>
      </c>
    </row>
    <row r="165" spans="1:15">
      <c r="A165" s="80"/>
      <c r="B165" s="1" t="s">
        <v>11</v>
      </c>
      <c r="C165" s="1">
        <v>0</v>
      </c>
      <c r="D165" s="1">
        <f t="shared" si="9"/>
        <v>0</v>
      </c>
      <c r="E165" s="1">
        <f t="shared" si="10"/>
        <v>0</v>
      </c>
      <c r="F165" s="1">
        <f t="shared" si="11"/>
        <v>0</v>
      </c>
      <c r="G165" s="5" t="e">
        <f t="shared" si="8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5">
        <v>0</v>
      </c>
      <c r="O165" s="15">
        <v>0</v>
      </c>
    </row>
    <row r="166" spans="1:15">
      <c r="A166" s="78">
        <v>44797</v>
      </c>
      <c r="B166" s="1" t="s">
        <v>5</v>
      </c>
      <c r="C166" s="1">
        <v>0</v>
      </c>
      <c r="D166" s="1">
        <f t="shared" si="9"/>
        <v>0</v>
      </c>
      <c r="E166" s="1">
        <f t="shared" si="10"/>
        <v>0</v>
      </c>
      <c r="F166" s="1">
        <f t="shared" si="11"/>
        <v>0</v>
      </c>
      <c r="G166" s="5" t="e">
        <f t="shared" si="8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5">
        <v>0</v>
      </c>
      <c r="O166" s="15">
        <v>0</v>
      </c>
    </row>
    <row r="167" spans="1:15">
      <c r="A167" s="79"/>
      <c r="B167" s="1" t="s">
        <v>6</v>
      </c>
      <c r="C167" s="1">
        <v>0</v>
      </c>
      <c r="D167" s="1">
        <f t="shared" si="9"/>
        <v>0</v>
      </c>
      <c r="E167" s="1">
        <f t="shared" si="10"/>
        <v>0</v>
      </c>
      <c r="F167" s="1">
        <f t="shared" si="11"/>
        <v>0</v>
      </c>
      <c r="G167" s="5" t="e">
        <f t="shared" si="8"/>
        <v>#DIV/0!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5">
        <v>0</v>
      </c>
      <c r="O167" s="15">
        <v>0</v>
      </c>
    </row>
    <row r="168" spans="1:15">
      <c r="A168" s="79"/>
      <c r="B168" s="1" t="s">
        <v>7</v>
      </c>
      <c r="C168" s="1">
        <v>0</v>
      </c>
      <c r="D168" s="1">
        <f t="shared" si="9"/>
        <v>0</v>
      </c>
      <c r="E168" s="1">
        <f t="shared" si="10"/>
        <v>0</v>
      </c>
      <c r="F168" s="1">
        <f t="shared" si="11"/>
        <v>0</v>
      </c>
      <c r="G168" s="5" t="e">
        <f t="shared" si="8"/>
        <v>#DIV/0!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5">
        <v>0</v>
      </c>
      <c r="O168" s="15">
        <v>0</v>
      </c>
    </row>
    <row r="169" spans="1:15">
      <c r="A169" s="79"/>
      <c r="B169" s="1" t="s">
        <v>8</v>
      </c>
      <c r="C169" s="1">
        <v>0</v>
      </c>
      <c r="D169" s="1">
        <f t="shared" si="9"/>
        <v>0</v>
      </c>
      <c r="E169" s="1">
        <f t="shared" si="10"/>
        <v>0</v>
      </c>
      <c r="F169" s="1">
        <f t="shared" si="11"/>
        <v>0</v>
      </c>
      <c r="G169" s="5" t="e">
        <f t="shared" si="8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5">
        <v>0</v>
      </c>
      <c r="O169" s="15">
        <v>0</v>
      </c>
    </row>
    <row r="170" spans="1:15">
      <c r="A170" s="79"/>
      <c r="B170" s="1" t="s">
        <v>9</v>
      </c>
      <c r="C170" s="1">
        <v>0</v>
      </c>
      <c r="D170" s="1">
        <f t="shared" si="9"/>
        <v>0</v>
      </c>
      <c r="E170" s="1">
        <f t="shared" si="10"/>
        <v>0</v>
      </c>
      <c r="F170" s="1">
        <f t="shared" si="11"/>
        <v>0</v>
      </c>
      <c r="G170" s="5" t="e">
        <f t="shared" si="8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5">
        <v>0</v>
      </c>
      <c r="O170" s="15">
        <v>0</v>
      </c>
    </row>
    <row r="171" spans="1:15">
      <c r="A171" s="79"/>
      <c r="B171" s="1" t="s">
        <v>10</v>
      </c>
      <c r="C171" s="1">
        <v>0</v>
      </c>
      <c r="D171" s="1">
        <f t="shared" si="9"/>
        <v>0</v>
      </c>
      <c r="E171" s="1">
        <f t="shared" si="10"/>
        <v>0</v>
      </c>
      <c r="F171" s="1">
        <f t="shared" si="11"/>
        <v>0</v>
      </c>
      <c r="G171" s="5" t="e">
        <f t="shared" si="8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5">
        <v>0</v>
      </c>
      <c r="O171" s="15">
        <v>0</v>
      </c>
    </row>
    <row r="172" spans="1:15">
      <c r="A172" s="80"/>
      <c r="B172" s="1" t="s">
        <v>11</v>
      </c>
      <c r="C172" s="1">
        <v>0</v>
      </c>
      <c r="D172" s="1">
        <f t="shared" si="9"/>
        <v>0</v>
      </c>
      <c r="E172" s="1">
        <f t="shared" si="10"/>
        <v>0</v>
      </c>
      <c r="F172" s="1">
        <f t="shared" si="11"/>
        <v>0</v>
      </c>
      <c r="G172" s="5" t="e">
        <f t="shared" si="8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5">
        <v>0</v>
      </c>
      <c r="O172" s="15">
        <v>0</v>
      </c>
    </row>
    <row r="173" spans="1:15">
      <c r="A173" s="78">
        <v>44798</v>
      </c>
      <c r="B173" s="1" t="s">
        <v>5</v>
      </c>
      <c r="C173" s="1">
        <v>0</v>
      </c>
      <c r="D173" s="1">
        <f t="shared" si="9"/>
        <v>0</v>
      </c>
      <c r="E173" s="1">
        <f t="shared" si="10"/>
        <v>0</v>
      </c>
      <c r="F173" s="1">
        <f t="shared" si="11"/>
        <v>0</v>
      </c>
      <c r="G173" s="5" t="e">
        <f t="shared" si="8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5">
        <v>0</v>
      </c>
      <c r="O173" s="15">
        <v>0</v>
      </c>
    </row>
    <row r="174" spans="1:15">
      <c r="A174" s="79"/>
      <c r="B174" s="1" t="s">
        <v>6</v>
      </c>
      <c r="C174" s="1">
        <v>0</v>
      </c>
      <c r="D174" s="1">
        <f t="shared" si="9"/>
        <v>0</v>
      </c>
      <c r="E174" s="1">
        <f t="shared" si="10"/>
        <v>0</v>
      </c>
      <c r="F174" s="1">
        <f t="shared" si="11"/>
        <v>0</v>
      </c>
      <c r="G174" s="5" t="e">
        <f t="shared" si="8"/>
        <v>#DIV/0!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5">
        <v>0</v>
      </c>
      <c r="O174" s="15">
        <v>0</v>
      </c>
    </row>
    <row r="175" spans="1:15">
      <c r="A175" s="79"/>
      <c r="B175" s="1" t="s">
        <v>7</v>
      </c>
      <c r="C175" s="1">
        <v>0</v>
      </c>
      <c r="D175" s="1">
        <f t="shared" si="9"/>
        <v>0</v>
      </c>
      <c r="E175" s="1">
        <f t="shared" si="10"/>
        <v>0</v>
      </c>
      <c r="F175" s="1">
        <f t="shared" si="11"/>
        <v>0</v>
      </c>
      <c r="G175" s="5" t="e">
        <f t="shared" si="8"/>
        <v>#DIV/0!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5">
        <v>0</v>
      </c>
      <c r="O175" s="15">
        <v>0</v>
      </c>
    </row>
    <row r="176" spans="1:15">
      <c r="A176" s="79"/>
      <c r="B176" s="1" t="s">
        <v>8</v>
      </c>
      <c r="C176" s="1">
        <v>0</v>
      </c>
      <c r="D176" s="1">
        <f t="shared" si="9"/>
        <v>0</v>
      </c>
      <c r="E176" s="1">
        <f t="shared" si="10"/>
        <v>0</v>
      </c>
      <c r="F176" s="1">
        <f t="shared" si="11"/>
        <v>0</v>
      </c>
      <c r="G176" s="5" t="e">
        <f t="shared" si="8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5">
        <v>0</v>
      </c>
      <c r="O176" s="15">
        <v>0</v>
      </c>
    </row>
    <row r="177" spans="1:15">
      <c r="A177" s="79"/>
      <c r="B177" s="1" t="s">
        <v>9</v>
      </c>
      <c r="C177" s="1">
        <v>0</v>
      </c>
      <c r="D177" s="1">
        <f t="shared" si="9"/>
        <v>0</v>
      </c>
      <c r="E177" s="1">
        <f t="shared" si="10"/>
        <v>0</v>
      </c>
      <c r="F177" s="1">
        <f t="shared" si="11"/>
        <v>0</v>
      </c>
      <c r="G177" s="5" t="e">
        <f t="shared" si="8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5">
        <v>0</v>
      </c>
      <c r="O177" s="15">
        <v>0</v>
      </c>
    </row>
    <row r="178" spans="1:15">
      <c r="A178" s="79"/>
      <c r="B178" s="1" t="s">
        <v>10</v>
      </c>
      <c r="C178" s="1">
        <v>0</v>
      </c>
      <c r="D178" s="1">
        <f t="shared" si="9"/>
        <v>0</v>
      </c>
      <c r="E178" s="1">
        <f t="shared" si="10"/>
        <v>0</v>
      </c>
      <c r="F178" s="1">
        <f t="shared" si="11"/>
        <v>0</v>
      </c>
      <c r="G178" s="5" t="e">
        <f t="shared" si="8"/>
        <v>#DIV/0!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5">
        <v>0</v>
      </c>
      <c r="O178" s="15">
        <v>0</v>
      </c>
    </row>
    <row r="179" spans="1:15">
      <c r="A179" s="80"/>
      <c r="B179" s="1" t="s">
        <v>11</v>
      </c>
      <c r="C179" s="1">
        <v>0</v>
      </c>
      <c r="D179" s="1">
        <f t="shared" si="9"/>
        <v>0</v>
      </c>
      <c r="E179" s="1">
        <f t="shared" si="10"/>
        <v>0</v>
      </c>
      <c r="F179" s="1">
        <f t="shared" si="11"/>
        <v>0</v>
      </c>
      <c r="G179" s="5" t="e">
        <f t="shared" si="8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5">
        <v>0</v>
      </c>
      <c r="O179" s="15">
        <v>0</v>
      </c>
    </row>
    <row r="180" spans="1:15">
      <c r="A180" s="78">
        <v>44799</v>
      </c>
      <c r="B180" s="1" t="s">
        <v>5</v>
      </c>
      <c r="C180" s="1">
        <v>0</v>
      </c>
      <c r="D180" s="1">
        <f t="shared" si="9"/>
        <v>0</v>
      </c>
      <c r="E180" s="1">
        <f t="shared" si="10"/>
        <v>0</v>
      </c>
      <c r="F180" s="1">
        <f t="shared" si="11"/>
        <v>0</v>
      </c>
      <c r="G180" s="5" t="e">
        <f t="shared" si="8"/>
        <v>#DIV/0!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5">
        <v>0</v>
      </c>
      <c r="O180" s="15">
        <v>0</v>
      </c>
    </row>
    <row r="181" spans="1:15">
      <c r="A181" s="79"/>
      <c r="B181" s="1" t="s">
        <v>6</v>
      </c>
      <c r="C181" s="1">
        <v>0</v>
      </c>
      <c r="D181" s="1">
        <f t="shared" si="9"/>
        <v>0</v>
      </c>
      <c r="E181" s="1">
        <f t="shared" si="10"/>
        <v>0</v>
      </c>
      <c r="F181" s="1">
        <f t="shared" si="11"/>
        <v>0</v>
      </c>
      <c r="G181" s="5" t="e">
        <f t="shared" si="8"/>
        <v>#DIV/0!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5">
        <v>0</v>
      </c>
      <c r="O181" s="15">
        <v>0</v>
      </c>
    </row>
    <row r="182" spans="1:15">
      <c r="A182" s="79"/>
      <c r="B182" s="1" t="s">
        <v>7</v>
      </c>
      <c r="C182" s="1">
        <v>0</v>
      </c>
      <c r="D182" s="1">
        <f t="shared" si="9"/>
        <v>0</v>
      </c>
      <c r="E182" s="1">
        <f t="shared" si="10"/>
        <v>0</v>
      </c>
      <c r="F182" s="1">
        <f t="shared" si="11"/>
        <v>0</v>
      </c>
      <c r="G182" s="5" t="e">
        <f t="shared" si="8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5">
        <v>0</v>
      </c>
      <c r="O182" s="15">
        <v>0</v>
      </c>
    </row>
    <row r="183" spans="1:15">
      <c r="A183" s="79"/>
      <c r="B183" s="1" t="s">
        <v>8</v>
      </c>
      <c r="C183" s="1">
        <v>0</v>
      </c>
      <c r="D183" s="1">
        <f t="shared" si="9"/>
        <v>0</v>
      </c>
      <c r="E183" s="1">
        <f t="shared" si="10"/>
        <v>0</v>
      </c>
      <c r="F183" s="1">
        <f t="shared" si="11"/>
        <v>0</v>
      </c>
      <c r="G183" s="5" t="e">
        <f t="shared" si="8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5">
        <v>0</v>
      </c>
      <c r="O183" s="15">
        <v>0</v>
      </c>
    </row>
    <row r="184" spans="1:15">
      <c r="A184" s="79"/>
      <c r="B184" s="1" t="s">
        <v>9</v>
      </c>
      <c r="C184" s="1">
        <v>0</v>
      </c>
      <c r="D184" s="1">
        <f t="shared" si="9"/>
        <v>0</v>
      </c>
      <c r="E184" s="1">
        <f t="shared" si="10"/>
        <v>0</v>
      </c>
      <c r="F184" s="1">
        <f t="shared" si="11"/>
        <v>0</v>
      </c>
      <c r="G184" s="5" t="e">
        <f t="shared" si="8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5">
        <v>0</v>
      </c>
      <c r="O184" s="15">
        <v>0</v>
      </c>
    </row>
    <row r="185" spans="1:15">
      <c r="A185" s="79"/>
      <c r="B185" s="1" t="s">
        <v>10</v>
      </c>
      <c r="C185" s="1">
        <v>0</v>
      </c>
      <c r="D185" s="1">
        <f t="shared" si="9"/>
        <v>0</v>
      </c>
      <c r="E185" s="1">
        <f t="shared" si="10"/>
        <v>0</v>
      </c>
      <c r="F185" s="1">
        <f t="shared" si="11"/>
        <v>0</v>
      </c>
      <c r="G185" s="5" t="e">
        <f t="shared" si="8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5">
        <v>0</v>
      </c>
      <c r="O185" s="15">
        <v>0</v>
      </c>
    </row>
    <row r="186" spans="1:15">
      <c r="A186" s="80"/>
      <c r="B186" s="1" t="s">
        <v>11</v>
      </c>
      <c r="C186" s="1">
        <v>0</v>
      </c>
      <c r="D186" s="1">
        <f t="shared" si="9"/>
        <v>0</v>
      </c>
      <c r="E186" s="1">
        <f t="shared" si="10"/>
        <v>0</v>
      </c>
      <c r="F186" s="1">
        <f t="shared" si="11"/>
        <v>0</v>
      </c>
      <c r="G186" s="5" t="e">
        <f t="shared" si="8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5">
        <v>0</v>
      </c>
      <c r="O186" s="15">
        <v>0</v>
      </c>
    </row>
    <row r="187" spans="1:15">
      <c r="A187" s="78">
        <v>44800</v>
      </c>
      <c r="B187" s="1" t="s">
        <v>5</v>
      </c>
      <c r="C187" s="1">
        <v>0</v>
      </c>
      <c r="D187" s="1">
        <f t="shared" si="9"/>
        <v>0</v>
      </c>
      <c r="E187" s="1">
        <f t="shared" si="10"/>
        <v>0</v>
      </c>
      <c r="F187" s="1">
        <f t="shared" si="11"/>
        <v>0</v>
      </c>
      <c r="G187" s="5" t="e">
        <f t="shared" si="8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5">
        <v>0</v>
      </c>
      <c r="O187" s="15">
        <v>0</v>
      </c>
    </row>
    <row r="188" spans="1:15">
      <c r="A188" s="79"/>
      <c r="B188" s="1" t="s">
        <v>6</v>
      </c>
      <c r="C188" s="1">
        <v>0</v>
      </c>
      <c r="D188" s="1">
        <f t="shared" si="9"/>
        <v>0</v>
      </c>
      <c r="E188" s="1">
        <f t="shared" si="10"/>
        <v>0</v>
      </c>
      <c r="F188" s="1">
        <f t="shared" si="11"/>
        <v>0</v>
      </c>
      <c r="G188" s="5" t="e">
        <f t="shared" si="8"/>
        <v>#DIV/0!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5">
        <v>0</v>
      </c>
      <c r="O188" s="15">
        <v>0</v>
      </c>
    </row>
    <row r="189" spans="1:15">
      <c r="A189" s="79"/>
      <c r="B189" s="1" t="s">
        <v>7</v>
      </c>
      <c r="C189" s="1">
        <v>0</v>
      </c>
      <c r="D189" s="1">
        <f t="shared" si="9"/>
        <v>0</v>
      </c>
      <c r="E189" s="1">
        <f t="shared" si="10"/>
        <v>0</v>
      </c>
      <c r="F189" s="1">
        <f t="shared" si="11"/>
        <v>0</v>
      </c>
      <c r="G189" s="5" t="e">
        <f t="shared" si="8"/>
        <v>#DIV/0!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5">
        <v>0</v>
      </c>
      <c r="O189" s="15">
        <v>0</v>
      </c>
    </row>
    <row r="190" spans="1:15">
      <c r="A190" s="79"/>
      <c r="B190" s="1" t="s">
        <v>8</v>
      </c>
      <c r="C190" s="1">
        <v>0</v>
      </c>
      <c r="D190" s="1">
        <f t="shared" si="9"/>
        <v>0</v>
      </c>
      <c r="E190" s="1">
        <f t="shared" si="10"/>
        <v>0</v>
      </c>
      <c r="F190" s="1">
        <f t="shared" si="11"/>
        <v>0</v>
      </c>
      <c r="G190" s="5" t="e">
        <f t="shared" si="8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5">
        <v>0</v>
      </c>
      <c r="O190" s="15">
        <v>0</v>
      </c>
    </row>
    <row r="191" spans="1:15">
      <c r="A191" s="79"/>
      <c r="B191" s="1" t="s">
        <v>9</v>
      </c>
      <c r="C191" s="1">
        <v>0</v>
      </c>
      <c r="D191" s="1">
        <f t="shared" si="9"/>
        <v>0</v>
      </c>
      <c r="E191" s="1">
        <f t="shared" si="10"/>
        <v>0</v>
      </c>
      <c r="F191" s="1">
        <f t="shared" si="11"/>
        <v>0</v>
      </c>
      <c r="G191" s="5" t="e">
        <f t="shared" si="8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5">
        <v>0</v>
      </c>
      <c r="O191" s="15">
        <v>0</v>
      </c>
    </row>
    <row r="192" spans="1:15">
      <c r="A192" s="79"/>
      <c r="B192" s="1" t="s">
        <v>10</v>
      </c>
      <c r="C192" s="1">
        <v>0</v>
      </c>
      <c r="D192" s="1">
        <f t="shared" si="9"/>
        <v>0</v>
      </c>
      <c r="E192" s="1">
        <f t="shared" si="10"/>
        <v>0</v>
      </c>
      <c r="F192" s="1">
        <f t="shared" si="11"/>
        <v>0</v>
      </c>
      <c r="G192" s="5" t="e">
        <f t="shared" si="8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5">
        <v>0</v>
      </c>
      <c r="O192" s="15">
        <v>0</v>
      </c>
    </row>
    <row r="193" spans="1:15">
      <c r="A193" s="80"/>
      <c r="B193" s="1" t="s">
        <v>11</v>
      </c>
      <c r="C193" s="1">
        <v>0</v>
      </c>
      <c r="D193" s="1">
        <f t="shared" si="9"/>
        <v>0</v>
      </c>
      <c r="E193" s="1">
        <f t="shared" si="10"/>
        <v>0</v>
      </c>
      <c r="F193" s="1">
        <f t="shared" si="11"/>
        <v>0</v>
      </c>
      <c r="G193" s="5" t="e">
        <f t="shared" si="8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5">
        <v>0</v>
      </c>
      <c r="O193" s="15">
        <v>0</v>
      </c>
    </row>
    <row r="194" spans="1:15">
      <c r="A194" s="78">
        <v>44801</v>
      </c>
      <c r="B194" s="1" t="s">
        <v>5</v>
      </c>
      <c r="C194" s="1">
        <v>0</v>
      </c>
      <c r="D194" s="1">
        <f t="shared" si="9"/>
        <v>0</v>
      </c>
      <c r="E194" s="1">
        <f t="shared" si="10"/>
        <v>0</v>
      </c>
      <c r="F194" s="1">
        <f t="shared" si="11"/>
        <v>0</v>
      </c>
      <c r="G194" s="5" t="e">
        <f t="shared" si="8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5">
        <v>0</v>
      </c>
      <c r="O194" s="15">
        <v>0</v>
      </c>
    </row>
    <row r="195" spans="1:15">
      <c r="A195" s="79"/>
      <c r="B195" s="1" t="s">
        <v>6</v>
      </c>
      <c r="C195" s="1">
        <v>0</v>
      </c>
      <c r="D195" s="1">
        <f t="shared" si="9"/>
        <v>0</v>
      </c>
      <c r="E195" s="1">
        <f t="shared" si="10"/>
        <v>0</v>
      </c>
      <c r="F195" s="1">
        <f t="shared" si="11"/>
        <v>0</v>
      </c>
      <c r="G195" s="5" t="e">
        <f t="shared" si="8"/>
        <v>#DIV/0!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5">
        <v>0</v>
      </c>
      <c r="O195" s="15">
        <v>0</v>
      </c>
    </row>
    <row r="196" spans="1:15">
      <c r="A196" s="79"/>
      <c r="B196" s="1" t="s">
        <v>7</v>
      </c>
      <c r="C196" s="1">
        <v>226</v>
      </c>
      <c r="D196" s="1">
        <f t="shared" si="9"/>
        <v>159</v>
      </c>
      <c r="E196" s="1">
        <f t="shared" si="10"/>
        <v>0</v>
      </c>
      <c r="F196" s="1">
        <f t="shared" si="11"/>
        <v>67</v>
      </c>
      <c r="G196" s="5">
        <f t="shared" si="8"/>
        <v>29.646017699115045</v>
      </c>
      <c r="H196" s="1">
        <v>37</v>
      </c>
      <c r="I196" s="1">
        <v>0</v>
      </c>
      <c r="J196" s="1">
        <v>10</v>
      </c>
      <c r="K196" s="1">
        <v>0</v>
      </c>
      <c r="L196" s="1">
        <v>20</v>
      </c>
      <c r="M196" s="1">
        <v>0</v>
      </c>
      <c r="N196" s="15">
        <v>0</v>
      </c>
      <c r="O196" s="15">
        <v>0</v>
      </c>
    </row>
    <row r="197" spans="1:15">
      <c r="A197" s="79"/>
      <c r="B197" s="1" t="s">
        <v>8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  <c r="G197" s="5" t="e">
        <f t="shared" ref="G197:G222" si="12">(F197/C197)*100</f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5">
        <v>0</v>
      </c>
      <c r="O197" s="15">
        <v>0</v>
      </c>
    </row>
    <row r="198" spans="1:15">
      <c r="A198" s="79"/>
      <c r="B198" s="1" t="s">
        <v>9</v>
      </c>
      <c r="C198" s="1">
        <v>0</v>
      </c>
      <c r="D198" s="1">
        <f t="shared" ref="D198:D221" si="13">(C198)-(E198+F198)</f>
        <v>0</v>
      </c>
      <c r="E198" s="1">
        <f t="shared" ref="E198:E221" si="14">(N198+O198)</f>
        <v>0</v>
      </c>
      <c r="F198" s="1">
        <f t="shared" ref="F198:F221" si="15">H198+I198+J198+K198+L198+M198</f>
        <v>0</v>
      </c>
      <c r="G198" s="5" t="e">
        <f t="shared" si="12"/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5">
        <v>0</v>
      </c>
      <c r="O198" s="15">
        <v>0</v>
      </c>
    </row>
    <row r="199" spans="1:15">
      <c r="A199" s="79"/>
      <c r="B199" s="1" t="s">
        <v>10</v>
      </c>
      <c r="C199" s="1">
        <v>0</v>
      </c>
      <c r="D199" s="1">
        <f t="shared" si="13"/>
        <v>0</v>
      </c>
      <c r="E199" s="1">
        <f t="shared" si="14"/>
        <v>0</v>
      </c>
      <c r="F199" s="1">
        <f t="shared" si="15"/>
        <v>0</v>
      </c>
      <c r="G199" s="5" t="e">
        <f t="shared" si="12"/>
        <v>#DIV/0!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5">
        <v>0</v>
      </c>
      <c r="O199" s="15">
        <v>0</v>
      </c>
    </row>
    <row r="200" spans="1:15">
      <c r="A200" s="80"/>
      <c r="B200" s="1" t="s">
        <v>11</v>
      </c>
      <c r="C200" s="1">
        <v>0</v>
      </c>
      <c r="D200" s="1">
        <f t="shared" si="13"/>
        <v>0</v>
      </c>
      <c r="E200" s="1">
        <f t="shared" si="14"/>
        <v>0</v>
      </c>
      <c r="F200" s="1">
        <f t="shared" si="15"/>
        <v>0</v>
      </c>
      <c r="G200" s="5" t="e">
        <f t="shared" si="12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5">
        <v>0</v>
      </c>
      <c r="O200" s="15">
        <v>0</v>
      </c>
    </row>
    <row r="201" spans="1:15">
      <c r="A201" s="78">
        <v>44802</v>
      </c>
      <c r="B201" s="1" t="s">
        <v>5</v>
      </c>
      <c r="C201" s="1">
        <v>0</v>
      </c>
      <c r="D201" s="1">
        <f t="shared" si="13"/>
        <v>0</v>
      </c>
      <c r="E201" s="1">
        <f t="shared" si="14"/>
        <v>0</v>
      </c>
      <c r="F201" s="1">
        <f t="shared" si="15"/>
        <v>0</v>
      </c>
      <c r="G201" s="5" t="e">
        <f t="shared" si="12"/>
        <v>#DIV/0!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5">
        <v>0</v>
      </c>
      <c r="O201" s="15">
        <v>0</v>
      </c>
    </row>
    <row r="202" spans="1:15">
      <c r="A202" s="79"/>
      <c r="B202" s="1" t="s">
        <v>6</v>
      </c>
      <c r="C202" s="1">
        <v>0</v>
      </c>
      <c r="D202" s="1">
        <f t="shared" si="13"/>
        <v>0</v>
      </c>
      <c r="E202" s="1">
        <f t="shared" si="14"/>
        <v>0</v>
      </c>
      <c r="F202" s="1">
        <f t="shared" si="15"/>
        <v>0</v>
      </c>
      <c r="G202" s="5" t="e">
        <f t="shared" si="12"/>
        <v>#DIV/0!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5">
        <v>0</v>
      </c>
      <c r="O202" s="15">
        <v>0</v>
      </c>
    </row>
    <row r="203" spans="1:15">
      <c r="A203" s="79"/>
      <c r="B203" s="1" t="s">
        <v>7</v>
      </c>
      <c r="C203" s="1">
        <v>156</v>
      </c>
      <c r="D203" s="1">
        <f t="shared" si="13"/>
        <v>80</v>
      </c>
      <c r="E203" s="1">
        <f t="shared" si="14"/>
        <v>0</v>
      </c>
      <c r="F203" s="1">
        <f t="shared" si="15"/>
        <v>76</v>
      </c>
      <c r="G203" s="5">
        <f t="shared" si="12"/>
        <v>48.717948717948715</v>
      </c>
      <c r="H203" s="1">
        <v>40</v>
      </c>
      <c r="I203" s="1">
        <v>0</v>
      </c>
      <c r="J203" s="1">
        <v>0</v>
      </c>
      <c r="K203" s="1">
        <v>0</v>
      </c>
      <c r="L203" s="1">
        <v>20</v>
      </c>
      <c r="M203" s="1">
        <v>16</v>
      </c>
      <c r="N203" s="15">
        <v>0</v>
      </c>
      <c r="O203" s="15">
        <v>0</v>
      </c>
    </row>
    <row r="204" spans="1:15">
      <c r="A204" s="79"/>
      <c r="B204" s="1" t="s">
        <v>8</v>
      </c>
      <c r="C204" s="1">
        <v>0</v>
      </c>
      <c r="D204" s="1">
        <f t="shared" si="13"/>
        <v>0</v>
      </c>
      <c r="E204" s="1">
        <f t="shared" si="14"/>
        <v>0</v>
      </c>
      <c r="F204" s="1">
        <f t="shared" si="15"/>
        <v>0</v>
      </c>
      <c r="G204" s="5" t="e">
        <f t="shared" si="12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5">
        <v>0</v>
      </c>
      <c r="O204" s="15">
        <v>0</v>
      </c>
    </row>
    <row r="205" spans="1:15">
      <c r="A205" s="79"/>
      <c r="B205" s="1" t="s">
        <v>9</v>
      </c>
      <c r="C205" s="1">
        <v>0</v>
      </c>
      <c r="D205" s="1">
        <f t="shared" si="13"/>
        <v>0</v>
      </c>
      <c r="E205" s="1">
        <f t="shared" si="14"/>
        <v>0</v>
      </c>
      <c r="F205" s="1">
        <f t="shared" si="15"/>
        <v>0</v>
      </c>
      <c r="G205" s="5" t="e">
        <f t="shared" si="12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5">
        <v>0</v>
      </c>
      <c r="O205" s="15">
        <v>0</v>
      </c>
    </row>
    <row r="206" spans="1:15">
      <c r="A206" s="79"/>
      <c r="B206" s="1" t="s">
        <v>10</v>
      </c>
      <c r="C206" s="1">
        <v>0</v>
      </c>
      <c r="D206" s="1">
        <f t="shared" si="13"/>
        <v>0</v>
      </c>
      <c r="E206" s="1">
        <f t="shared" si="14"/>
        <v>0</v>
      </c>
      <c r="F206" s="1">
        <f t="shared" si="15"/>
        <v>0</v>
      </c>
      <c r="G206" s="5" t="e">
        <f t="shared" si="12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5">
        <v>0</v>
      </c>
      <c r="O206" s="15">
        <v>0</v>
      </c>
    </row>
    <row r="207" spans="1:15">
      <c r="A207" s="80"/>
      <c r="B207" s="1" t="s">
        <v>11</v>
      </c>
      <c r="C207" s="1">
        <v>0</v>
      </c>
      <c r="D207" s="1">
        <f t="shared" si="13"/>
        <v>0</v>
      </c>
      <c r="E207" s="1">
        <f t="shared" si="14"/>
        <v>0</v>
      </c>
      <c r="F207" s="1">
        <f t="shared" si="15"/>
        <v>0</v>
      </c>
      <c r="G207" s="5" t="e">
        <f t="shared" si="12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5">
        <v>0</v>
      </c>
      <c r="O207" s="15">
        <v>0</v>
      </c>
    </row>
    <row r="208" spans="1:15">
      <c r="A208" s="78">
        <v>44803</v>
      </c>
      <c r="B208" s="1" t="s">
        <v>5</v>
      </c>
      <c r="C208" s="1">
        <v>0</v>
      </c>
      <c r="D208" s="1">
        <f t="shared" si="13"/>
        <v>0</v>
      </c>
      <c r="E208" s="1">
        <f t="shared" si="14"/>
        <v>0</v>
      </c>
      <c r="F208" s="1">
        <f t="shared" si="15"/>
        <v>0</v>
      </c>
      <c r="G208" s="5" t="e">
        <f t="shared" si="12"/>
        <v>#DIV/0!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5">
        <v>0</v>
      </c>
      <c r="O208" s="15">
        <v>0</v>
      </c>
    </row>
    <row r="209" spans="1:15">
      <c r="A209" s="79"/>
      <c r="B209" s="1" t="s">
        <v>6</v>
      </c>
      <c r="C209" s="1">
        <v>0</v>
      </c>
      <c r="D209" s="1">
        <f t="shared" si="13"/>
        <v>0</v>
      </c>
      <c r="E209" s="1">
        <f t="shared" si="14"/>
        <v>0</v>
      </c>
      <c r="F209" s="1">
        <f t="shared" si="15"/>
        <v>0</v>
      </c>
      <c r="G209" s="5" t="e">
        <f t="shared" si="12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5">
        <v>0</v>
      </c>
      <c r="O209" s="15">
        <v>0</v>
      </c>
    </row>
    <row r="210" spans="1:15">
      <c r="A210" s="79"/>
      <c r="B210" s="1" t="s">
        <v>7</v>
      </c>
      <c r="C210" s="1">
        <v>231</v>
      </c>
      <c r="D210" s="1">
        <f t="shared" si="13"/>
        <v>176</v>
      </c>
      <c r="E210" s="1">
        <f t="shared" si="14"/>
        <v>0</v>
      </c>
      <c r="F210" s="1">
        <f t="shared" si="15"/>
        <v>55</v>
      </c>
      <c r="G210" s="5">
        <f t="shared" si="12"/>
        <v>23.809523809523807</v>
      </c>
      <c r="H210" s="1">
        <v>30</v>
      </c>
      <c r="I210" s="1">
        <v>7</v>
      </c>
      <c r="J210" s="1">
        <v>0</v>
      </c>
      <c r="K210" s="1">
        <v>0</v>
      </c>
      <c r="L210" s="1">
        <v>18</v>
      </c>
      <c r="M210" s="1">
        <v>0</v>
      </c>
      <c r="N210" s="15">
        <v>0</v>
      </c>
      <c r="O210" s="15">
        <v>0</v>
      </c>
    </row>
    <row r="211" spans="1:15">
      <c r="A211" s="79"/>
      <c r="B211" s="1" t="s">
        <v>8</v>
      </c>
      <c r="C211" s="1">
        <v>0</v>
      </c>
      <c r="D211" s="1">
        <f t="shared" si="13"/>
        <v>0</v>
      </c>
      <c r="E211" s="1">
        <f t="shared" si="14"/>
        <v>0</v>
      </c>
      <c r="F211" s="1">
        <f t="shared" si="15"/>
        <v>0</v>
      </c>
      <c r="G211" s="5" t="e">
        <f t="shared" si="12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5">
        <v>0</v>
      </c>
      <c r="O211" s="15">
        <v>0</v>
      </c>
    </row>
    <row r="212" spans="1:15">
      <c r="A212" s="79"/>
      <c r="B212" s="1" t="s">
        <v>9</v>
      </c>
      <c r="C212" s="1">
        <v>0</v>
      </c>
      <c r="D212" s="1">
        <f t="shared" si="13"/>
        <v>0</v>
      </c>
      <c r="E212" s="1">
        <f t="shared" si="14"/>
        <v>0</v>
      </c>
      <c r="F212" s="1">
        <f t="shared" si="15"/>
        <v>0</v>
      </c>
      <c r="G212" s="5" t="e">
        <f t="shared" si="12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5">
        <v>0</v>
      </c>
      <c r="O212" s="15">
        <v>0</v>
      </c>
    </row>
    <row r="213" spans="1:15">
      <c r="A213" s="79"/>
      <c r="B213" s="1" t="s">
        <v>10</v>
      </c>
      <c r="C213" s="1">
        <v>0</v>
      </c>
      <c r="D213" s="1">
        <f t="shared" si="13"/>
        <v>0</v>
      </c>
      <c r="E213" s="1">
        <f t="shared" si="14"/>
        <v>0</v>
      </c>
      <c r="F213" s="1">
        <f t="shared" si="15"/>
        <v>0</v>
      </c>
      <c r="G213" s="5" t="e">
        <f t="shared" si="12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5">
        <v>0</v>
      </c>
      <c r="O213" s="15">
        <v>0</v>
      </c>
    </row>
    <row r="214" spans="1:15">
      <c r="A214" s="80"/>
      <c r="B214" s="1" t="s">
        <v>11</v>
      </c>
      <c r="C214" s="1">
        <v>0</v>
      </c>
      <c r="D214" s="1">
        <f t="shared" si="13"/>
        <v>0</v>
      </c>
      <c r="E214" s="1">
        <f t="shared" si="14"/>
        <v>0</v>
      </c>
      <c r="F214" s="1">
        <f t="shared" si="15"/>
        <v>0</v>
      </c>
      <c r="G214" s="5" t="e">
        <f t="shared" si="12"/>
        <v>#DIV/0!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5">
        <v>0</v>
      </c>
      <c r="O214" s="15">
        <v>0</v>
      </c>
    </row>
    <row r="215" spans="1:15" s="10" customFormat="1">
      <c r="A215" s="78">
        <v>44804</v>
      </c>
      <c r="B215" s="1" t="s">
        <v>5</v>
      </c>
      <c r="C215" s="1">
        <v>0</v>
      </c>
      <c r="D215" s="1">
        <f t="shared" si="13"/>
        <v>0</v>
      </c>
      <c r="E215" s="1">
        <f t="shared" si="14"/>
        <v>0</v>
      </c>
      <c r="F215" s="1">
        <f t="shared" si="15"/>
        <v>0</v>
      </c>
      <c r="G215" s="5" t="e">
        <f t="shared" si="12"/>
        <v>#DIV/0!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5">
        <v>0</v>
      </c>
      <c r="O215" s="15">
        <v>0</v>
      </c>
    </row>
    <row r="216" spans="1:15" s="10" customFormat="1">
      <c r="A216" s="79"/>
      <c r="B216" s="1" t="s">
        <v>6</v>
      </c>
      <c r="C216" s="1">
        <v>0</v>
      </c>
      <c r="D216" s="1">
        <f t="shared" si="13"/>
        <v>0</v>
      </c>
      <c r="E216" s="1">
        <f t="shared" si="14"/>
        <v>0</v>
      </c>
      <c r="F216" s="1">
        <f t="shared" si="15"/>
        <v>0</v>
      </c>
      <c r="G216" s="5" t="e">
        <f t="shared" si="12"/>
        <v>#DIV/0!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5">
        <v>0</v>
      </c>
      <c r="O216" s="15">
        <v>0</v>
      </c>
    </row>
    <row r="217" spans="1:15" s="10" customFormat="1">
      <c r="A217" s="79"/>
      <c r="B217" s="1" t="s">
        <v>7</v>
      </c>
      <c r="C217" s="1">
        <v>0</v>
      </c>
      <c r="D217" s="1">
        <f t="shared" si="13"/>
        <v>0</v>
      </c>
      <c r="E217" s="1">
        <f t="shared" si="14"/>
        <v>0</v>
      </c>
      <c r="F217" s="1">
        <f t="shared" si="15"/>
        <v>0</v>
      </c>
      <c r="G217" s="5" t="e">
        <f t="shared" si="12"/>
        <v>#DIV/0!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5">
        <v>0</v>
      </c>
      <c r="O217" s="15">
        <v>0</v>
      </c>
    </row>
    <row r="218" spans="1:15" s="10" customFormat="1">
      <c r="A218" s="79"/>
      <c r="B218" s="1" t="s">
        <v>8</v>
      </c>
      <c r="C218" s="1">
        <v>0</v>
      </c>
      <c r="D218" s="1">
        <f t="shared" si="13"/>
        <v>0</v>
      </c>
      <c r="E218" s="1">
        <f t="shared" si="14"/>
        <v>0</v>
      </c>
      <c r="F218" s="1">
        <f t="shared" si="15"/>
        <v>0</v>
      </c>
      <c r="G218" s="5" t="e">
        <f t="shared" si="12"/>
        <v>#DIV/0!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5">
        <v>0</v>
      </c>
      <c r="O218" s="15">
        <v>0</v>
      </c>
    </row>
    <row r="219" spans="1:15" s="10" customFormat="1">
      <c r="A219" s="79"/>
      <c r="B219" s="1" t="s">
        <v>9</v>
      </c>
      <c r="C219" s="1">
        <v>0</v>
      </c>
      <c r="D219" s="1">
        <f t="shared" si="13"/>
        <v>0</v>
      </c>
      <c r="E219" s="1">
        <f t="shared" si="14"/>
        <v>0</v>
      </c>
      <c r="F219" s="1">
        <f t="shared" si="15"/>
        <v>0</v>
      </c>
      <c r="G219" s="5" t="e">
        <f t="shared" si="12"/>
        <v>#DIV/0!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5">
        <v>0</v>
      </c>
      <c r="O219" s="15">
        <v>0</v>
      </c>
    </row>
    <row r="220" spans="1:15" s="10" customFormat="1">
      <c r="A220" s="79"/>
      <c r="B220" s="1" t="s">
        <v>10</v>
      </c>
      <c r="C220" s="1">
        <v>0</v>
      </c>
      <c r="D220" s="1">
        <f t="shared" si="13"/>
        <v>0</v>
      </c>
      <c r="E220" s="1">
        <f t="shared" si="14"/>
        <v>0</v>
      </c>
      <c r="F220" s="1">
        <f t="shared" si="15"/>
        <v>0</v>
      </c>
      <c r="G220" s="5" t="e">
        <f t="shared" si="12"/>
        <v>#DIV/0!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5">
        <v>0</v>
      </c>
      <c r="O220" s="15">
        <v>0</v>
      </c>
    </row>
    <row r="221" spans="1:15" s="10" customFormat="1">
      <c r="A221" s="80"/>
      <c r="B221" s="1" t="s">
        <v>11</v>
      </c>
      <c r="C221" s="1">
        <v>501</v>
      </c>
      <c r="D221" s="1">
        <f t="shared" si="13"/>
        <v>284</v>
      </c>
      <c r="E221" s="1">
        <f t="shared" si="14"/>
        <v>0</v>
      </c>
      <c r="F221" s="1">
        <f t="shared" si="15"/>
        <v>217</v>
      </c>
      <c r="G221" s="5">
        <f t="shared" si="12"/>
        <v>43.313373253493012</v>
      </c>
      <c r="H221" s="1">
        <v>197</v>
      </c>
      <c r="I221" s="1">
        <v>10</v>
      </c>
      <c r="J221" s="1">
        <v>0</v>
      </c>
      <c r="K221" s="1">
        <v>0</v>
      </c>
      <c r="L221" s="1">
        <v>10</v>
      </c>
      <c r="M221" s="1">
        <v>0</v>
      </c>
      <c r="N221" s="15">
        <v>0</v>
      </c>
      <c r="O221" s="15">
        <v>0</v>
      </c>
    </row>
    <row r="222" spans="1:15" ht="21">
      <c r="B222" s="3" t="s">
        <v>17</v>
      </c>
      <c r="C222" s="4">
        <f>SUM(C5:C214)</f>
        <v>4485</v>
      </c>
      <c r="D222" s="3">
        <f>SUM(D5:D214)</f>
        <v>3088</v>
      </c>
      <c r="E222" s="3">
        <f>SUM(E5:E214)</f>
        <v>50</v>
      </c>
      <c r="F222" s="3">
        <f>SUM(F5:F214)</f>
        <v>1347</v>
      </c>
      <c r="G222" s="6">
        <f t="shared" si="12"/>
        <v>30.03344481605351</v>
      </c>
      <c r="H222" s="4">
        <f>SUM(H5:H214)</f>
        <v>719</v>
      </c>
      <c r="I222" s="3">
        <f>SUM(I51:I214)</f>
        <v>158</v>
      </c>
      <c r="J222" s="4">
        <f t="shared" ref="J222:O222" si="16">SUM(J5:J214)</f>
        <v>170</v>
      </c>
      <c r="K222" s="4">
        <f t="shared" si="16"/>
        <v>40</v>
      </c>
      <c r="L222" s="4">
        <f t="shared" si="16"/>
        <v>97</v>
      </c>
      <c r="M222" s="4">
        <f t="shared" si="16"/>
        <v>148</v>
      </c>
      <c r="N222" s="4">
        <f t="shared" si="16"/>
        <v>0</v>
      </c>
      <c r="O222" s="4">
        <f t="shared" si="16"/>
        <v>50</v>
      </c>
    </row>
    <row r="225" spans="6:9" ht="15.75" thickBot="1"/>
    <row r="226" spans="6:9" ht="21">
      <c r="F226" s="85" t="s">
        <v>28</v>
      </c>
      <c r="G226" s="86"/>
      <c r="H226" s="86"/>
      <c r="I226" s="87"/>
    </row>
    <row r="227" spans="6:9">
      <c r="F227" s="88" t="s">
        <v>2</v>
      </c>
      <c r="G227" s="90" t="s">
        <v>3</v>
      </c>
      <c r="H227" s="92" t="s">
        <v>22</v>
      </c>
      <c r="I227" s="93" t="s">
        <v>18</v>
      </c>
    </row>
    <row r="228" spans="6:9">
      <c r="F228" s="89"/>
      <c r="G228" s="91"/>
      <c r="H228" s="90"/>
      <c r="I228" s="94"/>
    </row>
    <row r="229" spans="6:9" ht="15.75" thickBot="1">
      <c r="F229" s="11">
        <f>C222</f>
        <v>4485</v>
      </c>
      <c r="G229" s="12">
        <f>D222</f>
        <v>3088</v>
      </c>
      <c r="H229" s="12">
        <f>F222</f>
        <v>1347</v>
      </c>
      <c r="I229" s="13">
        <f>G222</f>
        <v>30.03344481605351</v>
      </c>
    </row>
  </sheetData>
  <mergeCells count="48">
    <mergeCell ref="A26:A32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H3:M3"/>
    <mergeCell ref="N3:O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A215:A221"/>
    <mergeCell ref="F226:I226"/>
    <mergeCell ref="F227:F228"/>
    <mergeCell ref="G227:G228"/>
    <mergeCell ref="H227:H228"/>
    <mergeCell ref="I227:I2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35"/>
  <sheetViews>
    <sheetView zoomScale="90" zoomScaleNormal="90" workbookViewId="0">
      <pane xSplit="1" ySplit="4" topLeftCell="B222" activePane="bottomRight" state="frozen"/>
      <selection pane="topRight" activeCell="B1" sqref="B1"/>
      <selection pane="bottomLeft" activeCell="A5" sqref="A5"/>
      <selection pane="bottomRight" activeCell="F226" sqref="F226:I235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3.855468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8.75">
      <c r="A2" s="69"/>
      <c r="B2" s="72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 t="s">
        <v>19</v>
      </c>
      <c r="O3" s="81"/>
    </row>
    <row r="4" spans="1:15" ht="45">
      <c r="A4" s="74"/>
      <c r="B4" s="74"/>
      <c r="C4" s="74"/>
      <c r="D4" s="74"/>
      <c r="E4" s="77"/>
      <c r="F4" s="74"/>
      <c r="G4" s="74"/>
      <c r="H4" s="17" t="s">
        <v>12</v>
      </c>
      <c r="I4" s="17" t="s">
        <v>13</v>
      </c>
      <c r="J4" s="17" t="s">
        <v>14</v>
      </c>
      <c r="K4" s="17" t="s">
        <v>15</v>
      </c>
      <c r="L4" s="17" t="s">
        <v>30</v>
      </c>
      <c r="M4" s="17" t="s">
        <v>25</v>
      </c>
      <c r="N4" s="17" t="s">
        <v>20</v>
      </c>
      <c r="O4" s="17" t="s">
        <v>23</v>
      </c>
    </row>
    <row r="5" spans="1:15">
      <c r="A5" s="78">
        <v>44805</v>
      </c>
      <c r="B5" s="1" t="s">
        <v>5</v>
      </c>
      <c r="C5" s="1">
        <v>0</v>
      </c>
      <c r="D5" s="1">
        <f>(C5)-(E5+F5)</f>
        <v>0</v>
      </c>
      <c r="E5" s="1">
        <f>(N5+O5)</f>
        <v>0</v>
      </c>
      <c r="F5" s="1">
        <f>H5+I5+J5+K5+L5+M5</f>
        <v>0</v>
      </c>
      <c r="G5" s="1" t="e">
        <f t="shared" ref="G5:G68" si="0"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8">
        <v>0</v>
      </c>
      <c r="O5" s="18">
        <v>0</v>
      </c>
    </row>
    <row r="6" spans="1:15">
      <c r="A6" s="79"/>
      <c r="B6" s="1" t="s">
        <v>6</v>
      </c>
      <c r="C6" s="1">
        <v>0</v>
      </c>
      <c r="D6" s="1">
        <f t="shared" ref="D6:D69" si="1">(C6)-(E6+F6)</f>
        <v>0</v>
      </c>
      <c r="E6" s="1">
        <f t="shared" ref="E6:E69" si="2">(N6+O6)</f>
        <v>0</v>
      </c>
      <c r="F6" s="1">
        <f t="shared" ref="F6:F69" si="3">H6+I6+J6+K6+L6+M6</f>
        <v>0</v>
      </c>
      <c r="G6" s="1" t="e">
        <f t="shared" si="0"/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8">
        <v>0</v>
      </c>
      <c r="O6" s="18">
        <v>0</v>
      </c>
    </row>
    <row r="7" spans="1:15">
      <c r="A7" s="79"/>
      <c r="B7" s="1" t="s">
        <v>7</v>
      </c>
      <c r="C7" s="1"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5" t="e">
        <f t="shared" si="0"/>
        <v>#DIV/0!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8">
        <v>0</v>
      </c>
      <c r="O7" s="18">
        <v>0</v>
      </c>
    </row>
    <row r="8" spans="1:15">
      <c r="A8" s="79"/>
      <c r="B8" s="1" t="s">
        <v>8</v>
      </c>
      <c r="C8" s="1"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5" t="e">
        <f t="shared" si="0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8">
        <v>0</v>
      </c>
      <c r="O8" s="18">
        <v>0</v>
      </c>
    </row>
    <row r="9" spans="1:15">
      <c r="A9" s="79"/>
      <c r="B9" s="1" t="s">
        <v>9</v>
      </c>
      <c r="C9" s="1"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5" t="e">
        <f t="shared" si="0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8">
        <v>0</v>
      </c>
      <c r="O9" s="18">
        <v>0</v>
      </c>
    </row>
    <row r="10" spans="1:15">
      <c r="A10" s="79"/>
      <c r="B10" s="1" t="s">
        <v>10</v>
      </c>
      <c r="C10" s="1"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5" t="e">
        <f t="shared" si="0"/>
        <v>#DIV/0!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8">
        <v>0</v>
      </c>
      <c r="O10" s="18">
        <v>0</v>
      </c>
    </row>
    <row r="11" spans="1:15">
      <c r="A11" s="80"/>
      <c r="B11" s="1" t="s">
        <v>11</v>
      </c>
      <c r="C11" s="1"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5" t="e">
        <f t="shared" si="0"/>
        <v>#DIV/0!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8">
        <v>0</v>
      </c>
      <c r="O11" s="18">
        <v>0</v>
      </c>
    </row>
    <row r="12" spans="1:15">
      <c r="A12" s="78">
        <v>44806</v>
      </c>
      <c r="B12" s="1" t="s">
        <v>5</v>
      </c>
      <c r="C12" s="1">
        <v>0</v>
      </c>
      <c r="D12" s="1">
        <v>0</v>
      </c>
      <c r="E12" s="1">
        <f t="shared" si="2"/>
        <v>0</v>
      </c>
      <c r="F12" s="1">
        <f t="shared" si="3"/>
        <v>0</v>
      </c>
      <c r="G12" s="5" t="e">
        <f t="shared" si="0"/>
        <v>#DIV/0!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8">
        <v>0</v>
      </c>
      <c r="O12" s="18">
        <v>0</v>
      </c>
    </row>
    <row r="13" spans="1:15">
      <c r="A13" s="79"/>
      <c r="B13" s="1" t="s">
        <v>6</v>
      </c>
      <c r="C13" s="1">
        <v>498</v>
      </c>
      <c r="D13" s="1">
        <f t="shared" si="1"/>
        <v>420</v>
      </c>
      <c r="E13" s="1">
        <f t="shared" si="2"/>
        <v>0</v>
      </c>
      <c r="F13" s="1">
        <f t="shared" si="3"/>
        <v>78</v>
      </c>
      <c r="G13" s="5">
        <f t="shared" si="0"/>
        <v>15.66265060240964</v>
      </c>
      <c r="H13" s="1">
        <v>74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8">
        <v>0</v>
      </c>
      <c r="O13" s="18">
        <v>0</v>
      </c>
    </row>
    <row r="14" spans="1:15">
      <c r="A14" s="79"/>
      <c r="B14" s="1" t="s">
        <v>7</v>
      </c>
      <c r="C14" s="1"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5" t="e">
        <f t="shared" si="0"/>
        <v>#DIV/0!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8">
        <v>0</v>
      </c>
      <c r="O14" s="18">
        <v>0</v>
      </c>
    </row>
    <row r="15" spans="1:15">
      <c r="A15" s="79"/>
      <c r="B15" s="1" t="s">
        <v>8</v>
      </c>
      <c r="C15" s="1"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5" t="e">
        <f t="shared" si="0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8">
        <v>0</v>
      </c>
      <c r="O15" s="18">
        <v>0</v>
      </c>
    </row>
    <row r="16" spans="1:15">
      <c r="A16" s="79"/>
      <c r="B16" s="1" t="s">
        <v>9</v>
      </c>
      <c r="C16" s="1"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5" t="e">
        <f t="shared" si="0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8">
        <v>0</v>
      </c>
      <c r="O16" s="18">
        <v>0</v>
      </c>
    </row>
    <row r="17" spans="1:15">
      <c r="A17" s="79"/>
      <c r="B17" s="1" t="s">
        <v>10</v>
      </c>
      <c r="C17" s="1">
        <v>50</v>
      </c>
      <c r="D17" s="1">
        <f t="shared" si="1"/>
        <v>33</v>
      </c>
      <c r="E17" s="1">
        <f t="shared" si="2"/>
        <v>0</v>
      </c>
      <c r="F17" s="1">
        <f t="shared" si="3"/>
        <v>17</v>
      </c>
      <c r="G17" s="5">
        <f t="shared" si="0"/>
        <v>34</v>
      </c>
      <c r="H17" s="1">
        <v>17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8">
        <v>0</v>
      </c>
      <c r="O17" s="18">
        <v>0</v>
      </c>
    </row>
    <row r="18" spans="1:15">
      <c r="A18" s="80"/>
      <c r="B18" s="1" t="s">
        <v>11</v>
      </c>
      <c r="C18" s="1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5" t="e">
        <f t="shared" si="0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8">
        <v>0</v>
      </c>
      <c r="O18" s="18">
        <v>0</v>
      </c>
    </row>
    <row r="19" spans="1:15">
      <c r="A19" s="78">
        <v>44807</v>
      </c>
      <c r="B19" s="1" t="s">
        <v>5</v>
      </c>
      <c r="C19" s="1"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5" t="e">
        <f t="shared" si="0"/>
        <v>#DIV/0!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8">
        <v>0</v>
      </c>
      <c r="O19" s="18">
        <v>0</v>
      </c>
    </row>
    <row r="20" spans="1:15">
      <c r="A20" s="79"/>
      <c r="B20" s="1" t="s">
        <v>6</v>
      </c>
      <c r="C20" s="1">
        <v>66</v>
      </c>
      <c r="D20" s="1">
        <f t="shared" si="1"/>
        <v>54</v>
      </c>
      <c r="E20" s="1">
        <f t="shared" si="2"/>
        <v>0</v>
      </c>
      <c r="F20" s="1">
        <f t="shared" si="3"/>
        <v>12</v>
      </c>
      <c r="G20" s="5">
        <f t="shared" si="0"/>
        <v>18.181818181818183</v>
      </c>
      <c r="H20" s="1">
        <v>12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8">
        <v>0</v>
      </c>
      <c r="O20" s="18">
        <v>0</v>
      </c>
    </row>
    <row r="21" spans="1:15">
      <c r="A21" s="79"/>
      <c r="B21" s="1" t="s">
        <v>7</v>
      </c>
      <c r="C21" s="1"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5" t="e">
        <f t="shared" si="0"/>
        <v>#DIV/0!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8">
        <v>0</v>
      </c>
      <c r="O21" s="18">
        <v>0</v>
      </c>
    </row>
    <row r="22" spans="1:15">
      <c r="A22" s="79"/>
      <c r="B22" s="1" t="s">
        <v>8</v>
      </c>
      <c r="C22" s="1"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5" t="e">
        <f t="shared" si="0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8">
        <v>0</v>
      </c>
      <c r="O22" s="18">
        <v>0</v>
      </c>
    </row>
    <row r="23" spans="1:15">
      <c r="A23" s="79"/>
      <c r="B23" s="1" t="s">
        <v>9</v>
      </c>
      <c r="C23" s="1"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5" t="e">
        <f t="shared" si="0"/>
        <v>#DIV/0!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8">
        <v>0</v>
      </c>
      <c r="O23" s="18">
        <v>0</v>
      </c>
    </row>
    <row r="24" spans="1:15">
      <c r="A24" s="79"/>
      <c r="B24" s="1" t="s">
        <v>10</v>
      </c>
      <c r="C24" s="1">
        <v>868</v>
      </c>
      <c r="D24" s="1">
        <f t="shared" si="1"/>
        <v>687</v>
      </c>
      <c r="E24" s="1">
        <f t="shared" si="2"/>
        <v>0</v>
      </c>
      <c r="F24" s="1">
        <f t="shared" si="3"/>
        <v>181</v>
      </c>
      <c r="G24" s="5">
        <f t="shared" si="0"/>
        <v>20.852534562211982</v>
      </c>
      <c r="H24" s="1">
        <v>136</v>
      </c>
      <c r="I24" s="1">
        <v>10</v>
      </c>
      <c r="J24" s="1">
        <v>0</v>
      </c>
      <c r="K24" s="1">
        <v>0</v>
      </c>
      <c r="L24" s="1">
        <v>0</v>
      </c>
      <c r="M24" s="1">
        <v>35</v>
      </c>
      <c r="N24" s="18">
        <v>0</v>
      </c>
      <c r="O24" s="18">
        <v>0</v>
      </c>
    </row>
    <row r="25" spans="1:15">
      <c r="A25" s="80"/>
      <c r="B25" s="1" t="s">
        <v>11</v>
      </c>
      <c r="C25" s="1">
        <v>34</v>
      </c>
      <c r="D25" s="1">
        <f t="shared" si="1"/>
        <v>17</v>
      </c>
      <c r="E25" s="1">
        <f t="shared" si="2"/>
        <v>0</v>
      </c>
      <c r="F25" s="1">
        <f t="shared" si="3"/>
        <v>17</v>
      </c>
      <c r="G25" s="5">
        <f t="shared" si="0"/>
        <v>50</v>
      </c>
      <c r="H25" s="1">
        <v>17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8">
        <v>0</v>
      </c>
      <c r="O25" s="18">
        <v>0</v>
      </c>
    </row>
    <row r="26" spans="1:15">
      <c r="A26" s="78">
        <v>44808</v>
      </c>
      <c r="B26" s="1" t="s">
        <v>5</v>
      </c>
      <c r="C26" s="1"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5" t="e">
        <f t="shared" si="0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8">
        <v>0</v>
      </c>
      <c r="O26" s="18">
        <v>0</v>
      </c>
    </row>
    <row r="27" spans="1:15">
      <c r="A27" s="79"/>
      <c r="B27" s="1" t="s">
        <v>6</v>
      </c>
      <c r="C27" s="1">
        <v>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5" t="e">
        <f t="shared" si="0"/>
        <v>#DIV/0!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8">
        <v>0</v>
      </c>
      <c r="O27" s="18">
        <v>0</v>
      </c>
    </row>
    <row r="28" spans="1:15">
      <c r="A28" s="79"/>
      <c r="B28" s="1" t="s">
        <v>7</v>
      </c>
      <c r="C28" s="1"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5" t="e">
        <f t="shared" si="0"/>
        <v>#DIV/0!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8">
        <v>0</v>
      </c>
      <c r="O28" s="18">
        <v>0</v>
      </c>
    </row>
    <row r="29" spans="1:15">
      <c r="A29" s="79"/>
      <c r="B29" s="1" t="s">
        <v>8</v>
      </c>
      <c r="C29" s="1"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5" t="e">
        <f t="shared" si="0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8">
        <v>0</v>
      </c>
      <c r="O29" s="18">
        <v>0</v>
      </c>
    </row>
    <row r="30" spans="1:15">
      <c r="A30" s="79"/>
      <c r="B30" s="1" t="s">
        <v>9</v>
      </c>
      <c r="C30" s="1"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5" t="e">
        <f t="shared" si="0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8">
        <v>0</v>
      </c>
      <c r="O30" s="18">
        <v>0</v>
      </c>
    </row>
    <row r="31" spans="1:15">
      <c r="A31" s="79"/>
      <c r="B31" s="1" t="s">
        <v>10</v>
      </c>
      <c r="C31" s="1"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5" t="e">
        <f t="shared" si="0"/>
        <v>#DIV/0!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8">
        <v>0</v>
      </c>
      <c r="O31" s="18">
        <v>0</v>
      </c>
    </row>
    <row r="32" spans="1:15">
      <c r="A32" s="80"/>
      <c r="B32" s="1" t="s">
        <v>11</v>
      </c>
      <c r="C32" s="1"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5" t="e">
        <f t="shared" si="0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8">
        <v>0</v>
      </c>
      <c r="O32" s="18">
        <v>0</v>
      </c>
    </row>
    <row r="33" spans="1:15">
      <c r="A33" s="78">
        <v>44809</v>
      </c>
      <c r="B33" s="1" t="s">
        <v>5</v>
      </c>
      <c r="C33" s="1">
        <v>401</v>
      </c>
      <c r="D33" s="1">
        <f t="shared" si="1"/>
        <v>319</v>
      </c>
      <c r="E33" s="1">
        <f t="shared" si="2"/>
        <v>0</v>
      </c>
      <c r="F33" s="1">
        <f t="shared" si="3"/>
        <v>82</v>
      </c>
      <c r="G33" s="5">
        <f t="shared" si="0"/>
        <v>20.448877805486283</v>
      </c>
      <c r="H33" s="1">
        <v>70</v>
      </c>
      <c r="I33" s="1">
        <v>8</v>
      </c>
      <c r="J33" s="1">
        <v>4</v>
      </c>
      <c r="K33" s="1">
        <v>0</v>
      </c>
      <c r="L33" s="1">
        <v>0</v>
      </c>
      <c r="M33" s="1">
        <v>0</v>
      </c>
      <c r="N33" s="18">
        <v>0</v>
      </c>
      <c r="O33" s="18">
        <v>0</v>
      </c>
    </row>
    <row r="34" spans="1:15">
      <c r="A34" s="79"/>
      <c r="B34" s="1" t="s">
        <v>6</v>
      </c>
      <c r="C34" s="1"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5" t="e">
        <f t="shared" si="0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8">
        <v>0</v>
      </c>
      <c r="O34" s="18">
        <v>0</v>
      </c>
    </row>
    <row r="35" spans="1:15">
      <c r="A35" s="79"/>
      <c r="B35" s="1" t="s">
        <v>7</v>
      </c>
      <c r="C35" s="1"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5" t="e">
        <f t="shared" si="0"/>
        <v>#DIV/0!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8">
        <v>0</v>
      </c>
      <c r="O35" s="18">
        <v>0</v>
      </c>
    </row>
    <row r="36" spans="1:15">
      <c r="A36" s="79"/>
      <c r="B36" s="1" t="s">
        <v>8</v>
      </c>
      <c r="C36" s="1"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5" t="e">
        <f t="shared" si="0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8">
        <v>0</v>
      </c>
      <c r="O36" s="18">
        <v>0</v>
      </c>
    </row>
    <row r="37" spans="1:15">
      <c r="A37" s="79"/>
      <c r="B37" s="1" t="s">
        <v>9</v>
      </c>
      <c r="C37" s="1"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5" t="e">
        <f t="shared" si="0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8">
        <v>0</v>
      </c>
      <c r="O37" s="18">
        <v>0</v>
      </c>
    </row>
    <row r="38" spans="1:15">
      <c r="A38" s="79"/>
      <c r="B38" s="1" t="s">
        <v>10</v>
      </c>
      <c r="C38" s="1"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5" t="e">
        <f t="shared" si="0"/>
        <v>#DIV/0!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8">
        <v>0</v>
      </c>
      <c r="O38" s="18">
        <v>0</v>
      </c>
    </row>
    <row r="39" spans="1:15">
      <c r="A39" s="80"/>
      <c r="B39" s="1" t="s">
        <v>11</v>
      </c>
      <c r="C39" s="1"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5" t="e">
        <f t="shared" si="0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8">
        <v>0</v>
      </c>
      <c r="O39" s="18">
        <v>0</v>
      </c>
    </row>
    <row r="40" spans="1:15">
      <c r="A40" s="78">
        <v>44810</v>
      </c>
      <c r="B40" s="1" t="s">
        <v>5</v>
      </c>
      <c r="C40" s="1"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5" t="e">
        <f t="shared" si="0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8">
        <v>0</v>
      </c>
      <c r="O40" s="18">
        <v>0</v>
      </c>
    </row>
    <row r="41" spans="1:15">
      <c r="A41" s="79"/>
      <c r="B41" s="1" t="s">
        <v>6</v>
      </c>
      <c r="C41" s="1"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5" t="e">
        <f t="shared" si="0"/>
        <v>#DIV/0!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8">
        <v>0</v>
      </c>
      <c r="O41" s="18">
        <v>0</v>
      </c>
    </row>
    <row r="42" spans="1:15">
      <c r="A42" s="79"/>
      <c r="B42" s="1" t="s">
        <v>7</v>
      </c>
      <c r="C42" s="1">
        <v>156</v>
      </c>
      <c r="D42" s="1">
        <f t="shared" si="1"/>
        <v>97</v>
      </c>
      <c r="E42" s="1">
        <f t="shared" si="2"/>
        <v>0</v>
      </c>
      <c r="F42" s="1">
        <f t="shared" si="3"/>
        <v>59</v>
      </c>
      <c r="G42" s="5">
        <f t="shared" si="0"/>
        <v>37.820512820512818</v>
      </c>
      <c r="H42" s="1">
        <v>56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8">
        <v>0</v>
      </c>
      <c r="O42" s="18">
        <v>0</v>
      </c>
    </row>
    <row r="43" spans="1:15">
      <c r="A43" s="79"/>
      <c r="B43" s="1" t="s">
        <v>8</v>
      </c>
      <c r="C43" s="1"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5" t="e">
        <f t="shared" si="0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8">
        <v>0</v>
      </c>
      <c r="O43" s="18">
        <v>0</v>
      </c>
    </row>
    <row r="44" spans="1:15">
      <c r="A44" s="79"/>
      <c r="B44" s="1" t="s">
        <v>9</v>
      </c>
      <c r="C44" s="1"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5" t="e">
        <f t="shared" si="0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8">
        <v>0</v>
      </c>
      <c r="O44" s="18">
        <v>0</v>
      </c>
    </row>
    <row r="45" spans="1:15">
      <c r="A45" s="79"/>
      <c r="B45" s="1" t="s">
        <v>10</v>
      </c>
      <c r="C45" s="1">
        <v>183</v>
      </c>
      <c r="D45" s="1">
        <f t="shared" si="1"/>
        <v>90</v>
      </c>
      <c r="E45" s="1">
        <f t="shared" si="2"/>
        <v>0</v>
      </c>
      <c r="F45" s="1">
        <f t="shared" si="3"/>
        <v>93</v>
      </c>
      <c r="G45" s="5">
        <f t="shared" si="0"/>
        <v>50.819672131147541</v>
      </c>
      <c r="H45" s="1">
        <v>62</v>
      </c>
      <c r="I45" s="1">
        <v>12</v>
      </c>
      <c r="J45" s="1">
        <v>7</v>
      </c>
      <c r="K45" s="1">
        <v>0</v>
      </c>
      <c r="L45" s="1">
        <v>0</v>
      </c>
      <c r="M45" s="1">
        <v>12</v>
      </c>
      <c r="N45" s="18">
        <v>0</v>
      </c>
      <c r="O45" s="18">
        <v>0</v>
      </c>
    </row>
    <row r="46" spans="1:15">
      <c r="A46" s="80"/>
      <c r="B46" s="1" t="s">
        <v>11</v>
      </c>
      <c r="C46" s="1"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5" t="e">
        <f t="shared" si="0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8">
        <v>0</v>
      </c>
      <c r="O46" s="18">
        <v>0</v>
      </c>
    </row>
    <row r="47" spans="1:15">
      <c r="A47" s="78">
        <v>44811</v>
      </c>
      <c r="B47" s="1" t="s">
        <v>5</v>
      </c>
      <c r="C47" s="1">
        <v>0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5" t="e">
        <f t="shared" si="0"/>
        <v>#DIV/0!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8">
        <v>0</v>
      </c>
      <c r="O47" s="18">
        <v>0</v>
      </c>
    </row>
    <row r="48" spans="1:15">
      <c r="A48" s="79"/>
      <c r="B48" s="1" t="s">
        <v>6</v>
      </c>
      <c r="C48" s="1"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5" t="e">
        <f t="shared" si="0"/>
        <v>#DIV/0!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8">
        <v>0</v>
      </c>
      <c r="O48" s="18">
        <v>0</v>
      </c>
    </row>
    <row r="49" spans="1:15">
      <c r="A49" s="79"/>
      <c r="B49" s="1" t="s">
        <v>7</v>
      </c>
      <c r="C49" s="1"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5" t="e">
        <f t="shared" si="0"/>
        <v>#DIV/0!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8">
        <v>0</v>
      </c>
      <c r="O49" s="18">
        <v>0</v>
      </c>
    </row>
    <row r="50" spans="1:15">
      <c r="A50" s="79"/>
      <c r="B50" s="1" t="s">
        <v>8</v>
      </c>
      <c r="C50" s="1"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5" t="e">
        <f t="shared" si="0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8">
        <v>0</v>
      </c>
      <c r="O50" s="18">
        <v>0</v>
      </c>
    </row>
    <row r="51" spans="1:15">
      <c r="A51" s="79"/>
      <c r="B51" s="1" t="s">
        <v>9</v>
      </c>
      <c r="C51" s="1"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5" t="e">
        <f t="shared" si="0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8">
        <v>0</v>
      </c>
      <c r="O51" s="18">
        <v>0</v>
      </c>
    </row>
    <row r="52" spans="1:15">
      <c r="A52" s="79"/>
      <c r="B52" s="1" t="s">
        <v>10</v>
      </c>
      <c r="C52" s="1"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5" t="e">
        <f t="shared" si="0"/>
        <v>#DIV/0!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8">
        <v>0</v>
      </c>
      <c r="O52" s="18">
        <v>0</v>
      </c>
    </row>
    <row r="53" spans="1:15">
      <c r="A53" s="80"/>
      <c r="B53" s="1" t="s">
        <v>11</v>
      </c>
      <c r="C53" s="1"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5" t="e">
        <f t="shared" si="0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8">
        <v>0</v>
      </c>
      <c r="O53" s="18">
        <v>0</v>
      </c>
    </row>
    <row r="54" spans="1:15">
      <c r="A54" s="78">
        <v>44812</v>
      </c>
      <c r="B54" s="1" t="s">
        <v>5</v>
      </c>
      <c r="C54" s="1">
        <v>0</v>
      </c>
      <c r="D54" s="1">
        <f t="shared" si="1"/>
        <v>0</v>
      </c>
      <c r="E54" s="1">
        <f t="shared" si="2"/>
        <v>0</v>
      </c>
      <c r="F54" s="1">
        <f t="shared" si="3"/>
        <v>0</v>
      </c>
      <c r="G54" s="5" t="e">
        <f t="shared" si="0"/>
        <v>#DIV/0!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8">
        <v>0</v>
      </c>
      <c r="O54" s="18">
        <v>0</v>
      </c>
    </row>
    <row r="55" spans="1:15">
      <c r="A55" s="79"/>
      <c r="B55" s="1" t="s">
        <v>6</v>
      </c>
      <c r="C55" s="1">
        <v>0</v>
      </c>
      <c r="D55" s="1">
        <f t="shared" si="1"/>
        <v>0</v>
      </c>
      <c r="E55" s="1">
        <f t="shared" si="2"/>
        <v>0</v>
      </c>
      <c r="F55" s="1">
        <f t="shared" si="3"/>
        <v>0</v>
      </c>
      <c r="G55" s="5" t="e">
        <f t="shared" si="0"/>
        <v>#DIV/0!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8">
        <v>0</v>
      </c>
      <c r="O55" s="18">
        <v>0</v>
      </c>
    </row>
    <row r="56" spans="1:15">
      <c r="A56" s="79"/>
      <c r="B56" s="1" t="s">
        <v>7</v>
      </c>
      <c r="C56" s="1">
        <v>629</v>
      </c>
      <c r="D56" s="1">
        <f t="shared" si="1"/>
        <v>582</v>
      </c>
      <c r="E56" s="1">
        <f t="shared" si="2"/>
        <v>0</v>
      </c>
      <c r="F56" s="1">
        <f t="shared" si="3"/>
        <v>47</v>
      </c>
      <c r="G56" s="5">
        <f t="shared" si="0"/>
        <v>7.4721780604133547</v>
      </c>
      <c r="H56" s="1">
        <v>36</v>
      </c>
      <c r="I56" s="1">
        <v>0</v>
      </c>
      <c r="J56" s="1">
        <v>0</v>
      </c>
      <c r="K56" s="1">
        <v>0</v>
      </c>
      <c r="L56" s="1">
        <v>9</v>
      </c>
      <c r="M56" s="1">
        <v>2</v>
      </c>
      <c r="N56" s="18">
        <v>0</v>
      </c>
      <c r="O56" s="18">
        <v>0</v>
      </c>
    </row>
    <row r="57" spans="1:15">
      <c r="A57" s="79"/>
      <c r="B57" s="1" t="s">
        <v>8</v>
      </c>
      <c r="C57" s="1"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5" t="e">
        <f t="shared" si="0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8">
        <v>0</v>
      </c>
      <c r="O57" s="18">
        <v>0</v>
      </c>
    </row>
    <row r="58" spans="1:15">
      <c r="A58" s="79"/>
      <c r="B58" s="1" t="s">
        <v>9</v>
      </c>
      <c r="C58" s="1">
        <v>0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5" t="e">
        <f t="shared" si="0"/>
        <v>#DIV/0!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8">
        <v>0</v>
      </c>
      <c r="O58" s="18">
        <v>0</v>
      </c>
    </row>
    <row r="59" spans="1:15">
      <c r="A59" s="79"/>
      <c r="B59" s="1" t="s">
        <v>10</v>
      </c>
      <c r="C59" s="1"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5" t="e">
        <f t="shared" si="0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8">
        <v>0</v>
      </c>
      <c r="O59" s="18">
        <v>0</v>
      </c>
    </row>
    <row r="60" spans="1:15">
      <c r="A60" s="80"/>
      <c r="B60" s="1" t="s">
        <v>11</v>
      </c>
      <c r="C60" s="1"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5" t="e">
        <f t="shared" si="0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8">
        <v>0</v>
      </c>
      <c r="O60" s="18">
        <v>0</v>
      </c>
    </row>
    <row r="61" spans="1:15">
      <c r="A61" s="78">
        <v>44813</v>
      </c>
      <c r="B61" s="1" t="s">
        <v>5</v>
      </c>
      <c r="C61" s="1"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5" t="e">
        <f t="shared" si="0"/>
        <v>#DIV/0!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8">
        <v>0</v>
      </c>
      <c r="O61" s="18">
        <v>0</v>
      </c>
    </row>
    <row r="62" spans="1:15">
      <c r="A62" s="79"/>
      <c r="B62" s="1" t="s">
        <v>6</v>
      </c>
      <c r="C62" s="1"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5" t="e">
        <f t="shared" si="0"/>
        <v>#DIV/0!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8">
        <v>0</v>
      </c>
      <c r="O62" s="18">
        <v>0</v>
      </c>
    </row>
    <row r="63" spans="1:15">
      <c r="A63" s="79"/>
      <c r="B63" s="1" t="s">
        <v>7</v>
      </c>
      <c r="C63" s="1">
        <v>700</v>
      </c>
      <c r="D63" s="1">
        <f t="shared" si="1"/>
        <v>642</v>
      </c>
      <c r="E63" s="1">
        <f t="shared" si="2"/>
        <v>0</v>
      </c>
      <c r="F63" s="1">
        <f t="shared" si="3"/>
        <v>58</v>
      </c>
      <c r="G63" s="5">
        <f t="shared" si="0"/>
        <v>8.2857142857142847</v>
      </c>
      <c r="H63" s="1">
        <v>40</v>
      </c>
      <c r="I63" s="1">
        <v>0</v>
      </c>
      <c r="J63" s="1">
        <v>0</v>
      </c>
      <c r="K63" s="1">
        <v>4</v>
      </c>
      <c r="L63" s="1">
        <v>10</v>
      </c>
      <c r="M63" s="1">
        <v>4</v>
      </c>
      <c r="N63" s="18">
        <v>0</v>
      </c>
      <c r="O63" s="18">
        <v>0</v>
      </c>
    </row>
    <row r="64" spans="1:15">
      <c r="A64" s="79"/>
      <c r="B64" s="1" t="s">
        <v>8</v>
      </c>
      <c r="C64" s="1"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5" t="e">
        <f t="shared" si="0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8">
        <v>0</v>
      </c>
      <c r="O64" s="18">
        <v>0</v>
      </c>
    </row>
    <row r="65" spans="1:15">
      <c r="A65" s="79"/>
      <c r="B65" s="1" t="s">
        <v>9</v>
      </c>
      <c r="C65" s="1"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5" t="e">
        <f t="shared" si="0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8">
        <v>0</v>
      </c>
      <c r="O65" s="18">
        <v>0</v>
      </c>
    </row>
    <row r="66" spans="1:15">
      <c r="A66" s="79"/>
      <c r="B66" s="1" t="s">
        <v>10</v>
      </c>
      <c r="C66" s="1">
        <v>0</v>
      </c>
      <c r="D66" s="1">
        <f t="shared" si="1"/>
        <v>0</v>
      </c>
      <c r="E66" s="1">
        <f t="shared" si="2"/>
        <v>0</v>
      </c>
      <c r="F66" s="1">
        <f t="shared" si="3"/>
        <v>0</v>
      </c>
      <c r="G66" s="5" t="e">
        <f t="shared" si="0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8">
        <v>0</v>
      </c>
      <c r="O66" s="18">
        <v>0</v>
      </c>
    </row>
    <row r="67" spans="1:15">
      <c r="A67" s="80"/>
      <c r="B67" s="1" t="s">
        <v>11</v>
      </c>
      <c r="C67" s="1">
        <v>0</v>
      </c>
      <c r="D67" s="1">
        <f t="shared" si="1"/>
        <v>0</v>
      </c>
      <c r="E67" s="1">
        <f t="shared" si="2"/>
        <v>0</v>
      </c>
      <c r="F67" s="1">
        <f t="shared" si="3"/>
        <v>0</v>
      </c>
      <c r="G67" s="5" t="e">
        <f t="shared" si="0"/>
        <v>#DIV/0!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8">
        <v>0</v>
      </c>
      <c r="O67" s="18">
        <v>0</v>
      </c>
    </row>
    <row r="68" spans="1:15">
      <c r="A68" s="78">
        <v>44814</v>
      </c>
      <c r="B68" s="1" t="s">
        <v>5</v>
      </c>
      <c r="C68" s="1">
        <v>0</v>
      </c>
      <c r="D68" s="1">
        <f t="shared" si="1"/>
        <v>0</v>
      </c>
      <c r="E68" s="1">
        <f t="shared" si="2"/>
        <v>0</v>
      </c>
      <c r="F68" s="1">
        <f t="shared" si="3"/>
        <v>0</v>
      </c>
      <c r="G68" s="5" t="e">
        <f t="shared" si="0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8">
        <v>0</v>
      </c>
      <c r="O68" s="18">
        <v>0</v>
      </c>
    </row>
    <row r="69" spans="1:15">
      <c r="A69" s="79"/>
      <c r="B69" s="1" t="s">
        <v>6</v>
      </c>
      <c r="C69" s="1">
        <v>1098</v>
      </c>
      <c r="D69" s="1">
        <f t="shared" si="1"/>
        <v>1068</v>
      </c>
      <c r="E69" s="1">
        <f t="shared" si="2"/>
        <v>0</v>
      </c>
      <c r="F69" s="1">
        <f t="shared" si="3"/>
        <v>30</v>
      </c>
      <c r="G69" s="5">
        <f t="shared" ref="G69:G132" si="4">(F69/C69)*100</f>
        <v>2.7322404371584699</v>
      </c>
      <c r="H69" s="1">
        <v>20</v>
      </c>
      <c r="I69" s="1">
        <v>0</v>
      </c>
      <c r="J69" s="1">
        <v>0</v>
      </c>
      <c r="K69" s="1">
        <v>0</v>
      </c>
      <c r="L69" s="1">
        <v>0</v>
      </c>
      <c r="M69" s="1">
        <v>10</v>
      </c>
      <c r="N69" s="18">
        <v>0</v>
      </c>
      <c r="O69" s="18">
        <v>0</v>
      </c>
    </row>
    <row r="70" spans="1:15">
      <c r="A70" s="79"/>
      <c r="B70" s="1" t="s">
        <v>7</v>
      </c>
      <c r="C70" s="1">
        <v>0</v>
      </c>
      <c r="D70" s="1">
        <f t="shared" ref="D70:D133" si="5">(C70)-(E70+F70)</f>
        <v>0</v>
      </c>
      <c r="E70" s="1">
        <f t="shared" ref="E70:E133" si="6">(N70+O70)</f>
        <v>0</v>
      </c>
      <c r="F70" s="1">
        <f t="shared" ref="F70:F133" si="7">H70+I70+J70+K70+L70+M70</f>
        <v>0</v>
      </c>
      <c r="G70" s="5" t="e">
        <f t="shared" si="4"/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8">
        <v>0</v>
      </c>
      <c r="O70" s="18">
        <v>0</v>
      </c>
    </row>
    <row r="71" spans="1:15">
      <c r="A71" s="79"/>
      <c r="B71" s="1" t="s">
        <v>8</v>
      </c>
      <c r="C71" s="1">
        <v>0</v>
      </c>
      <c r="D71" s="1">
        <f t="shared" si="5"/>
        <v>0</v>
      </c>
      <c r="E71" s="1">
        <f t="shared" si="6"/>
        <v>0</v>
      </c>
      <c r="F71" s="1">
        <f t="shared" si="7"/>
        <v>0</v>
      </c>
      <c r="G71" s="5" t="e">
        <f t="shared" si="4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8">
        <v>0</v>
      </c>
      <c r="O71" s="18">
        <v>0</v>
      </c>
    </row>
    <row r="72" spans="1:15">
      <c r="A72" s="79"/>
      <c r="B72" s="1" t="s">
        <v>9</v>
      </c>
      <c r="C72" s="1">
        <v>0</v>
      </c>
      <c r="D72" s="1">
        <f t="shared" si="5"/>
        <v>0</v>
      </c>
      <c r="E72" s="1">
        <f t="shared" si="6"/>
        <v>0</v>
      </c>
      <c r="F72" s="1">
        <f t="shared" si="7"/>
        <v>0</v>
      </c>
      <c r="G72" s="5" t="e">
        <f t="shared" si="4"/>
        <v>#DIV/0!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8">
        <v>0</v>
      </c>
      <c r="O72" s="18">
        <v>0</v>
      </c>
    </row>
    <row r="73" spans="1:15">
      <c r="A73" s="79"/>
      <c r="B73" s="1" t="s">
        <v>10</v>
      </c>
      <c r="C73" s="1">
        <v>0</v>
      </c>
      <c r="D73" s="1">
        <f t="shared" si="5"/>
        <v>0</v>
      </c>
      <c r="E73" s="1">
        <f t="shared" si="6"/>
        <v>0</v>
      </c>
      <c r="F73" s="1">
        <f t="shared" si="7"/>
        <v>0</v>
      </c>
      <c r="G73" s="5" t="e">
        <f t="shared" si="4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8">
        <v>0</v>
      </c>
      <c r="O73" s="18">
        <v>0</v>
      </c>
    </row>
    <row r="74" spans="1:15">
      <c r="A74" s="80"/>
      <c r="B74" s="1" t="s">
        <v>11</v>
      </c>
      <c r="C74" s="1">
        <v>0</v>
      </c>
      <c r="D74" s="1">
        <f t="shared" si="5"/>
        <v>0</v>
      </c>
      <c r="E74" s="1">
        <f t="shared" si="6"/>
        <v>0</v>
      </c>
      <c r="F74" s="1">
        <f t="shared" si="7"/>
        <v>0</v>
      </c>
      <c r="G74" s="5" t="e">
        <f t="shared" si="4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8">
        <v>0</v>
      </c>
      <c r="O74" s="18">
        <v>0</v>
      </c>
    </row>
    <row r="75" spans="1:15">
      <c r="A75" s="78">
        <v>44815</v>
      </c>
      <c r="B75" s="1" t="s">
        <v>5</v>
      </c>
      <c r="C75" s="1">
        <v>0</v>
      </c>
      <c r="D75" s="1">
        <f t="shared" si="5"/>
        <v>0</v>
      </c>
      <c r="E75" s="1">
        <f t="shared" si="6"/>
        <v>0</v>
      </c>
      <c r="F75" s="1">
        <f t="shared" si="7"/>
        <v>0</v>
      </c>
      <c r="G75" s="5" t="e">
        <f t="shared" si="4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8">
        <v>0</v>
      </c>
      <c r="O75" s="18">
        <v>0</v>
      </c>
    </row>
    <row r="76" spans="1:15">
      <c r="A76" s="79"/>
      <c r="B76" s="1" t="s">
        <v>6</v>
      </c>
      <c r="C76" s="1">
        <v>0</v>
      </c>
      <c r="D76" s="1">
        <f t="shared" si="5"/>
        <v>0</v>
      </c>
      <c r="E76" s="1">
        <f t="shared" si="6"/>
        <v>0</v>
      </c>
      <c r="F76" s="1">
        <f t="shared" si="7"/>
        <v>0</v>
      </c>
      <c r="G76" s="5" t="e">
        <f t="shared" si="4"/>
        <v>#DIV/0!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8">
        <v>0</v>
      </c>
      <c r="O76" s="18">
        <v>0</v>
      </c>
    </row>
    <row r="77" spans="1:15">
      <c r="A77" s="79"/>
      <c r="B77" s="1" t="s">
        <v>7</v>
      </c>
      <c r="C77" s="1">
        <v>0</v>
      </c>
      <c r="D77" s="1">
        <f t="shared" si="5"/>
        <v>0</v>
      </c>
      <c r="E77" s="1">
        <f t="shared" si="6"/>
        <v>0</v>
      </c>
      <c r="F77" s="1">
        <f t="shared" si="7"/>
        <v>0</v>
      </c>
      <c r="G77" s="5" t="e">
        <f t="shared" si="4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8">
        <v>0</v>
      </c>
      <c r="O77" s="18">
        <v>0</v>
      </c>
    </row>
    <row r="78" spans="1:15">
      <c r="A78" s="79"/>
      <c r="B78" s="1" t="s">
        <v>8</v>
      </c>
      <c r="C78" s="1">
        <v>0</v>
      </c>
      <c r="D78" s="1">
        <f t="shared" si="5"/>
        <v>0</v>
      </c>
      <c r="E78" s="1">
        <f t="shared" si="6"/>
        <v>0</v>
      </c>
      <c r="F78" s="1">
        <f t="shared" si="7"/>
        <v>0</v>
      </c>
      <c r="G78" s="5" t="e">
        <f t="shared" si="4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8">
        <v>0</v>
      </c>
      <c r="O78" s="18">
        <v>0</v>
      </c>
    </row>
    <row r="79" spans="1:15">
      <c r="A79" s="79"/>
      <c r="B79" s="1" t="s">
        <v>9</v>
      </c>
      <c r="C79" s="1">
        <v>0</v>
      </c>
      <c r="D79" s="1">
        <f t="shared" si="5"/>
        <v>0</v>
      </c>
      <c r="E79" s="1">
        <f t="shared" si="6"/>
        <v>0</v>
      </c>
      <c r="F79" s="1">
        <f t="shared" si="7"/>
        <v>0</v>
      </c>
      <c r="G79" s="5" t="e">
        <f t="shared" si="4"/>
        <v>#DIV/0!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8">
        <v>0</v>
      </c>
      <c r="O79" s="18">
        <v>0</v>
      </c>
    </row>
    <row r="80" spans="1:15">
      <c r="A80" s="79"/>
      <c r="B80" s="1" t="s">
        <v>10</v>
      </c>
      <c r="C80" s="1">
        <v>0</v>
      </c>
      <c r="D80" s="1">
        <f t="shared" si="5"/>
        <v>0</v>
      </c>
      <c r="E80" s="1">
        <f t="shared" si="6"/>
        <v>0</v>
      </c>
      <c r="F80" s="1">
        <f t="shared" si="7"/>
        <v>0</v>
      </c>
      <c r="G80" s="5" t="e">
        <f t="shared" si="4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8">
        <v>0</v>
      </c>
      <c r="O80" s="18">
        <v>0</v>
      </c>
    </row>
    <row r="81" spans="1:15">
      <c r="A81" s="80"/>
      <c r="B81" s="1" t="s">
        <v>11</v>
      </c>
      <c r="C81" s="1">
        <v>0</v>
      </c>
      <c r="D81" s="1">
        <f t="shared" si="5"/>
        <v>0</v>
      </c>
      <c r="E81" s="1">
        <f t="shared" si="6"/>
        <v>0</v>
      </c>
      <c r="F81" s="1">
        <f t="shared" si="7"/>
        <v>0</v>
      </c>
      <c r="G81" s="5" t="e">
        <f t="shared" si="4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8">
        <v>0</v>
      </c>
      <c r="O81" s="18">
        <v>0</v>
      </c>
    </row>
    <row r="82" spans="1:15">
      <c r="A82" s="78">
        <v>44816</v>
      </c>
      <c r="B82" s="1" t="s">
        <v>5</v>
      </c>
      <c r="C82" s="1">
        <v>0</v>
      </c>
      <c r="D82" s="1">
        <f t="shared" si="5"/>
        <v>0</v>
      </c>
      <c r="E82" s="1">
        <f t="shared" si="6"/>
        <v>0</v>
      </c>
      <c r="F82" s="1">
        <f t="shared" si="7"/>
        <v>0</v>
      </c>
      <c r="G82" s="5" t="e">
        <f t="shared" si="4"/>
        <v>#DIV/0!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8">
        <v>0</v>
      </c>
      <c r="O82" s="18">
        <v>0</v>
      </c>
    </row>
    <row r="83" spans="1:15">
      <c r="A83" s="79"/>
      <c r="B83" s="1" t="s">
        <v>6</v>
      </c>
      <c r="C83" s="1">
        <v>881</v>
      </c>
      <c r="D83" s="1">
        <f t="shared" si="5"/>
        <v>641</v>
      </c>
      <c r="E83" s="1">
        <f t="shared" si="6"/>
        <v>0</v>
      </c>
      <c r="F83" s="1">
        <f t="shared" si="7"/>
        <v>240</v>
      </c>
      <c r="G83" s="5">
        <f t="shared" si="4"/>
        <v>27.241770715096479</v>
      </c>
      <c r="H83" s="1">
        <v>184</v>
      </c>
      <c r="I83" s="1">
        <v>0</v>
      </c>
      <c r="J83" s="1">
        <v>0</v>
      </c>
      <c r="K83" s="1">
        <v>2</v>
      </c>
      <c r="L83" s="1">
        <v>0</v>
      </c>
      <c r="M83" s="1">
        <v>54</v>
      </c>
      <c r="N83" s="18">
        <v>0</v>
      </c>
      <c r="O83" s="18">
        <v>0</v>
      </c>
    </row>
    <row r="84" spans="1:15">
      <c r="A84" s="79"/>
      <c r="B84" s="1" t="s">
        <v>7</v>
      </c>
      <c r="C84" s="1">
        <v>0</v>
      </c>
      <c r="D84" s="1">
        <f t="shared" si="5"/>
        <v>0</v>
      </c>
      <c r="E84" s="1">
        <f t="shared" si="6"/>
        <v>0</v>
      </c>
      <c r="F84" s="1">
        <f t="shared" si="7"/>
        <v>0</v>
      </c>
      <c r="G84" s="5" t="e">
        <f t="shared" si="4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8">
        <v>0</v>
      </c>
      <c r="O84" s="18">
        <v>0</v>
      </c>
    </row>
    <row r="85" spans="1:15">
      <c r="A85" s="79"/>
      <c r="B85" s="1" t="s">
        <v>8</v>
      </c>
      <c r="C85" s="1">
        <v>0</v>
      </c>
      <c r="D85" s="1">
        <f t="shared" si="5"/>
        <v>0</v>
      </c>
      <c r="E85" s="1">
        <f t="shared" si="6"/>
        <v>0</v>
      </c>
      <c r="F85" s="1">
        <f t="shared" si="7"/>
        <v>0</v>
      </c>
      <c r="G85" s="5" t="e">
        <f t="shared" si="4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8">
        <v>0</v>
      </c>
      <c r="O85" s="18">
        <v>0</v>
      </c>
    </row>
    <row r="86" spans="1:15">
      <c r="A86" s="79"/>
      <c r="B86" s="1" t="s">
        <v>9</v>
      </c>
      <c r="C86" s="1">
        <v>0</v>
      </c>
      <c r="D86" s="1">
        <f t="shared" si="5"/>
        <v>0</v>
      </c>
      <c r="E86" s="1">
        <f t="shared" si="6"/>
        <v>0</v>
      </c>
      <c r="F86" s="1">
        <f t="shared" si="7"/>
        <v>0</v>
      </c>
      <c r="G86" s="5" t="e">
        <f t="shared" si="4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8">
        <v>0</v>
      </c>
      <c r="O86" s="18">
        <v>0</v>
      </c>
    </row>
    <row r="87" spans="1:15">
      <c r="A87" s="79"/>
      <c r="B87" s="1" t="s">
        <v>10</v>
      </c>
      <c r="C87" s="1">
        <v>0</v>
      </c>
      <c r="D87" s="1">
        <f t="shared" si="5"/>
        <v>0</v>
      </c>
      <c r="E87" s="1">
        <f t="shared" si="6"/>
        <v>0</v>
      </c>
      <c r="F87" s="1">
        <f t="shared" si="7"/>
        <v>0</v>
      </c>
      <c r="G87" s="5" t="e">
        <f t="shared" si="4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8">
        <v>0</v>
      </c>
      <c r="O87" s="18">
        <v>0</v>
      </c>
    </row>
    <row r="88" spans="1:15">
      <c r="A88" s="80"/>
      <c r="B88" s="1" t="s">
        <v>11</v>
      </c>
      <c r="C88" s="1">
        <v>0</v>
      </c>
      <c r="D88" s="1">
        <f t="shared" si="5"/>
        <v>0</v>
      </c>
      <c r="E88" s="1">
        <f t="shared" si="6"/>
        <v>0</v>
      </c>
      <c r="F88" s="1">
        <f t="shared" si="7"/>
        <v>0</v>
      </c>
      <c r="G88" s="5" t="e">
        <f t="shared" si="4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8">
        <v>0</v>
      </c>
      <c r="O88" s="18">
        <v>0</v>
      </c>
    </row>
    <row r="89" spans="1:15">
      <c r="A89" s="78">
        <v>44817</v>
      </c>
      <c r="B89" s="1" t="s">
        <v>5</v>
      </c>
      <c r="C89" s="1">
        <v>0</v>
      </c>
      <c r="D89" s="1">
        <f t="shared" si="5"/>
        <v>0</v>
      </c>
      <c r="E89" s="1">
        <f t="shared" si="6"/>
        <v>0</v>
      </c>
      <c r="F89" s="1">
        <f t="shared" si="7"/>
        <v>0</v>
      </c>
      <c r="G89" s="5" t="e">
        <f t="shared" si="4"/>
        <v>#DIV/0!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8">
        <v>0</v>
      </c>
      <c r="O89" s="18">
        <v>0</v>
      </c>
    </row>
    <row r="90" spans="1:15">
      <c r="A90" s="79"/>
      <c r="B90" s="1" t="s">
        <v>6</v>
      </c>
      <c r="C90" s="1">
        <v>0</v>
      </c>
      <c r="D90" s="1">
        <f t="shared" si="5"/>
        <v>0</v>
      </c>
      <c r="E90" s="1">
        <f t="shared" si="6"/>
        <v>0</v>
      </c>
      <c r="F90" s="1">
        <f t="shared" si="7"/>
        <v>0</v>
      </c>
      <c r="G90" s="5" t="e">
        <f t="shared" si="4"/>
        <v>#DIV/0!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8">
        <v>0</v>
      </c>
      <c r="O90" s="18">
        <v>0</v>
      </c>
    </row>
    <row r="91" spans="1:15">
      <c r="A91" s="79"/>
      <c r="B91" s="1" t="s">
        <v>7</v>
      </c>
      <c r="C91" s="1">
        <v>0</v>
      </c>
      <c r="D91" s="1">
        <f t="shared" si="5"/>
        <v>0</v>
      </c>
      <c r="E91" s="1">
        <f t="shared" si="6"/>
        <v>0</v>
      </c>
      <c r="F91" s="1">
        <f t="shared" si="7"/>
        <v>0</v>
      </c>
      <c r="G91" s="5" t="e">
        <f t="shared" si="4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8">
        <v>0</v>
      </c>
      <c r="O91" s="18">
        <v>0</v>
      </c>
    </row>
    <row r="92" spans="1:15">
      <c r="A92" s="79"/>
      <c r="B92" s="1" t="s">
        <v>8</v>
      </c>
      <c r="C92" s="1">
        <v>0</v>
      </c>
      <c r="D92" s="1">
        <f t="shared" si="5"/>
        <v>0</v>
      </c>
      <c r="E92" s="1">
        <f t="shared" si="6"/>
        <v>0</v>
      </c>
      <c r="F92" s="1">
        <f t="shared" si="7"/>
        <v>0</v>
      </c>
      <c r="G92" s="5" t="e">
        <f t="shared" si="4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8">
        <v>0</v>
      </c>
      <c r="O92" s="18">
        <v>0</v>
      </c>
    </row>
    <row r="93" spans="1:15">
      <c r="A93" s="79"/>
      <c r="B93" s="1" t="s">
        <v>9</v>
      </c>
      <c r="C93" s="1">
        <v>0</v>
      </c>
      <c r="D93" s="1">
        <f t="shared" si="5"/>
        <v>0</v>
      </c>
      <c r="E93" s="1">
        <f t="shared" si="6"/>
        <v>0</v>
      </c>
      <c r="F93" s="1">
        <f t="shared" si="7"/>
        <v>0</v>
      </c>
      <c r="G93" s="5" t="e">
        <f t="shared" si="4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8">
        <v>0</v>
      </c>
      <c r="O93" s="18">
        <v>0</v>
      </c>
    </row>
    <row r="94" spans="1:15">
      <c r="A94" s="79"/>
      <c r="B94" s="1" t="s">
        <v>10</v>
      </c>
      <c r="C94" s="1">
        <v>0</v>
      </c>
      <c r="D94" s="1">
        <f t="shared" si="5"/>
        <v>0</v>
      </c>
      <c r="E94" s="1">
        <f t="shared" si="6"/>
        <v>0</v>
      </c>
      <c r="F94" s="1">
        <f t="shared" si="7"/>
        <v>0</v>
      </c>
      <c r="G94" s="5" t="e">
        <f t="shared" si="4"/>
        <v>#DIV/0!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8">
        <v>0</v>
      </c>
      <c r="O94" s="18">
        <v>0</v>
      </c>
    </row>
    <row r="95" spans="1:15">
      <c r="A95" s="80"/>
      <c r="B95" s="1" t="s">
        <v>11</v>
      </c>
      <c r="C95" s="1">
        <v>0</v>
      </c>
      <c r="D95" s="1">
        <f t="shared" si="5"/>
        <v>0</v>
      </c>
      <c r="E95" s="1">
        <f t="shared" si="6"/>
        <v>0</v>
      </c>
      <c r="F95" s="1">
        <f t="shared" si="7"/>
        <v>0</v>
      </c>
      <c r="G95" s="5" t="e">
        <f t="shared" si="4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8">
        <v>0</v>
      </c>
      <c r="O95" s="18">
        <v>0</v>
      </c>
    </row>
    <row r="96" spans="1:15">
      <c r="A96" s="78">
        <v>44818</v>
      </c>
      <c r="B96" s="1" t="s">
        <v>5</v>
      </c>
      <c r="C96" s="1">
        <v>0</v>
      </c>
      <c r="D96" s="1">
        <f t="shared" si="5"/>
        <v>0</v>
      </c>
      <c r="E96" s="1">
        <f t="shared" si="6"/>
        <v>0</v>
      </c>
      <c r="F96" s="1">
        <f t="shared" si="7"/>
        <v>0</v>
      </c>
      <c r="G96" s="5" t="e">
        <f t="shared" si="4"/>
        <v>#DIV/0!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8">
        <v>0</v>
      </c>
      <c r="O96" s="18">
        <v>0</v>
      </c>
    </row>
    <row r="97" spans="1:15">
      <c r="A97" s="79"/>
      <c r="B97" s="1" t="s">
        <v>6</v>
      </c>
      <c r="C97" s="1">
        <v>567</v>
      </c>
      <c r="D97" s="1">
        <f t="shared" si="5"/>
        <v>477</v>
      </c>
      <c r="E97" s="1">
        <f t="shared" si="6"/>
        <v>0</v>
      </c>
      <c r="F97" s="1">
        <f t="shared" si="7"/>
        <v>90</v>
      </c>
      <c r="G97" s="5">
        <f t="shared" si="4"/>
        <v>15.873015873015872</v>
      </c>
      <c r="H97" s="1">
        <v>30</v>
      </c>
      <c r="I97" s="1">
        <v>0</v>
      </c>
      <c r="J97" s="1">
        <v>10</v>
      </c>
      <c r="K97" s="1">
        <v>40</v>
      </c>
      <c r="L97" s="1">
        <v>0</v>
      </c>
      <c r="M97" s="1">
        <v>10</v>
      </c>
      <c r="N97" s="18">
        <v>0</v>
      </c>
      <c r="O97" s="18">
        <v>0</v>
      </c>
    </row>
    <row r="98" spans="1:15">
      <c r="A98" s="79"/>
      <c r="B98" s="1" t="s">
        <v>7</v>
      </c>
      <c r="C98" s="1">
        <v>0</v>
      </c>
      <c r="D98" s="1">
        <f t="shared" si="5"/>
        <v>0</v>
      </c>
      <c r="E98" s="1">
        <f t="shared" si="6"/>
        <v>0</v>
      </c>
      <c r="F98" s="1">
        <f t="shared" si="7"/>
        <v>0</v>
      </c>
      <c r="G98" s="5" t="e">
        <f t="shared" si="4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8">
        <v>0</v>
      </c>
      <c r="O98" s="18">
        <v>0</v>
      </c>
    </row>
    <row r="99" spans="1:15">
      <c r="A99" s="79"/>
      <c r="B99" s="1" t="s">
        <v>8</v>
      </c>
      <c r="C99" s="1">
        <v>0</v>
      </c>
      <c r="D99" s="1">
        <f t="shared" si="5"/>
        <v>0</v>
      </c>
      <c r="E99" s="1">
        <f t="shared" si="6"/>
        <v>0</v>
      </c>
      <c r="F99" s="1">
        <f t="shared" si="7"/>
        <v>0</v>
      </c>
      <c r="G99" s="5" t="e">
        <f t="shared" si="4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8">
        <v>0</v>
      </c>
      <c r="O99" s="18">
        <v>0</v>
      </c>
    </row>
    <row r="100" spans="1:15">
      <c r="A100" s="79"/>
      <c r="B100" s="1" t="s">
        <v>9</v>
      </c>
      <c r="C100" s="1">
        <v>0</v>
      </c>
      <c r="D100" s="1">
        <f t="shared" si="5"/>
        <v>0</v>
      </c>
      <c r="E100" s="1">
        <f t="shared" si="6"/>
        <v>0</v>
      </c>
      <c r="F100" s="1">
        <f t="shared" si="7"/>
        <v>0</v>
      </c>
      <c r="G100" s="5" t="e">
        <f t="shared" si="4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8">
        <v>0</v>
      </c>
      <c r="O100" s="18">
        <v>0</v>
      </c>
    </row>
    <row r="101" spans="1:15">
      <c r="A101" s="79"/>
      <c r="B101" s="1" t="s">
        <v>10</v>
      </c>
      <c r="C101" s="1">
        <v>0</v>
      </c>
      <c r="D101" s="1">
        <f t="shared" si="5"/>
        <v>0</v>
      </c>
      <c r="E101" s="1">
        <f t="shared" si="6"/>
        <v>0</v>
      </c>
      <c r="F101" s="1">
        <f t="shared" si="7"/>
        <v>0</v>
      </c>
      <c r="G101" s="5" t="e">
        <f t="shared" si="4"/>
        <v>#DIV/0!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8">
        <v>0</v>
      </c>
      <c r="O101" s="18">
        <v>0</v>
      </c>
    </row>
    <row r="102" spans="1:15">
      <c r="A102" s="80"/>
      <c r="B102" s="1" t="s">
        <v>11</v>
      </c>
      <c r="C102" s="1">
        <v>0</v>
      </c>
      <c r="D102" s="1">
        <f t="shared" si="5"/>
        <v>0</v>
      </c>
      <c r="E102" s="1">
        <f t="shared" si="6"/>
        <v>0</v>
      </c>
      <c r="F102" s="1">
        <f t="shared" si="7"/>
        <v>0</v>
      </c>
      <c r="G102" s="5" t="e">
        <f t="shared" si="4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8">
        <v>0</v>
      </c>
      <c r="O102" s="18">
        <v>0</v>
      </c>
    </row>
    <row r="103" spans="1:15">
      <c r="A103" s="78">
        <v>44819</v>
      </c>
      <c r="B103" s="1" t="s">
        <v>5</v>
      </c>
      <c r="C103" s="1">
        <v>0</v>
      </c>
      <c r="D103" s="1">
        <f t="shared" si="5"/>
        <v>0</v>
      </c>
      <c r="E103" s="1">
        <f t="shared" si="6"/>
        <v>0</v>
      </c>
      <c r="F103" s="1">
        <f t="shared" si="7"/>
        <v>0</v>
      </c>
      <c r="G103" s="5" t="e">
        <f t="shared" si="4"/>
        <v>#DIV/0!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8">
        <v>0</v>
      </c>
      <c r="O103" s="18">
        <v>0</v>
      </c>
    </row>
    <row r="104" spans="1:15">
      <c r="A104" s="79"/>
      <c r="B104" s="1" t="s">
        <v>6</v>
      </c>
      <c r="C104" s="1">
        <v>553</v>
      </c>
      <c r="D104" s="1">
        <f t="shared" si="5"/>
        <v>491</v>
      </c>
      <c r="E104" s="1">
        <f t="shared" si="6"/>
        <v>0</v>
      </c>
      <c r="F104" s="1">
        <f t="shared" si="7"/>
        <v>62</v>
      </c>
      <c r="G104" s="5">
        <f t="shared" si="4"/>
        <v>11.211573236889691</v>
      </c>
      <c r="H104" s="1">
        <v>62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8">
        <v>0</v>
      </c>
      <c r="O104" s="18">
        <v>0</v>
      </c>
    </row>
    <row r="105" spans="1:15">
      <c r="A105" s="79"/>
      <c r="B105" s="1" t="s">
        <v>7</v>
      </c>
      <c r="C105" s="1">
        <v>0</v>
      </c>
      <c r="D105" s="1">
        <f t="shared" si="5"/>
        <v>0</v>
      </c>
      <c r="E105" s="1">
        <f t="shared" si="6"/>
        <v>0</v>
      </c>
      <c r="F105" s="1">
        <f t="shared" si="7"/>
        <v>0</v>
      </c>
      <c r="G105" s="5" t="e">
        <f t="shared" si="4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8">
        <v>0</v>
      </c>
      <c r="O105" s="18">
        <v>0</v>
      </c>
    </row>
    <row r="106" spans="1:15">
      <c r="A106" s="79"/>
      <c r="B106" s="1" t="s">
        <v>8</v>
      </c>
      <c r="C106" s="1">
        <v>0</v>
      </c>
      <c r="D106" s="1">
        <f t="shared" si="5"/>
        <v>0</v>
      </c>
      <c r="E106" s="1">
        <f t="shared" si="6"/>
        <v>0</v>
      </c>
      <c r="F106" s="1">
        <f t="shared" si="7"/>
        <v>0</v>
      </c>
      <c r="G106" s="5" t="e">
        <f t="shared" si="4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8">
        <v>0</v>
      </c>
      <c r="O106" s="18">
        <v>0</v>
      </c>
    </row>
    <row r="107" spans="1:15">
      <c r="A107" s="79"/>
      <c r="B107" s="1" t="s">
        <v>9</v>
      </c>
      <c r="C107" s="1">
        <v>0</v>
      </c>
      <c r="D107" s="1">
        <f t="shared" si="5"/>
        <v>0</v>
      </c>
      <c r="E107" s="1">
        <f t="shared" si="6"/>
        <v>0</v>
      </c>
      <c r="F107" s="1">
        <f t="shared" si="7"/>
        <v>0</v>
      </c>
      <c r="G107" s="5" t="e">
        <f t="shared" si="4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8">
        <v>0</v>
      </c>
      <c r="O107" s="18">
        <v>0</v>
      </c>
    </row>
    <row r="108" spans="1:15">
      <c r="A108" s="79"/>
      <c r="B108" s="1" t="s">
        <v>10</v>
      </c>
      <c r="C108" s="1">
        <v>0</v>
      </c>
      <c r="D108" s="1">
        <f t="shared" si="5"/>
        <v>0</v>
      </c>
      <c r="E108" s="1">
        <f t="shared" si="6"/>
        <v>0</v>
      </c>
      <c r="F108" s="1">
        <f t="shared" si="7"/>
        <v>0</v>
      </c>
      <c r="G108" s="5" t="e">
        <f t="shared" si="4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8">
        <v>0</v>
      </c>
      <c r="O108" s="18">
        <v>0</v>
      </c>
    </row>
    <row r="109" spans="1:15">
      <c r="A109" s="80"/>
      <c r="B109" s="1" t="s">
        <v>11</v>
      </c>
      <c r="C109" s="1">
        <v>0</v>
      </c>
      <c r="D109" s="1">
        <f t="shared" si="5"/>
        <v>0</v>
      </c>
      <c r="E109" s="1">
        <f t="shared" si="6"/>
        <v>0</v>
      </c>
      <c r="F109" s="1">
        <f t="shared" si="7"/>
        <v>0</v>
      </c>
      <c r="G109" s="5" t="e">
        <f t="shared" si="4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8">
        <v>0</v>
      </c>
      <c r="O109" s="18">
        <v>0</v>
      </c>
    </row>
    <row r="110" spans="1:15">
      <c r="A110" s="78">
        <v>44820</v>
      </c>
      <c r="B110" s="1" t="s">
        <v>5</v>
      </c>
      <c r="C110" s="1">
        <v>0</v>
      </c>
      <c r="D110" s="1">
        <f t="shared" si="5"/>
        <v>0</v>
      </c>
      <c r="E110" s="1">
        <f t="shared" si="6"/>
        <v>0</v>
      </c>
      <c r="F110" s="1">
        <f t="shared" si="7"/>
        <v>0</v>
      </c>
      <c r="G110" s="5" t="e">
        <f t="shared" si="4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8">
        <v>0</v>
      </c>
      <c r="O110" s="18">
        <v>0</v>
      </c>
    </row>
    <row r="111" spans="1:15">
      <c r="A111" s="79"/>
      <c r="B111" s="1" t="s">
        <v>6</v>
      </c>
      <c r="C111" s="1">
        <v>496</v>
      </c>
      <c r="D111" s="1">
        <f t="shared" si="5"/>
        <v>386</v>
      </c>
      <c r="E111" s="1">
        <f t="shared" si="6"/>
        <v>0</v>
      </c>
      <c r="F111" s="1">
        <f t="shared" si="7"/>
        <v>110</v>
      </c>
      <c r="G111" s="5">
        <f t="shared" si="4"/>
        <v>22.177419354838708</v>
      </c>
      <c r="H111" s="1">
        <v>100</v>
      </c>
      <c r="I111" s="1">
        <v>0</v>
      </c>
      <c r="J111" s="1">
        <v>0</v>
      </c>
      <c r="K111" s="1">
        <v>0</v>
      </c>
      <c r="L111" s="1">
        <v>0</v>
      </c>
      <c r="M111" s="1">
        <v>10</v>
      </c>
      <c r="N111" s="18">
        <v>0</v>
      </c>
      <c r="O111" s="18">
        <v>0</v>
      </c>
    </row>
    <row r="112" spans="1:15">
      <c r="A112" s="79"/>
      <c r="B112" s="1" t="s">
        <v>7</v>
      </c>
      <c r="C112" s="1">
        <v>0</v>
      </c>
      <c r="D112" s="1">
        <f t="shared" si="5"/>
        <v>0</v>
      </c>
      <c r="E112" s="1">
        <f t="shared" si="6"/>
        <v>0</v>
      </c>
      <c r="F112" s="1">
        <f t="shared" si="7"/>
        <v>0</v>
      </c>
      <c r="G112" s="5" t="e">
        <f t="shared" si="4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8">
        <v>0</v>
      </c>
      <c r="O112" s="18">
        <v>0</v>
      </c>
    </row>
    <row r="113" spans="1:15">
      <c r="A113" s="79"/>
      <c r="B113" s="1" t="s">
        <v>8</v>
      </c>
      <c r="C113" s="1">
        <v>0</v>
      </c>
      <c r="D113" s="1">
        <f t="shared" si="5"/>
        <v>0</v>
      </c>
      <c r="E113" s="1">
        <f t="shared" si="6"/>
        <v>0</v>
      </c>
      <c r="F113" s="1">
        <f t="shared" si="7"/>
        <v>0</v>
      </c>
      <c r="G113" s="5" t="e">
        <f t="shared" si="4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8">
        <v>0</v>
      </c>
      <c r="O113" s="18">
        <v>0</v>
      </c>
    </row>
    <row r="114" spans="1:15">
      <c r="A114" s="79"/>
      <c r="B114" s="1" t="s">
        <v>9</v>
      </c>
      <c r="C114" s="1">
        <v>0</v>
      </c>
      <c r="D114" s="1">
        <f t="shared" si="5"/>
        <v>0</v>
      </c>
      <c r="E114" s="1">
        <f t="shared" si="6"/>
        <v>0</v>
      </c>
      <c r="F114" s="1">
        <f t="shared" si="7"/>
        <v>0</v>
      </c>
      <c r="G114" s="5" t="e">
        <f t="shared" si="4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8">
        <v>0</v>
      </c>
      <c r="O114" s="18">
        <v>0</v>
      </c>
    </row>
    <row r="115" spans="1:15">
      <c r="A115" s="79"/>
      <c r="B115" s="1" t="s">
        <v>10</v>
      </c>
      <c r="C115" s="1">
        <v>0</v>
      </c>
      <c r="D115" s="1">
        <f t="shared" si="5"/>
        <v>0</v>
      </c>
      <c r="E115" s="1">
        <f t="shared" si="6"/>
        <v>0</v>
      </c>
      <c r="F115" s="1">
        <f t="shared" si="7"/>
        <v>0</v>
      </c>
      <c r="G115" s="5" t="e">
        <f t="shared" si="4"/>
        <v>#DIV/0!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8">
        <v>0</v>
      </c>
      <c r="O115" s="18">
        <v>0</v>
      </c>
    </row>
    <row r="116" spans="1:15">
      <c r="A116" s="80"/>
      <c r="B116" s="1" t="s">
        <v>11</v>
      </c>
      <c r="C116" s="1">
        <v>0</v>
      </c>
      <c r="D116" s="1">
        <f t="shared" si="5"/>
        <v>0</v>
      </c>
      <c r="E116" s="1">
        <f t="shared" si="6"/>
        <v>0</v>
      </c>
      <c r="F116" s="1">
        <f t="shared" si="7"/>
        <v>0</v>
      </c>
      <c r="G116" s="5" t="e">
        <f t="shared" si="4"/>
        <v>#DIV/0!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8">
        <v>0</v>
      </c>
      <c r="O116" s="18">
        <v>0</v>
      </c>
    </row>
    <row r="117" spans="1:15">
      <c r="A117" s="78">
        <v>44821</v>
      </c>
      <c r="B117" s="1" t="s">
        <v>5</v>
      </c>
      <c r="C117" s="1">
        <v>0</v>
      </c>
      <c r="D117" s="1">
        <f t="shared" si="5"/>
        <v>0</v>
      </c>
      <c r="E117" s="1">
        <f t="shared" si="6"/>
        <v>0</v>
      </c>
      <c r="F117" s="1">
        <f t="shared" si="7"/>
        <v>0</v>
      </c>
      <c r="G117" s="5" t="e">
        <f t="shared" si="4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8">
        <v>0</v>
      </c>
      <c r="O117" s="18">
        <v>0</v>
      </c>
    </row>
    <row r="118" spans="1:15">
      <c r="A118" s="79"/>
      <c r="B118" s="1" t="s">
        <v>6</v>
      </c>
      <c r="C118" s="1">
        <v>0</v>
      </c>
      <c r="D118" s="1">
        <f t="shared" si="5"/>
        <v>0</v>
      </c>
      <c r="E118" s="1">
        <f t="shared" si="6"/>
        <v>0</v>
      </c>
      <c r="F118" s="1">
        <f t="shared" si="7"/>
        <v>0</v>
      </c>
      <c r="G118" s="5" t="e">
        <f t="shared" si="4"/>
        <v>#DIV/0!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8">
        <v>0</v>
      </c>
      <c r="O118" s="18">
        <v>0</v>
      </c>
    </row>
    <row r="119" spans="1:15">
      <c r="A119" s="79"/>
      <c r="B119" s="1" t="s">
        <v>7</v>
      </c>
      <c r="C119" s="1">
        <v>0</v>
      </c>
      <c r="D119" s="1">
        <f t="shared" si="5"/>
        <v>0</v>
      </c>
      <c r="E119" s="1">
        <f t="shared" si="6"/>
        <v>0</v>
      </c>
      <c r="F119" s="1">
        <f t="shared" si="7"/>
        <v>0</v>
      </c>
      <c r="G119" s="5" t="e">
        <f t="shared" si="4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8">
        <v>0</v>
      </c>
      <c r="O119" s="18">
        <v>0</v>
      </c>
    </row>
    <row r="120" spans="1:15">
      <c r="A120" s="79"/>
      <c r="B120" s="1" t="s">
        <v>8</v>
      </c>
      <c r="C120" s="1">
        <v>0</v>
      </c>
      <c r="D120" s="1">
        <f t="shared" si="5"/>
        <v>0</v>
      </c>
      <c r="E120" s="1">
        <f t="shared" si="6"/>
        <v>0</v>
      </c>
      <c r="F120" s="1">
        <f t="shared" si="7"/>
        <v>0</v>
      </c>
      <c r="G120" s="5" t="e">
        <f t="shared" si="4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8">
        <v>0</v>
      </c>
      <c r="O120" s="18">
        <v>0</v>
      </c>
    </row>
    <row r="121" spans="1:15">
      <c r="A121" s="79"/>
      <c r="B121" s="1" t="s">
        <v>9</v>
      </c>
      <c r="C121" s="1">
        <v>0</v>
      </c>
      <c r="D121" s="1">
        <f t="shared" si="5"/>
        <v>0</v>
      </c>
      <c r="E121" s="1">
        <f t="shared" si="6"/>
        <v>0</v>
      </c>
      <c r="F121" s="1">
        <f t="shared" si="7"/>
        <v>0</v>
      </c>
      <c r="G121" s="5" t="e">
        <f t="shared" si="4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8">
        <v>0</v>
      </c>
      <c r="O121" s="18">
        <v>0</v>
      </c>
    </row>
    <row r="122" spans="1:15">
      <c r="A122" s="79"/>
      <c r="B122" s="1" t="s">
        <v>10</v>
      </c>
      <c r="C122" s="1">
        <v>0</v>
      </c>
      <c r="D122" s="1">
        <f t="shared" si="5"/>
        <v>0</v>
      </c>
      <c r="E122" s="1">
        <f t="shared" si="6"/>
        <v>0</v>
      </c>
      <c r="F122" s="1">
        <f t="shared" si="7"/>
        <v>0</v>
      </c>
      <c r="G122" s="5" t="e">
        <f t="shared" si="4"/>
        <v>#DIV/0!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8">
        <v>0</v>
      </c>
      <c r="O122" s="18">
        <v>0</v>
      </c>
    </row>
    <row r="123" spans="1:15">
      <c r="A123" s="80"/>
      <c r="B123" s="1" t="s">
        <v>11</v>
      </c>
      <c r="C123" s="1">
        <v>0</v>
      </c>
      <c r="D123" s="1">
        <f t="shared" si="5"/>
        <v>0</v>
      </c>
      <c r="E123" s="1">
        <f t="shared" si="6"/>
        <v>0</v>
      </c>
      <c r="F123" s="1">
        <f t="shared" si="7"/>
        <v>0</v>
      </c>
      <c r="G123" s="5" t="e">
        <f t="shared" si="4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8">
        <v>0</v>
      </c>
      <c r="O123" s="18">
        <v>0</v>
      </c>
    </row>
    <row r="124" spans="1:15">
      <c r="A124" s="78">
        <v>44822</v>
      </c>
      <c r="B124" s="1" t="s">
        <v>5</v>
      </c>
      <c r="C124" s="1">
        <v>0</v>
      </c>
      <c r="D124" s="1">
        <f t="shared" si="5"/>
        <v>0</v>
      </c>
      <c r="E124" s="1">
        <f t="shared" si="6"/>
        <v>0</v>
      </c>
      <c r="F124" s="1">
        <f t="shared" si="7"/>
        <v>0</v>
      </c>
      <c r="G124" s="5" t="e">
        <f t="shared" si="4"/>
        <v>#DIV/0!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8">
        <v>0</v>
      </c>
      <c r="O124" s="18">
        <v>0</v>
      </c>
    </row>
    <row r="125" spans="1:15">
      <c r="A125" s="79"/>
      <c r="B125" s="1" t="s">
        <v>6</v>
      </c>
      <c r="C125" s="1">
        <v>0</v>
      </c>
      <c r="D125" s="1">
        <f t="shared" si="5"/>
        <v>0</v>
      </c>
      <c r="E125" s="1">
        <f t="shared" si="6"/>
        <v>0</v>
      </c>
      <c r="F125" s="1">
        <f t="shared" si="7"/>
        <v>0</v>
      </c>
      <c r="G125" s="5" t="e">
        <f t="shared" si="4"/>
        <v>#DIV/0!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8">
        <v>0</v>
      </c>
      <c r="O125" s="18">
        <v>0</v>
      </c>
    </row>
    <row r="126" spans="1:15">
      <c r="A126" s="79"/>
      <c r="B126" s="1" t="s">
        <v>7</v>
      </c>
      <c r="C126" s="1">
        <v>0</v>
      </c>
      <c r="D126" s="1">
        <f t="shared" si="5"/>
        <v>0</v>
      </c>
      <c r="E126" s="1">
        <f t="shared" si="6"/>
        <v>0</v>
      </c>
      <c r="F126" s="1">
        <f t="shared" si="7"/>
        <v>0</v>
      </c>
      <c r="G126" s="5" t="e">
        <f t="shared" si="4"/>
        <v>#DIV/0!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8">
        <v>0</v>
      </c>
      <c r="O126" s="18">
        <v>0</v>
      </c>
    </row>
    <row r="127" spans="1:15">
      <c r="A127" s="79"/>
      <c r="B127" s="1" t="s">
        <v>8</v>
      </c>
      <c r="C127" s="1">
        <v>0</v>
      </c>
      <c r="D127" s="1">
        <f t="shared" si="5"/>
        <v>0</v>
      </c>
      <c r="E127" s="1">
        <f t="shared" si="6"/>
        <v>0</v>
      </c>
      <c r="F127" s="1">
        <f t="shared" si="7"/>
        <v>0</v>
      </c>
      <c r="G127" s="5" t="e">
        <f t="shared" si="4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8">
        <v>0</v>
      </c>
      <c r="O127" s="18">
        <v>0</v>
      </c>
    </row>
    <row r="128" spans="1:15">
      <c r="A128" s="79"/>
      <c r="B128" s="1" t="s">
        <v>9</v>
      </c>
      <c r="C128" s="1">
        <v>0</v>
      </c>
      <c r="D128" s="1">
        <f t="shared" si="5"/>
        <v>0</v>
      </c>
      <c r="E128" s="1">
        <f t="shared" si="6"/>
        <v>0</v>
      </c>
      <c r="F128" s="1">
        <f t="shared" si="7"/>
        <v>0</v>
      </c>
      <c r="G128" s="5" t="e">
        <f t="shared" si="4"/>
        <v>#DIV/0!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8">
        <v>0</v>
      </c>
      <c r="O128" s="18">
        <v>0</v>
      </c>
    </row>
    <row r="129" spans="1:15">
      <c r="A129" s="79"/>
      <c r="B129" s="1" t="s">
        <v>10</v>
      </c>
      <c r="C129" s="1">
        <v>0</v>
      </c>
      <c r="D129" s="1">
        <f t="shared" si="5"/>
        <v>0</v>
      </c>
      <c r="E129" s="1">
        <f t="shared" si="6"/>
        <v>0</v>
      </c>
      <c r="F129" s="1">
        <f t="shared" si="7"/>
        <v>0</v>
      </c>
      <c r="G129" s="5" t="e">
        <f t="shared" si="4"/>
        <v>#DIV/0!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8">
        <v>0</v>
      </c>
      <c r="O129" s="18">
        <v>0</v>
      </c>
    </row>
    <row r="130" spans="1:15">
      <c r="A130" s="80"/>
      <c r="B130" s="1" t="s">
        <v>11</v>
      </c>
      <c r="C130" s="1">
        <v>0</v>
      </c>
      <c r="D130" s="1">
        <f t="shared" si="5"/>
        <v>0</v>
      </c>
      <c r="E130" s="1">
        <f t="shared" si="6"/>
        <v>0</v>
      </c>
      <c r="F130" s="1">
        <f t="shared" si="7"/>
        <v>0</v>
      </c>
      <c r="G130" s="5" t="e">
        <f t="shared" si="4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8">
        <v>0</v>
      </c>
      <c r="O130" s="18">
        <v>0</v>
      </c>
    </row>
    <row r="131" spans="1:15">
      <c r="A131" s="78">
        <v>44823</v>
      </c>
      <c r="B131" s="1" t="s">
        <v>5</v>
      </c>
      <c r="C131" s="1">
        <v>0</v>
      </c>
      <c r="D131" s="1">
        <f t="shared" si="5"/>
        <v>0</v>
      </c>
      <c r="E131" s="1">
        <f t="shared" si="6"/>
        <v>0</v>
      </c>
      <c r="F131" s="1">
        <f t="shared" si="7"/>
        <v>0</v>
      </c>
      <c r="G131" s="5" t="e">
        <f t="shared" si="4"/>
        <v>#DIV/0!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8">
        <v>0</v>
      </c>
      <c r="O131" s="18">
        <v>0</v>
      </c>
    </row>
    <row r="132" spans="1:15">
      <c r="A132" s="79"/>
      <c r="B132" s="1" t="s">
        <v>6</v>
      </c>
      <c r="C132" s="1">
        <v>0</v>
      </c>
      <c r="D132" s="1">
        <f t="shared" si="5"/>
        <v>0</v>
      </c>
      <c r="E132" s="1">
        <f t="shared" si="6"/>
        <v>0</v>
      </c>
      <c r="F132" s="1">
        <f t="shared" si="7"/>
        <v>0</v>
      </c>
      <c r="G132" s="5" t="e">
        <f t="shared" si="4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8">
        <v>0</v>
      </c>
      <c r="O132" s="18">
        <v>0</v>
      </c>
    </row>
    <row r="133" spans="1:15">
      <c r="A133" s="79"/>
      <c r="B133" s="1" t="s">
        <v>7</v>
      </c>
      <c r="C133" s="1">
        <v>0</v>
      </c>
      <c r="D133" s="1">
        <f t="shared" si="5"/>
        <v>0</v>
      </c>
      <c r="E133" s="1">
        <f t="shared" si="6"/>
        <v>0</v>
      </c>
      <c r="F133" s="1">
        <f t="shared" si="7"/>
        <v>0</v>
      </c>
      <c r="G133" s="5" t="e">
        <f t="shared" ref="G133:G196" si="8">(F133/C133)*100</f>
        <v>#DIV/0!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8">
        <v>0</v>
      </c>
      <c r="O133" s="18">
        <v>0</v>
      </c>
    </row>
    <row r="134" spans="1:15">
      <c r="A134" s="79"/>
      <c r="B134" s="1" t="s">
        <v>8</v>
      </c>
      <c r="C134" s="1">
        <v>0</v>
      </c>
      <c r="D134" s="1">
        <f t="shared" ref="D134:D197" si="9">(C134)-(E134+F134)</f>
        <v>0</v>
      </c>
      <c r="E134" s="1">
        <f t="shared" ref="E134:E197" si="10">(N134+O134)</f>
        <v>0</v>
      </c>
      <c r="F134" s="1">
        <f t="shared" ref="F134:F197" si="11">H134+I134+J134+K134+L134+M134</f>
        <v>0</v>
      </c>
      <c r="G134" s="5" t="e">
        <f t="shared" si="8"/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8">
        <v>0</v>
      </c>
      <c r="O134" s="18">
        <v>0</v>
      </c>
    </row>
    <row r="135" spans="1:15">
      <c r="A135" s="79"/>
      <c r="B135" s="1" t="s">
        <v>9</v>
      </c>
      <c r="C135" s="1">
        <v>427</v>
      </c>
      <c r="D135" s="1">
        <f t="shared" si="9"/>
        <v>297</v>
      </c>
      <c r="E135" s="1">
        <f t="shared" si="10"/>
        <v>0</v>
      </c>
      <c r="F135" s="1">
        <f t="shared" si="11"/>
        <v>130</v>
      </c>
      <c r="G135" s="5">
        <f t="shared" si="8"/>
        <v>30.444964871194379</v>
      </c>
      <c r="H135" s="1">
        <v>50</v>
      </c>
      <c r="I135" s="1">
        <v>0</v>
      </c>
      <c r="J135" s="1">
        <v>0</v>
      </c>
      <c r="K135" s="1">
        <v>65</v>
      </c>
      <c r="L135" s="1">
        <v>0</v>
      </c>
      <c r="M135" s="1">
        <v>15</v>
      </c>
      <c r="N135" s="18">
        <v>0</v>
      </c>
      <c r="O135" s="18">
        <v>0</v>
      </c>
    </row>
    <row r="136" spans="1:15">
      <c r="A136" s="79"/>
      <c r="B136" s="1" t="s">
        <v>10</v>
      </c>
      <c r="C136" s="1">
        <v>0</v>
      </c>
      <c r="D136" s="1">
        <f t="shared" si="9"/>
        <v>0</v>
      </c>
      <c r="E136" s="1">
        <f t="shared" si="10"/>
        <v>0</v>
      </c>
      <c r="F136" s="1">
        <f t="shared" si="11"/>
        <v>0</v>
      </c>
      <c r="G136" s="5" t="e">
        <f t="shared" si="8"/>
        <v>#DIV/0!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8">
        <v>0</v>
      </c>
      <c r="O136" s="18">
        <v>0</v>
      </c>
    </row>
    <row r="137" spans="1:15">
      <c r="A137" s="80"/>
      <c r="B137" s="1" t="s">
        <v>11</v>
      </c>
      <c r="C137" s="1">
        <v>0</v>
      </c>
      <c r="D137" s="1">
        <f t="shared" si="9"/>
        <v>0</v>
      </c>
      <c r="E137" s="1">
        <f t="shared" si="10"/>
        <v>0</v>
      </c>
      <c r="F137" s="1">
        <f t="shared" si="11"/>
        <v>0</v>
      </c>
      <c r="G137" s="5" t="e">
        <f t="shared" si="8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8">
        <v>0</v>
      </c>
      <c r="O137" s="18">
        <v>0</v>
      </c>
    </row>
    <row r="138" spans="1:15">
      <c r="A138" s="78">
        <v>44824</v>
      </c>
      <c r="B138" s="1" t="s">
        <v>5</v>
      </c>
      <c r="C138" s="1">
        <v>2117</v>
      </c>
      <c r="D138" s="1">
        <f t="shared" si="9"/>
        <v>1902</v>
      </c>
      <c r="E138" s="1">
        <f t="shared" si="10"/>
        <v>0</v>
      </c>
      <c r="F138" s="1">
        <f t="shared" si="11"/>
        <v>215</v>
      </c>
      <c r="G138" s="5">
        <f t="shared" si="8"/>
        <v>10.155880963627775</v>
      </c>
      <c r="H138" s="1">
        <v>70</v>
      </c>
      <c r="I138" s="1">
        <v>5</v>
      </c>
      <c r="J138" s="1">
        <v>20</v>
      </c>
      <c r="K138" s="1">
        <v>55</v>
      </c>
      <c r="L138" s="1">
        <v>0</v>
      </c>
      <c r="M138" s="1">
        <v>65</v>
      </c>
      <c r="N138" s="18">
        <v>0</v>
      </c>
      <c r="O138" s="18">
        <v>0</v>
      </c>
    </row>
    <row r="139" spans="1:15">
      <c r="A139" s="79"/>
      <c r="B139" s="1" t="s">
        <v>6</v>
      </c>
      <c r="C139" s="1">
        <v>0</v>
      </c>
      <c r="D139" s="1">
        <f t="shared" si="9"/>
        <v>0</v>
      </c>
      <c r="E139" s="1">
        <f t="shared" si="10"/>
        <v>0</v>
      </c>
      <c r="F139" s="1">
        <f t="shared" si="11"/>
        <v>0</v>
      </c>
      <c r="G139" s="5" t="e">
        <f t="shared" si="8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8">
        <v>0</v>
      </c>
      <c r="O139" s="18">
        <v>0</v>
      </c>
    </row>
    <row r="140" spans="1:15">
      <c r="A140" s="79"/>
      <c r="B140" s="1" t="s">
        <v>7</v>
      </c>
      <c r="C140" s="1">
        <v>0</v>
      </c>
      <c r="D140" s="1">
        <f t="shared" si="9"/>
        <v>0</v>
      </c>
      <c r="E140" s="1">
        <f t="shared" si="10"/>
        <v>0</v>
      </c>
      <c r="F140" s="1">
        <f t="shared" si="11"/>
        <v>0</v>
      </c>
      <c r="G140" s="5" t="e">
        <f t="shared" si="8"/>
        <v>#DIV/0!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8">
        <v>0</v>
      </c>
      <c r="O140" s="18">
        <v>0</v>
      </c>
    </row>
    <row r="141" spans="1:15">
      <c r="A141" s="79"/>
      <c r="B141" s="1" t="s">
        <v>8</v>
      </c>
      <c r="C141" s="1">
        <v>0</v>
      </c>
      <c r="D141" s="1">
        <f t="shared" si="9"/>
        <v>0</v>
      </c>
      <c r="E141" s="1">
        <f t="shared" si="10"/>
        <v>0</v>
      </c>
      <c r="F141" s="1">
        <f t="shared" si="11"/>
        <v>0</v>
      </c>
      <c r="G141" s="5" t="e">
        <f t="shared" si="8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8">
        <v>0</v>
      </c>
      <c r="O141" s="18">
        <v>0</v>
      </c>
    </row>
    <row r="142" spans="1:15">
      <c r="A142" s="79"/>
      <c r="B142" s="1" t="s">
        <v>9</v>
      </c>
      <c r="C142" s="1">
        <v>0</v>
      </c>
      <c r="D142" s="1">
        <f t="shared" si="9"/>
        <v>0</v>
      </c>
      <c r="E142" s="1">
        <f t="shared" si="10"/>
        <v>0</v>
      </c>
      <c r="F142" s="1">
        <f t="shared" si="11"/>
        <v>0</v>
      </c>
      <c r="G142" s="5" t="e">
        <f t="shared" si="8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8">
        <v>0</v>
      </c>
      <c r="O142" s="18">
        <v>0</v>
      </c>
    </row>
    <row r="143" spans="1:15">
      <c r="A143" s="79"/>
      <c r="B143" s="1" t="s">
        <v>10</v>
      </c>
      <c r="C143" s="1">
        <v>0</v>
      </c>
      <c r="D143" s="1">
        <f t="shared" si="9"/>
        <v>0</v>
      </c>
      <c r="E143" s="1">
        <f t="shared" si="10"/>
        <v>0</v>
      </c>
      <c r="F143" s="1">
        <f t="shared" si="11"/>
        <v>0</v>
      </c>
      <c r="G143" s="5" t="e">
        <f t="shared" si="8"/>
        <v>#DIV/0!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8">
        <v>0</v>
      </c>
      <c r="O143" s="18">
        <v>0</v>
      </c>
    </row>
    <row r="144" spans="1:15">
      <c r="A144" s="80"/>
      <c r="B144" s="1" t="s">
        <v>11</v>
      </c>
      <c r="C144" s="1">
        <v>0</v>
      </c>
      <c r="D144" s="1">
        <f t="shared" si="9"/>
        <v>0</v>
      </c>
      <c r="E144" s="1">
        <f t="shared" si="10"/>
        <v>0</v>
      </c>
      <c r="F144" s="1">
        <f t="shared" si="11"/>
        <v>0</v>
      </c>
      <c r="G144" s="5" t="e">
        <f t="shared" si="8"/>
        <v>#DIV/0!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8">
        <v>0</v>
      </c>
      <c r="O144" s="18">
        <v>0</v>
      </c>
    </row>
    <row r="145" spans="1:15">
      <c r="A145" s="78">
        <v>44825</v>
      </c>
      <c r="B145" s="1" t="s">
        <v>5</v>
      </c>
      <c r="C145" s="1">
        <v>0</v>
      </c>
      <c r="D145" s="1">
        <f t="shared" si="9"/>
        <v>0</v>
      </c>
      <c r="E145" s="1">
        <f t="shared" si="10"/>
        <v>0</v>
      </c>
      <c r="F145" s="1">
        <f t="shared" si="11"/>
        <v>0</v>
      </c>
      <c r="G145" s="5" t="e">
        <f t="shared" si="8"/>
        <v>#DIV/0!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8">
        <v>0</v>
      </c>
      <c r="O145" s="18">
        <v>0</v>
      </c>
    </row>
    <row r="146" spans="1:15">
      <c r="A146" s="79"/>
      <c r="B146" s="1" t="s">
        <v>6</v>
      </c>
      <c r="C146" s="1">
        <v>0</v>
      </c>
      <c r="D146" s="1">
        <f t="shared" si="9"/>
        <v>0</v>
      </c>
      <c r="E146" s="1">
        <f t="shared" si="10"/>
        <v>0</v>
      </c>
      <c r="F146" s="1">
        <f t="shared" si="11"/>
        <v>0</v>
      </c>
      <c r="G146" s="5" t="e">
        <f t="shared" si="8"/>
        <v>#DIV/0!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8">
        <v>0</v>
      </c>
      <c r="O146" s="18">
        <v>0</v>
      </c>
    </row>
    <row r="147" spans="1:15">
      <c r="A147" s="79"/>
      <c r="B147" s="1" t="s">
        <v>7</v>
      </c>
      <c r="C147" s="1">
        <v>0</v>
      </c>
      <c r="D147" s="1">
        <f t="shared" si="9"/>
        <v>0</v>
      </c>
      <c r="E147" s="1">
        <f t="shared" si="10"/>
        <v>0</v>
      </c>
      <c r="F147" s="1">
        <f t="shared" si="11"/>
        <v>0</v>
      </c>
      <c r="G147" s="5" t="e">
        <f t="shared" si="8"/>
        <v>#DIV/0!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8">
        <v>0</v>
      </c>
      <c r="O147" s="18">
        <v>0</v>
      </c>
    </row>
    <row r="148" spans="1:15">
      <c r="A148" s="79"/>
      <c r="B148" s="1" t="s">
        <v>8</v>
      </c>
      <c r="C148" s="1">
        <v>0</v>
      </c>
      <c r="D148" s="1">
        <f t="shared" si="9"/>
        <v>0</v>
      </c>
      <c r="E148" s="1">
        <f t="shared" si="10"/>
        <v>0</v>
      </c>
      <c r="F148" s="1">
        <f t="shared" si="11"/>
        <v>0</v>
      </c>
      <c r="G148" s="5" t="e">
        <f t="shared" si="8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8">
        <v>0</v>
      </c>
      <c r="O148" s="18">
        <v>0</v>
      </c>
    </row>
    <row r="149" spans="1:15">
      <c r="A149" s="79"/>
      <c r="B149" s="1" t="s">
        <v>9</v>
      </c>
      <c r="C149" s="1">
        <v>0</v>
      </c>
      <c r="D149" s="1">
        <f t="shared" si="9"/>
        <v>0</v>
      </c>
      <c r="E149" s="1">
        <f t="shared" si="10"/>
        <v>0</v>
      </c>
      <c r="F149" s="1">
        <f t="shared" si="11"/>
        <v>0</v>
      </c>
      <c r="G149" s="5" t="e">
        <f t="shared" si="8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8">
        <v>0</v>
      </c>
      <c r="O149" s="18">
        <v>0</v>
      </c>
    </row>
    <row r="150" spans="1:15">
      <c r="A150" s="79"/>
      <c r="B150" s="1" t="s">
        <v>10</v>
      </c>
      <c r="C150" s="1">
        <v>0</v>
      </c>
      <c r="D150" s="1">
        <f t="shared" si="9"/>
        <v>0</v>
      </c>
      <c r="E150" s="1">
        <f t="shared" si="10"/>
        <v>0</v>
      </c>
      <c r="F150" s="1">
        <f t="shared" si="11"/>
        <v>0</v>
      </c>
      <c r="G150" s="5" t="e">
        <f t="shared" si="8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8">
        <v>0</v>
      </c>
      <c r="O150" s="18">
        <v>0</v>
      </c>
    </row>
    <row r="151" spans="1:15">
      <c r="A151" s="80"/>
      <c r="B151" s="1" t="s">
        <v>11</v>
      </c>
      <c r="C151" s="1">
        <v>0</v>
      </c>
      <c r="D151" s="1">
        <f t="shared" si="9"/>
        <v>0</v>
      </c>
      <c r="E151" s="1">
        <f t="shared" si="10"/>
        <v>0</v>
      </c>
      <c r="F151" s="1">
        <f t="shared" si="11"/>
        <v>0</v>
      </c>
      <c r="G151" s="5" t="e">
        <f t="shared" si="8"/>
        <v>#DIV/0!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8">
        <v>0</v>
      </c>
      <c r="O151" s="18">
        <v>0</v>
      </c>
    </row>
    <row r="152" spans="1:15">
      <c r="A152" s="78">
        <v>44826</v>
      </c>
      <c r="B152" s="1" t="s">
        <v>5</v>
      </c>
      <c r="C152" s="1">
        <v>120</v>
      </c>
      <c r="D152" s="1">
        <f t="shared" si="9"/>
        <v>110</v>
      </c>
      <c r="E152" s="1">
        <f t="shared" si="10"/>
        <v>0</v>
      </c>
      <c r="F152" s="1">
        <f t="shared" si="11"/>
        <v>10</v>
      </c>
      <c r="G152" s="5">
        <f t="shared" si="8"/>
        <v>8.3333333333333321</v>
      </c>
      <c r="H152" s="1">
        <v>8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8">
        <v>0</v>
      </c>
      <c r="O152" s="18">
        <v>0</v>
      </c>
    </row>
    <row r="153" spans="1:15">
      <c r="A153" s="79"/>
      <c r="B153" s="1" t="s">
        <v>6</v>
      </c>
      <c r="C153" s="1">
        <v>0</v>
      </c>
      <c r="D153" s="1">
        <f t="shared" si="9"/>
        <v>0</v>
      </c>
      <c r="E153" s="1">
        <f t="shared" si="10"/>
        <v>0</v>
      </c>
      <c r="F153" s="1">
        <f t="shared" si="11"/>
        <v>0</v>
      </c>
      <c r="G153" s="5" t="e">
        <f t="shared" si="8"/>
        <v>#DIV/0!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8">
        <v>0</v>
      </c>
      <c r="O153" s="18">
        <v>0</v>
      </c>
    </row>
    <row r="154" spans="1:15">
      <c r="A154" s="79"/>
      <c r="B154" s="1" t="s">
        <v>7</v>
      </c>
      <c r="C154" s="1">
        <v>0</v>
      </c>
      <c r="D154" s="1">
        <f t="shared" si="9"/>
        <v>0</v>
      </c>
      <c r="E154" s="1">
        <f t="shared" si="10"/>
        <v>0</v>
      </c>
      <c r="F154" s="1">
        <f t="shared" si="11"/>
        <v>0</v>
      </c>
      <c r="G154" s="5" t="e">
        <f t="shared" si="8"/>
        <v>#DIV/0!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8">
        <v>0</v>
      </c>
      <c r="O154" s="18">
        <v>0</v>
      </c>
    </row>
    <row r="155" spans="1:15">
      <c r="A155" s="79"/>
      <c r="B155" s="1" t="s">
        <v>8</v>
      </c>
      <c r="C155" s="1">
        <v>0</v>
      </c>
      <c r="D155" s="1">
        <f t="shared" si="9"/>
        <v>0</v>
      </c>
      <c r="E155" s="1">
        <f t="shared" si="10"/>
        <v>0</v>
      </c>
      <c r="F155" s="1">
        <f t="shared" si="11"/>
        <v>0</v>
      </c>
      <c r="G155" s="5" t="e">
        <f t="shared" si="8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8">
        <v>0</v>
      </c>
      <c r="O155" s="18">
        <v>0</v>
      </c>
    </row>
    <row r="156" spans="1:15">
      <c r="A156" s="79"/>
      <c r="B156" s="1" t="s">
        <v>9</v>
      </c>
      <c r="C156" s="1">
        <v>0</v>
      </c>
      <c r="D156" s="1">
        <f t="shared" si="9"/>
        <v>0</v>
      </c>
      <c r="E156" s="1">
        <f t="shared" si="10"/>
        <v>0</v>
      </c>
      <c r="F156" s="1">
        <f t="shared" si="11"/>
        <v>0</v>
      </c>
      <c r="G156" s="5" t="e">
        <f t="shared" si="8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8">
        <v>0</v>
      </c>
      <c r="O156" s="18">
        <v>0</v>
      </c>
    </row>
    <row r="157" spans="1:15">
      <c r="A157" s="79"/>
      <c r="B157" s="1" t="s">
        <v>10</v>
      </c>
      <c r="C157" s="1">
        <v>0</v>
      </c>
      <c r="D157" s="1">
        <f t="shared" si="9"/>
        <v>0</v>
      </c>
      <c r="E157" s="1">
        <f t="shared" si="10"/>
        <v>0</v>
      </c>
      <c r="F157" s="1">
        <f t="shared" si="11"/>
        <v>0</v>
      </c>
      <c r="G157" s="5" t="e">
        <f t="shared" si="8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8">
        <v>0</v>
      </c>
      <c r="O157" s="18">
        <v>0</v>
      </c>
    </row>
    <row r="158" spans="1:15">
      <c r="A158" s="80"/>
      <c r="B158" s="1" t="s">
        <v>11</v>
      </c>
      <c r="C158" s="1">
        <v>0</v>
      </c>
      <c r="D158" s="1">
        <f t="shared" si="9"/>
        <v>0</v>
      </c>
      <c r="E158" s="1">
        <f t="shared" si="10"/>
        <v>0</v>
      </c>
      <c r="F158" s="1">
        <f t="shared" si="11"/>
        <v>0</v>
      </c>
      <c r="G158" s="5" t="e">
        <f t="shared" si="8"/>
        <v>#DIV/0!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8">
        <v>0</v>
      </c>
      <c r="O158" s="18">
        <v>0</v>
      </c>
    </row>
    <row r="159" spans="1:15">
      <c r="A159" s="78">
        <v>44827</v>
      </c>
      <c r="B159" s="1" t="s">
        <v>5</v>
      </c>
      <c r="C159" s="1">
        <v>0</v>
      </c>
      <c r="D159" s="1">
        <f t="shared" si="9"/>
        <v>0</v>
      </c>
      <c r="E159" s="1">
        <f t="shared" si="10"/>
        <v>0</v>
      </c>
      <c r="F159" s="1">
        <f t="shared" si="11"/>
        <v>0</v>
      </c>
      <c r="G159" s="5" t="e">
        <f t="shared" si="8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8">
        <v>0</v>
      </c>
      <c r="O159" s="18">
        <v>0</v>
      </c>
    </row>
    <row r="160" spans="1:15">
      <c r="A160" s="79"/>
      <c r="B160" s="1" t="s">
        <v>6</v>
      </c>
      <c r="C160" s="1">
        <v>0</v>
      </c>
      <c r="D160" s="1">
        <f t="shared" si="9"/>
        <v>0</v>
      </c>
      <c r="E160" s="1">
        <f t="shared" si="10"/>
        <v>0</v>
      </c>
      <c r="F160" s="1">
        <f t="shared" si="11"/>
        <v>0</v>
      </c>
      <c r="G160" s="5" t="e">
        <f t="shared" si="8"/>
        <v>#DIV/0!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8">
        <v>0</v>
      </c>
      <c r="O160" s="18">
        <v>0</v>
      </c>
    </row>
    <row r="161" spans="1:15">
      <c r="A161" s="79"/>
      <c r="B161" s="1" t="s">
        <v>7</v>
      </c>
      <c r="C161" s="1">
        <v>350</v>
      </c>
      <c r="D161" s="1">
        <f t="shared" si="9"/>
        <v>250</v>
      </c>
      <c r="E161" s="1">
        <f t="shared" si="10"/>
        <v>1</v>
      </c>
      <c r="F161" s="1">
        <f t="shared" si="11"/>
        <v>99</v>
      </c>
      <c r="G161" s="5">
        <f t="shared" si="8"/>
        <v>28.285714285714285</v>
      </c>
      <c r="H161" s="1">
        <v>64</v>
      </c>
      <c r="I161" s="1">
        <v>20</v>
      </c>
      <c r="J161" s="1">
        <v>0</v>
      </c>
      <c r="K161" s="1">
        <v>0</v>
      </c>
      <c r="L161" s="1">
        <v>0</v>
      </c>
      <c r="M161" s="1">
        <v>15</v>
      </c>
      <c r="N161" s="18">
        <v>1</v>
      </c>
      <c r="O161" s="18">
        <v>0</v>
      </c>
    </row>
    <row r="162" spans="1:15">
      <c r="A162" s="79"/>
      <c r="B162" s="1" t="s">
        <v>8</v>
      </c>
      <c r="C162" s="1">
        <v>0</v>
      </c>
      <c r="D162" s="1">
        <f t="shared" si="9"/>
        <v>0</v>
      </c>
      <c r="E162" s="1">
        <f t="shared" si="10"/>
        <v>0</v>
      </c>
      <c r="F162" s="1">
        <f t="shared" si="11"/>
        <v>0</v>
      </c>
      <c r="G162" s="5" t="e">
        <f t="shared" si="8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8">
        <v>0</v>
      </c>
      <c r="O162" s="18">
        <v>0</v>
      </c>
    </row>
    <row r="163" spans="1:15">
      <c r="A163" s="79"/>
      <c r="B163" s="1" t="s">
        <v>9</v>
      </c>
      <c r="C163" s="1">
        <v>0</v>
      </c>
      <c r="D163" s="1">
        <f t="shared" si="9"/>
        <v>0</v>
      </c>
      <c r="E163" s="1">
        <f t="shared" si="10"/>
        <v>0</v>
      </c>
      <c r="F163" s="1">
        <f t="shared" si="11"/>
        <v>0</v>
      </c>
      <c r="G163" s="5" t="e">
        <f t="shared" si="8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8">
        <v>0</v>
      </c>
      <c r="O163" s="18">
        <v>0</v>
      </c>
    </row>
    <row r="164" spans="1:15">
      <c r="A164" s="79"/>
      <c r="B164" s="1" t="s">
        <v>10</v>
      </c>
      <c r="C164" s="1">
        <v>0</v>
      </c>
      <c r="D164" s="1">
        <f t="shared" si="9"/>
        <v>0</v>
      </c>
      <c r="E164" s="1">
        <f t="shared" si="10"/>
        <v>0</v>
      </c>
      <c r="F164" s="1">
        <f t="shared" si="11"/>
        <v>0</v>
      </c>
      <c r="G164" s="5" t="e">
        <f t="shared" si="8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8">
        <v>0</v>
      </c>
      <c r="O164" s="18">
        <v>0</v>
      </c>
    </row>
    <row r="165" spans="1:15">
      <c r="A165" s="80"/>
      <c r="B165" s="1" t="s">
        <v>11</v>
      </c>
      <c r="C165" s="1">
        <v>0</v>
      </c>
      <c r="D165" s="1">
        <f t="shared" si="9"/>
        <v>0</v>
      </c>
      <c r="E165" s="1">
        <f t="shared" si="10"/>
        <v>0</v>
      </c>
      <c r="F165" s="1">
        <f t="shared" si="11"/>
        <v>0</v>
      </c>
      <c r="G165" s="5" t="e">
        <f t="shared" si="8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8">
        <v>0</v>
      </c>
      <c r="O165" s="18">
        <v>0</v>
      </c>
    </row>
    <row r="166" spans="1:15">
      <c r="A166" s="78">
        <v>44828</v>
      </c>
      <c r="B166" s="1" t="s">
        <v>5</v>
      </c>
      <c r="C166" s="1">
        <v>0</v>
      </c>
      <c r="D166" s="1">
        <f t="shared" si="9"/>
        <v>0</v>
      </c>
      <c r="E166" s="1">
        <f t="shared" si="10"/>
        <v>0</v>
      </c>
      <c r="F166" s="1">
        <f t="shared" si="11"/>
        <v>0</v>
      </c>
      <c r="G166" s="5" t="e">
        <f t="shared" si="8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8">
        <v>0</v>
      </c>
      <c r="O166" s="18">
        <v>0</v>
      </c>
    </row>
    <row r="167" spans="1:15">
      <c r="A167" s="79"/>
      <c r="B167" s="1" t="s">
        <v>6</v>
      </c>
      <c r="C167" s="1">
        <v>141</v>
      </c>
      <c r="D167" s="1">
        <f t="shared" si="9"/>
        <v>31</v>
      </c>
      <c r="E167" s="1">
        <f t="shared" si="10"/>
        <v>0</v>
      </c>
      <c r="F167" s="1">
        <f t="shared" si="11"/>
        <v>110</v>
      </c>
      <c r="G167" s="5">
        <f t="shared" si="8"/>
        <v>78.01418439716312</v>
      </c>
      <c r="H167" s="1">
        <v>110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8">
        <v>0</v>
      </c>
      <c r="O167" s="18">
        <v>0</v>
      </c>
    </row>
    <row r="168" spans="1:15">
      <c r="A168" s="79"/>
      <c r="B168" s="1" t="s">
        <v>7</v>
      </c>
      <c r="C168" s="1">
        <v>197</v>
      </c>
      <c r="D168" s="1">
        <f t="shared" si="9"/>
        <v>157</v>
      </c>
      <c r="E168" s="1">
        <f t="shared" si="10"/>
        <v>1</v>
      </c>
      <c r="F168" s="1">
        <f t="shared" si="11"/>
        <v>39</v>
      </c>
      <c r="G168" s="5">
        <f t="shared" si="8"/>
        <v>19.796954314720814</v>
      </c>
      <c r="H168" s="1">
        <v>25</v>
      </c>
      <c r="I168" s="1">
        <v>4</v>
      </c>
      <c r="J168" s="1">
        <v>0</v>
      </c>
      <c r="K168" s="1">
        <v>0</v>
      </c>
      <c r="L168" s="1">
        <v>0</v>
      </c>
      <c r="M168" s="1">
        <v>10</v>
      </c>
      <c r="N168" s="18">
        <v>1</v>
      </c>
      <c r="O168" s="18">
        <v>0</v>
      </c>
    </row>
    <row r="169" spans="1:15">
      <c r="A169" s="79"/>
      <c r="B169" s="1" t="s">
        <v>8</v>
      </c>
      <c r="C169" s="1">
        <v>0</v>
      </c>
      <c r="D169" s="1">
        <f t="shared" si="9"/>
        <v>0</v>
      </c>
      <c r="E169" s="1">
        <f t="shared" si="10"/>
        <v>0</v>
      </c>
      <c r="F169" s="1">
        <f t="shared" si="11"/>
        <v>0</v>
      </c>
      <c r="G169" s="5" t="e">
        <f t="shared" si="8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8">
        <v>0</v>
      </c>
      <c r="O169" s="18">
        <v>0</v>
      </c>
    </row>
    <row r="170" spans="1:15">
      <c r="A170" s="79"/>
      <c r="B170" s="1" t="s">
        <v>9</v>
      </c>
      <c r="C170" s="1">
        <v>0</v>
      </c>
      <c r="D170" s="1">
        <f t="shared" si="9"/>
        <v>0</v>
      </c>
      <c r="E170" s="1">
        <f t="shared" si="10"/>
        <v>0</v>
      </c>
      <c r="F170" s="1">
        <f t="shared" si="11"/>
        <v>0</v>
      </c>
      <c r="G170" s="5" t="e">
        <f t="shared" si="8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8">
        <v>0</v>
      </c>
      <c r="O170" s="18">
        <v>0</v>
      </c>
    </row>
    <row r="171" spans="1:15">
      <c r="A171" s="79"/>
      <c r="B171" s="1" t="s">
        <v>10</v>
      </c>
      <c r="C171" s="1">
        <v>0</v>
      </c>
      <c r="D171" s="1">
        <f t="shared" si="9"/>
        <v>0</v>
      </c>
      <c r="E171" s="1">
        <f t="shared" si="10"/>
        <v>0</v>
      </c>
      <c r="F171" s="1">
        <f t="shared" si="11"/>
        <v>0</v>
      </c>
      <c r="G171" s="5" t="e">
        <f t="shared" si="8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8">
        <v>0</v>
      </c>
      <c r="O171" s="18">
        <v>0</v>
      </c>
    </row>
    <row r="172" spans="1:15">
      <c r="A172" s="80"/>
      <c r="B172" s="1" t="s">
        <v>11</v>
      </c>
      <c r="C172" s="1">
        <v>0</v>
      </c>
      <c r="D172" s="1">
        <f t="shared" si="9"/>
        <v>0</v>
      </c>
      <c r="E172" s="1">
        <f t="shared" si="10"/>
        <v>0</v>
      </c>
      <c r="F172" s="1">
        <f t="shared" si="11"/>
        <v>0</v>
      </c>
      <c r="G172" s="5" t="e">
        <f t="shared" si="8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8">
        <v>0</v>
      </c>
      <c r="O172" s="18">
        <v>0</v>
      </c>
    </row>
    <row r="173" spans="1:15">
      <c r="A173" s="78">
        <v>44829</v>
      </c>
      <c r="B173" s="1" t="s">
        <v>5</v>
      </c>
      <c r="C173" s="1">
        <v>0</v>
      </c>
      <c r="D173" s="1">
        <f t="shared" si="9"/>
        <v>0</v>
      </c>
      <c r="E173" s="1">
        <f t="shared" si="10"/>
        <v>0</v>
      </c>
      <c r="F173" s="1">
        <f t="shared" si="11"/>
        <v>0</v>
      </c>
      <c r="G173" s="5" t="e">
        <f t="shared" si="8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8">
        <v>0</v>
      </c>
      <c r="O173" s="18">
        <v>0</v>
      </c>
    </row>
    <row r="174" spans="1:15">
      <c r="A174" s="79"/>
      <c r="B174" s="1" t="s">
        <v>6</v>
      </c>
      <c r="C174" s="1">
        <v>0</v>
      </c>
      <c r="D174" s="1">
        <f t="shared" si="9"/>
        <v>0</v>
      </c>
      <c r="E174" s="1">
        <f t="shared" si="10"/>
        <v>0</v>
      </c>
      <c r="F174" s="1">
        <f t="shared" si="11"/>
        <v>0</v>
      </c>
      <c r="G174" s="5" t="e">
        <f t="shared" si="8"/>
        <v>#DIV/0!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8">
        <v>0</v>
      </c>
      <c r="O174" s="18">
        <v>0</v>
      </c>
    </row>
    <row r="175" spans="1:15">
      <c r="A175" s="79"/>
      <c r="B175" s="1" t="s">
        <v>7</v>
      </c>
      <c r="C175" s="1">
        <v>0</v>
      </c>
      <c r="D175" s="1">
        <f t="shared" si="9"/>
        <v>0</v>
      </c>
      <c r="E175" s="1">
        <f t="shared" si="10"/>
        <v>0</v>
      </c>
      <c r="F175" s="1">
        <f t="shared" si="11"/>
        <v>0</v>
      </c>
      <c r="G175" s="5" t="e">
        <f t="shared" si="8"/>
        <v>#DIV/0!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8">
        <v>0</v>
      </c>
      <c r="O175" s="18">
        <v>0</v>
      </c>
    </row>
    <row r="176" spans="1:15">
      <c r="A176" s="79"/>
      <c r="B176" s="1" t="s">
        <v>8</v>
      </c>
      <c r="C176" s="1">
        <v>0</v>
      </c>
      <c r="D176" s="1">
        <f t="shared" si="9"/>
        <v>0</v>
      </c>
      <c r="E176" s="1">
        <f t="shared" si="10"/>
        <v>0</v>
      </c>
      <c r="F176" s="1">
        <f t="shared" si="11"/>
        <v>0</v>
      </c>
      <c r="G176" s="5" t="e">
        <f t="shared" si="8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8">
        <v>0</v>
      </c>
      <c r="O176" s="18">
        <v>0</v>
      </c>
    </row>
    <row r="177" spans="1:15">
      <c r="A177" s="79"/>
      <c r="B177" s="1" t="s">
        <v>9</v>
      </c>
      <c r="C177" s="1">
        <v>0</v>
      </c>
      <c r="D177" s="1">
        <f t="shared" si="9"/>
        <v>0</v>
      </c>
      <c r="E177" s="1">
        <f t="shared" si="10"/>
        <v>0</v>
      </c>
      <c r="F177" s="1">
        <f t="shared" si="11"/>
        <v>0</v>
      </c>
      <c r="G177" s="5" t="e">
        <f t="shared" si="8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8">
        <v>0</v>
      </c>
      <c r="O177" s="18">
        <v>0</v>
      </c>
    </row>
    <row r="178" spans="1:15">
      <c r="A178" s="79"/>
      <c r="B178" s="1" t="s">
        <v>10</v>
      </c>
      <c r="C178" s="1">
        <v>0</v>
      </c>
      <c r="D178" s="1">
        <f t="shared" si="9"/>
        <v>0</v>
      </c>
      <c r="E178" s="1">
        <f t="shared" si="10"/>
        <v>0</v>
      </c>
      <c r="F178" s="1">
        <f t="shared" si="11"/>
        <v>0</v>
      </c>
      <c r="G178" s="5" t="e">
        <f t="shared" si="8"/>
        <v>#DIV/0!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8">
        <v>0</v>
      </c>
      <c r="O178" s="18">
        <v>0</v>
      </c>
    </row>
    <row r="179" spans="1:15">
      <c r="A179" s="80"/>
      <c r="B179" s="1" t="s">
        <v>11</v>
      </c>
      <c r="C179" s="1">
        <v>0</v>
      </c>
      <c r="D179" s="1">
        <f t="shared" si="9"/>
        <v>0</v>
      </c>
      <c r="E179" s="1">
        <f t="shared" si="10"/>
        <v>0</v>
      </c>
      <c r="F179" s="1">
        <f t="shared" si="11"/>
        <v>0</v>
      </c>
      <c r="G179" s="5" t="e">
        <f t="shared" si="8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8">
        <v>0</v>
      </c>
      <c r="O179" s="18">
        <v>0</v>
      </c>
    </row>
    <row r="180" spans="1:15">
      <c r="A180" s="78">
        <v>44830</v>
      </c>
      <c r="B180" s="1" t="s">
        <v>5</v>
      </c>
      <c r="C180" s="1">
        <v>0</v>
      </c>
      <c r="D180" s="1">
        <f t="shared" si="9"/>
        <v>0</v>
      </c>
      <c r="E180" s="1">
        <f t="shared" si="10"/>
        <v>0</v>
      </c>
      <c r="F180" s="1">
        <f t="shared" si="11"/>
        <v>0</v>
      </c>
      <c r="G180" s="5" t="e">
        <f t="shared" si="8"/>
        <v>#DIV/0!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8">
        <v>0</v>
      </c>
      <c r="O180" s="18">
        <v>0</v>
      </c>
    </row>
    <row r="181" spans="1:15">
      <c r="A181" s="79"/>
      <c r="B181" s="1" t="s">
        <v>6</v>
      </c>
      <c r="C181" s="1">
        <v>426</v>
      </c>
      <c r="D181" s="1">
        <f t="shared" si="9"/>
        <v>208</v>
      </c>
      <c r="E181" s="1">
        <f t="shared" si="10"/>
        <v>1</v>
      </c>
      <c r="F181" s="1">
        <f t="shared" si="11"/>
        <v>217</v>
      </c>
      <c r="G181" s="5">
        <f t="shared" si="8"/>
        <v>50.938967136150239</v>
      </c>
      <c r="H181" s="1">
        <v>200</v>
      </c>
      <c r="I181" s="1">
        <v>17</v>
      </c>
      <c r="J181" s="1">
        <v>0</v>
      </c>
      <c r="K181" s="1">
        <v>0</v>
      </c>
      <c r="L181" s="1">
        <v>0</v>
      </c>
      <c r="M181" s="1">
        <v>0</v>
      </c>
      <c r="N181" s="18">
        <v>1</v>
      </c>
      <c r="O181" s="18">
        <v>0</v>
      </c>
    </row>
    <row r="182" spans="1:15">
      <c r="A182" s="79"/>
      <c r="B182" s="1" t="s">
        <v>7</v>
      </c>
      <c r="C182" s="1">
        <v>0</v>
      </c>
      <c r="D182" s="1">
        <f t="shared" si="9"/>
        <v>0</v>
      </c>
      <c r="E182" s="1">
        <f t="shared" si="10"/>
        <v>0</v>
      </c>
      <c r="F182" s="1">
        <f t="shared" si="11"/>
        <v>0</v>
      </c>
      <c r="G182" s="5" t="e">
        <f t="shared" si="8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8">
        <v>0</v>
      </c>
      <c r="O182" s="18">
        <v>0</v>
      </c>
    </row>
    <row r="183" spans="1:15">
      <c r="A183" s="79"/>
      <c r="B183" s="1" t="s">
        <v>8</v>
      </c>
      <c r="C183" s="1">
        <v>0</v>
      </c>
      <c r="D183" s="1">
        <f t="shared" si="9"/>
        <v>0</v>
      </c>
      <c r="E183" s="1">
        <f t="shared" si="10"/>
        <v>0</v>
      </c>
      <c r="F183" s="1">
        <f t="shared" si="11"/>
        <v>0</v>
      </c>
      <c r="G183" s="5" t="e">
        <f t="shared" si="8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8">
        <v>0</v>
      </c>
      <c r="O183" s="18">
        <v>0</v>
      </c>
    </row>
    <row r="184" spans="1:15">
      <c r="A184" s="79"/>
      <c r="B184" s="1" t="s">
        <v>9</v>
      </c>
      <c r="C184" s="1">
        <v>0</v>
      </c>
      <c r="D184" s="1">
        <f t="shared" si="9"/>
        <v>0</v>
      </c>
      <c r="E184" s="1">
        <f t="shared" si="10"/>
        <v>0</v>
      </c>
      <c r="F184" s="1">
        <f t="shared" si="11"/>
        <v>0</v>
      </c>
      <c r="G184" s="5" t="e">
        <f t="shared" si="8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8">
        <v>0</v>
      </c>
      <c r="O184" s="18">
        <v>0</v>
      </c>
    </row>
    <row r="185" spans="1:15">
      <c r="A185" s="79"/>
      <c r="B185" s="1" t="s">
        <v>10</v>
      </c>
      <c r="C185" s="1">
        <v>0</v>
      </c>
      <c r="D185" s="1">
        <f t="shared" si="9"/>
        <v>0</v>
      </c>
      <c r="E185" s="1">
        <f t="shared" si="10"/>
        <v>0</v>
      </c>
      <c r="F185" s="1">
        <f t="shared" si="11"/>
        <v>0</v>
      </c>
      <c r="G185" s="5" t="e">
        <f t="shared" si="8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8">
        <v>0</v>
      </c>
      <c r="O185" s="18">
        <v>0</v>
      </c>
    </row>
    <row r="186" spans="1:15">
      <c r="A186" s="80"/>
      <c r="B186" s="1" t="s">
        <v>11</v>
      </c>
      <c r="C186" s="1">
        <v>0</v>
      </c>
      <c r="D186" s="1">
        <f t="shared" si="9"/>
        <v>0</v>
      </c>
      <c r="E186" s="1">
        <f t="shared" si="10"/>
        <v>0</v>
      </c>
      <c r="F186" s="1">
        <f t="shared" si="11"/>
        <v>0</v>
      </c>
      <c r="G186" s="5" t="e">
        <f t="shared" si="8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8">
        <v>0</v>
      </c>
      <c r="O186" s="18">
        <v>0</v>
      </c>
    </row>
    <row r="187" spans="1:15">
      <c r="A187" s="78">
        <v>44831</v>
      </c>
      <c r="B187" s="1" t="s">
        <v>5</v>
      </c>
      <c r="C187" s="1">
        <v>0</v>
      </c>
      <c r="D187" s="1">
        <f t="shared" si="9"/>
        <v>0</v>
      </c>
      <c r="E187" s="1">
        <f t="shared" si="10"/>
        <v>0</v>
      </c>
      <c r="F187" s="1">
        <f t="shared" si="11"/>
        <v>0</v>
      </c>
      <c r="G187" s="5" t="e">
        <f t="shared" si="8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8">
        <v>0</v>
      </c>
      <c r="O187" s="18">
        <v>0</v>
      </c>
    </row>
    <row r="188" spans="1:15">
      <c r="A188" s="79"/>
      <c r="B188" s="1" t="s">
        <v>6</v>
      </c>
      <c r="C188" s="1">
        <v>320</v>
      </c>
      <c r="D188" s="1">
        <f t="shared" si="9"/>
        <v>76</v>
      </c>
      <c r="E188" s="1">
        <f t="shared" si="10"/>
        <v>1</v>
      </c>
      <c r="F188" s="1">
        <f t="shared" si="11"/>
        <v>243</v>
      </c>
      <c r="G188" s="5">
        <f t="shared" si="8"/>
        <v>75.9375</v>
      </c>
      <c r="H188" s="1">
        <v>200</v>
      </c>
      <c r="I188" s="1">
        <v>20</v>
      </c>
      <c r="J188" s="1">
        <v>0</v>
      </c>
      <c r="K188" s="1">
        <v>0</v>
      </c>
      <c r="L188" s="1">
        <v>0</v>
      </c>
      <c r="M188" s="1">
        <v>23</v>
      </c>
      <c r="N188" s="18">
        <v>1</v>
      </c>
      <c r="O188" s="18">
        <v>0</v>
      </c>
    </row>
    <row r="189" spans="1:15">
      <c r="A189" s="79"/>
      <c r="B189" s="1" t="s">
        <v>7</v>
      </c>
      <c r="C189" s="1">
        <v>508</v>
      </c>
      <c r="D189" s="1">
        <f t="shared" si="9"/>
        <v>460</v>
      </c>
      <c r="E189" s="1">
        <f t="shared" si="10"/>
        <v>0</v>
      </c>
      <c r="F189" s="1">
        <f t="shared" si="11"/>
        <v>48</v>
      </c>
      <c r="G189" s="5">
        <f t="shared" si="8"/>
        <v>9.4488188976377945</v>
      </c>
      <c r="H189" s="1">
        <v>38</v>
      </c>
      <c r="I189" s="1">
        <v>3</v>
      </c>
      <c r="J189" s="1">
        <v>0</v>
      </c>
      <c r="K189" s="1">
        <v>0</v>
      </c>
      <c r="L189" s="1">
        <v>0</v>
      </c>
      <c r="M189" s="1">
        <v>7</v>
      </c>
      <c r="N189" s="18">
        <v>0</v>
      </c>
      <c r="O189" s="18">
        <v>0</v>
      </c>
    </row>
    <row r="190" spans="1:15">
      <c r="A190" s="79"/>
      <c r="B190" s="1" t="s">
        <v>8</v>
      </c>
      <c r="C190" s="1">
        <v>0</v>
      </c>
      <c r="D190" s="1">
        <f t="shared" si="9"/>
        <v>0</v>
      </c>
      <c r="E190" s="1">
        <f t="shared" si="10"/>
        <v>0</v>
      </c>
      <c r="F190" s="1">
        <f t="shared" si="11"/>
        <v>0</v>
      </c>
      <c r="G190" s="5" t="e">
        <f t="shared" si="8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8">
        <v>0</v>
      </c>
      <c r="O190" s="18">
        <v>0</v>
      </c>
    </row>
    <row r="191" spans="1:15">
      <c r="A191" s="79"/>
      <c r="B191" s="1" t="s">
        <v>9</v>
      </c>
      <c r="C191" s="1">
        <v>0</v>
      </c>
      <c r="D191" s="1">
        <f t="shared" si="9"/>
        <v>0</v>
      </c>
      <c r="E191" s="1">
        <f t="shared" si="10"/>
        <v>0</v>
      </c>
      <c r="F191" s="1">
        <f t="shared" si="11"/>
        <v>0</v>
      </c>
      <c r="G191" s="5" t="e">
        <f t="shared" si="8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8">
        <v>0</v>
      </c>
      <c r="O191" s="18">
        <v>0</v>
      </c>
    </row>
    <row r="192" spans="1:15">
      <c r="A192" s="79"/>
      <c r="B192" s="1" t="s">
        <v>10</v>
      </c>
      <c r="C192" s="1">
        <v>0</v>
      </c>
      <c r="D192" s="1">
        <f t="shared" si="9"/>
        <v>0</v>
      </c>
      <c r="E192" s="1">
        <f t="shared" si="10"/>
        <v>0</v>
      </c>
      <c r="F192" s="1">
        <f t="shared" si="11"/>
        <v>0</v>
      </c>
      <c r="G192" s="5" t="e">
        <f t="shared" si="8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8">
        <v>0</v>
      </c>
      <c r="O192" s="18">
        <v>0</v>
      </c>
    </row>
    <row r="193" spans="1:15">
      <c r="A193" s="80"/>
      <c r="B193" s="1" t="s">
        <v>11</v>
      </c>
      <c r="C193" s="1">
        <v>0</v>
      </c>
      <c r="D193" s="1">
        <f t="shared" si="9"/>
        <v>0</v>
      </c>
      <c r="E193" s="1">
        <f t="shared" si="10"/>
        <v>0</v>
      </c>
      <c r="F193" s="1">
        <f t="shared" si="11"/>
        <v>0</v>
      </c>
      <c r="G193" s="5" t="e">
        <f t="shared" si="8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8">
        <v>0</v>
      </c>
      <c r="O193" s="18">
        <v>0</v>
      </c>
    </row>
    <row r="194" spans="1:15">
      <c r="A194" s="78">
        <v>44832</v>
      </c>
      <c r="B194" s="1" t="s">
        <v>5</v>
      </c>
      <c r="C194" s="1">
        <v>0</v>
      </c>
      <c r="D194" s="1">
        <f t="shared" si="9"/>
        <v>0</v>
      </c>
      <c r="E194" s="1">
        <f t="shared" si="10"/>
        <v>0</v>
      </c>
      <c r="F194" s="1">
        <f t="shared" si="11"/>
        <v>0</v>
      </c>
      <c r="G194" s="5" t="e">
        <f t="shared" si="8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8">
        <v>0</v>
      </c>
      <c r="O194" s="18">
        <v>0</v>
      </c>
    </row>
    <row r="195" spans="1:15">
      <c r="A195" s="79"/>
      <c r="B195" s="1" t="s">
        <v>6</v>
      </c>
      <c r="C195" s="1">
        <v>0</v>
      </c>
      <c r="D195" s="1">
        <f t="shared" si="9"/>
        <v>0</v>
      </c>
      <c r="E195" s="1">
        <f t="shared" si="10"/>
        <v>0</v>
      </c>
      <c r="F195" s="1">
        <f t="shared" si="11"/>
        <v>0</v>
      </c>
      <c r="G195" s="5" t="e">
        <f t="shared" si="8"/>
        <v>#DIV/0!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8">
        <v>0</v>
      </c>
      <c r="O195" s="18">
        <v>0</v>
      </c>
    </row>
    <row r="196" spans="1:15">
      <c r="A196" s="79"/>
      <c r="B196" s="1" t="s">
        <v>7</v>
      </c>
      <c r="C196" s="1">
        <v>914</v>
      </c>
      <c r="D196" s="1">
        <f t="shared" si="9"/>
        <v>775</v>
      </c>
      <c r="E196" s="1">
        <f t="shared" si="10"/>
        <v>0</v>
      </c>
      <c r="F196" s="1">
        <f t="shared" si="11"/>
        <v>139</v>
      </c>
      <c r="G196" s="5">
        <f t="shared" si="8"/>
        <v>15.207877461706785</v>
      </c>
      <c r="H196" s="1">
        <v>44</v>
      </c>
      <c r="I196" s="1">
        <v>20</v>
      </c>
      <c r="J196" s="1">
        <v>0</v>
      </c>
      <c r="K196" s="1">
        <v>0</v>
      </c>
      <c r="L196" s="1">
        <v>10</v>
      </c>
      <c r="M196" s="1">
        <v>65</v>
      </c>
      <c r="N196" s="18">
        <v>0</v>
      </c>
      <c r="O196" s="18">
        <v>0</v>
      </c>
    </row>
    <row r="197" spans="1:15">
      <c r="A197" s="79"/>
      <c r="B197" s="1" t="s">
        <v>8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  <c r="G197" s="5" t="e">
        <f t="shared" ref="G197:G215" si="12">(F197/C197)*100</f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8">
        <v>0</v>
      </c>
      <c r="O197" s="18">
        <v>0</v>
      </c>
    </row>
    <row r="198" spans="1:15">
      <c r="A198" s="79"/>
      <c r="B198" s="1" t="s">
        <v>9</v>
      </c>
      <c r="C198" s="1">
        <v>0</v>
      </c>
      <c r="D198" s="1">
        <f t="shared" ref="D198:D214" si="13">(C198)-(E198+F198)</f>
        <v>0</v>
      </c>
      <c r="E198" s="1">
        <f t="shared" ref="E198:E214" si="14">(N198+O198)</f>
        <v>0</v>
      </c>
      <c r="F198" s="1">
        <f t="shared" ref="F198:F214" si="15">H198+I198+J198+K198+L198+M198</f>
        <v>0</v>
      </c>
      <c r="G198" s="5" t="e">
        <f t="shared" si="12"/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8">
        <v>0</v>
      </c>
      <c r="O198" s="18">
        <v>0</v>
      </c>
    </row>
    <row r="199" spans="1:15">
      <c r="A199" s="79"/>
      <c r="B199" s="1" t="s">
        <v>10</v>
      </c>
      <c r="C199" s="1">
        <v>0</v>
      </c>
      <c r="D199" s="1">
        <f t="shared" si="13"/>
        <v>0</v>
      </c>
      <c r="E199" s="1">
        <f t="shared" si="14"/>
        <v>0</v>
      </c>
      <c r="F199" s="1">
        <f t="shared" si="15"/>
        <v>0</v>
      </c>
      <c r="G199" s="5" t="e">
        <f t="shared" si="12"/>
        <v>#DIV/0!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8">
        <v>0</v>
      </c>
      <c r="O199" s="18">
        <v>0</v>
      </c>
    </row>
    <row r="200" spans="1:15">
      <c r="A200" s="80"/>
      <c r="B200" s="1" t="s">
        <v>11</v>
      </c>
      <c r="C200" s="1">
        <v>0</v>
      </c>
      <c r="D200" s="1">
        <f t="shared" si="13"/>
        <v>0</v>
      </c>
      <c r="E200" s="1">
        <f t="shared" si="14"/>
        <v>0</v>
      </c>
      <c r="F200" s="1">
        <f t="shared" si="15"/>
        <v>0</v>
      </c>
      <c r="G200" s="5" t="e">
        <f t="shared" si="12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8">
        <v>0</v>
      </c>
      <c r="O200" s="18">
        <v>0</v>
      </c>
    </row>
    <row r="201" spans="1:15">
      <c r="A201" s="78">
        <v>44833</v>
      </c>
      <c r="B201" s="1" t="s">
        <v>5</v>
      </c>
      <c r="C201" s="1">
        <v>0</v>
      </c>
      <c r="D201" s="1">
        <f t="shared" si="13"/>
        <v>0</v>
      </c>
      <c r="E201" s="1">
        <f t="shared" si="14"/>
        <v>0</v>
      </c>
      <c r="F201" s="1">
        <f t="shared" si="15"/>
        <v>0</v>
      </c>
      <c r="G201" s="5" t="e">
        <f t="shared" si="12"/>
        <v>#DIV/0!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8">
        <v>0</v>
      </c>
      <c r="O201" s="18">
        <v>0</v>
      </c>
    </row>
    <row r="202" spans="1:15">
      <c r="A202" s="79"/>
      <c r="B202" s="1" t="s">
        <v>6</v>
      </c>
      <c r="C202" s="1">
        <v>0</v>
      </c>
      <c r="D202" s="1">
        <f t="shared" si="13"/>
        <v>0</v>
      </c>
      <c r="E202" s="1">
        <f t="shared" si="14"/>
        <v>0</v>
      </c>
      <c r="F202" s="1">
        <f t="shared" si="15"/>
        <v>0</v>
      </c>
      <c r="G202" s="5" t="e">
        <f t="shared" si="12"/>
        <v>#DIV/0!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8">
        <v>0</v>
      </c>
      <c r="O202" s="18">
        <v>0</v>
      </c>
    </row>
    <row r="203" spans="1:15">
      <c r="A203" s="79"/>
      <c r="B203" s="1" t="s">
        <v>7</v>
      </c>
      <c r="C203" s="1">
        <v>543</v>
      </c>
      <c r="D203" s="1">
        <f t="shared" si="13"/>
        <v>497</v>
      </c>
      <c r="E203" s="1">
        <f t="shared" si="14"/>
        <v>0</v>
      </c>
      <c r="F203" s="1">
        <f t="shared" si="15"/>
        <v>46</v>
      </c>
      <c r="G203" s="5">
        <f t="shared" si="12"/>
        <v>8.4714548802946599</v>
      </c>
      <c r="H203" s="1">
        <v>23</v>
      </c>
      <c r="I203" s="1">
        <v>10</v>
      </c>
      <c r="J203" s="1">
        <v>0</v>
      </c>
      <c r="K203" s="1">
        <v>0</v>
      </c>
      <c r="L203" s="1">
        <v>0</v>
      </c>
      <c r="M203" s="1">
        <v>13</v>
      </c>
      <c r="N203" s="18">
        <v>0</v>
      </c>
      <c r="O203" s="18">
        <v>0</v>
      </c>
    </row>
    <row r="204" spans="1:15">
      <c r="A204" s="79"/>
      <c r="B204" s="1" t="s">
        <v>8</v>
      </c>
      <c r="C204" s="1">
        <v>0</v>
      </c>
      <c r="D204" s="1">
        <f t="shared" si="13"/>
        <v>0</v>
      </c>
      <c r="E204" s="1">
        <f t="shared" si="14"/>
        <v>0</v>
      </c>
      <c r="F204" s="1">
        <f t="shared" si="15"/>
        <v>0</v>
      </c>
      <c r="G204" s="5" t="e">
        <f t="shared" si="12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8">
        <v>0</v>
      </c>
      <c r="O204" s="18">
        <v>0</v>
      </c>
    </row>
    <row r="205" spans="1:15">
      <c r="A205" s="79"/>
      <c r="B205" s="1" t="s">
        <v>9</v>
      </c>
      <c r="C205" s="1">
        <v>0</v>
      </c>
      <c r="D205" s="1">
        <f t="shared" si="13"/>
        <v>0</v>
      </c>
      <c r="E205" s="1">
        <f t="shared" si="14"/>
        <v>0</v>
      </c>
      <c r="F205" s="1">
        <f t="shared" si="15"/>
        <v>0</v>
      </c>
      <c r="G205" s="5" t="e">
        <f t="shared" si="12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8">
        <v>0</v>
      </c>
      <c r="O205" s="18">
        <v>0</v>
      </c>
    </row>
    <row r="206" spans="1:15">
      <c r="A206" s="79"/>
      <c r="B206" s="1" t="s">
        <v>10</v>
      </c>
      <c r="C206" s="1">
        <v>0</v>
      </c>
      <c r="D206" s="1">
        <f t="shared" si="13"/>
        <v>0</v>
      </c>
      <c r="E206" s="1">
        <f t="shared" si="14"/>
        <v>0</v>
      </c>
      <c r="F206" s="1">
        <f t="shared" si="15"/>
        <v>0</v>
      </c>
      <c r="G206" s="5" t="e">
        <f t="shared" si="12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8">
        <v>0</v>
      </c>
      <c r="O206" s="18">
        <v>0</v>
      </c>
    </row>
    <row r="207" spans="1:15">
      <c r="A207" s="80"/>
      <c r="B207" s="1" t="s">
        <v>11</v>
      </c>
      <c r="C207" s="1">
        <v>0</v>
      </c>
      <c r="D207" s="1">
        <f t="shared" si="13"/>
        <v>0</v>
      </c>
      <c r="E207" s="1">
        <f t="shared" si="14"/>
        <v>0</v>
      </c>
      <c r="F207" s="1">
        <f t="shared" si="15"/>
        <v>0</v>
      </c>
      <c r="G207" s="5" t="e">
        <f t="shared" si="12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8">
        <v>0</v>
      </c>
      <c r="O207" s="18">
        <v>0</v>
      </c>
    </row>
    <row r="208" spans="1:15">
      <c r="A208" s="78">
        <v>44834</v>
      </c>
      <c r="B208" s="1" t="s">
        <v>5</v>
      </c>
      <c r="C208" s="1">
        <v>132</v>
      </c>
      <c r="D208" s="1">
        <f t="shared" si="13"/>
        <v>52</v>
      </c>
      <c r="E208" s="1">
        <f t="shared" si="14"/>
        <v>0</v>
      </c>
      <c r="F208" s="1">
        <f t="shared" si="15"/>
        <v>80</v>
      </c>
      <c r="G208" s="5">
        <f t="shared" si="12"/>
        <v>60.606060606060609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80</v>
      </c>
      <c r="N208" s="18">
        <v>0</v>
      </c>
      <c r="O208" s="18">
        <v>0</v>
      </c>
    </row>
    <row r="209" spans="1:15">
      <c r="A209" s="79"/>
      <c r="B209" s="1" t="s">
        <v>6</v>
      </c>
      <c r="C209" s="1">
        <v>0</v>
      </c>
      <c r="D209" s="1">
        <f t="shared" si="13"/>
        <v>0</v>
      </c>
      <c r="E209" s="1">
        <f t="shared" si="14"/>
        <v>0</v>
      </c>
      <c r="F209" s="1">
        <f t="shared" si="15"/>
        <v>0</v>
      </c>
      <c r="G209" s="5" t="e">
        <f t="shared" si="12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8">
        <v>0</v>
      </c>
      <c r="O209" s="18">
        <v>0</v>
      </c>
    </row>
    <row r="210" spans="1:15">
      <c r="A210" s="79"/>
      <c r="B210" s="1" t="s">
        <v>7</v>
      </c>
      <c r="C210" s="1">
        <v>356</v>
      </c>
      <c r="D210" s="1">
        <f t="shared" si="13"/>
        <v>326</v>
      </c>
      <c r="E210" s="1">
        <f t="shared" si="14"/>
        <v>0</v>
      </c>
      <c r="F210" s="1">
        <f t="shared" si="15"/>
        <v>30</v>
      </c>
      <c r="G210" s="5">
        <f t="shared" si="12"/>
        <v>8.4269662921348321</v>
      </c>
      <c r="H210" s="1">
        <v>20</v>
      </c>
      <c r="I210" s="1">
        <v>3</v>
      </c>
      <c r="J210" s="1">
        <v>0</v>
      </c>
      <c r="K210" s="1">
        <v>0</v>
      </c>
      <c r="L210" s="1">
        <v>0</v>
      </c>
      <c r="M210" s="1">
        <v>7</v>
      </c>
      <c r="N210" s="18">
        <v>0</v>
      </c>
      <c r="O210" s="18">
        <v>0</v>
      </c>
    </row>
    <row r="211" spans="1:15">
      <c r="A211" s="79"/>
      <c r="B211" s="1" t="s">
        <v>8</v>
      </c>
      <c r="C211" s="1">
        <v>0</v>
      </c>
      <c r="D211" s="1">
        <f t="shared" si="13"/>
        <v>0</v>
      </c>
      <c r="E211" s="1">
        <f t="shared" si="14"/>
        <v>0</v>
      </c>
      <c r="F211" s="1">
        <f t="shared" si="15"/>
        <v>0</v>
      </c>
      <c r="G211" s="5" t="e">
        <f t="shared" si="12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8">
        <v>0</v>
      </c>
      <c r="O211" s="18">
        <v>0</v>
      </c>
    </row>
    <row r="212" spans="1:15">
      <c r="A212" s="79"/>
      <c r="B212" s="1" t="s">
        <v>9</v>
      </c>
      <c r="C212" s="1">
        <v>0</v>
      </c>
      <c r="D212" s="1">
        <f t="shared" si="13"/>
        <v>0</v>
      </c>
      <c r="E212" s="1">
        <f t="shared" si="14"/>
        <v>0</v>
      </c>
      <c r="F212" s="1">
        <f t="shared" si="15"/>
        <v>0</v>
      </c>
      <c r="G212" s="5" t="e">
        <f t="shared" si="12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8">
        <v>0</v>
      </c>
      <c r="O212" s="18">
        <v>0</v>
      </c>
    </row>
    <row r="213" spans="1:15">
      <c r="A213" s="79"/>
      <c r="B213" s="1" t="s">
        <v>10</v>
      </c>
      <c r="C213" s="1">
        <v>0</v>
      </c>
      <c r="D213" s="1">
        <f t="shared" si="13"/>
        <v>0</v>
      </c>
      <c r="E213" s="1">
        <f t="shared" si="14"/>
        <v>0</v>
      </c>
      <c r="F213" s="1">
        <f t="shared" si="15"/>
        <v>0</v>
      </c>
      <c r="G213" s="5" t="e">
        <f t="shared" si="12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8">
        <v>0</v>
      </c>
      <c r="O213" s="18">
        <v>0</v>
      </c>
    </row>
    <row r="214" spans="1:15">
      <c r="A214" s="80"/>
      <c r="B214" s="1" t="s">
        <v>11</v>
      </c>
      <c r="C214" s="1">
        <v>0</v>
      </c>
      <c r="D214" s="1">
        <f t="shared" si="13"/>
        <v>0</v>
      </c>
      <c r="E214" s="1">
        <f t="shared" si="14"/>
        <v>0</v>
      </c>
      <c r="F214" s="1">
        <f t="shared" si="15"/>
        <v>0</v>
      </c>
      <c r="G214" s="5" t="e">
        <f t="shared" si="12"/>
        <v>#DIV/0!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8">
        <v>0</v>
      </c>
      <c r="O214" s="18">
        <v>0</v>
      </c>
    </row>
    <row r="215" spans="1:15" ht="21">
      <c r="B215" s="3" t="s">
        <v>17</v>
      </c>
      <c r="C215" s="4">
        <f>SUM(C5:C214)</f>
        <v>13731</v>
      </c>
      <c r="D215" s="3">
        <f>SUM(D5:D214)</f>
        <v>11145</v>
      </c>
      <c r="E215" s="3">
        <f>SUM(E5:E214)</f>
        <v>4</v>
      </c>
      <c r="F215" s="3">
        <f>SUM(F5:F214)</f>
        <v>2582</v>
      </c>
      <c r="G215" s="6">
        <f t="shared" si="12"/>
        <v>18.804165756317818</v>
      </c>
      <c r="H215" s="4">
        <f>SUM(H5:H214)</f>
        <v>1768</v>
      </c>
      <c r="I215" s="3">
        <f>SUM(I51:I214)</f>
        <v>104</v>
      </c>
      <c r="J215" s="4">
        <f t="shared" ref="J215:O215" si="16">SUM(J5:J214)</f>
        <v>41</v>
      </c>
      <c r="K215" s="4">
        <f t="shared" si="16"/>
        <v>166</v>
      </c>
      <c r="L215" s="4">
        <f t="shared" si="16"/>
        <v>29</v>
      </c>
      <c r="M215" s="4">
        <f t="shared" si="16"/>
        <v>438</v>
      </c>
      <c r="N215" s="4">
        <f t="shared" si="16"/>
        <v>4</v>
      </c>
      <c r="O215" s="4">
        <f t="shared" si="16"/>
        <v>0</v>
      </c>
    </row>
    <row r="218" spans="1:15" ht="15.75" thickBot="1"/>
    <row r="219" spans="1:15" ht="21">
      <c r="F219" s="85" t="s">
        <v>28</v>
      </c>
      <c r="G219" s="86"/>
      <c r="H219" s="86"/>
      <c r="I219" s="87"/>
    </row>
    <row r="220" spans="1:15">
      <c r="F220" s="88" t="s">
        <v>2</v>
      </c>
      <c r="G220" s="90" t="s">
        <v>3</v>
      </c>
      <c r="H220" s="92" t="s">
        <v>22</v>
      </c>
      <c r="I220" s="93" t="s">
        <v>18</v>
      </c>
    </row>
    <row r="221" spans="1:15">
      <c r="F221" s="89"/>
      <c r="G221" s="91"/>
      <c r="H221" s="90"/>
      <c r="I221" s="94"/>
    </row>
    <row r="222" spans="1:15" ht="15.75" thickBot="1">
      <c r="F222" s="11">
        <f>C215</f>
        <v>13731</v>
      </c>
      <c r="G222" s="12">
        <f>D215</f>
        <v>11145</v>
      </c>
      <c r="H222" s="12">
        <f>F215</f>
        <v>2582</v>
      </c>
      <c r="I222" s="13">
        <f>G215</f>
        <v>18.804165756317818</v>
      </c>
    </row>
    <row r="225" spans="6:9" ht="15.75" thickBot="1"/>
    <row r="226" spans="6:9" ht="27" thickBot="1">
      <c r="F226" s="82" t="s">
        <v>43</v>
      </c>
      <c r="G226" s="83"/>
      <c r="H226" s="83"/>
      <c r="I226" s="84"/>
    </row>
    <row r="227" spans="6:9" ht="31.5">
      <c r="F227" s="53" t="s">
        <v>44</v>
      </c>
      <c r="G227" s="52" t="s">
        <v>45</v>
      </c>
      <c r="H227" s="52" t="s">
        <v>46</v>
      </c>
      <c r="I227" s="54" t="s">
        <v>50</v>
      </c>
    </row>
    <row r="228" spans="6:9">
      <c r="F228" s="56" t="s">
        <v>12</v>
      </c>
      <c r="G228" s="1">
        <v>200</v>
      </c>
      <c r="H228" s="1">
        <v>200</v>
      </c>
      <c r="I228" s="48">
        <v>33.33</v>
      </c>
    </row>
    <row r="229" spans="6:9" ht="30">
      <c r="F229" s="56" t="s">
        <v>49</v>
      </c>
      <c r="G229" s="1">
        <v>90</v>
      </c>
      <c r="H229" s="1">
        <v>290</v>
      </c>
      <c r="I229" s="48">
        <v>48</v>
      </c>
    </row>
    <row r="230" spans="6:9">
      <c r="F230" s="56" t="s">
        <v>47</v>
      </c>
      <c r="G230" s="1">
        <v>85</v>
      </c>
      <c r="H230" s="1">
        <v>375</v>
      </c>
      <c r="I230" s="48">
        <v>62.5</v>
      </c>
    </row>
    <row r="231" spans="6:9">
      <c r="F231" s="56" t="s">
        <v>51</v>
      </c>
      <c r="G231" s="1">
        <v>76</v>
      </c>
      <c r="H231" s="1">
        <v>451</v>
      </c>
      <c r="I231" s="48">
        <v>75.16</v>
      </c>
    </row>
    <row r="232" spans="6:9">
      <c r="F232" s="56" t="s">
        <v>14</v>
      </c>
      <c r="G232" s="1">
        <v>67</v>
      </c>
      <c r="H232" s="1">
        <v>518</v>
      </c>
      <c r="I232" s="48">
        <v>86.33</v>
      </c>
    </row>
    <row r="233" spans="6:9" ht="30">
      <c r="F233" s="56" t="s">
        <v>52</v>
      </c>
      <c r="G233" s="1">
        <v>40</v>
      </c>
      <c r="H233" s="1">
        <v>558</v>
      </c>
      <c r="I233" s="48">
        <v>93</v>
      </c>
    </row>
    <row r="234" spans="6:9">
      <c r="F234" s="49" t="s">
        <v>32</v>
      </c>
      <c r="G234" s="50">
        <v>26</v>
      </c>
      <c r="H234" s="50">
        <v>584</v>
      </c>
      <c r="I234" s="51">
        <v>97.33</v>
      </c>
    </row>
    <row r="235" spans="6:9">
      <c r="F235" s="57" t="s">
        <v>31</v>
      </c>
      <c r="G235" s="55">
        <v>16</v>
      </c>
      <c r="H235" s="45">
        <v>600</v>
      </c>
      <c r="I235" s="45">
        <v>100</v>
      </c>
    </row>
  </sheetData>
  <mergeCells count="48">
    <mergeCell ref="F226:I226"/>
    <mergeCell ref="A26:A32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H3:M3"/>
    <mergeCell ref="N3:O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F219:I219"/>
    <mergeCell ref="F220:F221"/>
    <mergeCell ref="G220:G221"/>
    <mergeCell ref="H220:H221"/>
    <mergeCell ref="I220:I2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71"/>
  <sheetViews>
    <sheetView tabSelected="1" zoomScale="90" zoomScaleNormal="90" workbookViewId="0">
      <pane xSplit="1" ySplit="4" topLeftCell="B256" activePane="bottomRight" state="frozen"/>
      <selection pane="topRight" activeCell="B1" sqref="B1"/>
      <selection pane="bottomLeft" activeCell="A5" sqref="A5"/>
      <selection pane="bottomRight" activeCell="F262" sqref="F262:I271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3.85546875" customWidth="1"/>
    <col min="6" max="6" width="12.42578125" customWidth="1"/>
    <col min="7" max="7" width="12.85546875" customWidth="1"/>
    <col min="8" max="8" width="13.85546875" customWidth="1"/>
    <col min="9" max="9" width="13.5703125" customWidth="1"/>
    <col min="10" max="10" width="13.28515625" customWidth="1"/>
    <col min="11" max="15" width="11.7109375" customWidth="1"/>
    <col min="16" max="18" width="11.85546875" customWidth="1"/>
  </cols>
  <sheetData>
    <row r="1" spans="1:18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8.75">
      <c r="A2" s="69"/>
      <c r="B2" s="72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18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/>
      <c r="O3" s="81"/>
      <c r="P3" s="81"/>
      <c r="Q3" s="81" t="s">
        <v>19</v>
      </c>
      <c r="R3" s="81"/>
    </row>
    <row r="4" spans="1:18" ht="45">
      <c r="A4" s="74"/>
      <c r="B4" s="74"/>
      <c r="C4" s="74"/>
      <c r="D4" s="74"/>
      <c r="E4" s="77"/>
      <c r="F4" s="74"/>
      <c r="G4" s="74"/>
      <c r="H4" s="19" t="s">
        <v>12</v>
      </c>
      <c r="I4" s="19" t="s">
        <v>13</v>
      </c>
      <c r="J4" s="19" t="s">
        <v>14</v>
      </c>
      <c r="K4" s="19" t="s">
        <v>15</v>
      </c>
      <c r="L4" s="19" t="s">
        <v>30</v>
      </c>
      <c r="M4" s="21" t="s">
        <v>33</v>
      </c>
      <c r="N4" s="21" t="s">
        <v>32</v>
      </c>
      <c r="O4" s="21" t="s">
        <v>31</v>
      </c>
      <c r="P4" s="19" t="s">
        <v>25</v>
      </c>
      <c r="Q4" s="19" t="s">
        <v>20</v>
      </c>
      <c r="R4" s="19" t="s">
        <v>23</v>
      </c>
    </row>
    <row r="5" spans="1:18">
      <c r="A5" s="78">
        <v>44835</v>
      </c>
      <c r="B5" s="1" t="s">
        <v>5</v>
      </c>
      <c r="C5" s="1">
        <v>0</v>
      </c>
      <c r="D5" s="1">
        <f>(C5)-(E5+F5)</f>
        <v>0</v>
      </c>
      <c r="E5" s="1">
        <f>(Q5+R5)</f>
        <v>0</v>
      </c>
      <c r="F5" s="1">
        <f>SUM(H5:P5)</f>
        <v>0</v>
      </c>
      <c r="G5" s="1" t="e">
        <f t="shared" ref="G5:G68" si="0"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0">
        <v>0</v>
      </c>
      <c r="R5" s="20">
        <v>0</v>
      </c>
    </row>
    <row r="6" spans="1:18">
      <c r="A6" s="79"/>
      <c r="B6" s="1" t="s">
        <v>6</v>
      </c>
      <c r="C6" s="1">
        <v>0</v>
      </c>
      <c r="D6" s="1">
        <f t="shared" ref="D6:D69" si="1">(C6)-(E6+F6)</f>
        <v>0</v>
      </c>
      <c r="E6" s="1">
        <f t="shared" ref="E6:E69" si="2">(Q6+R6)</f>
        <v>0</v>
      </c>
      <c r="F6" s="1">
        <f t="shared" ref="F6:F69" si="3">SUM(H6:P6)</f>
        <v>0</v>
      </c>
      <c r="G6" s="1" t="e">
        <f t="shared" si="0"/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0">
        <v>0</v>
      </c>
      <c r="R6" s="20">
        <v>0</v>
      </c>
    </row>
    <row r="7" spans="1:18">
      <c r="A7" s="79"/>
      <c r="B7" s="1" t="s">
        <v>7</v>
      </c>
      <c r="C7" s="1"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5" t="e">
        <f t="shared" si="0"/>
        <v>#DIV/0!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20">
        <v>0</v>
      </c>
      <c r="R7" s="20">
        <v>0</v>
      </c>
    </row>
    <row r="8" spans="1:18">
      <c r="A8" s="79"/>
      <c r="B8" s="1" t="s">
        <v>8</v>
      </c>
      <c r="C8" s="1"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5" t="e">
        <f t="shared" si="0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0">
        <v>0</v>
      </c>
      <c r="R8" s="20">
        <v>0</v>
      </c>
    </row>
    <row r="9" spans="1:18">
      <c r="A9" s="79"/>
      <c r="B9" s="1" t="s">
        <v>9</v>
      </c>
      <c r="C9" s="1"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5" t="e">
        <f t="shared" si="0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0">
        <v>0</v>
      </c>
      <c r="R9" s="20">
        <v>0</v>
      </c>
    </row>
    <row r="10" spans="1:18">
      <c r="A10" s="79"/>
      <c r="B10" s="1" t="s">
        <v>10</v>
      </c>
      <c r="C10" s="1"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5" t="e">
        <f t="shared" si="0"/>
        <v>#DIV/0!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0">
        <v>0</v>
      </c>
      <c r="R10" s="20">
        <v>0</v>
      </c>
    </row>
    <row r="11" spans="1:18">
      <c r="A11" s="80"/>
      <c r="B11" s="1" t="s">
        <v>11</v>
      </c>
      <c r="C11" s="1">
        <v>586</v>
      </c>
      <c r="D11" s="1">
        <f t="shared" si="1"/>
        <v>395</v>
      </c>
      <c r="E11" s="1">
        <f t="shared" si="2"/>
        <v>1</v>
      </c>
      <c r="F11" s="1">
        <f t="shared" si="3"/>
        <v>190</v>
      </c>
      <c r="G11" s="5">
        <f t="shared" si="0"/>
        <v>32.423208191126278</v>
      </c>
      <c r="H11" s="1">
        <v>50</v>
      </c>
      <c r="I11" s="1">
        <v>0</v>
      </c>
      <c r="J11" s="1">
        <v>0</v>
      </c>
      <c r="K11" s="1">
        <v>70</v>
      </c>
      <c r="L11" s="1">
        <v>0</v>
      </c>
      <c r="M11" s="1">
        <v>0</v>
      </c>
      <c r="N11" s="1">
        <v>5</v>
      </c>
      <c r="O11" s="1">
        <v>65</v>
      </c>
      <c r="P11" s="1">
        <v>0</v>
      </c>
      <c r="Q11" s="20">
        <v>1</v>
      </c>
      <c r="R11" s="20">
        <v>0</v>
      </c>
    </row>
    <row r="12" spans="1:18">
      <c r="A12" s="78">
        <v>44836</v>
      </c>
      <c r="B12" s="1" t="s">
        <v>5</v>
      </c>
      <c r="C12" s="1"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5" t="e">
        <f t="shared" si="0"/>
        <v>#DIV/0!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0">
        <v>0</v>
      </c>
      <c r="R12" s="20">
        <v>0</v>
      </c>
    </row>
    <row r="13" spans="1:18">
      <c r="A13" s="79"/>
      <c r="B13" s="1" t="s">
        <v>6</v>
      </c>
      <c r="C13" s="1"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5" t="e">
        <f t="shared" si="0"/>
        <v>#DIV/0!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20">
        <v>0</v>
      </c>
      <c r="R13" s="20">
        <v>0</v>
      </c>
    </row>
    <row r="14" spans="1:18">
      <c r="A14" s="79"/>
      <c r="B14" s="1" t="s">
        <v>7</v>
      </c>
      <c r="C14" s="1"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5" t="e">
        <f t="shared" si="0"/>
        <v>#DIV/0!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0">
        <v>0</v>
      </c>
      <c r="R14" s="20">
        <v>0</v>
      </c>
    </row>
    <row r="15" spans="1:18">
      <c r="A15" s="79"/>
      <c r="B15" s="1" t="s">
        <v>8</v>
      </c>
      <c r="C15" s="1"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5" t="e">
        <f t="shared" si="0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0">
        <v>0</v>
      </c>
      <c r="R15" s="20">
        <v>0</v>
      </c>
    </row>
    <row r="16" spans="1:18">
      <c r="A16" s="79"/>
      <c r="B16" s="1" t="s">
        <v>9</v>
      </c>
      <c r="C16" s="1"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5" t="e">
        <f t="shared" si="0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0">
        <v>0</v>
      </c>
      <c r="R16" s="20">
        <v>0</v>
      </c>
    </row>
    <row r="17" spans="1:18">
      <c r="A17" s="79"/>
      <c r="B17" s="1" t="s">
        <v>10</v>
      </c>
      <c r="C17" s="1"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5" t="e">
        <f t="shared" si="0"/>
        <v>#DIV/0!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0">
        <v>0</v>
      </c>
      <c r="R17" s="20">
        <v>0</v>
      </c>
    </row>
    <row r="18" spans="1:18">
      <c r="A18" s="80"/>
      <c r="B18" s="1" t="s">
        <v>11</v>
      </c>
      <c r="C18" s="1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5" t="e">
        <f t="shared" si="0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0">
        <v>0</v>
      </c>
      <c r="R18" s="20">
        <v>0</v>
      </c>
    </row>
    <row r="19" spans="1:18">
      <c r="A19" s="78">
        <v>44837</v>
      </c>
      <c r="B19" s="1" t="s">
        <v>5</v>
      </c>
      <c r="C19" s="1"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5" t="e">
        <f t="shared" si="0"/>
        <v>#DIV/0!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20">
        <v>0</v>
      </c>
      <c r="R19" s="20">
        <v>0</v>
      </c>
    </row>
    <row r="20" spans="1:18">
      <c r="A20" s="79"/>
      <c r="B20" s="1" t="s">
        <v>6</v>
      </c>
      <c r="C20" s="1">
        <v>394</v>
      </c>
      <c r="D20" s="1">
        <f t="shared" si="1"/>
        <v>208</v>
      </c>
      <c r="E20" s="1">
        <f t="shared" si="2"/>
        <v>0</v>
      </c>
      <c r="F20" s="1">
        <f t="shared" si="3"/>
        <v>186</v>
      </c>
      <c r="G20" s="5">
        <f t="shared" si="0"/>
        <v>47.208121827411169</v>
      </c>
      <c r="H20" s="1">
        <v>139</v>
      </c>
      <c r="I20" s="1">
        <v>0</v>
      </c>
      <c r="J20" s="1">
        <v>0</v>
      </c>
      <c r="K20" s="1">
        <v>0</v>
      </c>
      <c r="L20" s="1">
        <v>0</v>
      </c>
      <c r="M20" s="1">
        <v>20</v>
      </c>
      <c r="N20" s="1">
        <v>27</v>
      </c>
      <c r="O20" s="1">
        <v>0</v>
      </c>
      <c r="P20" s="1">
        <v>0</v>
      </c>
      <c r="Q20" s="20">
        <v>0</v>
      </c>
      <c r="R20" s="20">
        <v>0</v>
      </c>
    </row>
    <row r="21" spans="1:18">
      <c r="A21" s="79"/>
      <c r="B21" s="1" t="s">
        <v>7</v>
      </c>
      <c r="C21" s="1"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5" t="e">
        <f t="shared" si="0"/>
        <v>#DIV/0!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0">
        <v>0</v>
      </c>
      <c r="R21" s="20">
        <v>0</v>
      </c>
    </row>
    <row r="22" spans="1:18">
      <c r="A22" s="79"/>
      <c r="B22" s="1" t="s">
        <v>8</v>
      </c>
      <c r="C22" s="1"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5" t="e">
        <f t="shared" si="0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20">
        <v>0</v>
      </c>
      <c r="R22" s="20">
        <v>0</v>
      </c>
    </row>
    <row r="23" spans="1:18">
      <c r="A23" s="79"/>
      <c r="B23" s="1" t="s">
        <v>9</v>
      </c>
      <c r="C23" s="1"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5" t="e">
        <f t="shared" si="0"/>
        <v>#DIV/0!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0">
        <v>0</v>
      </c>
      <c r="R23" s="20">
        <v>0</v>
      </c>
    </row>
    <row r="24" spans="1:18">
      <c r="A24" s="79"/>
      <c r="B24" s="1" t="s">
        <v>10</v>
      </c>
      <c r="C24" s="1"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5" t="e">
        <f t="shared" si="0"/>
        <v>#DIV/0!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0">
        <v>0</v>
      </c>
      <c r="R24" s="20">
        <v>0</v>
      </c>
    </row>
    <row r="25" spans="1:18">
      <c r="A25" s="80"/>
      <c r="B25" s="1" t="s">
        <v>11</v>
      </c>
      <c r="C25" s="1">
        <v>159</v>
      </c>
      <c r="D25" s="1">
        <f t="shared" si="1"/>
        <v>114</v>
      </c>
      <c r="E25" s="1">
        <f t="shared" si="2"/>
        <v>0</v>
      </c>
      <c r="F25" s="1">
        <f t="shared" si="3"/>
        <v>45</v>
      </c>
      <c r="G25" s="5">
        <f t="shared" si="0"/>
        <v>28.30188679245283</v>
      </c>
      <c r="H25" s="1">
        <v>25</v>
      </c>
      <c r="I25" s="1">
        <v>0</v>
      </c>
      <c r="J25" s="1">
        <v>0</v>
      </c>
      <c r="K25" s="1">
        <v>0</v>
      </c>
      <c r="L25" s="1">
        <v>0</v>
      </c>
      <c r="M25" s="1">
        <v>2</v>
      </c>
      <c r="N25" s="1">
        <v>10</v>
      </c>
      <c r="O25" s="1">
        <v>8</v>
      </c>
      <c r="P25" s="1">
        <v>0</v>
      </c>
      <c r="Q25" s="20">
        <v>0</v>
      </c>
      <c r="R25" s="20">
        <v>0</v>
      </c>
    </row>
    <row r="26" spans="1:18">
      <c r="A26" s="78">
        <v>44838</v>
      </c>
      <c r="B26" s="1" t="s">
        <v>5</v>
      </c>
      <c r="C26" s="1"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5" t="e">
        <f t="shared" si="0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0">
        <v>0</v>
      </c>
      <c r="R26" s="20">
        <v>0</v>
      </c>
    </row>
    <row r="27" spans="1:18">
      <c r="A27" s="79"/>
      <c r="B27" s="1" t="s">
        <v>6</v>
      </c>
      <c r="C27" s="1">
        <v>703</v>
      </c>
      <c r="D27" s="1">
        <f t="shared" si="1"/>
        <v>466</v>
      </c>
      <c r="E27" s="1">
        <f t="shared" si="2"/>
        <v>0</v>
      </c>
      <c r="F27" s="1">
        <f t="shared" si="3"/>
        <v>237</v>
      </c>
      <c r="G27" s="5">
        <f t="shared" si="0"/>
        <v>33.712660028449505</v>
      </c>
      <c r="H27" s="1">
        <v>180</v>
      </c>
      <c r="I27" s="1">
        <v>12</v>
      </c>
      <c r="J27" s="1">
        <v>0</v>
      </c>
      <c r="K27" s="1">
        <v>0</v>
      </c>
      <c r="L27" s="1">
        <v>0</v>
      </c>
      <c r="M27" s="1">
        <v>25</v>
      </c>
      <c r="N27" s="1">
        <v>20</v>
      </c>
      <c r="O27" s="1">
        <v>0</v>
      </c>
      <c r="P27" s="1">
        <v>0</v>
      </c>
      <c r="Q27" s="20">
        <v>0</v>
      </c>
      <c r="R27" s="20">
        <v>0</v>
      </c>
    </row>
    <row r="28" spans="1:18">
      <c r="A28" s="79"/>
      <c r="B28" s="1" t="s">
        <v>7</v>
      </c>
      <c r="C28" s="1"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5" t="e">
        <f t="shared" si="0"/>
        <v>#DIV/0!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20">
        <v>0</v>
      </c>
      <c r="R28" s="20">
        <v>0</v>
      </c>
    </row>
    <row r="29" spans="1:18">
      <c r="A29" s="79"/>
      <c r="B29" s="1" t="s">
        <v>8</v>
      </c>
      <c r="C29" s="1"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5" t="e">
        <f t="shared" si="0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0">
        <v>0</v>
      </c>
      <c r="R29" s="20">
        <v>0</v>
      </c>
    </row>
    <row r="30" spans="1:18">
      <c r="A30" s="79"/>
      <c r="B30" s="1" t="s">
        <v>9</v>
      </c>
      <c r="C30" s="1">
        <v>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5" t="e">
        <f t="shared" si="0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0">
        <v>0</v>
      </c>
      <c r="R30" s="20">
        <v>0</v>
      </c>
    </row>
    <row r="31" spans="1:18">
      <c r="A31" s="79"/>
      <c r="B31" s="1" t="s">
        <v>10</v>
      </c>
      <c r="C31" s="1"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5" t="e">
        <f t="shared" si="0"/>
        <v>#DIV/0!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20">
        <v>0</v>
      </c>
      <c r="R31" s="20">
        <v>0</v>
      </c>
    </row>
    <row r="32" spans="1:18">
      <c r="A32" s="80"/>
      <c r="B32" s="1" t="s">
        <v>11</v>
      </c>
      <c r="C32" s="1"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5" t="e">
        <f t="shared" si="0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0">
        <v>0</v>
      </c>
      <c r="R32" s="20">
        <v>0</v>
      </c>
    </row>
    <row r="33" spans="1:18">
      <c r="A33" s="78">
        <v>44839</v>
      </c>
      <c r="B33" s="1" t="s">
        <v>5</v>
      </c>
      <c r="C33" s="1">
        <v>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5" t="e">
        <f t="shared" si="0"/>
        <v>#DIV/0!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0">
        <v>0</v>
      </c>
      <c r="R33" s="20">
        <v>0</v>
      </c>
    </row>
    <row r="34" spans="1:18">
      <c r="A34" s="79"/>
      <c r="B34" s="1" t="s">
        <v>6</v>
      </c>
      <c r="C34" s="1">
        <v>0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5" t="e">
        <f t="shared" si="0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20">
        <v>0</v>
      </c>
      <c r="R34" s="20">
        <v>0</v>
      </c>
    </row>
    <row r="35" spans="1:18">
      <c r="A35" s="79"/>
      <c r="B35" s="1" t="s">
        <v>7</v>
      </c>
      <c r="C35" s="1">
        <v>0</v>
      </c>
      <c r="D35" s="1">
        <f t="shared" si="1"/>
        <v>0</v>
      </c>
      <c r="E35" s="1">
        <f t="shared" si="2"/>
        <v>0</v>
      </c>
      <c r="F35" s="1">
        <f t="shared" si="3"/>
        <v>0</v>
      </c>
      <c r="G35" s="5" t="e">
        <f t="shared" si="0"/>
        <v>#DIV/0!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20">
        <v>0</v>
      </c>
      <c r="R35" s="20">
        <v>0</v>
      </c>
    </row>
    <row r="36" spans="1:18">
      <c r="A36" s="79"/>
      <c r="B36" s="1" t="s">
        <v>8</v>
      </c>
      <c r="C36" s="1">
        <v>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5" t="e">
        <f t="shared" si="0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0">
        <v>0</v>
      </c>
      <c r="R36" s="20">
        <v>0</v>
      </c>
    </row>
    <row r="37" spans="1:18">
      <c r="A37" s="79"/>
      <c r="B37" s="1" t="s">
        <v>9</v>
      </c>
      <c r="C37" s="1"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5" t="e">
        <f t="shared" si="0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20">
        <v>0</v>
      </c>
      <c r="R37" s="20">
        <v>0</v>
      </c>
    </row>
    <row r="38" spans="1:18">
      <c r="A38" s="79"/>
      <c r="B38" s="1" t="s">
        <v>10</v>
      </c>
      <c r="C38" s="1"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5" t="e">
        <f t="shared" si="0"/>
        <v>#DIV/0!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20">
        <v>0</v>
      </c>
      <c r="R38" s="20">
        <v>0</v>
      </c>
    </row>
    <row r="39" spans="1:18">
      <c r="A39" s="80"/>
      <c r="B39" s="1" t="s">
        <v>11</v>
      </c>
      <c r="C39" s="1"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5" t="e">
        <f t="shared" si="0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0">
        <v>0</v>
      </c>
      <c r="R39" s="20">
        <v>0</v>
      </c>
    </row>
    <row r="40" spans="1:18">
      <c r="A40" s="78">
        <v>44840</v>
      </c>
      <c r="B40" s="1" t="s">
        <v>5</v>
      </c>
      <c r="C40" s="1"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5" t="e">
        <f t="shared" si="0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20">
        <v>0</v>
      </c>
      <c r="R40" s="20">
        <v>0</v>
      </c>
    </row>
    <row r="41" spans="1:18">
      <c r="A41" s="79"/>
      <c r="B41" s="1" t="s">
        <v>6</v>
      </c>
      <c r="C41" s="1">
        <v>733</v>
      </c>
      <c r="D41" s="1">
        <f t="shared" si="1"/>
        <v>693</v>
      </c>
      <c r="E41" s="1">
        <f t="shared" si="2"/>
        <v>0</v>
      </c>
      <c r="F41" s="1">
        <f t="shared" si="3"/>
        <v>40</v>
      </c>
      <c r="G41" s="5">
        <f t="shared" si="0"/>
        <v>5.4570259208731242</v>
      </c>
      <c r="H41" s="1">
        <v>22</v>
      </c>
      <c r="I41" s="1">
        <v>0</v>
      </c>
      <c r="J41" s="1">
        <v>0</v>
      </c>
      <c r="K41" s="1">
        <v>0</v>
      </c>
      <c r="L41" s="1">
        <v>0</v>
      </c>
      <c r="M41" s="1">
        <v>4</v>
      </c>
      <c r="N41" s="1">
        <v>14</v>
      </c>
      <c r="O41" s="1">
        <v>0</v>
      </c>
      <c r="P41" s="1">
        <v>0</v>
      </c>
      <c r="Q41" s="20">
        <v>0</v>
      </c>
      <c r="R41" s="20">
        <v>0</v>
      </c>
    </row>
    <row r="42" spans="1:18">
      <c r="A42" s="79"/>
      <c r="B42" s="1" t="s">
        <v>7</v>
      </c>
      <c r="C42" s="1">
        <v>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5" t="e">
        <f t="shared" si="0"/>
        <v>#DIV/0!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0">
        <v>0</v>
      </c>
      <c r="R42" s="20">
        <v>0</v>
      </c>
    </row>
    <row r="43" spans="1:18">
      <c r="A43" s="79"/>
      <c r="B43" s="1" t="s">
        <v>8</v>
      </c>
      <c r="C43" s="1"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5" t="e">
        <f t="shared" si="0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20">
        <v>0</v>
      </c>
      <c r="R43" s="20">
        <v>0</v>
      </c>
    </row>
    <row r="44" spans="1:18">
      <c r="A44" s="79"/>
      <c r="B44" s="1" t="s">
        <v>9</v>
      </c>
      <c r="C44" s="1"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5" t="e">
        <f t="shared" si="0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20">
        <v>0</v>
      </c>
      <c r="R44" s="20">
        <v>0</v>
      </c>
    </row>
    <row r="45" spans="1:18">
      <c r="A45" s="79"/>
      <c r="B45" s="1" t="s">
        <v>10</v>
      </c>
      <c r="C45" s="1"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5" t="e">
        <f t="shared" si="0"/>
        <v>#DIV/0!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20">
        <v>0</v>
      </c>
      <c r="R45" s="20">
        <v>0</v>
      </c>
    </row>
    <row r="46" spans="1:18">
      <c r="A46" s="80"/>
      <c r="B46" s="1" t="s">
        <v>11</v>
      </c>
      <c r="C46" s="1"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5" t="e">
        <f t="shared" si="0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20">
        <v>0</v>
      </c>
      <c r="R46" s="20">
        <v>0</v>
      </c>
    </row>
    <row r="47" spans="1:18">
      <c r="A47" s="78">
        <v>44841</v>
      </c>
      <c r="B47" s="1" t="s">
        <v>5</v>
      </c>
      <c r="C47" s="1">
        <v>195</v>
      </c>
      <c r="D47" s="1">
        <f t="shared" si="1"/>
        <v>174</v>
      </c>
      <c r="E47" s="1">
        <f t="shared" si="2"/>
        <v>0</v>
      </c>
      <c r="F47" s="1">
        <f t="shared" si="3"/>
        <v>21</v>
      </c>
      <c r="G47" s="5">
        <f t="shared" si="0"/>
        <v>10.76923076923077</v>
      </c>
      <c r="H47" s="1">
        <v>10</v>
      </c>
      <c r="I47" s="1">
        <v>0</v>
      </c>
      <c r="J47" s="1">
        <v>0</v>
      </c>
      <c r="K47" s="1">
        <v>0</v>
      </c>
      <c r="L47" s="1">
        <v>0</v>
      </c>
      <c r="M47" s="1">
        <v>3</v>
      </c>
      <c r="N47" s="1">
        <v>8</v>
      </c>
      <c r="O47" s="1">
        <v>0</v>
      </c>
      <c r="P47" s="1">
        <v>0</v>
      </c>
      <c r="Q47" s="20">
        <v>0</v>
      </c>
      <c r="R47" s="20">
        <v>0</v>
      </c>
    </row>
    <row r="48" spans="1:18">
      <c r="A48" s="79"/>
      <c r="B48" s="1" t="s">
        <v>6</v>
      </c>
      <c r="C48" s="1">
        <v>230</v>
      </c>
      <c r="D48" s="1">
        <f t="shared" si="1"/>
        <v>209</v>
      </c>
      <c r="E48" s="1">
        <f t="shared" si="2"/>
        <v>0</v>
      </c>
      <c r="F48" s="1">
        <f t="shared" si="3"/>
        <v>21</v>
      </c>
      <c r="G48" s="5">
        <f t="shared" si="0"/>
        <v>9.1304347826086953</v>
      </c>
      <c r="H48" s="1">
        <v>14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4</v>
      </c>
      <c r="O48" s="1">
        <v>1</v>
      </c>
      <c r="P48" s="1">
        <v>0</v>
      </c>
      <c r="Q48" s="20">
        <v>0</v>
      </c>
      <c r="R48" s="20">
        <v>0</v>
      </c>
    </row>
    <row r="49" spans="1:18">
      <c r="A49" s="79"/>
      <c r="B49" s="1" t="s">
        <v>7</v>
      </c>
      <c r="C49" s="1">
        <v>0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5" t="e">
        <f t="shared" si="0"/>
        <v>#DIV/0!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20">
        <v>0</v>
      </c>
      <c r="R49" s="20">
        <v>0</v>
      </c>
    </row>
    <row r="50" spans="1:18">
      <c r="A50" s="79"/>
      <c r="B50" s="1" t="s">
        <v>8</v>
      </c>
      <c r="C50" s="1">
        <v>0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5" t="e">
        <f t="shared" si="0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0">
        <v>0</v>
      </c>
      <c r="R50" s="20">
        <v>0</v>
      </c>
    </row>
    <row r="51" spans="1:18">
      <c r="A51" s="79"/>
      <c r="B51" s="1" t="s">
        <v>9</v>
      </c>
      <c r="C51" s="1">
        <v>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5" t="e">
        <f t="shared" si="0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20">
        <v>0</v>
      </c>
      <c r="R51" s="20">
        <v>0</v>
      </c>
    </row>
    <row r="52" spans="1:18">
      <c r="A52" s="79"/>
      <c r="B52" s="1" t="s">
        <v>10</v>
      </c>
      <c r="C52" s="1"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5" t="e">
        <f t="shared" si="0"/>
        <v>#DIV/0!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20">
        <v>0</v>
      </c>
      <c r="R52" s="20">
        <v>0</v>
      </c>
    </row>
    <row r="53" spans="1:18">
      <c r="A53" s="80"/>
      <c r="B53" s="1" t="s">
        <v>11</v>
      </c>
      <c r="C53" s="1">
        <v>0</v>
      </c>
      <c r="D53" s="1">
        <f t="shared" si="1"/>
        <v>0</v>
      </c>
      <c r="E53" s="1">
        <f t="shared" si="2"/>
        <v>0</v>
      </c>
      <c r="F53" s="1">
        <f t="shared" si="3"/>
        <v>0</v>
      </c>
      <c r="G53" s="5" t="e">
        <f t="shared" si="0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20">
        <v>0</v>
      </c>
      <c r="R53" s="20">
        <v>0</v>
      </c>
    </row>
    <row r="54" spans="1:18">
      <c r="A54" s="78">
        <v>44842</v>
      </c>
      <c r="B54" s="1" t="s">
        <v>5</v>
      </c>
      <c r="C54" s="1">
        <v>513</v>
      </c>
      <c r="D54" s="1">
        <f t="shared" si="1"/>
        <v>463</v>
      </c>
      <c r="E54" s="1">
        <f t="shared" si="2"/>
        <v>0</v>
      </c>
      <c r="F54" s="1">
        <f t="shared" si="3"/>
        <v>50</v>
      </c>
      <c r="G54" s="5">
        <f t="shared" si="0"/>
        <v>9.7465886939571149</v>
      </c>
      <c r="H54" s="1">
        <v>20</v>
      </c>
      <c r="I54" s="1">
        <v>5</v>
      </c>
      <c r="J54" s="1">
        <v>0</v>
      </c>
      <c r="K54" s="1">
        <v>0</v>
      </c>
      <c r="L54" s="1">
        <v>0</v>
      </c>
      <c r="M54" s="1">
        <v>15</v>
      </c>
      <c r="N54" s="1">
        <v>10</v>
      </c>
      <c r="O54" s="1">
        <v>0</v>
      </c>
      <c r="P54" s="1">
        <v>0</v>
      </c>
      <c r="Q54" s="20">
        <v>0</v>
      </c>
      <c r="R54" s="20">
        <v>0</v>
      </c>
    </row>
    <row r="55" spans="1:18">
      <c r="A55" s="79"/>
      <c r="B55" s="1" t="s">
        <v>6</v>
      </c>
      <c r="C55" s="1">
        <v>230</v>
      </c>
      <c r="D55" s="1">
        <f t="shared" si="1"/>
        <v>211</v>
      </c>
      <c r="E55" s="1">
        <f t="shared" si="2"/>
        <v>0</v>
      </c>
      <c r="F55" s="1">
        <f t="shared" si="3"/>
        <v>19</v>
      </c>
      <c r="G55" s="5">
        <f t="shared" si="0"/>
        <v>8.2608695652173907</v>
      </c>
      <c r="H55" s="1">
        <v>15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4</v>
      </c>
      <c r="O55" s="1">
        <v>0</v>
      </c>
      <c r="P55" s="1">
        <v>0</v>
      </c>
      <c r="Q55" s="20">
        <v>0</v>
      </c>
      <c r="R55" s="20">
        <v>0</v>
      </c>
    </row>
    <row r="56" spans="1:18">
      <c r="A56" s="79"/>
      <c r="B56" s="1" t="s">
        <v>7</v>
      </c>
      <c r="C56" s="1"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5" t="e">
        <f t="shared" si="0"/>
        <v>#DIV/0!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20">
        <v>0</v>
      </c>
      <c r="R56" s="20">
        <v>0</v>
      </c>
    </row>
    <row r="57" spans="1:18">
      <c r="A57" s="79"/>
      <c r="B57" s="1" t="s">
        <v>8</v>
      </c>
      <c r="C57" s="1"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5" t="e">
        <f t="shared" si="0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20">
        <v>0</v>
      </c>
      <c r="R57" s="20">
        <v>0</v>
      </c>
    </row>
    <row r="58" spans="1:18">
      <c r="A58" s="79"/>
      <c r="B58" s="1" t="s">
        <v>9</v>
      </c>
      <c r="C58" s="1">
        <v>0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5" t="e">
        <f t="shared" si="0"/>
        <v>#DIV/0!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20">
        <v>0</v>
      </c>
      <c r="R58" s="20">
        <v>0</v>
      </c>
    </row>
    <row r="59" spans="1:18">
      <c r="A59" s="79"/>
      <c r="B59" s="1" t="s">
        <v>10</v>
      </c>
      <c r="C59" s="1">
        <v>0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5" t="e">
        <f t="shared" si="0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20">
        <v>0</v>
      </c>
      <c r="R59" s="20">
        <v>0</v>
      </c>
    </row>
    <row r="60" spans="1:18">
      <c r="A60" s="80"/>
      <c r="B60" s="1" t="s">
        <v>11</v>
      </c>
      <c r="C60" s="1"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5" t="e">
        <f t="shared" si="0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20">
        <v>0</v>
      </c>
      <c r="R60" s="20">
        <v>0</v>
      </c>
    </row>
    <row r="61" spans="1:18">
      <c r="A61" s="78">
        <v>44843</v>
      </c>
      <c r="B61" s="1" t="s">
        <v>5</v>
      </c>
      <c r="C61" s="1">
        <v>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5" t="e">
        <f t="shared" si="0"/>
        <v>#DIV/0!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20">
        <v>0</v>
      </c>
      <c r="R61" s="20">
        <v>0</v>
      </c>
    </row>
    <row r="62" spans="1:18">
      <c r="A62" s="79"/>
      <c r="B62" s="1" t="s">
        <v>6</v>
      </c>
      <c r="C62" s="1">
        <v>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5" t="e">
        <f t="shared" si="0"/>
        <v>#DIV/0!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20">
        <v>0</v>
      </c>
      <c r="R62" s="20">
        <v>0</v>
      </c>
    </row>
    <row r="63" spans="1:18">
      <c r="A63" s="79"/>
      <c r="B63" s="1" t="s">
        <v>7</v>
      </c>
      <c r="C63" s="1">
        <v>0</v>
      </c>
      <c r="D63" s="1">
        <f t="shared" si="1"/>
        <v>0</v>
      </c>
      <c r="E63" s="1">
        <f t="shared" si="2"/>
        <v>0</v>
      </c>
      <c r="F63" s="1">
        <f t="shared" si="3"/>
        <v>0</v>
      </c>
      <c r="G63" s="5" t="e">
        <f t="shared" si="0"/>
        <v>#DIV/0!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20">
        <v>0</v>
      </c>
      <c r="R63" s="20">
        <v>0</v>
      </c>
    </row>
    <row r="64" spans="1:18">
      <c r="A64" s="79"/>
      <c r="B64" s="1" t="s">
        <v>8</v>
      </c>
      <c r="C64" s="1">
        <v>0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5" t="e">
        <f t="shared" si="0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20">
        <v>0</v>
      </c>
      <c r="R64" s="20">
        <v>0</v>
      </c>
    </row>
    <row r="65" spans="1:18">
      <c r="A65" s="79"/>
      <c r="B65" s="1" t="s">
        <v>9</v>
      </c>
      <c r="C65" s="1"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5" t="e">
        <f t="shared" si="0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20">
        <v>0</v>
      </c>
      <c r="R65" s="20">
        <v>0</v>
      </c>
    </row>
    <row r="66" spans="1:18">
      <c r="A66" s="79"/>
      <c r="B66" s="1" t="s">
        <v>10</v>
      </c>
      <c r="C66" s="1">
        <v>0</v>
      </c>
      <c r="D66" s="1">
        <f t="shared" si="1"/>
        <v>0</v>
      </c>
      <c r="E66" s="1">
        <f t="shared" si="2"/>
        <v>0</v>
      </c>
      <c r="F66" s="1">
        <f t="shared" si="3"/>
        <v>0</v>
      </c>
      <c r="G66" s="5" t="e">
        <f t="shared" si="0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20">
        <v>0</v>
      </c>
      <c r="R66" s="20">
        <v>0</v>
      </c>
    </row>
    <row r="67" spans="1:18">
      <c r="A67" s="80"/>
      <c r="B67" s="1" t="s">
        <v>11</v>
      </c>
      <c r="C67" s="1">
        <v>0</v>
      </c>
      <c r="D67" s="1">
        <f t="shared" si="1"/>
        <v>0</v>
      </c>
      <c r="E67" s="1">
        <f t="shared" si="2"/>
        <v>0</v>
      </c>
      <c r="F67" s="1">
        <f t="shared" si="3"/>
        <v>0</v>
      </c>
      <c r="G67" s="5" t="e">
        <f t="shared" si="0"/>
        <v>#DIV/0!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20">
        <v>0</v>
      </c>
      <c r="R67" s="20">
        <v>0</v>
      </c>
    </row>
    <row r="68" spans="1:18">
      <c r="A68" s="78">
        <v>44844</v>
      </c>
      <c r="B68" s="1" t="s">
        <v>5</v>
      </c>
      <c r="C68" s="1">
        <v>0</v>
      </c>
      <c r="D68" s="1">
        <f t="shared" si="1"/>
        <v>0</v>
      </c>
      <c r="E68" s="1">
        <f t="shared" si="2"/>
        <v>0</v>
      </c>
      <c r="F68" s="1">
        <f t="shared" si="3"/>
        <v>0</v>
      </c>
      <c r="G68" s="5" t="e">
        <f t="shared" si="0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20">
        <v>0</v>
      </c>
      <c r="R68" s="20">
        <v>0</v>
      </c>
    </row>
    <row r="69" spans="1:18">
      <c r="A69" s="79"/>
      <c r="B69" s="1" t="s">
        <v>6</v>
      </c>
      <c r="C69" s="1">
        <v>481</v>
      </c>
      <c r="D69" s="1">
        <f t="shared" si="1"/>
        <v>373</v>
      </c>
      <c r="E69" s="1">
        <f t="shared" si="2"/>
        <v>0</v>
      </c>
      <c r="F69" s="1">
        <f t="shared" si="3"/>
        <v>108</v>
      </c>
      <c r="G69" s="5">
        <f t="shared" ref="G69:G132" si="4">(F69/C69)*100</f>
        <v>22.453222453222455</v>
      </c>
      <c r="H69" s="1">
        <v>73</v>
      </c>
      <c r="I69" s="1">
        <v>5</v>
      </c>
      <c r="J69" s="1">
        <v>15</v>
      </c>
      <c r="K69" s="1">
        <v>0</v>
      </c>
      <c r="L69" s="1">
        <v>0</v>
      </c>
      <c r="M69" s="1">
        <v>5</v>
      </c>
      <c r="N69" s="1">
        <v>10</v>
      </c>
      <c r="O69" s="1">
        <v>0</v>
      </c>
      <c r="P69" s="1">
        <v>0</v>
      </c>
      <c r="Q69" s="20">
        <v>0</v>
      </c>
      <c r="R69" s="20">
        <v>0</v>
      </c>
    </row>
    <row r="70" spans="1:18">
      <c r="A70" s="79"/>
      <c r="B70" s="1" t="s">
        <v>7</v>
      </c>
      <c r="C70" s="1">
        <v>0</v>
      </c>
      <c r="D70" s="1">
        <f t="shared" ref="D70:D133" si="5">(C70)-(E70+F70)</f>
        <v>0</v>
      </c>
      <c r="E70" s="1">
        <f t="shared" ref="E70:E133" si="6">(Q70+R70)</f>
        <v>0</v>
      </c>
      <c r="F70" s="1">
        <f t="shared" ref="F70:F133" si="7">SUM(H70:P70)</f>
        <v>0</v>
      </c>
      <c r="G70" s="5" t="e">
        <f t="shared" si="4"/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20">
        <v>0</v>
      </c>
      <c r="R70" s="20">
        <v>0</v>
      </c>
    </row>
    <row r="71" spans="1:18">
      <c r="A71" s="79"/>
      <c r="B71" s="1" t="s">
        <v>8</v>
      </c>
      <c r="C71" s="1">
        <v>0</v>
      </c>
      <c r="D71" s="1">
        <f t="shared" si="5"/>
        <v>0</v>
      </c>
      <c r="E71" s="1">
        <f t="shared" si="6"/>
        <v>0</v>
      </c>
      <c r="F71" s="1">
        <f t="shared" si="7"/>
        <v>0</v>
      </c>
      <c r="G71" s="5" t="e">
        <f t="shared" si="4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20">
        <v>0</v>
      </c>
      <c r="R71" s="20">
        <v>0</v>
      </c>
    </row>
    <row r="72" spans="1:18">
      <c r="A72" s="79"/>
      <c r="B72" s="1" t="s">
        <v>9</v>
      </c>
      <c r="C72" s="1">
        <v>0</v>
      </c>
      <c r="D72" s="1">
        <f t="shared" si="5"/>
        <v>0</v>
      </c>
      <c r="E72" s="1">
        <f t="shared" si="6"/>
        <v>0</v>
      </c>
      <c r="F72" s="1">
        <f t="shared" si="7"/>
        <v>0</v>
      </c>
      <c r="G72" s="5" t="e">
        <f t="shared" si="4"/>
        <v>#DIV/0!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20">
        <v>0</v>
      </c>
      <c r="R72" s="20">
        <v>0</v>
      </c>
    </row>
    <row r="73" spans="1:18">
      <c r="A73" s="79"/>
      <c r="B73" s="1" t="s">
        <v>10</v>
      </c>
      <c r="C73" s="1">
        <v>0</v>
      </c>
      <c r="D73" s="1">
        <f t="shared" si="5"/>
        <v>0</v>
      </c>
      <c r="E73" s="1">
        <f t="shared" si="6"/>
        <v>0</v>
      </c>
      <c r="F73" s="1">
        <f t="shared" si="7"/>
        <v>0</v>
      </c>
      <c r="G73" s="5" t="e">
        <f t="shared" si="4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20">
        <v>0</v>
      </c>
      <c r="R73" s="20">
        <v>0</v>
      </c>
    </row>
    <row r="74" spans="1:18">
      <c r="A74" s="80"/>
      <c r="B74" s="1" t="s">
        <v>11</v>
      </c>
      <c r="C74" s="1">
        <v>0</v>
      </c>
      <c r="D74" s="1">
        <f t="shared" si="5"/>
        <v>0</v>
      </c>
      <c r="E74" s="1">
        <f t="shared" si="6"/>
        <v>0</v>
      </c>
      <c r="F74" s="1">
        <f t="shared" si="7"/>
        <v>0</v>
      </c>
      <c r="G74" s="5" t="e">
        <f t="shared" si="4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20">
        <v>0</v>
      </c>
      <c r="R74" s="20">
        <v>0</v>
      </c>
    </row>
    <row r="75" spans="1:18">
      <c r="A75" s="78">
        <v>44845</v>
      </c>
      <c r="B75" s="1" t="s">
        <v>5</v>
      </c>
      <c r="C75" s="1">
        <v>0</v>
      </c>
      <c r="D75" s="1">
        <f t="shared" si="5"/>
        <v>0</v>
      </c>
      <c r="E75" s="1">
        <f t="shared" si="6"/>
        <v>0</v>
      </c>
      <c r="F75" s="1">
        <f t="shared" si="7"/>
        <v>0</v>
      </c>
      <c r="G75" s="5" t="e">
        <f t="shared" si="4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20">
        <v>0</v>
      </c>
      <c r="R75" s="20">
        <v>0</v>
      </c>
    </row>
    <row r="76" spans="1:18">
      <c r="A76" s="79"/>
      <c r="B76" s="1" t="s">
        <v>6</v>
      </c>
      <c r="C76" s="1">
        <v>503</v>
      </c>
      <c r="D76" s="1">
        <f t="shared" si="5"/>
        <v>357</v>
      </c>
      <c r="E76" s="1">
        <f t="shared" si="6"/>
        <v>0</v>
      </c>
      <c r="F76" s="1">
        <f t="shared" si="7"/>
        <v>146</v>
      </c>
      <c r="G76" s="5">
        <f t="shared" si="4"/>
        <v>29.025844930417495</v>
      </c>
      <c r="H76" s="1">
        <v>101</v>
      </c>
      <c r="I76" s="1">
        <v>10</v>
      </c>
      <c r="J76" s="1">
        <v>0</v>
      </c>
      <c r="K76" s="1">
        <v>0</v>
      </c>
      <c r="L76" s="1">
        <v>7</v>
      </c>
      <c r="M76" s="1">
        <v>8</v>
      </c>
      <c r="N76" s="1">
        <v>20</v>
      </c>
      <c r="O76" s="1">
        <v>0</v>
      </c>
      <c r="P76" s="1">
        <v>0</v>
      </c>
      <c r="Q76" s="20">
        <v>0</v>
      </c>
      <c r="R76" s="20">
        <v>0</v>
      </c>
    </row>
    <row r="77" spans="1:18">
      <c r="A77" s="79"/>
      <c r="B77" s="1" t="s">
        <v>7</v>
      </c>
      <c r="C77" s="1">
        <v>0</v>
      </c>
      <c r="D77" s="1">
        <f t="shared" si="5"/>
        <v>0</v>
      </c>
      <c r="E77" s="1">
        <f t="shared" si="6"/>
        <v>0</v>
      </c>
      <c r="F77" s="1">
        <f t="shared" si="7"/>
        <v>0</v>
      </c>
      <c r="G77" s="5" t="e">
        <f t="shared" si="4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20">
        <v>0</v>
      </c>
      <c r="R77" s="20">
        <v>0</v>
      </c>
    </row>
    <row r="78" spans="1:18">
      <c r="A78" s="79"/>
      <c r="B78" s="1" t="s">
        <v>8</v>
      </c>
      <c r="C78" s="1">
        <v>0</v>
      </c>
      <c r="D78" s="1">
        <f t="shared" si="5"/>
        <v>0</v>
      </c>
      <c r="E78" s="1">
        <f t="shared" si="6"/>
        <v>0</v>
      </c>
      <c r="F78" s="1">
        <f t="shared" si="7"/>
        <v>0</v>
      </c>
      <c r="G78" s="5" t="e">
        <f t="shared" si="4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20">
        <v>0</v>
      </c>
      <c r="R78" s="20">
        <v>0</v>
      </c>
    </row>
    <row r="79" spans="1:18">
      <c r="A79" s="79"/>
      <c r="B79" s="1" t="s">
        <v>9</v>
      </c>
      <c r="C79" s="1">
        <v>0</v>
      </c>
      <c r="D79" s="1">
        <f t="shared" si="5"/>
        <v>0</v>
      </c>
      <c r="E79" s="1">
        <f t="shared" si="6"/>
        <v>0</v>
      </c>
      <c r="F79" s="1">
        <f t="shared" si="7"/>
        <v>0</v>
      </c>
      <c r="G79" s="5" t="e">
        <f t="shared" si="4"/>
        <v>#DIV/0!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20">
        <v>0</v>
      </c>
      <c r="R79" s="20">
        <v>0</v>
      </c>
    </row>
    <row r="80" spans="1:18">
      <c r="A80" s="79"/>
      <c r="B80" s="1" t="s">
        <v>10</v>
      </c>
      <c r="C80" s="1">
        <v>0</v>
      </c>
      <c r="D80" s="1">
        <f t="shared" si="5"/>
        <v>0</v>
      </c>
      <c r="E80" s="1">
        <f t="shared" si="6"/>
        <v>0</v>
      </c>
      <c r="F80" s="1">
        <f t="shared" si="7"/>
        <v>0</v>
      </c>
      <c r="G80" s="5" t="e">
        <f t="shared" si="4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20">
        <v>0</v>
      </c>
      <c r="R80" s="20">
        <v>0</v>
      </c>
    </row>
    <row r="81" spans="1:18">
      <c r="A81" s="80"/>
      <c r="B81" s="1" t="s">
        <v>11</v>
      </c>
      <c r="C81" s="1">
        <v>0</v>
      </c>
      <c r="D81" s="1">
        <f t="shared" si="5"/>
        <v>0</v>
      </c>
      <c r="E81" s="1">
        <f t="shared" si="6"/>
        <v>0</v>
      </c>
      <c r="F81" s="1">
        <f t="shared" si="7"/>
        <v>0</v>
      </c>
      <c r="G81" s="5" t="e">
        <f t="shared" si="4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20">
        <v>0</v>
      </c>
      <c r="R81" s="20">
        <v>0</v>
      </c>
    </row>
    <row r="82" spans="1:18">
      <c r="A82" s="78">
        <v>44846</v>
      </c>
      <c r="B82" s="1" t="s">
        <v>5</v>
      </c>
      <c r="C82" s="1">
        <v>539</v>
      </c>
      <c r="D82" s="1">
        <f t="shared" si="5"/>
        <v>528</v>
      </c>
      <c r="E82" s="1">
        <f t="shared" si="6"/>
        <v>0</v>
      </c>
      <c r="F82" s="1">
        <f t="shared" si="7"/>
        <v>11</v>
      </c>
      <c r="G82" s="5">
        <f t="shared" si="4"/>
        <v>2.0408163265306123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4</v>
      </c>
      <c r="O82" s="1">
        <v>1</v>
      </c>
      <c r="P82" s="1">
        <v>1</v>
      </c>
      <c r="Q82" s="20">
        <v>0</v>
      </c>
      <c r="R82" s="20">
        <v>0</v>
      </c>
    </row>
    <row r="83" spans="1:18">
      <c r="A83" s="79"/>
      <c r="B83" s="1" t="s">
        <v>6</v>
      </c>
      <c r="C83" s="1">
        <v>161</v>
      </c>
      <c r="D83" s="1">
        <f t="shared" si="5"/>
        <v>124</v>
      </c>
      <c r="E83" s="1">
        <f t="shared" si="6"/>
        <v>0</v>
      </c>
      <c r="F83" s="1">
        <f t="shared" si="7"/>
        <v>37</v>
      </c>
      <c r="G83" s="5">
        <f t="shared" si="4"/>
        <v>22.981366459627328</v>
      </c>
      <c r="H83" s="1">
        <v>31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4</v>
      </c>
      <c r="O83" s="1">
        <v>0</v>
      </c>
      <c r="P83" s="1">
        <v>0</v>
      </c>
      <c r="Q83" s="20">
        <v>0</v>
      </c>
      <c r="R83" s="20">
        <v>0</v>
      </c>
    </row>
    <row r="84" spans="1:18">
      <c r="A84" s="79"/>
      <c r="B84" s="1" t="s">
        <v>7</v>
      </c>
      <c r="C84" s="1">
        <v>0</v>
      </c>
      <c r="D84" s="1">
        <f t="shared" si="5"/>
        <v>0</v>
      </c>
      <c r="E84" s="1">
        <f t="shared" si="6"/>
        <v>0</v>
      </c>
      <c r="F84" s="1">
        <f t="shared" si="7"/>
        <v>0</v>
      </c>
      <c r="G84" s="5" t="e">
        <f t="shared" si="4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20">
        <v>0</v>
      </c>
      <c r="R84" s="20">
        <v>0</v>
      </c>
    </row>
    <row r="85" spans="1:18">
      <c r="A85" s="79"/>
      <c r="B85" s="1" t="s">
        <v>8</v>
      </c>
      <c r="C85" s="1">
        <v>0</v>
      </c>
      <c r="D85" s="1">
        <f t="shared" si="5"/>
        <v>0</v>
      </c>
      <c r="E85" s="1">
        <f t="shared" si="6"/>
        <v>0</v>
      </c>
      <c r="F85" s="1">
        <f t="shared" si="7"/>
        <v>0</v>
      </c>
      <c r="G85" s="5" t="e">
        <f t="shared" si="4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20">
        <v>0</v>
      </c>
      <c r="R85" s="20">
        <v>0</v>
      </c>
    </row>
    <row r="86" spans="1:18">
      <c r="A86" s="79"/>
      <c r="B86" s="1" t="s">
        <v>9</v>
      </c>
      <c r="C86" s="1">
        <v>0</v>
      </c>
      <c r="D86" s="1">
        <f t="shared" si="5"/>
        <v>0</v>
      </c>
      <c r="E86" s="1">
        <f t="shared" si="6"/>
        <v>0</v>
      </c>
      <c r="F86" s="1">
        <f t="shared" si="7"/>
        <v>0</v>
      </c>
      <c r="G86" s="5" t="e">
        <f t="shared" si="4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20">
        <v>0</v>
      </c>
      <c r="R86" s="20">
        <v>0</v>
      </c>
    </row>
    <row r="87" spans="1:18">
      <c r="A87" s="79"/>
      <c r="B87" s="1" t="s">
        <v>10</v>
      </c>
      <c r="C87" s="1">
        <v>0</v>
      </c>
      <c r="D87" s="1">
        <f t="shared" si="5"/>
        <v>0</v>
      </c>
      <c r="E87" s="1">
        <f t="shared" si="6"/>
        <v>0</v>
      </c>
      <c r="F87" s="1">
        <f t="shared" si="7"/>
        <v>0</v>
      </c>
      <c r="G87" s="5" t="e">
        <f t="shared" si="4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20">
        <v>0</v>
      </c>
      <c r="R87" s="20">
        <v>0</v>
      </c>
    </row>
    <row r="88" spans="1:18">
      <c r="A88" s="80"/>
      <c r="B88" s="1" t="s">
        <v>11</v>
      </c>
      <c r="C88" s="1">
        <v>0</v>
      </c>
      <c r="D88" s="1">
        <f t="shared" si="5"/>
        <v>0</v>
      </c>
      <c r="E88" s="1">
        <f t="shared" si="6"/>
        <v>0</v>
      </c>
      <c r="F88" s="1">
        <f t="shared" si="7"/>
        <v>0</v>
      </c>
      <c r="G88" s="5" t="e">
        <f t="shared" si="4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20">
        <v>0</v>
      </c>
      <c r="R88" s="20">
        <v>0</v>
      </c>
    </row>
    <row r="89" spans="1:18">
      <c r="A89" s="78">
        <v>44847</v>
      </c>
      <c r="B89" s="1" t="s">
        <v>5</v>
      </c>
      <c r="C89" s="1">
        <v>590</v>
      </c>
      <c r="D89" s="1">
        <f t="shared" si="5"/>
        <v>574</v>
      </c>
      <c r="E89" s="1">
        <f t="shared" si="6"/>
        <v>0</v>
      </c>
      <c r="F89" s="1">
        <f t="shared" si="7"/>
        <v>16</v>
      </c>
      <c r="G89" s="5">
        <f t="shared" si="4"/>
        <v>2.7118644067796609</v>
      </c>
      <c r="H89" s="1">
        <v>13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1</v>
      </c>
      <c r="P89" s="1">
        <v>0</v>
      </c>
      <c r="Q89" s="20">
        <v>0</v>
      </c>
      <c r="R89" s="20">
        <v>0</v>
      </c>
    </row>
    <row r="90" spans="1:18">
      <c r="A90" s="79"/>
      <c r="B90" s="1" t="s">
        <v>6</v>
      </c>
      <c r="C90" s="1">
        <v>0</v>
      </c>
      <c r="D90" s="1">
        <f t="shared" si="5"/>
        <v>0</v>
      </c>
      <c r="E90" s="1">
        <f t="shared" si="6"/>
        <v>0</v>
      </c>
      <c r="F90" s="1">
        <f t="shared" si="7"/>
        <v>0</v>
      </c>
      <c r="G90" s="5" t="e">
        <f t="shared" si="4"/>
        <v>#DIV/0!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20">
        <v>0</v>
      </c>
      <c r="R90" s="20">
        <v>0</v>
      </c>
    </row>
    <row r="91" spans="1:18">
      <c r="A91" s="79"/>
      <c r="B91" s="1" t="s">
        <v>7</v>
      </c>
      <c r="C91" s="1">
        <v>0</v>
      </c>
      <c r="D91" s="1">
        <f t="shared" si="5"/>
        <v>0</v>
      </c>
      <c r="E91" s="1">
        <f t="shared" si="6"/>
        <v>0</v>
      </c>
      <c r="F91" s="1">
        <f t="shared" si="7"/>
        <v>0</v>
      </c>
      <c r="G91" s="5" t="e">
        <f t="shared" si="4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20">
        <v>0</v>
      </c>
      <c r="R91" s="20">
        <v>0</v>
      </c>
    </row>
    <row r="92" spans="1:18">
      <c r="A92" s="79"/>
      <c r="B92" s="1" t="s">
        <v>8</v>
      </c>
      <c r="C92" s="1">
        <v>0</v>
      </c>
      <c r="D92" s="1">
        <f t="shared" si="5"/>
        <v>0</v>
      </c>
      <c r="E92" s="1">
        <f t="shared" si="6"/>
        <v>0</v>
      </c>
      <c r="F92" s="1">
        <f t="shared" si="7"/>
        <v>0</v>
      </c>
      <c r="G92" s="5" t="e">
        <f t="shared" si="4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20">
        <v>0</v>
      </c>
      <c r="R92" s="20">
        <v>0</v>
      </c>
    </row>
    <row r="93" spans="1:18">
      <c r="A93" s="79"/>
      <c r="B93" s="1" t="s">
        <v>9</v>
      </c>
      <c r="C93" s="1">
        <v>0</v>
      </c>
      <c r="D93" s="1">
        <f t="shared" si="5"/>
        <v>0</v>
      </c>
      <c r="E93" s="1">
        <f t="shared" si="6"/>
        <v>0</v>
      </c>
      <c r="F93" s="1">
        <f t="shared" si="7"/>
        <v>0</v>
      </c>
      <c r="G93" s="5" t="e">
        <f t="shared" si="4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20">
        <v>0</v>
      </c>
      <c r="R93" s="20">
        <v>0</v>
      </c>
    </row>
    <row r="94" spans="1:18">
      <c r="A94" s="79"/>
      <c r="B94" s="1" t="s">
        <v>10</v>
      </c>
      <c r="C94" s="1">
        <v>0</v>
      </c>
      <c r="D94" s="1">
        <f t="shared" si="5"/>
        <v>0</v>
      </c>
      <c r="E94" s="1">
        <f t="shared" si="6"/>
        <v>0</v>
      </c>
      <c r="F94" s="1">
        <f t="shared" si="7"/>
        <v>0</v>
      </c>
      <c r="G94" s="5" t="e">
        <f t="shared" si="4"/>
        <v>#DIV/0!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20">
        <v>0</v>
      </c>
      <c r="R94" s="20">
        <v>0</v>
      </c>
    </row>
    <row r="95" spans="1:18">
      <c r="A95" s="80"/>
      <c r="B95" s="1" t="s">
        <v>11</v>
      </c>
      <c r="C95" s="1">
        <v>0</v>
      </c>
      <c r="D95" s="1">
        <f t="shared" si="5"/>
        <v>0</v>
      </c>
      <c r="E95" s="1">
        <f t="shared" si="6"/>
        <v>0</v>
      </c>
      <c r="F95" s="1">
        <f t="shared" si="7"/>
        <v>0</v>
      </c>
      <c r="G95" s="5" t="e">
        <f t="shared" si="4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20">
        <v>0</v>
      </c>
      <c r="R95" s="20">
        <v>0</v>
      </c>
    </row>
    <row r="96" spans="1:18">
      <c r="A96" s="78">
        <v>44848</v>
      </c>
      <c r="B96" s="1" t="s">
        <v>5</v>
      </c>
      <c r="C96" s="1">
        <v>792</v>
      </c>
      <c r="D96" s="1">
        <f t="shared" si="5"/>
        <v>772</v>
      </c>
      <c r="E96" s="1">
        <f t="shared" si="6"/>
        <v>0</v>
      </c>
      <c r="F96" s="1">
        <f t="shared" si="7"/>
        <v>20</v>
      </c>
      <c r="G96" s="5">
        <f t="shared" si="4"/>
        <v>2.5252525252525251</v>
      </c>
      <c r="H96" s="1">
        <v>11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8</v>
      </c>
      <c r="O96" s="1">
        <v>1</v>
      </c>
      <c r="P96" s="1">
        <v>0</v>
      </c>
      <c r="Q96" s="20">
        <v>0</v>
      </c>
      <c r="R96" s="20">
        <v>0</v>
      </c>
    </row>
    <row r="97" spans="1:18">
      <c r="A97" s="79"/>
      <c r="B97" s="1" t="s">
        <v>6</v>
      </c>
      <c r="C97" s="1">
        <v>0</v>
      </c>
      <c r="D97" s="1">
        <f t="shared" si="5"/>
        <v>0</v>
      </c>
      <c r="E97" s="1">
        <f t="shared" si="6"/>
        <v>0</v>
      </c>
      <c r="F97" s="1">
        <f t="shared" si="7"/>
        <v>0</v>
      </c>
      <c r="G97" s="5" t="e">
        <f t="shared" si="4"/>
        <v>#DIV/0!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20">
        <v>0</v>
      </c>
      <c r="R97" s="20">
        <v>0</v>
      </c>
    </row>
    <row r="98" spans="1:18">
      <c r="A98" s="79"/>
      <c r="B98" s="1" t="s">
        <v>7</v>
      </c>
      <c r="C98" s="1">
        <v>0</v>
      </c>
      <c r="D98" s="1">
        <f t="shared" si="5"/>
        <v>0</v>
      </c>
      <c r="E98" s="1">
        <f t="shared" si="6"/>
        <v>0</v>
      </c>
      <c r="F98" s="1">
        <f t="shared" si="7"/>
        <v>0</v>
      </c>
      <c r="G98" s="5" t="e">
        <f t="shared" si="4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20">
        <v>0</v>
      </c>
      <c r="R98" s="20">
        <v>0</v>
      </c>
    </row>
    <row r="99" spans="1:18">
      <c r="A99" s="79"/>
      <c r="B99" s="1" t="s">
        <v>8</v>
      </c>
      <c r="C99" s="1">
        <v>0</v>
      </c>
      <c r="D99" s="1">
        <f t="shared" si="5"/>
        <v>0</v>
      </c>
      <c r="E99" s="1">
        <f t="shared" si="6"/>
        <v>0</v>
      </c>
      <c r="F99" s="1">
        <f t="shared" si="7"/>
        <v>0</v>
      </c>
      <c r="G99" s="5" t="e">
        <f t="shared" si="4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20">
        <v>0</v>
      </c>
      <c r="R99" s="20">
        <v>0</v>
      </c>
    </row>
    <row r="100" spans="1:18">
      <c r="A100" s="79"/>
      <c r="B100" s="1" t="s">
        <v>9</v>
      </c>
      <c r="C100" s="1">
        <v>0</v>
      </c>
      <c r="D100" s="1">
        <f t="shared" si="5"/>
        <v>0</v>
      </c>
      <c r="E100" s="1">
        <f t="shared" si="6"/>
        <v>0</v>
      </c>
      <c r="F100" s="1">
        <f t="shared" si="7"/>
        <v>0</v>
      </c>
      <c r="G100" s="5" t="e">
        <f t="shared" si="4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20">
        <v>0</v>
      </c>
      <c r="R100" s="20">
        <v>0</v>
      </c>
    </row>
    <row r="101" spans="1:18">
      <c r="A101" s="79"/>
      <c r="B101" s="1" t="s">
        <v>10</v>
      </c>
      <c r="C101" s="1">
        <v>0</v>
      </c>
      <c r="D101" s="1">
        <f t="shared" si="5"/>
        <v>0</v>
      </c>
      <c r="E101" s="1">
        <f t="shared" si="6"/>
        <v>0</v>
      </c>
      <c r="F101" s="1">
        <f t="shared" si="7"/>
        <v>0</v>
      </c>
      <c r="G101" s="5" t="e">
        <f t="shared" si="4"/>
        <v>#DIV/0!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20">
        <v>0</v>
      </c>
      <c r="R101" s="20">
        <v>0</v>
      </c>
    </row>
    <row r="102" spans="1:18">
      <c r="A102" s="80"/>
      <c r="B102" s="1" t="s">
        <v>11</v>
      </c>
      <c r="C102" s="1">
        <v>0</v>
      </c>
      <c r="D102" s="1">
        <f t="shared" si="5"/>
        <v>0</v>
      </c>
      <c r="E102" s="1">
        <f t="shared" si="6"/>
        <v>0</v>
      </c>
      <c r="F102" s="1">
        <f t="shared" si="7"/>
        <v>0</v>
      </c>
      <c r="G102" s="5" t="e">
        <f t="shared" si="4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20">
        <v>0</v>
      </c>
      <c r="R102" s="20">
        <v>0</v>
      </c>
    </row>
    <row r="103" spans="1:18">
      <c r="A103" s="78">
        <v>44849</v>
      </c>
      <c r="B103" s="1" t="s">
        <v>5</v>
      </c>
      <c r="C103" s="1">
        <v>383</v>
      </c>
      <c r="D103" s="1">
        <f t="shared" si="5"/>
        <v>324</v>
      </c>
      <c r="E103" s="1">
        <f t="shared" si="6"/>
        <v>0</v>
      </c>
      <c r="F103" s="1">
        <f t="shared" si="7"/>
        <v>59</v>
      </c>
      <c r="G103" s="5">
        <f t="shared" si="4"/>
        <v>15.404699738903393</v>
      </c>
      <c r="H103" s="1">
        <v>44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10</v>
      </c>
      <c r="O103" s="1">
        <v>1</v>
      </c>
      <c r="P103" s="1">
        <v>0</v>
      </c>
      <c r="Q103" s="20">
        <v>0</v>
      </c>
      <c r="R103" s="20">
        <v>0</v>
      </c>
    </row>
    <row r="104" spans="1:18">
      <c r="A104" s="79"/>
      <c r="B104" s="1" t="s">
        <v>6</v>
      </c>
      <c r="C104" s="1">
        <v>0</v>
      </c>
      <c r="D104" s="1">
        <f t="shared" si="5"/>
        <v>0</v>
      </c>
      <c r="E104" s="1">
        <f t="shared" si="6"/>
        <v>0</v>
      </c>
      <c r="F104" s="1">
        <f t="shared" si="7"/>
        <v>0</v>
      </c>
      <c r="G104" s="5" t="e">
        <f t="shared" si="4"/>
        <v>#DIV/0!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20">
        <v>0</v>
      </c>
      <c r="R104" s="20">
        <v>0</v>
      </c>
    </row>
    <row r="105" spans="1:18">
      <c r="A105" s="79"/>
      <c r="B105" s="1" t="s">
        <v>7</v>
      </c>
      <c r="C105" s="1">
        <v>0</v>
      </c>
      <c r="D105" s="1">
        <f t="shared" si="5"/>
        <v>0</v>
      </c>
      <c r="E105" s="1">
        <f t="shared" si="6"/>
        <v>0</v>
      </c>
      <c r="F105" s="1">
        <f t="shared" si="7"/>
        <v>0</v>
      </c>
      <c r="G105" s="5" t="e">
        <f t="shared" si="4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20">
        <v>0</v>
      </c>
      <c r="R105" s="20">
        <v>0</v>
      </c>
    </row>
    <row r="106" spans="1:18">
      <c r="A106" s="79"/>
      <c r="B106" s="1" t="s">
        <v>8</v>
      </c>
      <c r="C106" s="1">
        <v>0</v>
      </c>
      <c r="D106" s="1">
        <f t="shared" si="5"/>
        <v>0</v>
      </c>
      <c r="E106" s="1">
        <f t="shared" si="6"/>
        <v>0</v>
      </c>
      <c r="F106" s="1">
        <f t="shared" si="7"/>
        <v>0</v>
      </c>
      <c r="G106" s="5" t="e">
        <f t="shared" si="4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20">
        <v>0</v>
      </c>
      <c r="R106" s="20">
        <v>0</v>
      </c>
    </row>
    <row r="107" spans="1:18">
      <c r="A107" s="79"/>
      <c r="B107" s="1" t="s">
        <v>9</v>
      </c>
      <c r="C107" s="1">
        <v>0</v>
      </c>
      <c r="D107" s="1">
        <f t="shared" si="5"/>
        <v>0</v>
      </c>
      <c r="E107" s="1">
        <f t="shared" si="6"/>
        <v>0</v>
      </c>
      <c r="F107" s="1">
        <f t="shared" si="7"/>
        <v>0</v>
      </c>
      <c r="G107" s="5" t="e">
        <f t="shared" si="4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20">
        <v>0</v>
      </c>
      <c r="R107" s="20">
        <v>0</v>
      </c>
    </row>
    <row r="108" spans="1:18">
      <c r="A108" s="79"/>
      <c r="B108" s="1" t="s">
        <v>10</v>
      </c>
      <c r="C108" s="1">
        <v>0</v>
      </c>
      <c r="D108" s="1">
        <f t="shared" si="5"/>
        <v>0</v>
      </c>
      <c r="E108" s="1">
        <f t="shared" si="6"/>
        <v>0</v>
      </c>
      <c r="F108" s="1">
        <f t="shared" si="7"/>
        <v>0</v>
      </c>
      <c r="G108" s="5" t="e">
        <f t="shared" si="4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20">
        <v>0</v>
      </c>
      <c r="R108" s="20">
        <v>0</v>
      </c>
    </row>
    <row r="109" spans="1:18">
      <c r="A109" s="80"/>
      <c r="B109" s="1" t="s">
        <v>11</v>
      </c>
      <c r="C109" s="1">
        <v>0</v>
      </c>
      <c r="D109" s="1">
        <f t="shared" si="5"/>
        <v>0</v>
      </c>
      <c r="E109" s="1">
        <f t="shared" si="6"/>
        <v>0</v>
      </c>
      <c r="F109" s="1">
        <f t="shared" si="7"/>
        <v>0</v>
      </c>
      <c r="G109" s="5" t="e">
        <f t="shared" si="4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20">
        <v>0</v>
      </c>
      <c r="R109" s="20">
        <v>0</v>
      </c>
    </row>
    <row r="110" spans="1:18">
      <c r="A110" s="78">
        <v>44850</v>
      </c>
      <c r="B110" s="1" t="s">
        <v>5</v>
      </c>
      <c r="C110" s="1">
        <v>0</v>
      </c>
      <c r="D110" s="1">
        <f t="shared" si="5"/>
        <v>0</v>
      </c>
      <c r="E110" s="1">
        <f t="shared" si="6"/>
        <v>0</v>
      </c>
      <c r="F110" s="1">
        <f t="shared" si="7"/>
        <v>0</v>
      </c>
      <c r="G110" s="5" t="e">
        <f t="shared" si="4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20">
        <v>0</v>
      </c>
      <c r="R110" s="20">
        <v>0</v>
      </c>
    </row>
    <row r="111" spans="1:18">
      <c r="A111" s="79"/>
      <c r="B111" s="1" t="s">
        <v>6</v>
      </c>
      <c r="C111" s="1">
        <v>0</v>
      </c>
      <c r="D111" s="1">
        <f t="shared" si="5"/>
        <v>0</v>
      </c>
      <c r="E111" s="1">
        <f t="shared" si="6"/>
        <v>0</v>
      </c>
      <c r="F111" s="1">
        <f t="shared" si="7"/>
        <v>0</v>
      </c>
      <c r="G111" s="5" t="e">
        <f t="shared" si="4"/>
        <v>#DIV/0!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20">
        <v>0</v>
      </c>
      <c r="R111" s="20">
        <v>0</v>
      </c>
    </row>
    <row r="112" spans="1:18">
      <c r="A112" s="79"/>
      <c r="B112" s="1" t="s">
        <v>7</v>
      </c>
      <c r="C112" s="1">
        <v>0</v>
      </c>
      <c r="D112" s="1">
        <f t="shared" si="5"/>
        <v>0</v>
      </c>
      <c r="E112" s="1">
        <f t="shared" si="6"/>
        <v>0</v>
      </c>
      <c r="F112" s="1">
        <f t="shared" si="7"/>
        <v>0</v>
      </c>
      <c r="G112" s="5" t="e">
        <f t="shared" si="4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20">
        <v>0</v>
      </c>
      <c r="R112" s="20">
        <v>0</v>
      </c>
    </row>
    <row r="113" spans="1:18">
      <c r="A113" s="79"/>
      <c r="B113" s="1" t="s">
        <v>8</v>
      </c>
      <c r="C113" s="1">
        <v>0</v>
      </c>
      <c r="D113" s="1">
        <f t="shared" si="5"/>
        <v>0</v>
      </c>
      <c r="E113" s="1">
        <f t="shared" si="6"/>
        <v>0</v>
      </c>
      <c r="F113" s="1">
        <f t="shared" si="7"/>
        <v>0</v>
      </c>
      <c r="G113" s="5" t="e">
        <f t="shared" si="4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20">
        <v>0</v>
      </c>
      <c r="R113" s="20">
        <v>0</v>
      </c>
    </row>
    <row r="114" spans="1:18">
      <c r="A114" s="79"/>
      <c r="B114" s="1" t="s">
        <v>9</v>
      </c>
      <c r="C114" s="1">
        <v>0</v>
      </c>
      <c r="D114" s="1">
        <f t="shared" si="5"/>
        <v>0</v>
      </c>
      <c r="E114" s="1">
        <f t="shared" si="6"/>
        <v>0</v>
      </c>
      <c r="F114" s="1">
        <f t="shared" si="7"/>
        <v>0</v>
      </c>
      <c r="G114" s="5" t="e">
        <f t="shared" si="4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20">
        <v>0</v>
      </c>
      <c r="R114" s="20">
        <v>0</v>
      </c>
    </row>
    <row r="115" spans="1:18">
      <c r="A115" s="79"/>
      <c r="B115" s="1" t="s">
        <v>10</v>
      </c>
      <c r="C115" s="1">
        <v>0</v>
      </c>
      <c r="D115" s="1">
        <f t="shared" si="5"/>
        <v>0</v>
      </c>
      <c r="E115" s="1">
        <f t="shared" si="6"/>
        <v>0</v>
      </c>
      <c r="F115" s="1">
        <f t="shared" si="7"/>
        <v>0</v>
      </c>
      <c r="G115" s="5" t="e">
        <f t="shared" si="4"/>
        <v>#DIV/0!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20">
        <v>0</v>
      </c>
      <c r="R115" s="20">
        <v>0</v>
      </c>
    </row>
    <row r="116" spans="1:18">
      <c r="A116" s="80"/>
      <c r="B116" s="1" t="s">
        <v>11</v>
      </c>
      <c r="C116" s="1">
        <v>0</v>
      </c>
      <c r="D116" s="1">
        <f t="shared" si="5"/>
        <v>0</v>
      </c>
      <c r="E116" s="1">
        <f t="shared" si="6"/>
        <v>0</v>
      </c>
      <c r="F116" s="1">
        <f t="shared" si="7"/>
        <v>0</v>
      </c>
      <c r="G116" s="5" t="e">
        <f t="shared" si="4"/>
        <v>#DIV/0!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20">
        <v>0</v>
      </c>
      <c r="R116" s="20">
        <v>0</v>
      </c>
    </row>
    <row r="117" spans="1:18">
      <c r="A117" s="78">
        <v>44851</v>
      </c>
      <c r="B117" s="1" t="s">
        <v>5</v>
      </c>
      <c r="C117" s="1">
        <v>0</v>
      </c>
      <c r="D117" s="1">
        <f t="shared" si="5"/>
        <v>0</v>
      </c>
      <c r="E117" s="1">
        <f t="shared" si="6"/>
        <v>0</v>
      </c>
      <c r="F117" s="1">
        <f t="shared" si="7"/>
        <v>0</v>
      </c>
      <c r="G117" s="5" t="e">
        <f t="shared" si="4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20">
        <v>0</v>
      </c>
      <c r="R117" s="20">
        <v>0</v>
      </c>
    </row>
    <row r="118" spans="1:18">
      <c r="A118" s="79"/>
      <c r="B118" s="1" t="s">
        <v>6</v>
      </c>
      <c r="C118" s="1">
        <v>0</v>
      </c>
      <c r="D118" s="1">
        <f t="shared" si="5"/>
        <v>0</v>
      </c>
      <c r="E118" s="1">
        <f t="shared" si="6"/>
        <v>0</v>
      </c>
      <c r="F118" s="1">
        <f t="shared" si="7"/>
        <v>0</v>
      </c>
      <c r="G118" s="5" t="e">
        <f t="shared" si="4"/>
        <v>#DIV/0!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20">
        <v>0</v>
      </c>
      <c r="R118" s="20">
        <v>0</v>
      </c>
    </row>
    <row r="119" spans="1:18">
      <c r="A119" s="79"/>
      <c r="B119" s="1" t="s">
        <v>7</v>
      </c>
      <c r="C119" s="1">
        <v>0</v>
      </c>
      <c r="D119" s="1">
        <f t="shared" si="5"/>
        <v>0</v>
      </c>
      <c r="E119" s="1">
        <f t="shared" si="6"/>
        <v>0</v>
      </c>
      <c r="F119" s="1">
        <f t="shared" si="7"/>
        <v>0</v>
      </c>
      <c r="G119" s="5" t="e">
        <f t="shared" si="4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20">
        <v>0</v>
      </c>
      <c r="R119" s="20">
        <v>0</v>
      </c>
    </row>
    <row r="120" spans="1:18">
      <c r="A120" s="79"/>
      <c r="B120" s="1" t="s">
        <v>8</v>
      </c>
      <c r="C120" s="1">
        <v>0</v>
      </c>
      <c r="D120" s="1">
        <f t="shared" si="5"/>
        <v>0</v>
      </c>
      <c r="E120" s="1">
        <f t="shared" si="6"/>
        <v>0</v>
      </c>
      <c r="F120" s="1">
        <f t="shared" si="7"/>
        <v>0</v>
      </c>
      <c r="G120" s="5" t="e">
        <f t="shared" si="4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20">
        <v>0</v>
      </c>
      <c r="R120" s="20">
        <v>0</v>
      </c>
    </row>
    <row r="121" spans="1:18">
      <c r="A121" s="79"/>
      <c r="B121" s="1" t="s">
        <v>9</v>
      </c>
      <c r="C121" s="1">
        <v>0</v>
      </c>
      <c r="D121" s="1">
        <f t="shared" si="5"/>
        <v>0</v>
      </c>
      <c r="E121" s="1">
        <f t="shared" si="6"/>
        <v>0</v>
      </c>
      <c r="F121" s="1">
        <f t="shared" si="7"/>
        <v>0</v>
      </c>
      <c r="G121" s="5" t="e">
        <f t="shared" si="4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20">
        <v>0</v>
      </c>
      <c r="R121" s="20">
        <v>0</v>
      </c>
    </row>
    <row r="122" spans="1:18">
      <c r="A122" s="79"/>
      <c r="B122" s="1" t="s">
        <v>10</v>
      </c>
      <c r="C122" s="1">
        <v>0</v>
      </c>
      <c r="D122" s="1">
        <f t="shared" si="5"/>
        <v>0</v>
      </c>
      <c r="E122" s="1">
        <f t="shared" si="6"/>
        <v>0</v>
      </c>
      <c r="F122" s="1">
        <f t="shared" si="7"/>
        <v>0</v>
      </c>
      <c r="G122" s="5" t="e">
        <f t="shared" si="4"/>
        <v>#DIV/0!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20">
        <v>0</v>
      </c>
      <c r="R122" s="20">
        <v>0</v>
      </c>
    </row>
    <row r="123" spans="1:18">
      <c r="A123" s="80"/>
      <c r="B123" s="1" t="s">
        <v>11</v>
      </c>
      <c r="C123" s="1">
        <v>0</v>
      </c>
      <c r="D123" s="1">
        <f t="shared" si="5"/>
        <v>0</v>
      </c>
      <c r="E123" s="1">
        <f t="shared" si="6"/>
        <v>0</v>
      </c>
      <c r="F123" s="1">
        <f t="shared" si="7"/>
        <v>0</v>
      </c>
      <c r="G123" s="5" t="e">
        <f t="shared" si="4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20">
        <v>0</v>
      </c>
      <c r="R123" s="20">
        <v>0</v>
      </c>
    </row>
    <row r="124" spans="1:18">
      <c r="A124" s="78">
        <v>44852</v>
      </c>
      <c r="B124" s="1" t="s">
        <v>5</v>
      </c>
      <c r="C124" s="1">
        <v>0</v>
      </c>
      <c r="D124" s="1">
        <f t="shared" si="5"/>
        <v>0</v>
      </c>
      <c r="E124" s="1">
        <f t="shared" si="6"/>
        <v>0</v>
      </c>
      <c r="F124" s="1">
        <f t="shared" si="7"/>
        <v>0</v>
      </c>
      <c r="G124" s="5" t="e">
        <f t="shared" si="4"/>
        <v>#DIV/0!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20">
        <v>0</v>
      </c>
      <c r="R124" s="20">
        <v>0</v>
      </c>
    </row>
    <row r="125" spans="1:18">
      <c r="A125" s="79"/>
      <c r="B125" s="1" t="s">
        <v>6</v>
      </c>
      <c r="C125" s="1">
        <v>0</v>
      </c>
      <c r="D125" s="1">
        <f t="shared" si="5"/>
        <v>0</v>
      </c>
      <c r="E125" s="1">
        <f t="shared" si="6"/>
        <v>0</v>
      </c>
      <c r="F125" s="1">
        <f t="shared" si="7"/>
        <v>0</v>
      </c>
      <c r="G125" s="5" t="e">
        <f t="shared" si="4"/>
        <v>#DIV/0!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20">
        <v>0</v>
      </c>
      <c r="R125" s="20">
        <v>0</v>
      </c>
    </row>
    <row r="126" spans="1:18">
      <c r="A126" s="79"/>
      <c r="B126" s="1" t="s">
        <v>7</v>
      </c>
      <c r="C126" s="1">
        <v>0</v>
      </c>
      <c r="D126" s="1">
        <f t="shared" si="5"/>
        <v>0</v>
      </c>
      <c r="E126" s="1">
        <f t="shared" si="6"/>
        <v>0</v>
      </c>
      <c r="F126" s="1">
        <f t="shared" si="7"/>
        <v>0</v>
      </c>
      <c r="G126" s="5" t="e">
        <f t="shared" si="4"/>
        <v>#DIV/0!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20">
        <v>0</v>
      </c>
      <c r="R126" s="20">
        <v>0</v>
      </c>
    </row>
    <row r="127" spans="1:18">
      <c r="A127" s="79"/>
      <c r="B127" s="1" t="s">
        <v>8</v>
      </c>
      <c r="C127" s="1">
        <v>0</v>
      </c>
      <c r="D127" s="1">
        <f t="shared" si="5"/>
        <v>0</v>
      </c>
      <c r="E127" s="1">
        <f t="shared" si="6"/>
        <v>0</v>
      </c>
      <c r="F127" s="1">
        <f t="shared" si="7"/>
        <v>0</v>
      </c>
      <c r="G127" s="5" t="e">
        <f t="shared" si="4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20">
        <v>0</v>
      </c>
      <c r="R127" s="20">
        <v>0</v>
      </c>
    </row>
    <row r="128" spans="1:18">
      <c r="A128" s="79"/>
      <c r="B128" s="1" t="s">
        <v>9</v>
      </c>
      <c r="C128" s="1">
        <v>698</v>
      </c>
      <c r="D128" s="1">
        <f t="shared" si="5"/>
        <v>621</v>
      </c>
      <c r="E128" s="1">
        <f t="shared" si="6"/>
        <v>0</v>
      </c>
      <c r="F128" s="1">
        <f t="shared" si="7"/>
        <v>77</v>
      </c>
      <c r="G128" s="5">
        <f t="shared" si="4"/>
        <v>11.031518624641834</v>
      </c>
      <c r="H128" s="1">
        <v>62</v>
      </c>
      <c r="I128" s="1">
        <v>3</v>
      </c>
      <c r="J128" s="1">
        <v>0</v>
      </c>
      <c r="K128" s="1">
        <v>0</v>
      </c>
      <c r="L128" s="1">
        <v>0</v>
      </c>
      <c r="M128" s="1">
        <v>6</v>
      </c>
      <c r="N128" s="1">
        <v>6</v>
      </c>
      <c r="O128" s="1">
        <v>0</v>
      </c>
      <c r="P128" s="1">
        <v>0</v>
      </c>
      <c r="Q128" s="20">
        <v>0</v>
      </c>
      <c r="R128" s="20">
        <v>0</v>
      </c>
    </row>
    <row r="129" spans="1:18">
      <c r="A129" s="79"/>
      <c r="B129" s="1" t="s">
        <v>10</v>
      </c>
      <c r="C129" s="1">
        <v>0</v>
      </c>
      <c r="D129" s="1">
        <f t="shared" si="5"/>
        <v>0</v>
      </c>
      <c r="E129" s="1">
        <f t="shared" si="6"/>
        <v>0</v>
      </c>
      <c r="F129" s="1">
        <f t="shared" si="7"/>
        <v>0</v>
      </c>
      <c r="G129" s="5" t="e">
        <f t="shared" si="4"/>
        <v>#DIV/0!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20">
        <v>0</v>
      </c>
      <c r="R129" s="20">
        <v>0</v>
      </c>
    </row>
    <row r="130" spans="1:18">
      <c r="A130" s="80"/>
      <c r="B130" s="1" t="s">
        <v>11</v>
      </c>
      <c r="C130" s="1">
        <v>0</v>
      </c>
      <c r="D130" s="1">
        <f t="shared" si="5"/>
        <v>0</v>
      </c>
      <c r="E130" s="1">
        <f t="shared" si="6"/>
        <v>0</v>
      </c>
      <c r="F130" s="1">
        <f t="shared" si="7"/>
        <v>0</v>
      </c>
      <c r="G130" s="5" t="e">
        <f t="shared" si="4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20">
        <v>0</v>
      </c>
      <c r="R130" s="20">
        <v>0</v>
      </c>
    </row>
    <row r="131" spans="1:18">
      <c r="A131" s="78">
        <v>44853</v>
      </c>
      <c r="B131" s="1" t="s">
        <v>5</v>
      </c>
      <c r="C131" s="1">
        <v>0</v>
      </c>
      <c r="D131" s="1">
        <f t="shared" si="5"/>
        <v>0</v>
      </c>
      <c r="E131" s="1">
        <f t="shared" si="6"/>
        <v>0</v>
      </c>
      <c r="F131" s="1">
        <f t="shared" si="7"/>
        <v>0</v>
      </c>
      <c r="G131" s="5" t="e">
        <f t="shared" si="4"/>
        <v>#DIV/0!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20">
        <v>0</v>
      </c>
      <c r="R131" s="20">
        <v>0</v>
      </c>
    </row>
    <row r="132" spans="1:18">
      <c r="A132" s="79"/>
      <c r="B132" s="1" t="s">
        <v>6</v>
      </c>
      <c r="C132" s="1">
        <v>0</v>
      </c>
      <c r="D132" s="1">
        <f t="shared" si="5"/>
        <v>0</v>
      </c>
      <c r="E132" s="1">
        <f t="shared" si="6"/>
        <v>0</v>
      </c>
      <c r="F132" s="1">
        <f t="shared" si="7"/>
        <v>0</v>
      </c>
      <c r="G132" s="5" t="e">
        <f t="shared" si="4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20">
        <v>0</v>
      </c>
      <c r="R132" s="20">
        <v>0</v>
      </c>
    </row>
    <row r="133" spans="1:18">
      <c r="A133" s="79"/>
      <c r="B133" s="1" t="s">
        <v>7</v>
      </c>
      <c r="C133" s="1">
        <v>87</v>
      </c>
      <c r="D133" s="1">
        <f t="shared" si="5"/>
        <v>76</v>
      </c>
      <c r="E133" s="1">
        <f t="shared" si="6"/>
        <v>0</v>
      </c>
      <c r="F133" s="1">
        <f t="shared" si="7"/>
        <v>11</v>
      </c>
      <c r="G133" s="5">
        <f t="shared" ref="G133:G196" si="8">(F133/C133)*100</f>
        <v>12.643678160919542</v>
      </c>
      <c r="H133" s="1">
        <v>8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0</v>
      </c>
      <c r="P133" s="1">
        <v>0</v>
      </c>
      <c r="Q133" s="20">
        <v>0</v>
      </c>
      <c r="R133" s="20">
        <v>0</v>
      </c>
    </row>
    <row r="134" spans="1:18">
      <c r="A134" s="79"/>
      <c r="B134" s="1" t="s">
        <v>8</v>
      </c>
      <c r="C134" s="1">
        <v>0</v>
      </c>
      <c r="D134" s="1">
        <f t="shared" ref="D134:D197" si="9">(C134)-(E134+F134)</f>
        <v>0</v>
      </c>
      <c r="E134" s="1">
        <f t="shared" ref="E134:E197" si="10">(Q134+R134)</f>
        <v>0</v>
      </c>
      <c r="F134" s="1">
        <f t="shared" ref="F134:F197" si="11">SUM(H134:P134)</f>
        <v>0</v>
      </c>
      <c r="G134" s="5" t="e">
        <f t="shared" si="8"/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20">
        <v>0</v>
      </c>
      <c r="R134" s="20">
        <v>0</v>
      </c>
    </row>
    <row r="135" spans="1:18">
      <c r="A135" s="79"/>
      <c r="B135" s="1" t="s">
        <v>9</v>
      </c>
      <c r="C135" s="1">
        <v>321</v>
      </c>
      <c r="D135" s="1">
        <f t="shared" si="9"/>
        <v>281</v>
      </c>
      <c r="E135" s="1">
        <f t="shared" si="10"/>
        <v>0</v>
      </c>
      <c r="F135" s="1">
        <f t="shared" si="11"/>
        <v>40</v>
      </c>
      <c r="G135" s="5">
        <f t="shared" si="8"/>
        <v>12.461059190031152</v>
      </c>
      <c r="H135" s="1">
        <v>29</v>
      </c>
      <c r="I135" s="1">
        <v>0</v>
      </c>
      <c r="J135" s="1">
        <v>0</v>
      </c>
      <c r="K135" s="1">
        <v>0</v>
      </c>
      <c r="L135" s="1">
        <v>0</v>
      </c>
      <c r="M135" s="1">
        <v>4</v>
      </c>
      <c r="N135" s="1">
        <v>7</v>
      </c>
      <c r="O135" s="1">
        <v>0</v>
      </c>
      <c r="P135" s="1">
        <v>0</v>
      </c>
      <c r="Q135" s="20">
        <v>0</v>
      </c>
      <c r="R135" s="20">
        <v>0</v>
      </c>
    </row>
    <row r="136" spans="1:18">
      <c r="A136" s="79"/>
      <c r="B136" s="1" t="s">
        <v>10</v>
      </c>
      <c r="C136" s="1">
        <v>0</v>
      </c>
      <c r="D136" s="1">
        <f t="shared" si="9"/>
        <v>0</v>
      </c>
      <c r="E136" s="1">
        <f t="shared" si="10"/>
        <v>0</v>
      </c>
      <c r="F136" s="1">
        <f t="shared" si="11"/>
        <v>0</v>
      </c>
      <c r="G136" s="5" t="e">
        <f t="shared" si="8"/>
        <v>#DIV/0!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20">
        <v>0</v>
      </c>
      <c r="R136" s="20">
        <v>0</v>
      </c>
    </row>
    <row r="137" spans="1:18">
      <c r="A137" s="80"/>
      <c r="B137" s="1" t="s">
        <v>11</v>
      </c>
      <c r="C137" s="1">
        <v>0</v>
      </c>
      <c r="D137" s="1">
        <f t="shared" si="9"/>
        <v>0</v>
      </c>
      <c r="E137" s="1">
        <f t="shared" si="10"/>
        <v>0</v>
      </c>
      <c r="F137" s="1">
        <f t="shared" si="11"/>
        <v>0</v>
      </c>
      <c r="G137" s="5" t="e">
        <f t="shared" si="8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20">
        <v>0</v>
      </c>
      <c r="R137" s="20">
        <v>0</v>
      </c>
    </row>
    <row r="138" spans="1:18">
      <c r="A138" s="78">
        <v>44854</v>
      </c>
      <c r="B138" s="1" t="s">
        <v>5</v>
      </c>
      <c r="C138" s="1">
        <v>0</v>
      </c>
      <c r="D138" s="1">
        <f t="shared" si="9"/>
        <v>0</v>
      </c>
      <c r="E138" s="1">
        <f t="shared" si="10"/>
        <v>0</v>
      </c>
      <c r="F138" s="1">
        <f t="shared" si="11"/>
        <v>0</v>
      </c>
      <c r="G138" s="5" t="e">
        <f t="shared" si="8"/>
        <v>#DIV/0!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20">
        <v>0</v>
      </c>
      <c r="R138" s="20">
        <v>0</v>
      </c>
    </row>
    <row r="139" spans="1:18">
      <c r="A139" s="79"/>
      <c r="B139" s="1" t="s">
        <v>6</v>
      </c>
      <c r="C139" s="1">
        <v>0</v>
      </c>
      <c r="D139" s="1">
        <f t="shared" si="9"/>
        <v>0</v>
      </c>
      <c r="E139" s="1">
        <f t="shared" si="10"/>
        <v>0</v>
      </c>
      <c r="F139" s="1">
        <f t="shared" si="11"/>
        <v>0</v>
      </c>
      <c r="G139" s="5" t="e">
        <f t="shared" si="8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20">
        <v>0</v>
      </c>
      <c r="R139" s="20">
        <v>0</v>
      </c>
    </row>
    <row r="140" spans="1:18">
      <c r="A140" s="79"/>
      <c r="B140" s="1" t="s">
        <v>7</v>
      </c>
      <c r="C140" s="1">
        <v>280</v>
      </c>
      <c r="D140" s="1">
        <f t="shared" si="9"/>
        <v>238</v>
      </c>
      <c r="E140" s="1">
        <f t="shared" si="10"/>
        <v>0</v>
      </c>
      <c r="F140" s="1">
        <f t="shared" si="11"/>
        <v>42</v>
      </c>
      <c r="G140" s="5">
        <f t="shared" si="8"/>
        <v>15</v>
      </c>
      <c r="H140" s="1">
        <v>32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8</v>
      </c>
      <c r="O140" s="1">
        <v>0</v>
      </c>
      <c r="P140" s="1">
        <v>0</v>
      </c>
      <c r="Q140" s="20">
        <v>0</v>
      </c>
      <c r="R140" s="20">
        <v>0</v>
      </c>
    </row>
    <row r="141" spans="1:18">
      <c r="A141" s="79"/>
      <c r="B141" s="1" t="s">
        <v>8</v>
      </c>
      <c r="C141" s="1">
        <v>0</v>
      </c>
      <c r="D141" s="1">
        <f t="shared" si="9"/>
        <v>0</v>
      </c>
      <c r="E141" s="1">
        <f t="shared" si="10"/>
        <v>0</v>
      </c>
      <c r="F141" s="1">
        <f t="shared" si="11"/>
        <v>0</v>
      </c>
      <c r="G141" s="5" t="e">
        <f t="shared" si="8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20">
        <v>0</v>
      </c>
      <c r="R141" s="20">
        <v>0</v>
      </c>
    </row>
    <row r="142" spans="1:18">
      <c r="A142" s="79"/>
      <c r="B142" s="1" t="s">
        <v>9</v>
      </c>
      <c r="C142" s="1">
        <v>0</v>
      </c>
      <c r="D142" s="1">
        <f t="shared" si="9"/>
        <v>0</v>
      </c>
      <c r="E142" s="1">
        <f t="shared" si="10"/>
        <v>0</v>
      </c>
      <c r="F142" s="1">
        <f t="shared" si="11"/>
        <v>0</v>
      </c>
      <c r="G142" s="5" t="e">
        <f t="shared" si="8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20">
        <v>0</v>
      </c>
      <c r="R142" s="20">
        <v>0</v>
      </c>
    </row>
    <row r="143" spans="1:18">
      <c r="A143" s="79"/>
      <c r="B143" s="1" t="s">
        <v>10</v>
      </c>
      <c r="C143" s="1">
        <v>0</v>
      </c>
      <c r="D143" s="1">
        <f t="shared" si="9"/>
        <v>0</v>
      </c>
      <c r="E143" s="1">
        <f t="shared" si="10"/>
        <v>0</v>
      </c>
      <c r="F143" s="1">
        <f t="shared" si="11"/>
        <v>0</v>
      </c>
      <c r="G143" s="5" t="e">
        <f t="shared" si="8"/>
        <v>#DIV/0!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20">
        <v>0</v>
      </c>
      <c r="R143" s="20">
        <v>0</v>
      </c>
    </row>
    <row r="144" spans="1:18">
      <c r="A144" s="80"/>
      <c r="B144" s="1" t="s">
        <v>11</v>
      </c>
      <c r="C144" s="1">
        <v>313</v>
      </c>
      <c r="D144" s="1">
        <f t="shared" si="9"/>
        <v>252</v>
      </c>
      <c r="E144" s="1">
        <f t="shared" si="10"/>
        <v>0</v>
      </c>
      <c r="F144" s="1">
        <f t="shared" si="11"/>
        <v>61</v>
      </c>
      <c r="G144" s="5">
        <f t="shared" si="8"/>
        <v>19.488817891373802</v>
      </c>
      <c r="H144" s="1">
        <v>35</v>
      </c>
      <c r="I144" s="1">
        <v>6</v>
      </c>
      <c r="J144" s="1">
        <v>0</v>
      </c>
      <c r="K144" s="1">
        <v>0</v>
      </c>
      <c r="L144" s="1">
        <v>0</v>
      </c>
      <c r="M144" s="1">
        <v>0</v>
      </c>
      <c r="N144" s="1">
        <v>15</v>
      </c>
      <c r="O144" s="1">
        <v>5</v>
      </c>
      <c r="P144" s="1">
        <v>0</v>
      </c>
      <c r="Q144" s="20">
        <v>0</v>
      </c>
      <c r="R144" s="20">
        <v>0</v>
      </c>
    </row>
    <row r="145" spans="1:18">
      <c r="A145" s="78">
        <v>44855</v>
      </c>
      <c r="B145" s="1" t="s">
        <v>5</v>
      </c>
      <c r="C145" s="1">
        <v>0</v>
      </c>
      <c r="D145" s="1">
        <f t="shared" si="9"/>
        <v>0</v>
      </c>
      <c r="E145" s="1">
        <f t="shared" si="10"/>
        <v>0</v>
      </c>
      <c r="F145" s="1">
        <f t="shared" si="11"/>
        <v>0</v>
      </c>
      <c r="G145" s="5" t="e">
        <f t="shared" si="8"/>
        <v>#DIV/0!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20">
        <v>0</v>
      </c>
      <c r="R145" s="20">
        <v>0</v>
      </c>
    </row>
    <row r="146" spans="1:18">
      <c r="A146" s="79"/>
      <c r="B146" s="1" t="s">
        <v>6</v>
      </c>
      <c r="C146" s="1">
        <v>0</v>
      </c>
      <c r="D146" s="1">
        <f t="shared" si="9"/>
        <v>0</v>
      </c>
      <c r="E146" s="1">
        <f t="shared" si="10"/>
        <v>0</v>
      </c>
      <c r="F146" s="1">
        <f t="shared" si="11"/>
        <v>0</v>
      </c>
      <c r="G146" s="5" t="e">
        <f t="shared" si="8"/>
        <v>#DIV/0!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20">
        <v>0</v>
      </c>
      <c r="R146" s="20">
        <v>0</v>
      </c>
    </row>
    <row r="147" spans="1:18">
      <c r="A147" s="79"/>
      <c r="B147" s="1" t="s">
        <v>7</v>
      </c>
      <c r="C147" s="1">
        <v>280</v>
      </c>
      <c r="D147" s="1">
        <f t="shared" si="9"/>
        <v>238</v>
      </c>
      <c r="E147" s="1">
        <f t="shared" si="10"/>
        <v>0</v>
      </c>
      <c r="F147" s="1">
        <f t="shared" si="11"/>
        <v>42</v>
      </c>
      <c r="G147" s="5">
        <f t="shared" si="8"/>
        <v>15</v>
      </c>
      <c r="H147" s="1">
        <v>32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8</v>
      </c>
      <c r="O147" s="1">
        <v>0</v>
      </c>
      <c r="P147" s="1">
        <v>0</v>
      </c>
      <c r="Q147" s="20">
        <v>0</v>
      </c>
      <c r="R147" s="20">
        <v>0</v>
      </c>
    </row>
    <row r="148" spans="1:18">
      <c r="A148" s="79"/>
      <c r="B148" s="1" t="s">
        <v>8</v>
      </c>
      <c r="C148" s="1">
        <v>0</v>
      </c>
      <c r="D148" s="1">
        <f t="shared" si="9"/>
        <v>0</v>
      </c>
      <c r="E148" s="1">
        <f t="shared" si="10"/>
        <v>0</v>
      </c>
      <c r="F148" s="1">
        <f t="shared" si="11"/>
        <v>0</v>
      </c>
      <c r="G148" s="5" t="e">
        <f t="shared" si="8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20">
        <v>0</v>
      </c>
      <c r="R148" s="20">
        <v>0</v>
      </c>
    </row>
    <row r="149" spans="1:18">
      <c r="A149" s="79"/>
      <c r="B149" s="1" t="s">
        <v>9</v>
      </c>
      <c r="C149" s="1">
        <v>0</v>
      </c>
      <c r="D149" s="1">
        <f t="shared" si="9"/>
        <v>0</v>
      </c>
      <c r="E149" s="1">
        <f t="shared" si="10"/>
        <v>0</v>
      </c>
      <c r="F149" s="1">
        <f t="shared" si="11"/>
        <v>0</v>
      </c>
      <c r="G149" s="5" t="e">
        <f t="shared" si="8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20">
        <v>0</v>
      </c>
      <c r="R149" s="20">
        <v>0</v>
      </c>
    </row>
    <row r="150" spans="1:18">
      <c r="A150" s="79"/>
      <c r="B150" s="1" t="s">
        <v>10</v>
      </c>
      <c r="C150" s="1">
        <v>0</v>
      </c>
      <c r="D150" s="1">
        <f t="shared" si="9"/>
        <v>0</v>
      </c>
      <c r="E150" s="1">
        <f t="shared" si="10"/>
        <v>0</v>
      </c>
      <c r="F150" s="1">
        <f t="shared" si="11"/>
        <v>0</v>
      </c>
      <c r="G150" s="5" t="e">
        <f t="shared" si="8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20">
        <v>0</v>
      </c>
      <c r="R150" s="20">
        <v>0</v>
      </c>
    </row>
    <row r="151" spans="1:18">
      <c r="A151" s="80"/>
      <c r="B151" s="1" t="s">
        <v>11</v>
      </c>
      <c r="C151" s="1">
        <v>313</v>
      </c>
      <c r="D151" s="1">
        <f t="shared" si="9"/>
        <v>252</v>
      </c>
      <c r="E151" s="1">
        <f t="shared" si="10"/>
        <v>0</v>
      </c>
      <c r="F151" s="1">
        <f t="shared" si="11"/>
        <v>61</v>
      </c>
      <c r="G151" s="5">
        <f t="shared" si="8"/>
        <v>19.488817891373802</v>
      </c>
      <c r="H151" s="1">
        <v>35</v>
      </c>
      <c r="I151" s="1">
        <v>6</v>
      </c>
      <c r="J151" s="1">
        <v>0</v>
      </c>
      <c r="K151" s="1">
        <v>0</v>
      </c>
      <c r="L151" s="1">
        <v>0</v>
      </c>
      <c r="M151" s="1">
        <v>0</v>
      </c>
      <c r="N151" s="1">
        <v>15</v>
      </c>
      <c r="O151" s="1">
        <v>5</v>
      </c>
      <c r="P151" s="1">
        <v>0</v>
      </c>
      <c r="Q151" s="20">
        <v>0</v>
      </c>
      <c r="R151" s="20">
        <v>0</v>
      </c>
    </row>
    <row r="152" spans="1:18">
      <c r="A152" s="78">
        <v>44856</v>
      </c>
      <c r="B152" s="1" t="s">
        <v>5</v>
      </c>
      <c r="C152" s="1">
        <v>0</v>
      </c>
      <c r="D152" s="1">
        <f t="shared" si="9"/>
        <v>0</v>
      </c>
      <c r="E152" s="1">
        <f t="shared" si="10"/>
        <v>0</v>
      </c>
      <c r="F152" s="1">
        <f t="shared" si="11"/>
        <v>0</v>
      </c>
      <c r="G152" s="5" t="e">
        <f t="shared" si="8"/>
        <v>#DIV/0!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20">
        <v>0</v>
      </c>
      <c r="R152" s="20">
        <v>0</v>
      </c>
    </row>
    <row r="153" spans="1:18">
      <c r="A153" s="79"/>
      <c r="B153" s="1" t="s">
        <v>6</v>
      </c>
      <c r="C153" s="1">
        <v>0</v>
      </c>
      <c r="D153" s="1">
        <f t="shared" si="9"/>
        <v>0</v>
      </c>
      <c r="E153" s="1">
        <f t="shared" si="10"/>
        <v>0</v>
      </c>
      <c r="F153" s="1">
        <f t="shared" si="11"/>
        <v>0</v>
      </c>
      <c r="G153" s="5" t="e">
        <f t="shared" si="8"/>
        <v>#DIV/0!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20">
        <v>0</v>
      </c>
      <c r="R153" s="20">
        <v>0</v>
      </c>
    </row>
    <row r="154" spans="1:18">
      <c r="A154" s="79"/>
      <c r="B154" s="1" t="s">
        <v>7</v>
      </c>
      <c r="C154" s="1">
        <v>400</v>
      </c>
      <c r="D154" s="1">
        <f t="shared" si="9"/>
        <v>391</v>
      </c>
      <c r="E154" s="1">
        <f t="shared" si="10"/>
        <v>0</v>
      </c>
      <c r="F154" s="1">
        <f t="shared" si="11"/>
        <v>9</v>
      </c>
      <c r="G154" s="5">
        <f t="shared" si="8"/>
        <v>2.25</v>
      </c>
      <c r="H154" s="1">
        <v>6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0</v>
      </c>
      <c r="P154" s="1">
        <v>0</v>
      </c>
      <c r="Q154" s="20">
        <v>0</v>
      </c>
      <c r="R154" s="20">
        <v>0</v>
      </c>
    </row>
    <row r="155" spans="1:18">
      <c r="A155" s="79"/>
      <c r="B155" s="1" t="s">
        <v>8</v>
      </c>
      <c r="C155" s="1">
        <v>0</v>
      </c>
      <c r="D155" s="1">
        <f t="shared" si="9"/>
        <v>0</v>
      </c>
      <c r="E155" s="1">
        <f t="shared" si="10"/>
        <v>0</v>
      </c>
      <c r="F155" s="1">
        <f t="shared" si="11"/>
        <v>0</v>
      </c>
      <c r="G155" s="5" t="e">
        <f t="shared" si="8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20">
        <v>0</v>
      </c>
      <c r="R155" s="20">
        <v>0</v>
      </c>
    </row>
    <row r="156" spans="1:18">
      <c r="A156" s="79"/>
      <c r="B156" s="1" t="s">
        <v>9</v>
      </c>
      <c r="C156" s="1">
        <v>0</v>
      </c>
      <c r="D156" s="1">
        <f t="shared" si="9"/>
        <v>0</v>
      </c>
      <c r="E156" s="1">
        <f t="shared" si="10"/>
        <v>0</v>
      </c>
      <c r="F156" s="1">
        <f t="shared" si="11"/>
        <v>0</v>
      </c>
      <c r="G156" s="5" t="e">
        <f t="shared" si="8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20">
        <v>0</v>
      </c>
      <c r="R156" s="20">
        <v>0</v>
      </c>
    </row>
    <row r="157" spans="1:18">
      <c r="A157" s="79"/>
      <c r="B157" s="1" t="s">
        <v>10</v>
      </c>
      <c r="C157" s="1">
        <v>0</v>
      </c>
      <c r="D157" s="1">
        <f t="shared" si="9"/>
        <v>0</v>
      </c>
      <c r="E157" s="1">
        <f t="shared" si="10"/>
        <v>0</v>
      </c>
      <c r="F157" s="1">
        <f t="shared" si="11"/>
        <v>0</v>
      </c>
      <c r="G157" s="5" t="e">
        <f t="shared" si="8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20">
        <v>0</v>
      </c>
      <c r="R157" s="20">
        <v>0</v>
      </c>
    </row>
    <row r="158" spans="1:18">
      <c r="A158" s="80"/>
      <c r="B158" s="1" t="s">
        <v>11</v>
      </c>
      <c r="C158" s="1">
        <v>0</v>
      </c>
      <c r="D158" s="1">
        <f t="shared" si="9"/>
        <v>0</v>
      </c>
      <c r="E158" s="1">
        <f t="shared" si="10"/>
        <v>0</v>
      </c>
      <c r="F158" s="1">
        <f t="shared" si="11"/>
        <v>0</v>
      </c>
      <c r="G158" s="5" t="e">
        <f t="shared" si="8"/>
        <v>#DIV/0!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20">
        <v>0</v>
      </c>
      <c r="R158" s="20">
        <v>0</v>
      </c>
    </row>
    <row r="159" spans="1:18">
      <c r="A159" s="78">
        <v>44857</v>
      </c>
      <c r="B159" s="1" t="s">
        <v>5</v>
      </c>
      <c r="C159" s="1">
        <v>0</v>
      </c>
      <c r="D159" s="1">
        <f t="shared" si="9"/>
        <v>0</v>
      </c>
      <c r="E159" s="1">
        <f t="shared" si="10"/>
        <v>0</v>
      </c>
      <c r="F159" s="1">
        <f t="shared" si="11"/>
        <v>0</v>
      </c>
      <c r="G159" s="5" t="e">
        <f t="shared" si="8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20">
        <v>0</v>
      </c>
      <c r="R159" s="20">
        <v>0</v>
      </c>
    </row>
    <row r="160" spans="1:18">
      <c r="A160" s="79"/>
      <c r="B160" s="1" t="s">
        <v>6</v>
      </c>
      <c r="C160" s="1">
        <v>0</v>
      </c>
      <c r="D160" s="1">
        <f t="shared" si="9"/>
        <v>0</v>
      </c>
      <c r="E160" s="1">
        <f t="shared" si="10"/>
        <v>0</v>
      </c>
      <c r="F160" s="1">
        <f t="shared" si="11"/>
        <v>0</v>
      </c>
      <c r="G160" s="5" t="e">
        <f t="shared" si="8"/>
        <v>#DIV/0!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20">
        <v>0</v>
      </c>
      <c r="R160" s="20">
        <v>0</v>
      </c>
    </row>
    <row r="161" spans="1:18">
      <c r="A161" s="79"/>
      <c r="B161" s="1" t="s">
        <v>7</v>
      </c>
      <c r="C161" s="1">
        <v>0</v>
      </c>
      <c r="D161" s="1">
        <f t="shared" si="9"/>
        <v>0</v>
      </c>
      <c r="E161" s="1">
        <f t="shared" si="10"/>
        <v>0</v>
      </c>
      <c r="F161" s="1">
        <f t="shared" si="11"/>
        <v>0</v>
      </c>
      <c r="G161" s="5" t="e">
        <f t="shared" si="8"/>
        <v>#DIV/0!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20">
        <v>0</v>
      </c>
      <c r="R161" s="20">
        <v>0</v>
      </c>
    </row>
    <row r="162" spans="1:18">
      <c r="A162" s="79"/>
      <c r="B162" s="1" t="s">
        <v>8</v>
      </c>
      <c r="C162" s="1">
        <v>0</v>
      </c>
      <c r="D162" s="1">
        <f t="shared" si="9"/>
        <v>0</v>
      </c>
      <c r="E162" s="1">
        <f t="shared" si="10"/>
        <v>0</v>
      </c>
      <c r="F162" s="1">
        <f t="shared" si="11"/>
        <v>0</v>
      </c>
      <c r="G162" s="5" t="e">
        <f t="shared" si="8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20">
        <v>0</v>
      </c>
      <c r="R162" s="20">
        <v>0</v>
      </c>
    </row>
    <row r="163" spans="1:18">
      <c r="A163" s="79"/>
      <c r="B163" s="1" t="s">
        <v>9</v>
      </c>
      <c r="C163" s="1">
        <v>0</v>
      </c>
      <c r="D163" s="1">
        <f t="shared" si="9"/>
        <v>0</v>
      </c>
      <c r="E163" s="1">
        <f t="shared" si="10"/>
        <v>0</v>
      </c>
      <c r="F163" s="1">
        <f t="shared" si="11"/>
        <v>0</v>
      </c>
      <c r="G163" s="5" t="e">
        <f t="shared" si="8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20">
        <v>0</v>
      </c>
      <c r="R163" s="20">
        <v>0</v>
      </c>
    </row>
    <row r="164" spans="1:18">
      <c r="A164" s="79"/>
      <c r="B164" s="1" t="s">
        <v>10</v>
      </c>
      <c r="C164" s="1">
        <v>0</v>
      </c>
      <c r="D164" s="1">
        <f t="shared" si="9"/>
        <v>0</v>
      </c>
      <c r="E164" s="1">
        <f t="shared" si="10"/>
        <v>0</v>
      </c>
      <c r="F164" s="1">
        <f t="shared" si="11"/>
        <v>0</v>
      </c>
      <c r="G164" s="5" t="e">
        <f t="shared" si="8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20">
        <v>0</v>
      </c>
      <c r="R164" s="20">
        <v>0</v>
      </c>
    </row>
    <row r="165" spans="1:18">
      <c r="A165" s="80"/>
      <c r="B165" s="1" t="s">
        <v>11</v>
      </c>
      <c r="C165" s="1">
        <v>0</v>
      </c>
      <c r="D165" s="1">
        <f t="shared" si="9"/>
        <v>0</v>
      </c>
      <c r="E165" s="1">
        <f t="shared" si="10"/>
        <v>0</v>
      </c>
      <c r="F165" s="1">
        <f t="shared" si="11"/>
        <v>0</v>
      </c>
      <c r="G165" s="5" t="e">
        <f t="shared" si="8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20">
        <v>0</v>
      </c>
      <c r="R165" s="20">
        <v>0</v>
      </c>
    </row>
    <row r="166" spans="1:18">
      <c r="A166" s="78">
        <v>44858</v>
      </c>
      <c r="B166" s="1" t="s">
        <v>5</v>
      </c>
      <c r="C166" s="1">
        <v>0</v>
      </c>
      <c r="D166" s="1">
        <f t="shared" si="9"/>
        <v>0</v>
      </c>
      <c r="E166" s="1">
        <f t="shared" si="10"/>
        <v>0</v>
      </c>
      <c r="F166" s="1">
        <f t="shared" si="11"/>
        <v>0</v>
      </c>
      <c r="G166" s="5" t="e">
        <f t="shared" si="8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20">
        <v>0</v>
      </c>
      <c r="R166" s="20">
        <v>0</v>
      </c>
    </row>
    <row r="167" spans="1:18">
      <c r="A167" s="79"/>
      <c r="B167" s="1" t="s">
        <v>6</v>
      </c>
      <c r="C167" s="1">
        <v>0</v>
      </c>
      <c r="D167" s="1">
        <f t="shared" si="9"/>
        <v>0</v>
      </c>
      <c r="E167" s="1">
        <f t="shared" si="10"/>
        <v>0</v>
      </c>
      <c r="F167" s="1">
        <f t="shared" si="11"/>
        <v>0</v>
      </c>
      <c r="G167" s="5" t="e">
        <f t="shared" si="8"/>
        <v>#DIV/0!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20">
        <v>0</v>
      </c>
      <c r="R167" s="20">
        <v>0</v>
      </c>
    </row>
    <row r="168" spans="1:18">
      <c r="A168" s="79"/>
      <c r="B168" s="1" t="s">
        <v>7</v>
      </c>
      <c r="C168" s="1">
        <v>0</v>
      </c>
      <c r="D168" s="1">
        <f t="shared" si="9"/>
        <v>0</v>
      </c>
      <c r="E168" s="1">
        <f t="shared" si="10"/>
        <v>0</v>
      </c>
      <c r="F168" s="1">
        <f t="shared" si="11"/>
        <v>0</v>
      </c>
      <c r="G168" s="5" t="e">
        <f t="shared" si="8"/>
        <v>#DIV/0!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20">
        <v>0</v>
      </c>
      <c r="R168" s="20">
        <v>0</v>
      </c>
    </row>
    <row r="169" spans="1:18">
      <c r="A169" s="79"/>
      <c r="B169" s="1" t="s">
        <v>8</v>
      </c>
      <c r="C169" s="1">
        <v>0</v>
      </c>
      <c r="D169" s="1">
        <f t="shared" si="9"/>
        <v>0</v>
      </c>
      <c r="E169" s="1">
        <f t="shared" si="10"/>
        <v>0</v>
      </c>
      <c r="F169" s="1">
        <f t="shared" si="11"/>
        <v>0</v>
      </c>
      <c r="G169" s="5" t="e">
        <f t="shared" si="8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20">
        <v>0</v>
      </c>
      <c r="R169" s="20">
        <v>0</v>
      </c>
    </row>
    <row r="170" spans="1:18">
      <c r="A170" s="79"/>
      <c r="B170" s="1" t="s">
        <v>9</v>
      </c>
      <c r="C170" s="1">
        <v>0</v>
      </c>
      <c r="D170" s="1">
        <f t="shared" si="9"/>
        <v>0</v>
      </c>
      <c r="E170" s="1">
        <f t="shared" si="10"/>
        <v>0</v>
      </c>
      <c r="F170" s="1">
        <f t="shared" si="11"/>
        <v>0</v>
      </c>
      <c r="G170" s="5" t="e">
        <f t="shared" si="8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20">
        <v>0</v>
      </c>
      <c r="R170" s="20">
        <v>0</v>
      </c>
    </row>
    <row r="171" spans="1:18">
      <c r="A171" s="79"/>
      <c r="B171" s="1" t="s">
        <v>10</v>
      </c>
      <c r="C171" s="1">
        <v>0</v>
      </c>
      <c r="D171" s="1">
        <f t="shared" si="9"/>
        <v>0</v>
      </c>
      <c r="E171" s="1">
        <f t="shared" si="10"/>
        <v>0</v>
      </c>
      <c r="F171" s="1">
        <f t="shared" si="11"/>
        <v>0</v>
      </c>
      <c r="G171" s="5" t="e">
        <f t="shared" si="8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20">
        <v>0</v>
      </c>
      <c r="R171" s="20">
        <v>0</v>
      </c>
    </row>
    <row r="172" spans="1:18">
      <c r="A172" s="80"/>
      <c r="B172" s="1" t="s">
        <v>11</v>
      </c>
      <c r="C172" s="1">
        <v>0</v>
      </c>
      <c r="D172" s="1">
        <f t="shared" si="9"/>
        <v>0</v>
      </c>
      <c r="E172" s="1">
        <f t="shared" si="10"/>
        <v>0</v>
      </c>
      <c r="F172" s="1">
        <f t="shared" si="11"/>
        <v>0</v>
      </c>
      <c r="G172" s="5" t="e">
        <f t="shared" si="8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20">
        <v>0</v>
      </c>
      <c r="R172" s="20">
        <v>0</v>
      </c>
    </row>
    <row r="173" spans="1:18">
      <c r="A173" s="78">
        <v>44859</v>
      </c>
      <c r="B173" s="1" t="s">
        <v>5</v>
      </c>
      <c r="C173" s="1">
        <v>0</v>
      </c>
      <c r="D173" s="1">
        <f t="shared" si="9"/>
        <v>0</v>
      </c>
      <c r="E173" s="1">
        <f t="shared" si="10"/>
        <v>0</v>
      </c>
      <c r="F173" s="1">
        <f t="shared" si="11"/>
        <v>0</v>
      </c>
      <c r="G173" s="5" t="e">
        <f t="shared" si="8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20">
        <v>0</v>
      </c>
      <c r="R173" s="20">
        <v>0</v>
      </c>
    </row>
    <row r="174" spans="1:18">
      <c r="A174" s="79"/>
      <c r="B174" s="1" t="s">
        <v>6</v>
      </c>
      <c r="C174" s="1">
        <v>0</v>
      </c>
      <c r="D174" s="1">
        <f t="shared" si="9"/>
        <v>0</v>
      </c>
      <c r="E174" s="1">
        <f t="shared" si="10"/>
        <v>0</v>
      </c>
      <c r="F174" s="1">
        <f t="shared" si="11"/>
        <v>0</v>
      </c>
      <c r="G174" s="5" t="e">
        <f t="shared" si="8"/>
        <v>#DIV/0!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20">
        <v>0</v>
      </c>
      <c r="R174" s="20">
        <v>0</v>
      </c>
    </row>
    <row r="175" spans="1:18">
      <c r="A175" s="79"/>
      <c r="B175" s="1" t="s">
        <v>7</v>
      </c>
      <c r="C175" s="1">
        <v>0</v>
      </c>
      <c r="D175" s="1">
        <f t="shared" si="9"/>
        <v>0</v>
      </c>
      <c r="E175" s="1">
        <f t="shared" si="10"/>
        <v>0</v>
      </c>
      <c r="F175" s="1">
        <f t="shared" si="11"/>
        <v>0</v>
      </c>
      <c r="G175" s="5" t="e">
        <f t="shared" si="8"/>
        <v>#DIV/0!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20">
        <v>0</v>
      </c>
      <c r="R175" s="20">
        <v>0</v>
      </c>
    </row>
    <row r="176" spans="1:18">
      <c r="A176" s="79"/>
      <c r="B176" s="1" t="s">
        <v>8</v>
      </c>
      <c r="C176" s="1">
        <v>0</v>
      </c>
      <c r="D176" s="1">
        <f t="shared" si="9"/>
        <v>0</v>
      </c>
      <c r="E176" s="1">
        <f t="shared" si="10"/>
        <v>0</v>
      </c>
      <c r="F176" s="1">
        <f t="shared" si="11"/>
        <v>0</v>
      </c>
      <c r="G176" s="5" t="e">
        <f t="shared" si="8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20">
        <v>0</v>
      </c>
      <c r="R176" s="20">
        <v>0</v>
      </c>
    </row>
    <row r="177" spans="1:18">
      <c r="A177" s="79"/>
      <c r="B177" s="1" t="s">
        <v>9</v>
      </c>
      <c r="C177" s="1">
        <v>0</v>
      </c>
      <c r="D177" s="1">
        <f t="shared" si="9"/>
        <v>0</v>
      </c>
      <c r="E177" s="1">
        <f t="shared" si="10"/>
        <v>0</v>
      </c>
      <c r="F177" s="1">
        <f t="shared" si="11"/>
        <v>0</v>
      </c>
      <c r="G177" s="5" t="e">
        <f t="shared" si="8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20">
        <v>0</v>
      </c>
      <c r="R177" s="20">
        <v>0</v>
      </c>
    </row>
    <row r="178" spans="1:18">
      <c r="A178" s="79"/>
      <c r="B178" s="1" t="s">
        <v>10</v>
      </c>
      <c r="C178" s="1">
        <v>0</v>
      </c>
      <c r="D178" s="1">
        <f t="shared" si="9"/>
        <v>0</v>
      </c>
      <c r="E178" s="1">
        <f t="shared" si="10"/>
        <v>0</v>
      </c>
      <c r="F178" s="1">
        <f t="shared" si="11"/>
        <v>0</v>
      </c>
      <c r="G178" s="5" t="e">
        <f t="shared" si="8"/>
        <v>#DIV/0!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20">
        <v>0</v>
      </c>
      <c r="R178" s="20">
        <v>0</v>
      </c>
    </row>
    <row r="179" spans="1:18">
      <c r="A179" s="80"/>
      <c r="B179" s="1" t="s">
        <v>11</v>
      </c>
      <c r="C179" s="1">
        <v>0</v>
      </c>
      <c r="D179" s="1">
        <f t="shared" si="9"/>
        <v>0</v>
      </c>
      <c r="E179" s="1">
        <f t="shared" si="10"/>
        <v>0</v>
      </c>
      <c r="F179" s="1">
        <f t="shared" si="11"/>
        <v>0</v>
      </c>
      <c r="G179" s="5" t="e">
        <f t="shared" si="8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20">
        <v>0</v>
      </c>
      <c r="R179" s="20">
        <v>0</v>
      </c>
    </row>
    <row r="180" spans="1:18">
      <c r="A180" s="78">
        <v>44860</v>
      </c>
      <c r="B180" s="1" t="s">
        <v>5</v>
      </c>
      <c r="C180" s="1">
        <v>0</v>
      </c>
      <c r="D180" s="1">
        <f t="shared" si="9"/>
        <v>0</v>
      </c>
      <c r="E180" s="1">
        <f t="shared" si="10"/>
        <v>0</v>
      </c>
      <c r="F180" s="1">
        <f t="shared" si="11"/>
        <v>0</v>
      </c>
      <c r="G180" s="5" t="e">
        <f t="shared" si="8"/>
        <v>#DIV/0!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20">
        <v>0</v>
      </c>
      <c r="R180" s="20">
        <v>0</v>
      </c>
    </row>
    <row r="181" spans="1:18">
      <c r="A181" s="79"/>
      <c r="B181" s="1" t="s">
        <v>6</v>
      </c>
      <c r="C181" s="1">
        <v>0</v>
      </c>
      <c r="D181" s="1">
        <f t="shared" si="9"/>
        <v>0</v>
      </c>
      <c r="E181" s="1">
        <f t="shared" si="10"/>
        <v>0</v>
      </c>
      <c r="F181" s="1">
        <f t="shared" si="11"/>
        <v>0</v>
      </c>
      <c r="G181" s="5" t="e">
        <f t="shared" si="8"/>
        <v>#DIV/0!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20">
        <v>0</v>
      </c>
      <c r="R181" s="20">
        <v>0</v>
      </c>
    </row>
    <row r="182" spans="1:18">
      <c r="A182" s="79"/>
      <c r="B182" s="1" t="s">
        <v>7</v>
      </c>
      <c r="C182" s="1">
        <v>0</v>
      </c>
      <c r="D182" s="1">
        <f t="shared" si="9"/>
        <v>0</v>
      </c>
      <c r="E182" s="1">
        <f t="shared" si="10"/>
        <v>0</v>
      </c>
      <c r="F182" s="1">
        <f t="shared" si="11"/>
        <v>0</v>
      </c>
      <c r="G182" s="5" t="e">
        <f t="shared" si="8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20">
        <v>0</v>
      </c>
      <c r="R182" s="20">
        <v>0</v>
      </c>
    </row>
    <row r="183" spans="1:18">
      <c r="A183" s="79"/>
      <c r="B183" s="1" t="s">
        <v>8</v>
      </c>
      <c r="C183" s="1">
        <v>0</v>
      </c>
      <c r="D183" s="1">
        <f t="shared" si="9"/>
        <v>0</v>
      </c>
      <c r="E183" s="1">
        <f t="shared" si="10"/>
        <v>0</v>
      </c>
      <c r="F183" s="1">
        <f t="shared" si="11"/>
        <v>0</v>
      </c>
      <c r="G183" s="5" t="e">
        <f t="shared" si="8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20">
        <v>0</v>
      </c>
      <c r="R183" s="20">
        <v>0</v>
      </c>
    </row>
    <row r="184" spans="1:18">
      <c r="A184" s="79"/>
      <c r="B184" s="1" t="s">
        <v>9</v>
      </c>
      <c r="C184" s="1">
        <v>0</v>
      </c>
      <c r="D184" s="1">
        <f t="shared" si="9"/>
        <v>0</v>
      </c>
      <c r="E184" s="1">
        <f t="shared" si="10"/>
        <v>0</v>
      </c>
      <c r="F184" s="1">
        <f t="shared" si="11"/>
        <v>0</v>
      </c>
      <c r="G184" s="5" t="e">
        <f t="shared" si="8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20">
        <v>0</v>
      </c>
      <c r="R184" s="20">
        <v>0</v>
      </c>
    </row>
    <row r="185" spans="1:18">
      <c r="A185" s="79"/>
      <c r="B185" s="1" t="s">
        <v>10</v>
      </c>
      <c r="C185" s="1">
        <v>0</v>
      </c>
      <c r="D185" s="1">
        <f t="shared" si="9"/>
        <v>0</v>
      </c>
      <c r="E185" s="1">
        <f t="shared" si="10"/>
        <v>0</v>
      </c>
      <c r="F185" s="1">
        <f t="shared" si="11"/>
        <v>0</v>
      </c>
      <c r="G185" s="5" t="e">
        <f t="shared" si="8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20">
        <v>0</v>
      </c>
      <c r="R185" s="20">
        <v>0</v>
      </c>
    </row>
    <row r="186" spans="1:18">
      <c r="A186" s="80"/>
      <c r="B186" s="1" t="s">
        <v>11</v>
      </c>
      <c r="C186" s="1">
        <v>0</v>
      </c>
      <c r="D186" s="1">
        <f t="shared" si="9"/>
        <v>0</v>
      </c>
      <c r="E186" s="1">
        <f t="shared" si="10"/>
        <v>0</v>
      </c>
      <c r="F186" s="1">
        <f t="shared" si="11"/>
        <v>0</v>
      </c>
      <c r="G186" s="5" t="e">
        <f t="shared" si="8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20">
        <v>0</v>
      </c>
      <c r="R186" s="20">
        <v>0</v>
      </c>
    </row>
    <row r="187" spans="1:18">
      <c r="A187" s="78">
        <v>44861</v>
      </c>
      <c r="B187" s="1" t="s">
        <v>5</v>
      </c>
      <c r="C187" s="1">
        <v>0</v>
      </c>
      <c r="D187" s="1">
        <f t="shared" si="9"/>
        <v>0</v>
      </c>
      <c r="E187" s="1">
        <f t="shared" si="10"/>
        <v>0</v>
      </c>
      <c r="F187" s="1">
        <f t="shared" si="11"/>
        <v>0</v>
      </c>
      <c r="G187" s="5" t="e">
        <f t="shared" si="8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20">
        <v>0</v>
      </c>
      <c r="R187" s="20">
        <v>0</v>
      </c>
    </row>
    <row r="188" spans="1:18">
      <c r="A188" s="79"/>
      <c r="B188" s="1" t="s">
        <v>6</v>
      </c>
      <c r="C188" s="1">
        <v>0</v>
      </c>
      <c r="D188" s="1">
        <f t="shared" si="9"/>
        <v>0</v>
      </c>
      <c r="E188" s="1">
        <f t="shared" si="10"/>
        <v>0</v>
      </c>
      <c r="F188" s="1">
        <f t="shared" si="11"/>
        <v>0</v>
      </c>
      <c r="G188" s="5" t="e">
        <f t="shared" si="8"/>
        <v>#DIV/0!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20">
        <v>0</v>
      </c>
      <c r="R188" s="20">
        <v>0</v>
      </c>
    </row>
    <row r="189" spans="1:18">
      <c r="A189" s="79"/>
      <c r="B189" s="1" t="s">
        <v>7</v>
      </c>
      <c r="C189" s="1">
        <v>0</v>
      </c>
      <c r="D189" s="1">
        <f t="shared" si="9"/>
        <v>0</v>
      </c>
      <c r="E189" s="1">
        <f t="shared" si="10"/>
        <v>0</v>
      </c>
      <c r="F189" s="1">
        <f t="shared" si="11"/>
        <v>0</v>
      </c>
      <c r="G189" s="5" t="e">
        <f t="shared" si="8"/>
        <v>#DIV/0!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20">
        <v>0</v>
      </c>
      <c r="R189" s="20">
        <v>0</v>
      </c>
    </row>
    <row r="190" spans="1:18">
      <c r="A190" s="79"/>
      <c r="B190" s="1" t="s">
        <v>8</v>
      </c>
      <c r="C190" s="1">
        <v>0</v>
      </c>
      <c r="D190" s="1">
        <f t="shared" si="9"/>
        <v>0</v>
      </c>
      <c r="E190" s="1">
        <f t="shared" si="10"/>
        <v>0</v>
      </c>
      <c r="F190" s="1">
        <f t="shared" si="11"/>
        <v>0</v>
      </c>
      <c r="G190" s="5" t="e">
        <f t="shared" si="8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20">
        <v>0</v>
      </c>
      <c r="R190" s="20">
        <v>0</v>
      </c>
    </row>
    <row r="191" spans="1:18">
      <c r="A191" s="79"/>
      <c r="B191" s="1" t="s">
        <v>9</v>
      </c>
      <c r="C191" s="1">
        <v>0</v>
      </c>
      <c r="D191" s="1">
        <f t="shared" si="9"/>
        <v>0</v>
      </c>
      <c r="E191" s="1">
        <f t="shared" si="10"/>
        <v>0</v>
      </c>
      <c r="F191" s="1">
        <f t="shared" si="11"/>
        <v>0</v>
      </c>
      <c r="G191" s="5" t="e">
        <f t="shared" si="8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20">
        <v>0</v>
      </c>
      <c r="R191" s="20">
        <v>0</v>
      </c>
    </row>
    <row r="192" spans="1:18">
      <c r="A192" s="79"/>
      <c r="B192" s="1" t="s">
        <v>10</v>
      </c>
      <c r="C192" s="1">
        <v>0</v>
      </c>
      <c r="D192" s="1">
        <f t="shared" si="9"/>
        <v>0</v>
      </c>
      <c r="E192" s="1">
        <f t="shared" si="10"/>
        <v>0</v>
      </c>
      <c r="F192" s="1">
        <f t="shared" si="11"/>
        <v>0</v>
      </c>
      <c r="G192" s="5" t="e">
        <f t="shared" si="8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20">
        <v>0</v>
      </c>
      <c r="R192" s="20">
        <v>0</v>
      </c>
    </row>
    <row r="193" spans="1:18">
      <c r="A193" s="80"/>
      <c r="B193" s="1" t="s">
        <v>11</v>
      </c>
      <c r="C193" s="1">
        <v>0</v>
      </c>
      <c r="D193" s="1">
        <f t="shared" si="9"/>
        <v>0</v>
      </c>
      <c r="E193" s="1">
        <f t="shared" si="10"/>
        <v>0</v>
      </c>
      <c r="F193" s="1">
        <f t="shared" si="11"/>
        <v>0</v>
      </c>
      <c r="G193" s="5" t="e">
        <f t="shared" si="8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20">
        <v>0</v>
      </c>
      <c r="R193" s="20">
        <v>0</v>
      </c>
    </row>
    <row r="194" spans="1:18">
      <c r="A194" s="78">
        <v>44862</v>
      </c>
      <c r="B194" s="1" t="s">
        <v>5</v>
      </c>
      <c r="C194" s="1">
        <v>0</v>
      </c>
      <c r="D194" s="1">
        <f t="shared" si="9"/>
        <v>0</v>
      </c>
      <c r="E194" s="1">
        <f t="shared" si="10"/>
        <v>0</v>
      </c>
      <c r="F194" s="1">
        <f t="shared" si="11"/>
        <v>0</v>
      </c>
      <c r="G194" s="5" t="e">
        <f t="shared" si="8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20">
        <v>0</v>
      </c>
      <c r="R194" s="20">
        <v>0</v>
      </c>
    </row>
    <row r="195" spans="1:18">
      <c r="A195" s="79"/>
      <c r="B195" s="1" t="s">
        <v>6</v>
      </c>
      <c r="C195" s="1">
        <v>0</v>
      </c>
      <c r="D195" s="1">
        <f t="shared" si="9"/>
        <v>0</v>
      </c>
      <c r="E195" s="1">
        <f t="shared" si="10"/>
        <v>0</v>
      </c>
      <c r="F195" s="1">
        <f t="shared" si="11"/>
        <v>0</v>
      </c>
      <c r="G195" s="5" t="e">
        <f t="shared" si="8"/>
        <v>#DIV/0!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20">
        <v>0</v>
      </c>
      <c r="R195" s="20">
        <v>0</v>
      </c>
    </row>
    <row r="196" spans="1:18">
      <c r="A196" s="79"/>
      <c r="B196" s="1" t="s">
        <v>7</v>
      </c>
      <c r="C196" s="1">
        <v>0</v>
      </c>
      <c r="D196" s="1">
        <f t="shared" si="9"/>
        <v>0</v>
      </c>
      <c r="E196" s="1">
        <f t="shared" si="10"/>
        <v>0</v>
      </c>
      <c r="F196" s="1">
        <f t="shared" si="11"/>
        <v>0</v>
      </c>
      <c r="G196" s="5" t="e">
        <f t="shared" si="8"/>
        <v>#DIV/0!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20">
        <v>0</v>
      </c>
      <c r="R196" s="20">
        <v>0</v>
      </c>
    </row>
    <row r="197" spans="1:18">
      <c r="A197" s="79"/>
      <c r="B197" s="1" t="s">
        <v>8</v>
      </c>
      <c r="C197" s="1">
        <v>0</v>
      </c>
      <c r="D197" s="1">
        <f t="shared" si="9"/>
        <v>0</v>
      </c>
      <c r="E197" s="1">
        <f t="shared" si="10"/>
        <v>0</v>
      </c>
      <c r="F197" s="1">
        <f t="shared" si="11"/>
        <v>0</v>
      </c>
      <c r="G197" s="5" t="e">
        <f t="shared" ref="G197:G222" si="12">(F197/C197)*100</f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20">
        <v>0</v>
      </c>
      <c r="R197" s="20">
        <v>0</v>
      </c>
    </row>
    <row r="198" spans="1:18">
      <c r="A198" s="79"/>
      <c r="B198" s="1" t="s">
        <v>9</v>
      </c>
      <c r="C198" s="1">
        <v>0</v>
      </c>
      <c r="D198" s="1">
        <f t="shared" ref="D198:D221" si="13">(C198)-(E198+F198)</f>
        <v>0</v>
      </c>
      <c r="E198" s="1">
        <f t="shared" ref="E198:E221" si="14">(Q198+R198)</f>
        <v>0</v>
      </c>
      <c r="F198" s="1">
        <f t="shared" ref="F198:F221" si="15">SUM(H198:P198)</f>
        <v>0</v>
      </c>
      <c r="G198" s="5" t="e">
        <f t="shared" si="12"/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20">
        <v>0</v>
      </c>
      <c r="R198" s="20">
        <v>0</v>
      </c>
    </row>
    <row r="199" spans="1:18">
      <c r="A199" s="79"/>
      <c r="B199" s="1" t="s">
        <v>10</v>
      </c>
      <c r="C199" s="1">
        <v>451</v>
      </c>
      <c r="D199" s="1">
        <f t="shared" si="13"/>
        <v>301</v>
      </c>
      <c r="E199" s="1">
        <f t="shared" si="14"/>
        <v>0</v>
      </c>
      <c r="F199" s="1">
        <f t="shared" si="15"/>
        <v>150</v>
      </c>
      <c r="G199" s="5">
        <f t="shared" si="12"/>
        <v>33.259423503325941</v>
      </c>
      <c r="H199" s="1">
        <v>70</v>
      </c>
      <c r="I199" s="1">
        <v>0</v>
      </c>
      <c r="J199" s="1">
        <v>0</v>
      </c>
      <c r="K199" s="1">
        <v>0</v>
      </c>
      <c r="L199" s="1">
        <v>0</v>
      </c>
      <c r="M199" s="1">
        <v>45</v>
      </c>
      <c r="N199" s="1">
        <v>25</v>
      </c>
      <c r="O199" s="1">
        <v>10</v>
      </c>
      <c r="P199" s="1">
        <v>0</v>
      </c>
      <c r="Q199" s="20">
        <v>0</v>
      </c>
      <c r="R199" s="20">
        <v>0</v>
      </c>
    </row>
    <row r="200" spans="1:18">
      <c r="A200" s="80"/>
      <c r="B200" s="1" t="s">
        <v>11</v>
      </c>
      <c r="C200" s="1">
        <v>0</v>
      </c>
      <c r="D200" s="1">
        <f t="shared" si="13"/>
        <v>0</v>
      </c>
      <c r="E200" s="1">
        <f t="shared" si="14"/>
        <v>0</v>
      </c>
      <c r="F200" s="1">
        <f t="shared" si="15"/>
        <v>0</v>
      </c>
      <c r="G200" s="5" t="e">
        <f t="shared" si="12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20">
        <v>0</v>
      </c>
      <c r="R200" s="20">
        <v>0</v>
      </c>
    </row>
    <row r="201" spans="1:18">
      <c r="A201" s="78">
        <v>44863</v>
      </c>
      <c r="B201" s="1" t="s">
        <v>5</v>
      </c>
      <c r="C201" s="1">
        <v>0</v>
      </c>
      <c r="D201" s="1">
        <f t="shared" si="13"/>
        <v>0</v>
      </c>
      <c r="E201" s="1">
        <f t="shared" si="14"/>
        <v>0</v>
      </c>
      <c r="F201" s="1">
        <f t="shared" si="15"/>
        <v>0</v>
      </c>
      <c r="G201" s="5" t="e">
        <f t="shared" si="12"/>
        <v>#DIV/0!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20">
        <v>0</v>
      </c>
      <c r="R201" s="20">
        <v>0</v>
      </c>
    </row>
    <row r="202" spans="1:18">
      <c r="A202" s="79"/>
      <c r="B202" s="1" t="s">
        <v>6</v>
      </c>
      <c r="C202" s="1">
        <v>0</v>
      </c>
      <c r="D202" s="1">
        <f t="shared" si="13"/>
        <v>0</v>
      </c>
      <c r="E202" s="1">
        <f t="shared" si="14"/>
        <v>0</v>
      </c>
      <c r="F202" s="1">
        <f t="shared" si="15"/>
        <v>0</v>
      </c>
      <c r="G202" s="5" t="e">
        <f t="shared" si="12"/>
        <v>#DIV/0!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20">
        <v>0</v>
      </c>
      <c r="R202" s="20">
        <v>0</v>
      </c>
    </row>
    <row r="203" spans="1:18">
      <c r="A203" s="79"/>
      <c r="B203" s="1" t="s">
        <v>7</v>
      </c>
      <c r="C203" s="1">
        <v>0</v>
      </c>
      <c r="D203" s="1">
        <f t="shared" si="13"/>
        <v>0</v>
      </c>
      <c r="E203" s="1">
        <f t="shared" si="14"/>
        <v>0</v>
      </c>
      <c r="F203" s="1">
        <f t="shared" si="15"/>
        <v>0</v>
      </c>
      <c r="G203" s="5" t="e">
        <f t="shared" si="12"/>
        <v>#DIV/0!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20">
        <v>0</v>
      </c>
      <c r="R203" s="20">
        <v>0</v>
      </c>
    </row>
    <row r="204" spans="1:18">
      <c r="A204" s="79"/>
      <c r="B204" s="1" t="s">
        <v>8</v>
      </c>
      <c r="C204" s="1">
        <v>0</v>
      </c>
      <c r="D204" s="1">
        <f t="shared" si="13"/>
        <v>0</v>
      </c>
      <c r="E204" s="1">
        <f t="shared" si="14"/>
        <v>0</v>
      </c>
      <c r="F204" s="1">
        <f t="shared" si="15"/>
        <v>0</v>
      </c>
      <c r="G204" s="5" t="e">
        <f t="shared" si="12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20">
        <v>0</v>
      </c>
      <c r="R204" s="20">
        <v>0</v>
      </c>
    </row>
    <row r="205" spans="1:18">
      <c r="A205" s="79"/>
      <c r="B205" s="1" t="s">
        <v>9</v>
      </c>
      <c r="C205" s="1">
        <v>0</v>
      </c>
      <c r="D205" s="1">
        <f t="shared" si="13"/>
        <v>0</v>
      </c>
      <c r="E205" s="1">
        <f t="shared" si="14"/>
        <v>0</v>
      </c>
      <c r="F205" s="1">
        <f t="shared" si="15"/>
        <v>0</v>
      </c>
      <c r="G205" s="5" t="e">
        <f t="shared" si="12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20">
        <v>0</v>
      </c>
      <c r="R205" s="20">
        <v>0</v>
      </c>
    </row>
    <row r="206" spans="1:18">
      <c r="A206" s="79"/>
      <c r="B206" s="1" t="s">
        <v>10</v>
      </c>
      <c r="C206" s="1">
        <v>0</v>
      </c>
      <c r="D206" s="1">
        <f t="shared" si="13"/>
        <v>0</v>
      </c>
      <c r="E206" s="1">
        <f t="shared" si="14"/>
        <v>0</v>
      </c>
      <c r="F206" s="1">
        <f t="shared" si="15"/>
        <v>0</v>
      </c>
      <c r="G206" s="5" t="e">
        <f t="shared" si="12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20">
        <v>0</v>
      </c>
      <c r="R206" s="20">
        <v>0</v>
      </c>
    </row>
    <row r="207" spans="1:18">
      <c r="A207" s="80"/>
      <c r="B207" s="1" t="s">
        <v>11</v>
      </c>
      <c r="C207" s="1">
        <v>0</v>
      </c>
      <c r="D207" s="1">
        <f t="shared" si="13"/>
        <v>0</v>
      </c>
      <c r="E207" s="1">
        <f t="shared" si="14"/>
        <v>0</v>
      </c>
      <c r="F207" s="1">
        <f t="shared" si="15"/>
        <v>0</v>
      </c>
      <c r="G207" s="5" t="e">
        <f t="shared" si="12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20">
        <v>0</v>
      </c>
      <c r="R207" s="20">
        <v>0</v>
      </c>
    </row>
    <row r="208" spans="1:18">
      <c r="A208" s="78">
        <v>44864</v>
      </c>
      <c r="B208" s="1" t="s">
        <v>5</v>
      </c>
      <c r="C208" s="1">
        <v>0</v>
      </c>
      <c r="D208" s="1">
        <f t="shared" si="13"/>
        <v>0</v>
      </c>
      <c r="E208" s="1">
        <f t="shared" si="14"/>
        <v>0</v>
      </c>
      <c r="F208" s="1">
        <f t="shared" si="15"/>
        <v>0</v>
      </c>
      <c r="G208" s="5" t="e">
        <f t="shared" si="12"/>
        <v>#DIV/0!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20">
        <v>0</v>
      </c>
      <c r="R208" s="20">
        <v>0</v>
      </c>
    </row>
    <row r="209" spans="1:18">
      <c r="A209" s="79"/>
      <c r="B209" s="1" t="s">
        <v>6</v>
      </c>
      <c r="C209" s="1">
        <v>0</v>
      </c>
      <c r="D209" s="1">
        <f t="shared" si="13"/>
        <v>0</v>
      </c>
      <c r="E209" s="1">
        <f t="shared" si="14"/>
        <v>0</v>
      </c>
      <c r="F209" s="1">
        <f t="shared" si="15"/>
        <v>0</v>
      </c>
      <c r="G209" s="5" t="e">
        <f t="shared" si="12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20">
        <v>0</v>
      </c>
      <c r="R209" s="20">
        <v>0</v>
      </c>
    </row>
    <row r="210" spans="1:18">
      <c r="A210" s="79"/>
      <c r="B210" s="1" t="s">
        <v>7</v>
      </c>
      <c r="C210" s="1">
        <v>0</v>
      </c>
      <c r="D210" s="1">
        <f t="shared" si="13"/>
        <v>0</v>
      </c>
      <c r="E210" s="1">
        <f t="shared" si="14"/>
        <v>0</v>
      </c>
      <c r="F210" s="1">
        <f t="shared" si="15"/>
        <v>0</v>
      </c>
      <c r="G210" s="5" t="e">
        <f t="shared" si="12"/>
        <v>#DIV/0!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20">
        <v>0</v>
      </c>
      <c r="R210" s="20">
        <v>0</v>
      </c>
    </row>
    <row r="211" spans="1:18">
      <c r="A211" s="79"/>
      <c r="B211" s="1" t="s">
        <v>8</v>
      </c>
      <c r="C211" s="1">
        <v>0</v>
      </c>
      <c r="D211" s="1">
        <f t="shared" si="13"/>
        <v>0</v>
      </c>
      <c r="E211" s="1">
        <f t="shared" si="14"/>
        <v>0</v>
      </c>
      <c r="F211" s="1">
        <f t="shared" si="15"/>
        <v>0</v>
      </c>
      <c r="G211" s="5" t="e">
        <f t="shared" si="12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20">
        <v>0</v>
      </c>
      <c r="R211" s="20">
        <v>0</v>
      </c>
    </row>
    <row r="212" spans="1:18">
      <c r="A212" s="79"/>
      <c r="B212" s="1" t="s">
        <v>9</v>
      </c>
      <c r="C212" s="1">
        <v>0</v>
      </c>
      <c r="D212" s="1">
        <f t="shared" si="13"/>
        <v>0</v>
      </c>
      <c r="E212" s="1">
        <f t="shared" si="14"/>
        <v>0</v>
      </c>
      <c r="F212" s="1">
        <f t="shared" si="15"/>
        <v>0</v>
      </c>
      <c r="G212" s="5" t="e">
        <f t="shared" si="12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20">
        <v>0</v>
      </c>
      <c r="R212" s="20">
        <v>0</v>
      </c>
    </row>
    <row r="213" spans="1:18">
      <c r="A213" s="79"/>
      <c r="B213" s="1" t="s">
        <v>10</v>
      </c>
      <c r="C213" s="1">
        <v>0</v>
      </c>
      <c r="D213" s="1">
        <f t="shared" si="13"/>
        <v>0</v>
      </c>
      <c r="E213" s="1">
        <f t="shared" si="14"/>
        <v>0</v>
      </c>
      <c r="F213" s="1">
        <f t="shared" si="15"/>
        <v>0</v>
      </c>
      <c r="G213" s="5" t="e">
        <f t="shared" si="12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20">
        <v>0</v>
      </c>
      <c r="R213" s="20">
        <v>0</v>
      </c>
    </row>
    <row r="214" spans="1:18">
      <c r="A214" s="80"/>
      <c r="B214" s="1" t="s">
        <v>11</v>
      </c>
      <c r="C214" s="1">
        <v>0</v>
      </c>
      <c r="D214" s="1">
        <f t="shared" si="13"/>
        <v>0</v>
      </c>
      <c r="E214" s="1">
        <f t="shared" si="14"/>
        <v>0</v>
      </c>
      <c r="F214" s="1">
        <f t="shared" si="15"/>
        <v>0</v>
      </c>
      <c r="G214" s="5" t="e">
        <f t="shared" si="12"/>
        <v>#DIV/0!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20">
        <v>0</v>
      </c>
      <c r="R214" s="20">
        <v>0</v>
      </c>
    </row>
    <row r="215" spans="1:18">
      <c r="A215" s="78">
        <v>44865</v>
      </c>
      <c r="B215" s="1" t="s">
        <v>5</v>
      </c>
      <c r="C215" s="1">
        <v>0</v>
      </c>
      <c r="D215" s="1">
        <f t="shared" si="13"/>
        <v>0</v>
      </c>
      <c r="E215" s="1">
        <f t="shared" si="14"/>
        <v>0</v>
      </c>
      <c r="F215" s="1">
        <f t="shared" si="15"/>
        <v>0</v>
      </c>
      <c r="G215" s="5" t="e">
        <f t="shared" si="12"/>
        <v>#DIV/0!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20">
        <v>0</v>
      </c>
      <c r="R215" s="20">
        <v>0</v>
      </c>
    </row>
    <row r="216" spans="1:18">
      <c r="A216" s="79"/>
      <c r="B216" s="1" t="s">
        <v>6</v>
      </c>
      <c r="C216" s="1">
        <v>0</v>
      </c>
      <c r="D216" s="1">
        <f t="shared" si="13"/>
        <v>0</v>
      </c>
      <c r="E216" s="1">
        <f t="shared" si="14"/>
        <v>0</v>
      </c>
      <c r="F216" s="1">
        <f t="shared" si="15"/>
        <v>0</v>
      </c>
      <c r="G216" s="5" t="e">
        <f t="shared" si="12"/>
        <v>#DIV/0!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20">
        <v>0</v>
      </c>
      <c r="R216" s="20">
        <v>0</v>
      </c>
    </row>
    <row r="217" spans="1:18">
      <c r="A217" s="79"/>
      <c r="B217" s="1" t="s">
        <v>7</v>
      </c>
      <c r="C217" s="1">
        <v>0</v>
      </c>
      <c r="D217" s="1">
        <f t="shared" si="13"/>
        <v>0</v>
      </c>
      <c r="E217" s="1">
        <f t="shared" si="14"/>
        <v>0</v>
      </c>
      <c r="F217" s="1">
        <f t="shared" si="15"/>
        <v>0</v>
      </c>
      <c r="G217" s="5" t="e">
        <f t="shared" si="12"/>
        <v>#DIV/0!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20">
        <v>0</v>
      </c>
      <c r="R217" s="20">
        <v>0</v>
      </c>
    </row>
    <row r="218" spans="1:18">
      <c r="A218" s="79"/>
      <c r="B218" s="1" t="s">
        <v>8</v>
      </c>
      <c r="C218" s="1">
        <v>0</v>
      </c>
      <c r="D218" s="1">
        <f t="shared" si="13"/>
        <v>0</v>
      </c>
      <c r="E218" s="1">
        <f t="shared" si="14"/>
        <v>0</v>
      </c>
      <c r="F218" s="1">
        <f t="shared" si="15"/>
        <v>0</v>
      </c>
      <c r="G218" s="5" t="e">
        <f t="shared" si="12"/>
        <v>#DIV/0!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20">
        <v>0</v>
      </c>
      <c r="R218" s="20">
        <v>0</v>
      </c>
    </row>
    <row r="219" spans="1:18">
      <c r="A219" s="79"/>
      <c r="B219" s="1" t="s">
        <v>9</v>
      </c>
      <c r="C219" s="1">
        <v>0</v>
      </c>
      <c r="D219" s="1">
        <f t="shared" si="13"/>
        <v>0</v>
      </c>
      <c r="E219" s="1">
        <f t="shared" si="14"/>
        <v>0</v>
      </c>
      <c r="F219" s="1">
        <f t="shared" si="15"/>
        <v>0</v>
      </c>
      <c r="G219" s="5" t="e">
        <f t="shared" si="12"/>
        <v>#DIV/0!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20">
        <v>0</v>
      </c>
      <c r="R219" s="20">
        <v>0</v>
      </c>
    </row>
    <row r="220" spans="1:18">
      <c r="A220" s="79"/>
      <c r="B220" s="1" t="s">
        <v>10</v>
      </c>
      <c r="C220" s="1">
        <v>0</v>
      </c>
      <c r="D220" s="1">
        <f t="shared" si="13"/>
        <v>0</v>
      </c>
      <c r="E220" s="1">
        <f t="shared" si="14"/>
        <v>0</v>
      </c>
      <c r="F220" s="1">
        <f t="shared" si="15"/>
        <v>0</v>
      </c>
      <c r="G220" s="5" t="e">
        <f t="shared" si="12"/>
        <v>#DIV/0!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20">
        <v>0</v>
      </c>
      <c r="R220" s="20">
        <v>0</v>
      </c>
    </row>
    <row r="221" spans="1:18">
      <c r="A221" s="80"/>
      <c r="B221" s="1" t="s">
        <v>11</v>
      </c>
      <c r="C221" s="1">
        <v>0</v>
      </c>
      <c r="D221" s="1">
        <f t="shared" si="13"/>
        <v>0</v>
      </c>
      <c r="E221" s="1">
        <f t="shared" si="14"/>
        <v>0</v>
      </c>
      <c r="F221" s="1">
        <f t="shared" si="15"/>
        <v>0</v>
      </c>
      <c r="G221" s="5" t="e">
        <f t="shared" si="12"/>
        <v>#DIV/0!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20">
        <v>0</v>
      </c>
      <c r="R221" s="20">
        <v>0</v>
      </c>
    </row>
    <row r="222" spans="1:18" ht="21">
      <c r="B222" s="3" t="s">
        <v>17</v>
      </c>
      <c r="C222" s="4">
        <f>SUM(C5:C221)</f>
        <v>10335</v>
      </c>
      <c r="D222" s="3">
        <f>SUM(D5:D221)</f>
        <v>8635</v>
      </c>
      <c r="E222" s="3">
        <f t="shared" ref="E222:F222" si="16">SUM(E5:E221)</f>
        <v>1</v>
      </c>
      <c r="F222" s="3">
        <f t="shared" si="16"/>
        <v>1699</v>
      </c>
      <c r="G222" s="6">
        <f t="shared" si="12"/>
        <v>16.439283986453798</v>
      </c>
      <c r="H222" s="4">
        <f>SUM(H5:H221)</f>
        <v>1062</v>
      </c>
      <c r="I222" s="4">
        <f t="shared" ref="I222:N222" si="17">SUM(I5:I221)</f>
        <v>51</v>
      </c>
      <c r="J222" s="4">
        <f t="shared" si="17"/>
        <v>15</v>
      </c>
      <c r="K222" s="4">
        <f t="shared" si="17"/>
        <v>70</v>
      </c>
      <c r="L222" s="4">
        <f t="shared" si="17"/>
        <v>14</v>
      </c>
      <c r="M222" s="4">
        <f t="shared" si="17"/>
        <v>139</v>
      </c>
      <c r="N222" s="4">
        <f t="shared" si="17"/>
        <v>249</v>
      </c>
      <c r="O222" s="4">
        <f>SUM(O5:O221)</f>
        <v>98</v>
      </c>
      <c r="P222" s="4">
        <f>SUM(P5:P221)</f>
        <v>1</v>
      </c>
      <c r="Q222" s="4">
        <f t="shared" ref="Q222" si="18">SUM(Q5:Q221)</f>
        <v>1</v>
      </c>
      <c r="R222" s="4">
        <f t="shared" ref="R222" si="19">SUM(R5:R221)</f>
        <v>0</v>
      </c>
    </row>
    <row r="226" spans="2:15" ht="21">
      <c r="F226" s="23"/>
      <c r="G226" s="23"/>
      <c r="H226" s="23"/>
      <c r="I226" s="23"/>
    </row>
    <row r="227" spans="2:15" ht="15.75" thickBot="1">
      <c r="F227" s="24"/>
      <c r="G227" s="24"/>
      <c r="H227" s="24"/>
      <c r="I227" s="25"/>
    </row>
    <row r="228" spans="2:15" ht="26.25">
      <c r="B228" s="66" t="s">
        <v>28</v>
      </c>
      <c r="C228" s="67"/>
      <c r="D228" s="67"/>
      <c r="E228" s="68"/>
      <c r="F228" s="25"/>
      <c r="G228" s="100" t="s">
        <v>34</v>
      </c>
      <c r="H228" s="101"/>
      <c r="I228" s="101"/>
      <c r="J228" s="101"/>
      <c r="K228" s="101"/>
      <c r="L228" s="101"/>
      <c r="M228" s="101"/>
      <c r="N228" s="101"/>
      <c r="O228" s="102"/>
    </row>
    <row r="229" spans="2:15" ht="31.5">
      <c r="B229" s="98" t="s">
        <v>2</v>
      </c>
      <c r="C229" s="99" t="s">
        <v>3</v>
      </c>
      <c r="D229" s="99" t="s">
        <v>22</v>
      </c>
      <c r="E229" s="94" t="s">
        <v>18</v>
      </c>
      <c r="F229" s="22"/>
      <c r="G229" s="26" t="s">
        <v>35</v>
      </c>
      <c r="H229" s="27" t="s">
        <v>36</v>
      </c>
      <c r="I229" s="28" t="s">
        <v>13</v>
      </c>
      <c r="J229" s="28" t="s">
        <v>14</v>
      </c>
      <c r="K229" s="28" t="s">
        <v>15</v>
      </c>
      <c r="L229" s="28" t="s">
        <v>30</v>
      </c>
      <c r="M229" s="28" t="s">
        <v>33</v>
      </c>
      <c r="N229" s="28" t="s">
        <v>32</v>
      </c>
      <c r="O229" s="29" t="s">
        <v>31</v>
      </c>
    </row>
    <row r="230" spans="2:15" ht="16.5" thickBot="1">
      <c r="B230" s="89"/>
      <c r="C230" s="91"/>
      <c r="D230" s="99"/>
      <c r="E230" s="94"/>
      <c r="G230" s="30">
        <f>F222</f>
        <v>1699</v>
      </c>
      <c r="H230" s="31">
        <f t="shared" ref="H230:O230" si="20">H222</f>
        <v>1062</v>
      </c>
      <c r="I230" s="31">
        <f t="shared" si="20"/>
        <v>51</v>
      </c>
      <c r="J230" s="31">
        <f t="shared" si="20"/>
        <v>15</v>
      </c>
      <c r="K230" s="31">
        <f t="shared" si="20"/>
        <v>70</v>
      </c>
      <c r="L230" s="31">
        <f t="shared" si="20"/>
        <v>14</v>
      </c>
      <c r="M230" s="31">
        <f t="shared" si="20"/>
        <v>139</v>
      </c>
      <c r="N230" s="31">
        <f t="shared" si="20"/>
        <v>249</v>
      </c>
      <c r="O230" s="32">
        <f t="shared" si="20"/>
        <v>98</v>
      </c>
    </row>
    <row r="231" spans="2:15" ht="15.75" thickBot="1">
      <c r="B231" s="11">
        <f>C222</f>
        <v>10335</v>
      </c>
      <c r="C231" s="12">
        <f>D222</f>
        <v>8635</v>
      </c>
      <c r="D231" s="12">
        <f>F222</f>
        <v>1699</v>
      </c>
      <c r="E231" s="13">
        <f>(D231/B231)*100</f>
        <v>16.439283986453798</v>
      </c>
    </row>
    <row r="253" spans="6:9" ht="15.75" thickBot="1"/>
    <row r="254" spans="6:9" ht="21">
      <c r="F254" s="66" t="s">
        <v>28</v>
      </c>
      <c r="G254" s="67"/>
      <c r="H254" s="67"/>
      <c r="I254" s="68"/>
    </row>
    <row r="255" spans="6:9">
      <c r="F255" s="98" t="s">
        <v>2</v>
      </c>
      <c r="G255" s="99" t="s">
        <v>3</v>
      </c>
      <c r="H255" s="99" t="s">
        <v>22</v>
      </c>
      <c r="I255" s="94" t="s">
        <v>18</v>
      </c>
    </row>
    <row r="256" spans="6:9">
      <c r="F256" s="89"/>
      <c r="G256" s="91"/>
      <c r="H256" s="99"/>
      <c r="I256" s="94"/>
    </row>
    <row r="257" spans="6:9" ht="15.75" thickBot="1">
      <c r="F257" s="11">
        <v>10335</v>
      </c>
      <c r="G257" s="12">
        <f>(F257-H257)</f>
        <v>9835</v>
      </c>
      <c r="H257" s="12">
        <v>500</v>
      </c>
      <c r="I257" s="13">
        <f>(H257/F257)*100</f>
        <v>4.8379293662312524</v>
      </c>
    </row>
    <row r="261" spans="6:9" ht="15.75" thickBot="1"/>
    <row r="262" spans="6:9" ht="26.25">
      <c r="F262" s="95" t="s">
        <v>43</v>
      </c>
      <c r="G262" s="96"/>
      <c r="H262" s="96"/>
      <c r="I262" s="97"/>
    </row>
    <row r="263" spans="6:9" ht="31.5">
      <c r="F263" s="63" t="s">
        <v>44</v>
      </c>
      <c r="G263" s="62" t="s">
        <v>45</v>
      </c>
      <c r="H263" s="62" t="s">
        <v>46</v>
      </c>
      <c r="I263" s="64" t="s">
        <v>50</v>
      </c>
    </row>
    <row r="264" spans="6:9">
      <c r="F264" s="58" t="s">
        <v>12</v>
      </c>
      <c r="G264" s="1">
        <v>205</v>
      </c>
      <c r="H264" s="1">
        <v>205</v>
      </c>
      <c r="I264" s="48">
        <v>51.25</v>
      </c>
    </row>
    <row r="265" spans="6:9">
      <c r="F265" s="58" t="s">
        <v>32</v>
      </c>
      <c r="G265" s="1">
        <v>65</v>
      </c>
      <c r="H265" s="1">
        <v>270</v>
      </c>
      <c r="I265" s="48">
        <v>67.5</v>
      </c>
    </row>
    <row r="266" spans="6:9">
      <c r="F266" s="58" t="s">
        <v>51</v>
      </c>
      <c r="G266" s="1">
        <v>50</v>
      </c>
      <c r="H266" s="1">
        <v>320</v>
      </c>
      <c r="I266" s="48">
        <v>80</v>
      </c>
    </row>
    <row r="267" spans="6:9">
      <c r="F267" s="58" t="s">
        <v>32</v>
      </c>
      <c r="G267" s="1">
        <v>26</v>
      </c>
      <c r="H267" s="1">
        <v>346</v>
      </c>
      <c r="I267" s="48">
        <v>86.5</v>
      </c>
    </row>
    <row r="268" spans="6:9">
      <c r="F268" s="58" t="s">
        <v>15</v>
      </c>
      <c r="G268" s="1">
        <v>20</v>
      </c>
      <c r="H268" s="1">
        <v>366</v>
      </c>
      <c r="I268" s="48">
        <v>91.5</v>
      </c>
    </row>
    <row r="269" spans="6:9">
      <c r="F269" s="58" t="s">
        <v>47</v>
      </c>
      <c r="G269" s="1">
        <v>16</v>
      </c>
      <c r="H269" s="1">
        <v>382</v>
      </c>
      <c r="I269" s="48">
        <v>95.5</v>
      </c>
    </row>
    <row r="270" spans="6:9">
      <c r="F270" s="58" t="s">
        <v>14</v>
      </c>
      <c r="G270" s="1">
        <v>10</v>
      </c>
      <c r="H270" s="1">
        <v>392</v>
      </c>
      <c r="I270" s="48">
        <v>98</v>
      </c>
    </row>
    <row r="271" spans="6:9" ht="15.75" thickBot="1">
      <c r="F271" s="59" t="s">
        <v>31</v>
      </c>
      <c r="G271" s="60">
        <v>8</v>
      </c>
      <c r="H271" s="46">
        <v>400</v>
      </c>
      <c r="I271" s="61">
        <v>100</v>
      </c>
    </row>
  </sheetData>
  <mergeCells count="55">
    <mergeCell ref="B229:B230"/>
    <mergeCell ref="C229:C230"/>
    <mergeCell ref="D229:D230"/>
    <mergeCell ref="E229:E230"/>
    <mergeCell ref="G228:O228"/>
    <mergeCell ref="A26:A32"/>
    <mergeCell ref="A1:A2"/>
    <mergeCell ref="B1:R1"/>
    <mergeCell ref="B2:R2"/>
    <mergeCell ref="A3:A4"/>
    <mergeCell ref="B3:B4"/>
    <mergeCell ref="C3:C4"/>
    <mergeCell ref="D3:D4"/>
    <mergeCell ref="E3:E4"/>
    <mergeCell ref="F3:F4"/>
    <mergeCell ref="G3:G4"/>
    <mergeCell ref="H3:P3"/>
    <mergeCell ref="Q3:R3"/>
    <mergeCell ref="A5:A11"/>
    <mergeCell ref="A12:A18"/>
    <mergeCell ref="A19:A25"/>
    <mergeCell ref="A187:A193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52:A158"/>
    <mergeCell ref="A159:A165"/>
    <mergeCell ref="A166:A172"/>
    <mergeCell ref="A173:A179"/>
    <mergeCell ref="A180:A186"/>
    <mergeCell ref="A117:A123"/>
    <mergeCell ref="A124:A130"/>
    <mergeCell ref="A131:A137"/>
    <mergeCell ref="A138:A144"/>
    <mergeCell ref="A145:A151"/>
    <mergeCell ref="A201:A207"/>
    <mergeCell ref="A215:A221"/>
    <mergeCell ref="A208:A214"/>
    <mergeCell ref="B228:E228"/>
    <mergeCell ref="A194:A200"/>
    <mergeCell ref="F262:I262"/>
    <mergeCell ref="F254:I254"/>
    <mergeCell ref="F255:F256"/>
    <mergeCell ref="G255:G256"/>
    <mergeCell ref="H255:H256"/>
    <mergeCell ref="I255:I25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4"/>
  <sheetViews>
    <sheetView workbookViewId="0">
      <pane xSplit="1" ySplit="4" topLeftCell="B192" activePane="bottomRight" state="frozen"/>
      <selection pane="topRight" activeCell="B1" sqref="B1"/>
      <selection pane="bottomLeft" activeCell="A5" sqref="A5"/>
      <selection pane="bottomRight" activeCell="K202" sqref="K202"/>
    </sheetView>
  </sheetViews>
  <sheetFormatPr defaultRowHeight="15"/>
  <cols>
    <col min="1" max="1" width="15.7109375" customWidth="1"/>
    <col min="2" max="2" width="15" customWidth="1"/>
    <col min="3" max="3" width="10.85546875" customWidth="1"/>
    <col min="4" max="4" width="8.85546875" customWidth="1"/>
    <col min="5" max="5" width="10.5703125" customWidth="1"/>
    <col min="6" max="6" width="12" customWidth="1"/>
    <col min="7" max="7" width="14.85546875" customWidth="1"/>
    <col min="8" max="8" width="10" customWidth="1"/>
    <col min="9" max="9" width="9.5703125" customWidth="1"/>
    <col min="10" max="10" width="7.5703125" customWidth="1"/>
    <col min="11" max="11" width="11.7109375" customWidth="1"/>
    <col min="12" max="12" width="8.28515625" customWidth="1"/>
    <col min="13" max="13" width="8.42578125" customWidth="1"/>
    <col min="14" max="14" width="6.7109375" customWidth="1"/>
    <col min="15" max="15" width="8.7109375" customWidth="1"/>
    <col min="16" max="16" width="9.5703125" customWidth="1"/>
    <col min="17" max="17" width="10.7109375" customWidth="1"/>
    <col min="18" max="18" width="9.42578125" customWidth="1"/>
  </cols>
  <sheetData>
    <row r="1" spans="1:18" ht="30.75" customHeight="1">
      <c r="A1" s="69"/>
      <c r="B1" s="70" t="s">
        <v>26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8.75">
      <c r="A2" s="69"/>
      <c r="B2" s="72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18">
      <c r="A3" s="74" t="s">
        <v>0</v>
      </c>
      <c r="B3" s="74" t="s">
        <v>1</v>
      </c>
      <c r="C3" s="75" t="s">
        <v>2</v>
      </c>
      <c r="D3" s="75" t="s">
        <v>3</v>
      </c>
      <c r="E3" s="76" t="s">
        <v>22</v>
      </c>
      <c r="F3" s="75" t="s">
        <v>21</v>
      </c>
      <c r="G3" s="74" t="s">
        <v>18</v>
      </c>
      <c r="H3" s="81" t="s">
        <v>4</v>
      </c>
      <c r="I3" s="81"/>
      <c r="J3" s="81"/>
      <c r="K3" s="81"/>
      <c r="L3" s="81"/>
      <c r="M3" s="81"/>
      <c r="N3" s="81"/>
      <c r="O3" s="81"/>
      <c r="P3" s="81"/>
      <c r="Q3" s="81" t="s">
        <v>19</v>
      </c>
      <c r="R3" s="81"/>
    </row>
    <row r="4" spans="1:18" ht="45">
      <c r="A4" s="74"/>
      <c r="B4" s="74"/>
      <c r="C4" s="74"/>
      <c r="D4" s="74"/>
      <c r="E4" s="77"/>
      <c r="F4" s="74"/>
      <c r="G4" s="74"/>
      <c r="H4" s="33" t="s">
        <v>12</v>
      </c>
      <c r="I4" s="33" t="s">
        <v>13</v>
      </c>
      <c r="J4" s="33" t="s">
        <v>14</v>
      </c>
      <c r="K4" s="33" t="s">
        <v>15</v>
      </c>
      <c r="L4" s="33" t="s">
        <v>30</v>
      </c>
      <c r="M4" s="33" t="s">
        <v>33</v>
      </c>
      <c r="N4" s="33" t="s">
        <v>32</v>
      </c>
      <c r="O4" s="33" t="s">
        <v>31</v>
      </c>
      <c r="P4" s="33" t="s">
        <v>25</v>
      </c>
      <c r="Q4" s="33" t="s">
        <v>20</v>
      </c>
      <c r="R4" s="33" t="s">
        <v>23</v>
      </c>
    </row>
    <row r="5" spans="1:18">
      <c r="A5" s="78">
        <v>44866</v>
      </c>
      <c r="B5" s="1" t="s">
        <v>5</v>
      </c>
      <c r="C5" s="1">
        <v>0</v>
      </c>
      <c r="D5" s="1">
        <f>(C5)-(E5+F5)</f>
        <v>0</v>
      </c>
      <c r="E5" s="1">
        <f>(Q5+R5)</f>
        <v>0</v>
      </c>
      <c r="F5" s="1">
        <f>SUM(H5:P5)</f>
        <v>0</v>
      </c>
      <c r="G5" s="1" t="e">
        <f>(F5/C5)*100</f>
        <v>#DIV/0!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34">
        <v>0</v>
      </c>
      <c r="R5" s="34">
        <v>0</v>
      </c>
    </row>
    <row r="6" spans="1:18">
      <c r="A6" s="79"/>
      <c r="B6" s="1" t="s">
        <v>6</v>
      </c>
      <c r="C6" s="1">
        <v>0</v>
      </c>
      <c r="D6" s="1">
        <f t="shared" ref="D6:D69" si="0">(C6)-(E6+F6)</f>
        <v>0</v>
      </c>
      <c r="E6" s="1">
        <f t="shared" ref="E6:E69" si="1">(Q6+R6)</f>
        <v>0</v>
      </c>
      <c r="F6" s="1">
        <f t="shared" ref="F6:F69" si="2">SUM(H6:P6)</f>
        <v>0</v>
      </c>
      <c r="G6" s="1" t="e">
        <f t="shared" ref="G6:G69" si="3">(F6/C6)*100</f>
        <v>#DIV/0!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4">
        <v>0</v>
      </c>
      <c r="R6" s="34">
        <v>0</v>
      </c>
    </row>
    <row r="7" spans="1:18">
      <c r="A7" s="79"/>
      <c r="B7" s="1" t="s">
        <v>7</v>
      </c>
      <c r="C7" s="1">
        <v>432</v>
      </c>
      <c r="D7" s="1">
        <f t="shared" si="0"/>
        <v>393</v>
      </c>
      <c r="E7" s="1">
        <f t="shared" si="1"/>
        <v>0</v>
      </c>
      <c r="F7" s="1">
        <f t="shared" si="2"/>
        <v>39</v>
      </c>
      <c r="G7" s="35">
        <f t="shared" si="3"/>
        <v>9.0277777777777768</v>
      </c>
      <c r="H7" s="1">
        <v>17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20</v>
      </c>
      <c r="O7" s="1">
        <v>2</v>
      </c>
      <c r="P7" s="1">
        <v>0</v>
      </c>
      <c r="Q7" s="34">
        <v>0</v>
      </c>
      <c r="R7" s="34">
        <v>0</v>
      </c>
    </row>
    <row r="8" spans="1:18">
      <c r="A8" s="79"/>
      <c r="B8" s="1" t="s">
        <v>8</v>
      </c>
      <c r="C8" s="1"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  <c r="G8" s="1" t="e">
        <f t="shared" si="3"/>
        <v>#DIV/0!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34">
        <v>0</v>
      </c>
      <c r="R8" s="34">
        <v>0</v>
      </c>
    </row>
    <row r="9" spans="1:18">
      <c r="A9" s="79"/>
      <c r="B9" s="1" t="s">
        <v>9</v>
      </c>
      <c r="C9" s="1">
        <v>0</v>
      </c>
      <c r="D9" s="1">
        <f t="shared" si="0"/>
        <v>0</v>
      </c>
      <c r="E9" s="1">
        <f t="shared" si="1"/>
        <v>0</v>
      </c>
      <c r="F9" s="1">
        <f t="shared" si="2"/>
        <v>0</v>
      </c>
      <c r="G9" s="1" t="e">
        <f t="shared" si="3"/>
        <v>#DIV/0!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34">
        <v>0</v>
      </c>
      <c r="R9" s="34">
        <v>0</v>
      </c>
    </row>
    <row r="10" spans="1:18">
      <c r="A10" s="79"/>
      <c r="B10" s="1" t="s">
        <v>10</v>
      </c>
      <c r="C10" s="1">
        <v>215</v>
      </c>
      <c r="D10" s="1">
        <f t="shared" si="0"/>
        <v>186</v>
      </c>
      <c r="E10" s="1">
        <f t="shared" si="1"/>
        <v>0</v>
      </c>
      <c r="F10" s="1">
        <f t="shared" si="2"/>
        <v>29</v>
      </c>
      <c r="G10" s="5">
        <f t="shared" si="3"/>
        <v>13.488372093023257</v>
      </c>
      <c r="H10" s="1">
        <v>18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</v>
      </c>
      <c r="P10" s="1">
        <v>0</v>
      </c>
      <c r="Q10" s="34">
        <v>0</v>
      </c>
      <c r="R10" s="34">
        <v>0</v>
      </c>
    </row>
    <row r="11" spans="1:18">
      <c r="A11" s="80"/>
      <c r="B11" s="1" t="s">
        <v>11</v>
      </c>
      <c r="C11" s="1">
        <v>0</v>
      </c>
      <c r="D11" s="1">
        <f t="shared" si="0"/>
        <v>0</v>
      </c>
      <c r="E11" s="1">
        <f t="shared" si="1"/>
        <v>0</v>
      </c>
      <c r="F11" s="1">
        <f t="shared" si="2"/>
        <v>0</v>
      </c>
      <c r="G11" s="5" t="e">
        <f t="shared" si="3"/>
        <v>#DIV/0!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34">
        <v>0</v>
      </c>
      <c r="R11" s="34">
        <v>0</v>
      </c>
    </row>
    <row r="12" spans="1:18">
      <c r="A12" s="78">
        <v>44867</v>
      </c>
      <c r="B12" s="1" t="s">
        <v>5</v>
      </c>
      <c r="C12" s="1">
        <v>0</v>
      </c>
      <c r="D12" s="1">
        <f t="shared" si="0"/>
        <v>0</v>
      </c>
      <c r="E12" s="1">
        <f t="shared" si="1"/>
        <v>0</v>
      </c>
      <c r="F12" s="1">
        <f t="shared" si="2"/>
        <v>0</v>
      </c>
      <c r="G12" s="5" t="e">
        <f t="shared" si="3"/>
        <v>#DIV/0!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34">
        <v>0</v>
      </c>
      <c r="R12" s="34">
        <v>0</v>
      </c>
    </row>
    <row r="13" spans="1:18">
      <c r="A13" s="79"/>
      <c r="B13" s="1" t="s">
        <v>6</v>
      </c>
      <c r="C13" s="1">
        <v>0</v>
      </c>
      <c r="D13" s="1">
        <f t="shared" si="0"/>
        <v>0</v>
      </c>
      <c r="E13" s="1">
        <f t="shared" si="1"/>
        <v>0</v>
      </c>
      <c r="F13" s="1">
        <f t="shared" si="2"/>
        <v>0</v>
      </c>
      <c r="G13" s="5" t="e">
        <f t="shared" si="3"/>
        <v>#DIV/0!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34">
        <v>0</v>
      </c>
      <c r="R13" s="34">
        <v>0</v>
      </c>
    </row>
    <row r="14" spans="1:18">
      <c r="A14" s="79"/>
      <c r="B14" s="1" t="s">
        <v>7</v>
      </c>
      <c r="C14" s="1">
        <v>290</v>
      </c>
      <c r="D14" s="1">
        <f t="shared" si="0"/>
        <v>208</v>
      </c>
      <c r="E14" s="1">
        <f t="shared" si="1"/>
        <v>0</v>
      </c>
      <c r="F14" s="1">
        <f t="shared" si="2"/>
        <v>82</v>
      </c>
      <c r="G14" s="5">
        <f t="shared" si="3"/>
        <v>28.27586206896552</v>
      </c>
      <c r="H14" s="1">
        <v>50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2</v>
      </c>
      <c r="P14" s="1">
        <v>0</v>
      </c>
      <c r="Q14" s="34">
        <v>0</v>
      </c>
      <c r="R14" s="34">
        <v>0</v>
      </c>
    </row>
    <row r="15" spans="1:18">
      <c r="A15" s="79"/>
      <c r="B15" s="1" t="s">
        <v>8</v>
      </c>
      <c r="C15" s="1">
        <v>0</v>
      </c>
      <c r="D15" s="1">
        <f t="shared" si="0"/>
        <v>0</v>
      </c>
      <c r="E15" s="1">
        <f t="shared" si="1"/>
        <v>0</v>
      </c>
      <c r="F15" s="1">
        <f t="shared" si="2"/>
        <v>0</v>
      </c>
      <c r="G15" s="5" t="e">
        <f t="shared" si="3"/>
        <v>#DIV/0!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34">
        <v>0</v>
      </c>
      <c r="R15" s="34">
        <v>0</v>
      </c>
    </row>
    <row r="16" spans="1:18">
      <c r="A16" s="79"/>
      <c r="B16" s="1" t="s">
        <v>9</v>
      </c>
      <c r="C16" s="1">
        <v>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5" t="e">
        <f t="shared" si="3"/>
        <v>#DIV/0!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34">
        <v>0</v>
      </c>
      <c r="R16" s="34">
        <v>0</v>
      </c>
    </row>
    <row r="17" spans="1:18">
      <c r="A17" s="79"/>
      <c r="B17" s="1" t="s">
        <v>10</v>
      </c>
      <c r="C17" s="1">
        <v>0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5" t="e">
        <f t="shared" si="3"/>
        <v>#DIV/0!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4">
        <v>0</v>
      </c>
      <c r="R17" s="34">
        <v>0</v>
      </c>
    </row>
    <row r="18" spans="1:18">
      <c r="A18" s="80"/>
      <c r="B18" s="1" t="s">
        <v>11</v>
      </c>
      <c r="C18" s="1">
        <v>0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5" t="e">
        <f t="shared" si="3"/>
        <v>#DIV/0!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34">
        <v>0</v>
      </c>
      <c r="R18" s="34">
        <v>0</v>
      </c>
    </row>
    <row r="19" spans="1:18">
      <c r="A19" s="78">
        <v>44868</v>
      </c>
      <c r="B19" s="1" t="s">
        <v>5</v>
      </c>
      <c r="C19" s="1">
        <v>0</v>
      </c>
      <c r="D19" s="1">
        <f t="shared" si="0"/>
        <v>0</v>
      </c>
      <c r="E19" s="1">
        <f t="shared" si="1"/>
        <v>0</v>
      </c>
      <c r="F19" s="1">
        <f t="shared" si="2"/>
        <v>0</v>
      </c>
      <c r="G19" s="5" t="e">
        <f t="shared" si="3"/>
        <v>#DIV/0!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34">
        <v>0</v>
      </c>
      <c r="R19" s="34">
        <v>0</v>
      </c>
    </row>
    <row r="20" spans="1:18">
      <c r="A20" s="79"/>
      <c r="B20" s="1" t="s">
        <v>6</v>
      </c>
      <c r="C20" s="1">
        <v>0</v>
      </c>
      <c r="D20" s="1">
        <f t="shared" si="0"/>
        <v>0</v>
      </c>
      <c r="E20" s="1">
        <f t="shared" si="1"/>
        <v>0</v>
      </c>
      <c r="F20" s="1">
        <f t="shared" si="2"/>
        <v>0</v>
      </c>
      <c r="G20" s="5" t="e">
        <f t="shared" si="3"/>
        <v>#DIV/0!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4">
        <v>0</v>
      </c>
      <c r="R20" s="34">
        <v>0</v>
      </c>
    </row>
    <row r="21" spans="1:18">
      <c r="A21" s="79"/>
      <c r="B21" s="1" t="s">
        <v>7</v>
      </c>
      <c r="C21" s="1">
        <v>401</v>
      </c>
      <c r="D21" s="1">
        <f t="shared" si="0"/>
        <v>332</v>
      </c>
      <c r="E21" s="1">
        <f t="shared" si="1"/>
        <v>0</v>
      </c>
      <c r="F21" s="1">
        <f t="shared" si="2"/>
        <v>69</v>
      </c>
      <c r="G21" s="5">
        <f t="shared" si="3"/>
        <v>17.206982543640898</v>
      </c>
      <c r="H21" s="1">
        <v>42</v>
      </c>
      <c r="I21" s="1">
        <v>0</v>
      </c>
      <c r="J21" s="1">
        <v>0</v>
      </c>
      <c r="K21" s="1">
        <v>0</v>
      </c>
      <c r="L21" s="1">
        <v>15</v>
      </c>
      <c r="M21" s="1">
        <v>0</v>
      </c>
      <c r="N21" s="1">
        <v>10</v>
      </c>
      <c r="O21" s="1">
        <v>2</v>
      </c>
      <c r="P21" s="1">
        <v>0</v>
      </c>
      <c r="Q21" s="34">
        <v>0</v>
      </c>
      <c r="R21" s="34">
        <v>0</v>
      </c>
    </row>
    <row r="22" spans="1:18">
      <c r="A22" s="79"/>
      <c r="B22" s="1" t="s">
        <v>8</v>
      </c>
      <c r="C22" s="1">
        <v>0</v>
      </c>
      <c r="D22" s="1">
        <f t="shared" si="0"/>
        <v>0</v>
      </c>
      <c r="E22" s="1">
        <f t="shared" si="1"/>
        <v>0</v>
      </c>
      <c r="F22" s="1">
        <f t="shared" si="2"/>
        <v>0</v>
      </c>
      <c r="G22" s="5" t="e">
        <f t="shared" si="3"/>
        <v>#DIV/0!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34">
        <v>0</v>
      </c>
      <c r="R22" s="34">
        <v>0</v>
      </c>
    </row>
    <row r="23" spans="1:18">
      <c r="A23" s="79"/>
      <c r="B23" s="1" t="s">
        <v>9</v>
      </c>
      <c r="C23" s="1">
        <v>0</v>
      </c>
      <c r="D23" s="1">
        <f t="shared" si="0"/>
        <v>0</v>
      </c>
      <c r="E23" s="1">
        <f t="shared" si="1"/>
        <v>0</v>
      </c>
      <c r="F23" s="1">
        <f t="shared" si="2"/>
        <v>0</v>
      </c>
      <c r="G23" s="5" t="e">
        <f t="shared" si="3"/>
        <v>#DIV/0!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34">
        <v>0</v>
      </c>
      <c r="R23" s="34">
        <v>0</v>
      </c>
    </row>
    <row r="24" spans="1:18">
      <c r="A24" s="79"/>
      <c r="B24" s="1" t="s">
        <v>10</v>
      </c>
      <c r="C24" s="1">
        <v>0</v>
      </c>
      <c r="D24" s="1">
        <f t="shared" si="0"/>
        <v>0</v>
      </c>
      <c r="E24" s="1">
        <f t="shared" si="1"/>
        <v>0</v>
      </c>
      <c r="F24" s="1">
        <f t="shared" si="2"/>
        <v>0</v>
      </c>
      <c r="G24" s="5" t="e">
        <f t="shared" si="3"/>
        <v>#DIV/0!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34">
        <v>0</v>
      </c>
      <c r="R24" s="34">
        <v>0</v>
      </c>
    </row>
    <row r="25" spans="1:18">
      <c r="A25" s="80"/>
      <c r="B25" s="1" t="s">
        <v>11</v>
      </c>
      <c r="C25" s="1">
        <v>0</v>
      </c>
      <c r="D25" s="1">
        <f t="shared" si="0"/>
        <v>0</v>
      </c>
      <c r="E25" s="1">
        <f t="shared" si="1"/>
        <v>0</v>
      </c>
      <c r="F25" s="1">
        <f t="shared" si="2"/>
        <v>0</v>
      </c>
      <c r="G25" s="5" t="e">
        <f t="shared" si="3"/>
        <v>#DIV/0!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34">
        <v>0</v>
      </c>
      <c r="R25" s="34">
        <v>0</v>
      </c>
    </row>
    <row r="26" spans="1:18">
      <c r="A26" s="78">
        <v>44869</v>
      </c>
      <c r="B26" s="1" t="s">
        <v>5</v>
      </c>
      <c r="C26" s="1">
        <v>0</v>
      </c>
      <c r="D26" s="1">
        <f t="shared" si="0"/>
        <v>0</v>
      </c>
      <c r="E26" s="1">
        <f t="shared" si="1"/>
        <v>0</v>
      </c>
      <c r="F26" s="1">
        <f t="shared" si="2"/>
        <v>0</v>
      </c>
      <c r="G26" s="5" t="e">
        <f t="shared" si="3"/>
        <v>#DIV/0!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34">
        <v>0</v>
      </c>
      <c r="R26" s="34">
        <v>0</v>
      </c>
    </row>
    <row r="27" spans="1:18">
      <c r="A27" s="79"/>
      <c r="B27" s="1" t="s">
        <v>6</v>
      </c>
      <c r="C27" s="1">
        <v>0</v>
      </c>
      <c r="D27" s="1">
        <f t="shared" si="0"/>
        <v>0</v>
      </c>
      <c r="E27" s="1">
        <f t="shared" si="1"/>
        <v>0</v>
      </c>
      <c r="F27" s="1">
        <f t="shared" si="2"/>
        <v>0</v>
      </c>
      <c r="G27" s="5" t="e">
        <f t="shared" si="3"/>
        <v>#DIV/0!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34">
        <v>0</v>
      </c>
      <c r="R27" s="34">
        <v>0</v>
      </c>
    </row>
    <row r="28" spans="1:18">
      <c r="A28" s="79"/>
      <c r="B28" s="1" t="s">
        <v>7</v>
      </c>
      <c r="C28" s="1">
        <v>320</v>
      </c>
      <c r="D28" s="1">
        <f t="shared" si="0"/>
        <v>261</v>
      </c>
      <c r="E28" s="1">
        <f t="shared" si="1"/>
        <v>0</v>
      </c>
      <c r="F28" s="1">
        <f t="shared" si="2"/>
        <v>59</v>
      </c>
      <c r="G28" s="5">
        <f t="shared" si="3"/>
        <v>18.4375</v>
      </c>
      <c r="H28" s="1">
        <v>40</v>
      </c>
      <c r="I28" s="1">
        <v>0</v>
      </c>
      <c r="J28" s="1">
        <v>0</v>
      </c>
      <c r="K28" s="1">
        <v>0</v>
      </c>
      <c r="L28" s="1">
        <v>10</v>
      </c>
      <c r="M28" s="1">
        <v>0</v>
      </c>
      <c r="N28" s="1">
        <v>8</v>
      </c>
      <c r="O28" s="1">
        <v>1</v>
      </c>
      <c r="P28" s="1">
        <v>0</v>
      </c>
      <c r="Q28" s="34">
        <v>0</v>
      </c>
      <c r="R28" s="34">
        <v>0</v>
      </c>
    </row>
    <row r="29" spans="1:18">
      <c r="A29" s="79"/>
      <c r="B29" s="1" t="s">
        <v>8</v>
      </c>
      <c r="C29" s="1">
        <v>0</v>
      </c>
      <c r="D29" s="1">
        <f t="shared" si="0"/>
        <v>0</v>
      </c>
      <c r="E29" s="1">
        <f t="shared" si="1"/>
        <v>0</v>
      </c>
      <c r="F29" s="1">
        <f t="shared" si="2"/>
        <v>0</v>
      </c>
      <c r="G29" s="5" t="e">
        <f t="shared" si="3"/>
        <v>#DIV/0!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34">
        <v>0</v>
      </c>
      <c r="R29" s="34">
        <v>0</v>
      </c>
    </row>
    <row r="30" spans="1:18">
      <c r="A30" s="79"/>
      <c r="B30" s="1" t="s">
        <v>9</v>
      </c>
      <c r="C30" s="1">
        <v>0</v>
      </c>
      <c r="D30" s="1">
        <f t="shared" si="0"/>
        <v>0</v>
      </c>
      <c r="E30" s="1">
        <f t="shared" si="1"/>
        <v>0</v>
      </c>
      <c r="F30" s="1">
        <f t="shared" si="2"/>
        <v>0</v>
      </c>
      <c r="G30" s="5" t="e">
        <f t="shared" si="3"/>
        <v>#DIV/0!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34">
        <v>0</v>
      </c>
      <c r="R30" s="34">
        <v>0</v>
      </c>
    </row>
    <row r="31" spans="1:18">
      <c r="A31" s="79"/>
      <c r="B31" s="1" t="s">
        <v>10</v>
      </c>
      <c r="C31" s="1">
        <v>0</v>
      </c>
      <c r="D31" s="1">
        <f t="shared" si="0"/>
        <v>0</v>
      </c>
      <c r="E31" s="1">
        <f t="shared" si="1"/>
        <v>0</v>
      </c>
      <c r="F31" s="1">
        <f t="shared" si="2"/>
        <v>0</v>
      </c>
      <c r="G31" s="5" t="e">
        <f t="shared" si="3"/>
        <v>#DIV/0!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34">
        <v>0</v>
      </c>
      <c r="R31" s="34">
        <v>0</v>
      </c>
    </row>
    <row r="32" spans="1:18">
      <c r="A32" s="80"/>
      <c r="B32" s="1" t="s">
        <v>11</v>
      </c>
      <c r="C32" s="1">
        <v>0</v>
      </c>
      <c r="D32" s="1">
        <f t="shared" si="0"/>
        <v>0</v>
      </c>
      <c r="E32" s="1">
        <f t="shared" si="1"/>
        <v>0</v>
      </c>
      <c r="F32" s="1">
        <f t="shared" si="2"/>
        <v>0</v>
      </c>
      <c r="G32" s="5" t="e">
        <f t="shared" si="3"/>
        <v>#DIV/0!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34">
        <v>0</v>
      </c>
      <c r="R32" s="34">
        <v>0</v>
      </c>
    </row>
    <row r="33" spans="1:18">
      <c r="A33" s="78">
        <v>44870</v>
      </c>
      <c r="B33" s="1" t="s">
        <v>5</v>
      </c>
      <c r="C33" s="1">
        <v>0</v>
      </c>
      <c r="D33" s="1">
        <f t="shared" si="0"/>
        <v>0</v>
      </c>
      <c r="E33" s="1">
        <f t="shared" si="1"/>
        <v>0</v>
      </c>
      <c r="F33" s="1">
        <f t="shared" si="2"/>
        <v>0</v>
      </c>
      <c r="G33" s="5" t="e">
        <f t="shared" si="3"/>
        <v>#DIV/0!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34">
        <v>0</v>
      </c>
      <c r="R33" s="34">
        <v>0</v>
      </c>
    </row>
    <row r="34" spans="1:18">
      <c r="A34" s="79"/>
      <c r="B34" s="1" t="s">
        <v>6</v>
      </c>
      <c r="C34" s="1">
        <v>0</v>
      </c>
      <c r="D34" s="1">
        <f t="shared" si="0"/>
        <v>0</v>
      </c>
      <c r="E34" s="1">
        <f t="shared" si="1"/>
        <v>0</v>
      </c>
      <c r="F34" s="1">
        <f t="shared" si="2"/>
        <v>0</v>
      </c>
      <c r="G34" s="5" t="e">
        <f t="shared" si="3"/>
        <v>#DIV/0!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34">
        <v>0</v>
      </c>
      <c r="R34" s="34">
        <v>0</v>
      </c>
    </row>
    <row r="35" spans="1:18">
      <c r="A35" s="79"/>
      <c r="B35" s="1" t="s">
        <v>7</v>
      </c>
      <c r="C35" s="1">
        <v>371</v>
      </c>
      <c r="D35" s="1">
        <f t="shared" si="0"/>
        <v>332</v>
      </c>
      <c r="E35" s="1">
        <f t="shared" si="1"/>
        <v>0</v>
      </c>
      <c r="F35" s="1">
        <f t="shared" si="2"/>
        <v>39</v>
      </c>
      <c r="G35" s="5">
        <f t="shared" si="3"/>
        <v>10.512129380053908</v>
      </c>
      <c r="H35" s="1">
        <v>29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6</v>
      </c>
      <c r="O35" s="1">
        <v>0</v>
      </c>
      <c r="P35" s="1">
        <v>0</v>
      </c>
      <c r="Q35" s="34">
        <v>0</v>
      </c>
      <c r="R35" s="34">
        <v>0</v>
      </c>
    </row>
    <row r="36" spans="1:18">
      <c r="A36" s="79"/>
      <c r="B36" s="1" t="s">
        <v>8</v>
      </c>
      <c r="C36" s="1">
        <v>0</v>
      </c>
      <c r="D36" s="1">
        <f t="shared" si="0"/>
        <v>0</v>
      </c>
      <c r="E36" s="1">
        <f t="shared" si="1"/>
        <v>0</v>
      </c>
      <c r="F36" s="1">
        <f t="shared" si="2"/>
        <v>0</v>
      </c>
      <c r="G36" s="5" t="e">
        <f t="shared" si="3"/>
        <v>#DIV/0!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4">
        <v>0</v>
      </c>
      <c r="R36" s="34">
        <v>0</v>
      </c>
    </row>
    <row r="37" spans="1:18">
      <c r="A37" s="79"/>
      <c r="B37" s="1" t="s">
        <v>9</v>
      </c>
      <c r="C37" s="1">
        <v>0</v>
      </c>
      <c r="D37" s="1">
        <f t="shared" si="0"/>
        <v>0</v>
      </c>
      <c r="E37" s="1">
        <f t="shared" si="1"/>
        <v>0</v>
      </c>
      <c r="F37" s="1">
        <f t="shared" si="2"/>
        <v>0</v>
      </c>
      <c r="G37" s="5" t="e">
        <f t="shared" si="3"/>
        <v>#DIV/0!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34">
        <v>0</v>
      </c>
      <c r="R37" s="34">
        <v>0</v>
      </c>
    </row>
    <row r="38" spans="1:18">
      <c r="A38" s="79"/>
      <c r="B38" s="1" t="s">
        <v>10</v>
      </c>
      <c r="C38" s="1">
        <v>193</v>
      </c>
      <c r="D38" s="1">
        <f t="shared" si="0"/>
        <v>121</v>
      </c>
      <c r="E38" s="1">
        <f t="shared" si="1"/>
        <v>0</v>
      </c>
      <c r="F38" s="1">
        <f t="shared" si="2"/>
        <v>72</v>
      </c>
      <c r="G38" s="5">
        <f t="shared" si="3"/>
        <v>37.305699481865283</v>
      </c>
      <c r="H38" s="1">
        <v>66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4</v>
      </c>
      <c r="O38" s="1">
        <v>2</v>
      </c>
      <c r="P38" s="1">
        <v>0</v>
      </c>
      <c r="Q38" s="34">
        <v>0</v>
      </c>
      <c r="R38" s="34">
        <v>0</v>
      </c>
    </row>
    <row r="39" spans="1:18">
      <c r="A39" s="80"/>
      <c r="B39" s="1" t="s">
        <v>11</v>
      </c>
      <c r="C39" s="1">
        <v>0</v>
      </c>
      <c r="D39" s="1">
        <f t="shared" si="0"/>
        <v>0</v>
      </c>
      <c r="E39" s="1">
        <f t="shared" si="1"/>
        <v>0</v>
      </c>
      <c r="F39" s="1">
        <f t="shared" si="2"/>
        <v>0</v>
      </c>
      <c r="G39" s="5" t="e">
        <f t="shared" si="3"/>
        <v>#DIV/0!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34">
        <v>0</v>
      </c>
      <c r="R39" s="34">
        <v>0</v>
      </c>
    </row>
    <row r="40" spans="1:18">
      <c r="A40" s="78">
        <v>44871</v>
      </c>
      <c r="B40" s="1" t="s">
        <v>5</v>
      </c>
      <c r="C40" s="1">
        <v>0</v>
      </c>
      <c r="D40" s="1">
        <f t="shared" si="0"/>
        <v>0</v>
      </c>
      <c r="E40" s="1">
        <f t="shared" si="1"/>
        <v>0</v>
      </c>
      <c r="F40" s="1">
        <f t="shared" si="2"/>
        <v>0</v>
      </c>
      <c r="G40" s="5" t="e">
        <f t="shared" si="3"/>
        <v>#DIV/0!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34">
        <v>0</v>
      </c>
      <c r="R40" s="34">
        <v>0</v>
      </c>
    </row>
    <row r="41" spans="1:18">
      <c r="A41" s="79"/>
      <c r="B41" s="1" t="s">
        <v>6</v>
      </c>
      <c r="C41" s="1">
        <v>0</v>
      </c>
      <c r="D41" s="1">
        <f t="shared" si="0"/>
        <v>0</v>
      </c>
      <c r="E41" s="1">
        <f t="shared" si="1"/>
        <v>0</v>
      </c>
      <c r="F41" s="1">
        <f t="shared" si="2"/>
        <v>0</v>
      </c>
      <c r="G41" s="5" t="e">
        <f t="shared" si="3"/>
        <v>#DIV/0!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34">
        <v>0</v>
      </c>
      <c r="R41" s="34">
        <v>0</v>
      </c>
    </row>
    <row r="42" spans="1:18">
      <c r="A42" s="79"/>
      <c r="B42" s="1" t="s">
        <v>7</v>
      </c>
      <c r="C42" s="1">
        <v>0</v>
      </c>
      <c r="D42" s="1">
        <f t="shared" si="0"/>
        <v>0</v>
      </c>
      <c r="E42" s="1">
        <f t="shared" si="1"/>
        <v>0</v>
      </c>
      <c r="F42" s="1">
        <f t="shared" si="2"/>
        <v>0</v>
      </c>
      <c r="G42" s="5" t="e">
        <f t="shared" si="3"/>
        <v>#DIV/0!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34">
        <v>0</v>
      </c>
      <c r="R42" s="34">
        <v>0</v>
      </c>
    </row>
    <row r="43" spans="1:18">
      <c r="A43" s="79"/>
      <c r="B43" s="1" t="s">
        <v>8</v>
      </c>
      <c r="C43" s="1">
        <v>0</v>
      </c>
      <c r="D43" s="1">
        <f t="shared" si="0"/>
        <v>0</v>
      </c>
      <c r="E43" s="1">
        <f t="shared" si="1"/>
        <v>0</v>
      </c>
      <c r="F43" s="1">
        <f t="shared" si="2"/>
        <v>0</v>
      </c>
      <c r="G43" s="5" t="e">
        <f t="shared" si="3"/>
        <v>#DIV/0!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34">
        <v>0</v>
      </c>
      <c r="R43" s="34">
        <v>0</v>
      </c>
    </row>
    <row r="44" spans="1:18">
      <c r="A44" s="79"/>
      <c r="B44" s="1" t="s">
        <v>9</v>
      </c>
      <c r="C44" s="1">
        <v>0</v>
      </c>
      <c r="D44" s="1">
        <f t="shared" si="0"/>
        <v>0</v>
      </c>
      <c r="E44" s="1">
        <f t="shared" si="1"/>
        <v>0</v>
      </c>
      <c r="F44" s="1">
        <f t="shared" si="2"/>
        <v>0</v>
      </c>
      <c r="G44" s="5" t="e">
        <f t="shared" si="3"/>
        <v>#DIV/0!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34">
        <v>0</v>
      </c>
      <c r="R44" s="34">
        <v>0</v>
      </c>
    </row>
    <row r="45" spans="1:18">
      <c r="A45" s="79"/>
      <c r="B45" s="1" t="s">
        <v>10</v>
      </c>
      <c r="C45" s="1">
        <v>0</v>
      </c>
      <c r="D45" s="1">
        <f t="shared" si="0"/>
        <v>0</v>
      </c>
      <c r="E45" s="1">
        <f t="shared" si="1"/>
        <v>0</v>
      </c>
      <c r="F45" s="1">
        <f t="shared" si="2"/>
        <v>0</v>
      </c>
      <c r="G45" s="5" t="e">
        <f t="shared" si="3"/>
        <v>#DIV/0!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34">
        <v>0</v>
      </c>
      <c r="R45" s="34">
        <v>0</v>
      </c>
    </row>
    <row r="46" spans="1:18">
      <c r="A46" s="80"/>
      <c r="B46" s="1" t="s">
        <v>11</v>
      </c>
      <c r="C46" s="1">
        <v>0</v>
      </c>
      <c r="D46" s="1">
        <f t="shared" si="0"/>
        <v>0</v>
      </c>
      <c r="E46" s="1">
        <f t="shared" si="1"/>
        <v>0</v>
      </c>
      <c r="F46" s="1">
        <f t="shared" si="2"/>
        <v>0</v>
      </c>
      <c r="G46" s="5" t="e">
        <f t="shared" si="3"/>
        <v>#DIV/0!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34">
        <v>0</v>
      </c>
      <c r="R46" s="34">
        <v>0</v>
      </c>
    </row>
    <row r="47" spans="1:18">
      <c r="A47" s="78">
        <v>44872</v>
      </c>
      <c r="B47" s="1" t="s">
        <v>5</v>
      </c>
      <c r="C47" s="1">
        <v>0</v>
      </c>
      <c r="D47" s="1">
        <f t="shared" si="0"/>
        <v>0</v>
      </c>
      <c r="E47" s="1">
        <f t="shared" si="1"/>
        <v>0</v>
      </c>
      <c r="F47" s="1">
        <f t="shared" si="2"/>
        <v>0</v>
      </c>
      <c r="G47" s="5" t="e">
        <f t="shared" si="3"/>
        <v>#DIV/0!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34">
        <v>0</v>
      </c>
      <c r="R47" s="34">
        <v>0</v>
      </c>
    </row>
    <row r="48" spans="1:18">
      <c r="A48" s="79"/>
      <c r="B48" s="1" t="s">
        <v>6</v>
      </c>
      <c r="C48" s="1">
        <v>0</v>
      </c>
      <c r="D48" s="1">
        <f t="shared" si="0"/>
        <v>0</v>
      </c>
      <c r="E48" s="1">
        <f t="shared" si="1"/>
        <v>0</v>
      </c>
      <c r="F48" s="1">
        <f t="shared" si="2"/>
        <v>0</v>
      </c>
      <c r="G48" s="5" t="e">
        <f t="shared" si="3"/>
        <v>#DIV/0!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34">
        <v>0</v>
      </c>
      <c r="R48" s="34">
        <v>0</v>
      </c>
    </row>
    <row r="49" spans="1:18">
      <c r="A49" s="79"/>
      <c r="B49" s="1" t="s">
        <v>7</v>
      </c>
      <c r="C49" s="1">
        <v>289</v>
      </c>
      <c r="D49" s="1">
        <f t="shared" si="0"/>
        <v>205</v>
      </c>
      <c r="E49" s="1">
        <f t="shared" si="1"/>
        <v>0</v>
      </c>
      <c r="F49" s="1">
        <f t="shared" si="2"/>
        <v>84</v>
      </c>
      <c r="G49" s="5">
        <f t="shared" si="3"/>
        <v>29.065743944636679</v>
      </c>
      <c r="H49" s="1">
        <v>66</v>
      </c>
      <c r="I49" s="1">
        <v>0</v>
      </c>
      <c r="J49" s="1">
        <v>0</v>
      </c>
      <c r="K49" s="1">
        <v>0</v>
      </c>
      <c r="L49" s="1">
        <v>10</v>
      </c>
      <c r="M49" s="1">
        <v>0</v>
      </c>
      <c r="N49" s="1">
        <v>8</v>
      </c>
      <c r="O49" s="1">
        <v>0</v>
      </c>
      <c r="P49" s="1">
        <v>0</v>
      </c>
      <c r="Q49" s="34">
        <v>0</v>
      </c>
      <c r="R49" s="34">
        <v>0</v>
      </c>
    </row>
    <row r="50" spans="1:18">
      <c r="A50" s="79"/>
      <c r="B50" s="1" t="s">
        <v>8</v>
      </c>
      <c r="C50" s="1">
        <v>0</v>
      </c>
      <c r="D50" s="1">
        <f t="shared" si="0"/>
        <v>0</v>
      </c>
      <c r="E50" s="1">
        <f t="shared" si="1"/>
        <v>0</v>
      </c>
      <c r="F50" s="1">
        <f t="shared" si="2"/>
        <v>0</v>
      </c>
      <c r="G50" s="5" t="e">
        <f t="shared" si="3"/>
        <v>#DIV/0!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34">
        <v>0</v>
      </c>
      <c r="R50" s="34">
        <v>0</v>
      </c>
    </row>
    <row r="51" spans="1:18">
      <c r="A51" s="79"/>
      <c r="B51" s="1" t="s">
        <v>9</v>
      </c>
      <c r="C51" s="1">
        <v>0</v>
      </c>
      <c r="D51" s="1">
        <f t="shared" si="0"/>
        <v>0</v>
      </c>
      <c r="E51" s="1">
        <f t="shared" si="1"/>
        <v>0</v>
      </c>
      <c r="F51" s="1">
        <f t="shared" si="2"/>
        <v>0</v>
      </c>
      <c r="G51" s="5" t="e">
        <f t="shared" si="3"/>
        <v>#DIV/0!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34">
        <v>0</v>
      </c>
      <c r="R51" s="34">
        <v>0</v>
      </c>
    </row>
    <row r="52" spans="1:18">
      <c r="A52" s="79"/>
      <c r="B52" s="1" t="s">
        <v>10</v>
      </c>
      <c r="C52" s="1">
        <v>135</v>
      </c>
      <c r="D52" s="1">
        <f t="shared" si="0"/>
        <v>93</v>
      </c>
      <c r="E52" s="1">
        <f t="shared" si="1"/>
        <v>0</v>
      </c>
      <c r="F52" s="1">
        <f t="shared" si="2"/>
        <v>42</v>
      </c>
      <c r="G52" s="5">
        <f t="shared" si="3"/>
        <v>31.111111111111111</v>
      </c>
      <c r="H52" s="1">
        <v>31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5</v>
      </c>
      <c r="O52" s="1">
        <v>4</v>
      </c>
      <c r="P52" s="1">
        <v>0</v>
      </c>
      <c r="Q52" s="34">
        <v>0</v>
      </c>
      <c r="R52" s="34">
        <v>0</v>
      </c>
    </row>
    <row r="53" spans="1:18">
      <c r="A53" s="80"/>
      <c r="B53" s="1" t="s">
        <v>11</v>
      </c>
      <c r="C53" s="1">
        <v>0</v>
      </c>
      <c r="D53" s="1">
        <f t="shared" si="0"/>
        <v>0</v>
      </c>
      <c r="E53" s="1">
        <f t="shared" si="1"/>
        <v>0</v>
      </c>
      <c r="F53" s="1">
        <f t="shared" si="2"/>
        <v>0</v>
      </c>
      <c r="G53" s="5" t="e">
        <f t="shared" si="3"/>
        <v>#DIV/0!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34">
        <v>0</v>
      </c>
      <c r="R53" s="34">
        <v>0</v>
      </c>
    </row>
    <row r="54" spans="1:18">
      <c r="A54" s="78">
        <v>44873</v>
      </c>
      <c r="B54" s="1" t="s">
        <v>5</v>
      </c>
      <c r="C54" s="1">
        <v>0</v>
      </c>
      <c r="D54" s="1">
        <f t="shared" si="0"/>
        <v>0</v>
      </c>
      <c r="E54" s="1">
        <f t="shared" si="1"/>
        <v>0</v>
      </c>
      <c r="F54" s="1">
        <f t="shared" si="2"/>
        <v>0</v>
      </c>
      <c r="G54" s="5" t="e">
        <f t="shared" si="3"/>
        <v>#DIV/0!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34">
        <v>0</v>
      </c>
      <c r="R54" s="34">
        <v>0</v>
      </c>
    </row>
    <row r="55" spans="1:18">
      <c r="A55" s="79"/>
      <c r="B55" s="1" t="s">
        <v>6</v>
      </c>
      <c r="C55" s="1">
        <v>140</v>
      </c>
      <c r="D55" s="1">
        <f t="shared" si="0"/>
        <v>27</v>
      </c>
      <c r="E55" s="1">
        <f t="shared" si="1"/>
        <v>0</v>
      </c>
      <c r="F55" s="1">
        <f t="shared" si="2"/>
        <v>113</v>
      </c>
      <c r="G55" s="5">
        <f t="shared" si="3"/>
        <v>80.714285714285722</v>
      </c>
      <c r="H55" s="1">
        <v>108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34">
        <v>0</v>
      </c>
      <c r="R55" s="34">
        <v>0</v>
      </c>
    </row>
    <row r="56" spans="1:18">
      <c r="A56" s="79"/>
      <c r="B56" s="1" t="s">
        <v>7</v>
      </c>
      <c r="C56" s="1">
        <v>275</v>
      </c>
      <c r="D56" s="1">
        <f t="shared" si="0"/>
        <v>226</v>
      </c>
      <c r="E56" s="1">
        <f t="shared" si="1"/>
        <v>0</v>
      </c>
      <c r="F56" s="1">
        <f t="shared" si="2"/>
        <v>49</v>
      </c>
      <c r="G56" s="5">
        <f t="shared" si="3"/>
        <v>17.81818181818182</v>
      </c>
      <c r="H56" s="1">
        <v>29</v>
      </c>
      <c r="I56" s="1">
        <v>0</v>
      </c>
      <c r="J56" s="1">
        <v>0</v>
      </c>
      <c r="K56" s="1">
        <v>0</v>
      </c>
      <c r="L56" s="1">
        <v>15</v>
      </c>
      <c r="M56" s="1">
        <v>0</v>
      </c>
      <c r="N56" s="1">
        <v>5</v>
      </c>
      <c r="O56" s="1">
        <v>0</v>
      </c>
      <c r="P56" s="1">
        <v>0</v>
      </c>
      <c r="Q56" s="34">
        <v>0</v>
      </c>
      <c r="R56" s="34">
        <v>0</v>
      </c>
    </row>
    <row r="57" spans="1:18">
      <c r="A57" s="79"/>
      <c r="B57" s="1" t="s">
        <v>8</v>
      </c>
      <c r="C57" s="1">
        <v>0</v>
      </c>
      <c r="D57" s="1">
        <f t="shared" si="0"/>
        <v>0</v>
      </c>
      <c r="E57" s="1">
        <f t="shared" si="1"/>
        <v>0</v>
      </c>
      <c r="F57" s="1">
        <f t="shared" si="2"/>
        <v>0</v>
      </c>
      <c r="G57" s="5" t="e">
        <f t="shared" si="3"/>
        <v>#DIV/0!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34">
        <v>0</v>
      </c>
      <c r="R57" s="34">
        <v>0</v>
      </c>
    </row>
    <row r="58" spans="1:18">
      <c r="A58" s="79"/>
      <c r="B58" s="1" t="s">
        <v>9</v>
      </c>
      <c r="C58" s="1">
        <v>0</v>
      </c>
      <c r="D58" s="1">
        <f t="shared" si="0"/>
        <v>0</v>
      </c>
      <c r="E58" s="1">
        <f t="shared" si="1"/>
        <v>0</v>
      </c>
      <c r="F58" s="1">
        <f t="shared" si="2"/>
        <v>0</v>
      </c>
      <c r="G58" s="5" t="e">
        <f t="shared" si="3"/>
        <v>#DIV/0!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34">
        <v>0</v>
      </c>
      <c r="R58" s="34">
        <v>0</v>
      </c>
    </row>
    <row r="59" spans="1:18">
      <c r="A59" s="79"/>
      <c r="B59" s="1" t="s">
        <v>10</v>
      </c>
      <c r="C59" s="1">
        <v>0</v>
      </c>
      <c r="D59" s="1">
        <f t="shared" si="0"/>
        <v>0</v>
      </c>
      <c r="E59" s="1">
        <f t="shared" si="1"/>
        <v>0</v>
      </c>
      <c r="F59" s="1">
        <f t="shared" si="2"/>
        <v>0</v>
      </c>
      <c r="G59" s="5" t="e">
        <f t="shared" si="3"/>
        <v>#DIV/0!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4">
        <v>0</v>
      </c>
      <c r="R59" s="34">
        <v>0</v>
      </c>
    </row>
    <row r="60" spans="1:18">
      <c r="A60" s="80"/>
      <c r="B60" s="1" t="s">
        <v>11</v>
      </c>
      <c r="C60" s="1">
        <v>0</v>
      </c>
      <c r="D60" s="1">
        <f t="shared" si="0"/>
        <v>0</v>
      </c>
      <c r="E60" s="1">
        <f t="shared" si="1"/>
        <v>0</v>
      </c>
      <c r="F60" s="1">
        <f t="shared" si="2"/>
        <v>0</v>
      </c>
      <c r="G60" s="5" t="e">
        <f t="shared" si="3"/>
        <v>#DIV/0!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34">
        <v>0</v>
      </c>
      <c r="R60" s="34">
        <v>0</v>
      </c>
    </row>
    <row r="61" spans="1:18">
      <c r="A61" s="78">
        <v>44874</v>
      </c>
      <c r="B61" s="1" t="s">
        <v>5</v>
      </c>
      <c r="C61" s="1">
        <v>0</v>
      </c>
      <c r="D61" s="1">
        <f t="shared" si="0"/>
        <v>0</v>
      </c>
      <c r="E61" s="1">
        <f t="shared" si="1"/>
        <v>0</v>
      </c>
      <c r="F61" s="1">
        <f t="shared" si="2"/>
        <v>0</v>
      </c>
      <c r="G61" s="5" t="e">
        <f t="shared" si="3"/>
        <v>#DIV/0!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4">
        <v>0</v>
      </c>
      <c r="R61" s="34">
        <v>0</v>
      </c>
    </row>
    <row r="62" spans="1:18">
      <c r="A62" s="79"/>
      <c r="B62" s="1" t="s">
        <v>6</v>
      </c>
      <c r="C62" s="1">
        <v>588</v>
      </c>
      <c r="D62" s="1">
        <f t="shared" si="0"/>
        <v>151</v>
      </c>
      <c r="E62" s="1">
        <f t="shared" si="1"/>
        <v>0</v>
      </c>
      <c r="F62" s="1">
        <f t="shared" si="2"/>
        <v>437</v>
      </c>
      <c r="G62" s="5">
        <f t="shared" si="3"/>
        <v>74.319727891156461</v>
      </c>
      <c r="H62" s="1">
        <v>422</v>
      </c>
      <c r="I62" s="1">
        <v>5</v>
      </c>
      <c r="J62" s="1">
        <v>0</v>
      </c>
      <c r="K62" s="1">
        <v>0</v>
      </c>
      <c r="L62" s="1">
        <v>0</v>
      </c>
      <c r="M62" s="1">
        <v>0</v>
      </c>
      <c r="N62" s="1">
        <v>10</v>
      </c>
      <c r="O62" s="1">
        <v>0</v>
      </c>
      <c r="P62" s="1">
        <v>0</v>
      </c>
      <c r="Q62" s="34">
        <v>0</v>
      </c>
      <c r="R62" s="34">
        <v>0</v>
      </c>
    </row>
    <row r="63" spans="1:18">
      <c r="A63" s="79"/>
      <c r="B63" s="1" t="s">
        <v>7</v>
      </c>
      <c r="C63" s="1">
        <v>0</v>
      </c>
      <c r="D63" s="1">
        <f t="shared" si="0"/>
        <v>0</v>
      </c>
      <c r="E63" s="1">
        <f t="shared" si="1"/>
        <v>0</v>
      </c>
      <c r="F63" s="1">
        <f t="shared" si="2"/>
        <v>0</v>
      </c>
      <c r="G63" s="5" t="e">
        <f t="shared" si="3"/>
        <v>#DIV/0!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34">
        <v>0</v>
      </c>
      <c r="R63" s="34">
        <v>0</v>
      </c>
    </row>
    <row r="64" spans="1:18">
      <c r="A64" s="79"/>
      <c r="B64" s="1" t="s">
        <v>8</v>
      </c>
      <c r="C64" s="1">
        <v>0</v>
      </c>
      <c r="D64" s="1">
        <f t="shared" si="0"/>
        <v>0</v>
      </c>
      <c r="E64" s="1">
        <f t="shared" si="1"/>
        <v>0</v>
      </c>
      <c r="F64" s="1">
        <f t="shared" si="2"/>
        <v>0</v>
      </c>
      <c r="G64" s="5" t="e">
        <f t="shared" si="3"/>
        <v>#DIV/0!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34">
        <v>0</v>
      </c>
      <c r="R64" s="34">
        <v>0</v>
      </c>
    </row>
    <row r="65" spans="1:18">
      <c r="A65" s="79"/>
      <c r="B65" s="1" t="s">
        <v>9</v>
      </c>
      <c r="C65" s="1">
        <v>0</v>
      </c>
      <c r="D65" s="1">
        <f t="shared" si="0"/>
        <v>0</v>
      </c>
      <c r="E65" s="1">
        <f t="shared" si="1"/>
        <v>0</v>
      </c>
      <c r="F65" s="1">
        <f t="shared" si="2"/>
        <v>0</v>
      </c>
      <c r="G65" s="5" t="e">
        <f t="shared" si="3"/>
        <v>#DIV/0!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34">
        <v>0</v>
      </c>
      <c r="R65" s="34">
        <v>0</v>
      </c>
    </row>
    <row r="66" spans="1:18">
      <c r="A66" s="79"/>
      <c r="B66" s="1" t="s">
        <v>10</v>
      </c>
      <c r="C66" s="1">
        <v>0</v>
      </c>
      <c r="D66" s="1">
        <f t="shared" si="0"/>
        <v>0</v>
      </c>
      <c r="E66" s="1">
        <f t="shared" si="1"/>
        <v>0</v>
      </c>
      <c r="F66" s="1">
        <f t="shared" si="2"/>
        <v>0</v>
      </c>
      <c r="G66" s="5" t="e">
        <f t="shared" si="3"/>
        <v>#DIV/0!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34">
        <v>0</v>
      </c>
      <c r="R66" s="34">
        <v>0</v>
      </c>
    </row>
    <row r="67" spans="1:18">
      <c r="A67" s="80"/>
      <c r="B67" s="1" t="s">
        <v>11</v>
      </c>
      <c r="C67" s="1">
        <v>0</v>
      </c>
      <c r="D67" s="1">
        <f t="shared" si="0"/>
        <v>0</v>
      </c>
      <c r="E67" s="1">
        <f t="shared" si="1"/>
        <v>0</v>
      </c>
      <c r="F67" s="1">
        <f t="shared" si="2"/>
        <v>0</v>
      </c>
      <c r="G67" s="5" t="e">
        <f t="shared" si="3"/>
        <v>#DIV/0!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34">
        <v>0</v>
      </c>
      <c r="R67" s="34">
        <v>0</v>
      </c>
    </row>
    <row r="68" spans="1:18">
      <c r="A68" s="78">
        <v>44875</v>
      </c>
      <c r="B68" s="1" t="s">
        <v>5</v>
      </c>
      <c r="C68" s="1">
        <v>0</v>
      </c>
      <c r="D68" s="1">
        <f t="shared" si="0"/>
        <v>0</v>
      </c>
      <c r="E68" s="1">
        <f t="shared" si="1"/>
        <v>0</v>
      </c>
      <c r="F68" s="1">
        <f t="shared" si="2"/>
        <v>0</v>
      </c>
      <c r="G68" s="5" t="e">
        <f t="shared" si="3"/>
        <v>#DIV/0!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34">
        <v>0</v>
      </c>
      <c r="R68" s="34">
        <v>0</v>
      </c>
    </row>
    <row r="69" spans="1:18">
      <c r="A69" s="79"/>
      <c r="B69" s="1" t="s">
        <v>6</v>
      </c>
      <c r="C69" s="1">
        <v>565</v>
      </c>
      <c r="D69" s="1">
        <f t="shared" si="0"/>
        <v>477</v>
      </c>
      <c r="E69" s="1">
        <f t="shared" si="1"/>
        <v>0</v>
      </c>
      <c r="F69" s="1">
        <f t="shared" si="2"/>
        <v>88</v>
      </c>
      <c r="G69" s="5">
        <f t="shared" si="3"/>
        <v>15.575221238938052</v>
      </c>
      <c r="H69" s="1">
        <v>75</v>
      </c>
      <c r="I69" s="1">
        <v>3</v>
      </c>
      <c r="J69" s="1">
        <v>0</v>
      </c>
      <c r="K69" s="1">
        <v>0</v>
      </c>
      <c r="L69" s="1">
        <v>0</v>
      </c>
      <c r="M69" s="1">
        <v>0</v>
      </c>
      <c r="N69" s="1">
        <v>10</v>
      </c>
      <c r="O69" s="1">
        <v>0</v>
      </c>
      <c r="P69" s="1">
        <v>0</v>
      </c>
      <c r="Q69" s="34">
        <v>0</v>
      </c>
      <c r="R69" s="34">
        <v>0</v>
      </c>
    </row>
    <row r="70" spans="1:18">
      <c r="A70" s="79"/>
      <c r="B70" s="1" t="s">
        <v>7</v>
      </c>
      <c r="C70" s="1">
        <v>0</v>
      </c>
      <c r="D70" s="1">
        <f t="shared" ref="D70:D133" si="4">(C70)-(E70+F70)</f>
        <v>0</v>
      </c>
      <c r="E70" s="1">
        <f t="shared" ref="E70:E133" si="5">(Q70+R70)</f>
        <v>0</v>
      </c>
      <c r="F70" s="1">
        <f t="shared" ref="F70:F133" si="6">SUM(H70:P70)</f>
        <v>0</v>
      </c>
      <c r="G70" s="5" t="e">
        <f t="shared" ref="G70:G133" si="7">(F70/C70)*100</f>
        <v>#DIV/0!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34">
        <v>0</v>
      </c>
      <c r="R70" s="34">
        <v>0</v>
      </c>
    </row>
    <row r="71" spans="1:18">
      <c r="A71" s="79"/>
      <c r="B71" s="1" t="s">
        <v>8</v>
      </c>
      <c r="C71" s="1">
        <v>0</v>
      </c>
      <c r="D71" s="1">
        <f t="shared" si="4"/>
        <v>0</v>
      </c>
      <c r="E71" s="1">
        <f t="shared" si="5"/>
        <v>0</v>
      </c>
      <c r="F71" s="1">
        <f t="shared" si="6"/>
        <v>0</v>
      </c>
      <c r="G71" s="5" t="e">
        <f t="shared" si="7"/>
        <v>#DIV/0!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34">
        <v>0</v>
      </c>
      <c r="R71" s="34">
        <v>0</v>
      </c>
    </row>
    <row r="72" spans="1:18">
      <c r="A72" s="79"/>
      <c r="B72" s="1" t="s">
        <v>9</v>
      </c>
      <c r="C72" s="1">
        <v>0</v>
      </c>
      <c r="D72" s="1">
        <f t="shared" si="4"/>
        <v>0</v>
      </c>
      <c r="E72" s="1">
        <f t="shared" si="5"/>
        <v>0</v>
      </c>
      <c r="F72" s="1">
        <f t="shared" si="6"/>
        <v>0</v>
      </c>
      <c r="G72" s="5" t="e">
        <f t="shared" si="7"/>
        <v>#DIV/0!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34">
        <v>0</v>
      </c>
      <c r="R72" s="34">
        <v>0</v>
      </c>
    </row>
    <row r="73" spans="1:18">
      <c r="A73" s="79"/>
      <c r="B73" s="1" t="s">
        <v>10</v>
      </c>
      <c r="C73" s="1">
        <v>0</v>
      </c>
      <c r="D73" s="1">
        <f t="shared" si="4"/>
        <v>0</v>
      </c>
      <c r="E73" s="1">
        <f t="shared" si="5"/>
        <v>0</v>
      </c>
      <c r="F73" s="1">
        <f t="shared" si="6"/>
        <v>0</v>
      </c>
      <c r="G73" s="5" t="e">
        <f t="shared" si="7"/>
        <v>#DIV/0!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34">
        <v>0</v>
      </c>
      <c r="R73" s="34">
        <v>0</v>
      </c>
    </row>
    <row r="74" spans="1:18">
      <c r="A74" s="80"/>
      <c r="B74" s="1" t="s">
        <v>11</v>
      </c>
      <c r="C74" s="1">
        <v>0</v>
      </c>
      <c r="D74" s="1">
        <f t="shared" si="4"/>
        <v>0</v>
      </c>
      <c r="E74" s="1">
        <f t="shared" si="5"/>
        <v>0</v>
      </c>
      <c r="F74" s="1">
        <f t="shared" si="6"/>
        <v>0</v>
      </c>
      <c r="G74" s="5" t="e">
        <f t="shared" si="7"/>
        <v>#DIV/0!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34">
        <v>0</v>
      </c>
      <c r="R74" s="34">
        <v>0</v>
      </c>
    </row>
    <row r="75" spans="1:18">
      <c r="A75" s="78">
        <v>44876</v>
      </c>
      <c r="B75" s="1" t="s">
        <v>5</v>
      </c>
      <c r="C75" s="1">
        <v>0</v>
      </c>
      <c r="D75" s="1">
        <f t="shared" si="4"/>
        <v>0</v>
      </c>
      <c r="E75" s="1">
        <f t="shared" si="5"/>
        <v>0</v>
      </c>
      <c r="F75" s="1">
        <f t="shared" si="6"/>
        <v>0</v>
      </c>
      <c r="G75" s="5" t="e">
        <f t="shared" si="7"/>
        <v>#DIV/0!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34">
        <v>0</v>
      </c>
      <c r="R75" s="34">
        <v>0</v>
      </c>
    </row>
    <row r="76" spans="1:18">
      <c r="A76" s="79"/>
      <c r="B76" s="1" t="s">
        <v>6</v>
      </c>
      <c r="C76" s="1">
        <v>0</v>
      </c>
      <c r="D76" s="1">
        <f t="shared" si="4"/>
        <v>0</v>
      </c>
      <c r="E76" s="1">
        <f t="shared" si="5"/>
        <v>0</v>
      </c>
      <c r="F76" s="1">
        <f t="shared" si="6"/>
        <v>0</v>
      </c>
      <c r="G76" s="5" t="e">
        <f t="shared" si="7"/>
        <v>#DIV/0!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34">
        <v>0</v>
      </c>
      <c r="R76" s="34">
        <v>0</v>
      </c>
    </row>
    <row r="77" spans="1:18">
      <c r="A77" s="79"/>
      <c r="B77" s="1" t="s">
        <v>7</v>
      </c>
      <c r="C77" s="1">
        <v>0</v>
      </c>
      <c r="D77" s="1">
        <f t="shared" si="4"/>
        <v>0</v>
      </c>
      <c r="E77" s="1">
        <f t="shared" si="5"/>
        <v>0</v>
      </c>
      <c r="F77" s="1">
        <f t="shared" si="6"/>
        <v>0</v>
      </c>
      <c r="G77" s="5" t="e">
        <f t="shared" si="7"/>
        <v>#DIV/0!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34">
        <v>0</v>
      </c>
      <c r="R77" s="34">
        <v>0</v>
      </c>
    </row>
    <row r="78" spans="1:18">
      <c r="A78" s="79"/>
      <c r="B78" s="1" t="s">
        <v>8</v>
      </c>
      <c r="C78" s="1">
        <v>0</v>
      </c>
      <c r="D78" s="1">
        <f t="shared" si="4"/>
        <v>0</v>
      </c>
      <c r="E78" s="1">
        <f t="shared" si="5"/>
        <v>0</v>
      </c>
      <c r="F78" s="1">
        <f t="shared" si="6"/>
        <v>0</v>
      </c>
      <c r="G78" s="5" t="e">
        <f t="shared" si="7"/>
        <v>#DIV/0!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34">
        <v>0</v>
      </c>
      <c r="R78" s="34">
        <v>0</v>
      </c>
    </row>
    <row r="79" spans="1:18">
      <c r="A79" s="79"/>
      <c r="B79" s="1" t="s">
        <v>9</v>
      </c>
      <c r="C79" s="1">
        <v>0</v>
      </c>
      <c r="D79" s="1">
        <f t="shared" si="4"/>
        <v>0</v>
      </c>
      <c r="E79" s="1">
        <f t="shared" si="5"/>
        <v>0</v>
      </c>
      <c r="F79" s="1">
        <f t="shared" si="6"/>
        <v>0</v>
      </c>
      <c r="G79" s="5" t="e">
        <f t="shared" si="7"/>
        <v>#DIV/0!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34">
        <v>0</v>
      </c>
      <c r="R79" s="34">
        <v>0</v>
      </c>
    </row>
    <row r="80" spans="1:18">
      <c r="A80" s="79"/>
      <c r="B80" s="1" t="s">
        <v>10</v>
      </c>
      <c r="C80" s="1">
        <v>0</v>
      </c>
      <c r="D80" s="1">
        <f t="shared" si="4"/>
        <v>0</v>
      </c>
      <c r="E80" s="1">
        <f t="shared" si="5"/>
        <v>0</v>
      </c>
      <c r="F80" s="1">
        <f t="shared" si="6"/>
        <v>0</v>
      </c>
      <c r="G80" s="5" t="e">
        <f t="shared" si="7"/>
        <v>#DIV/0!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34">
        <v>0</v>
      </c>
      <c r="R80" s="34">
        <v>0</v>
      </c>
    </row>
    <row r="81" spans="1:18">
      <c r="A81" s="80"/>
      <c r="B81" s="1" t="s">
        <v>11</v>
      </c>
      <c r="C81" s="1">
        <v>0</v>
      </c>
      <c r="D81" s="1">
        <f t="shared" si="4"/>
        <v>0</v>
      </c>
      <c r="E81" s="1">
        <f t="shared" si="5"/>
        <v>0</v>
      </c>
      <c r="F81" s="1">
        <f t="shared" si="6"/>
        <v>0</v>
      </c>
      <c r="G81" s="5" t="e">
        <f t="shared" si="7"/>
        <v>#DIV/0!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34">
        <v>0</v>
      </c>
      <c r="R81" s="34">
        <v>0</v>
      </c>
    </row>
    <row r="82" spans="1:18">
      <c r="A82" s="78">
        <v>44877</v>
      </c>
      <c r="B82" s="1" t="s">
        <v>5</v>
      </c>
      <c r="C82" s="1">
        <v>0</v>
      </c>
      <c r="D82" s="1">
        <f t="shared" si="4"/>
        <v>0</v>
      </c>
      <c r="E82" s="1">
        <f t="shared" si="5"/>
        <v>0</v>
      </c>
      <c r="F82" s="1">
        <f t="shared" si="6"/>
        <v>0</v>
      </c>
      <c r="G82" s="5" t="e">
        <f t="shared" si="7"/>
        <v>#DIV/0!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34">
        <v>0</v>
      </c>
      <c r="R82" s="34">
        <v>0</v>
      </c>
    </row>
    <row r="83" spans="1:18">
      <c r="A83" s="79"/>
      <c r="B83" s="1" t="s">
        <v>6</v>
      </c>
      <c r="C83" s="1">
        <v>1319</v>
      </c>
      <c r="D83" s="1">
        <f t="shared" si="4"/>
        <v>1100</v>
      </c>
      <c r="E83" s="1">
        <f t="shared" si="5"/>
        <v>0</v>
      </c>
      <c r="F83" s="1">
        <f t="shared" si="6"/>
        <v>219</v>
      </c>
      <c r="G83" s="5">
        <f t="shared" si="7"/>
        <v>16.603487490523122</v>
      </c>
      <c r="H83" s="1">
        <v>154</v>
      </c>
      <c r="I83" s="1">
        <v>30</v>
      </c>
      <c r="J83" s="1">
        <v>0</v>
      </c>
      <c r="K83" s="1">
        <v>0</v>
      </c>
      <c r="L83" s="1">
        <v>10</v>
      </c>
      <c r="M83" s="1">
        <v>0</v>
      </c>
      <c r="N83" s="1">
        <v>25</v>
      </c>
      <c r="O83" s="1">
        <v>0</v>
      </c>
      <c r="P83" s="1">
        <v>0</v>
      </c>
      <c r="Q83" s="34">
        <v>0</v>
      </c>
      <c r="R83" s="34">
        <v>0</v>
      </c>
    </row>
    <row r="84" spans="1:18">
      <c r="A84" s="79"/>
      <c r="B84" s="1" t="s">
        <v>7</v>
      </c>
      <c r="C84" s="1">
        <v>0</v>
      </c>
      <c r="D84" s="1">
        <f t="shared" si="4"/>
        <v>0</v>
      </c>
      <c r="E84" s="1">
        <f t="shared" si="5"/>
        <v>0</v>
      </c>
      <c r="F84" s="1">
        <f t="shared" si="6"/>
        <v>0</v>
      </c>
      <c r="G84" s="5" t="e">
        <f t="shared" si="7"/>
        <v>#DIV/0!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34">
        <v>0</v>
      </c>
      <c r="R84" s="34">
        <v>0</v>
      </c>
    </row>
    <row r="85" spans="1:18">
      <c r="A85" s="79"/>
      <c r="B85" s="1" t="s">
        <v>8</v>
      </c>
      <c r="C85" s="1">
        <v>0</v>
      </c>
      <c r="D85" s="1">
        <f t="shared" si="4"/>
        <v>0</v>
      </c>
      <c r="E85" s="1">
        <f t="shared" si="5"/>
        <v>0</v>
      </c>
      <c r="F85" s="1">
        <f t="shared" si="6"/>
        <v>0</v>
      </c>
      <c r="G85" s="5" t="e">
        <f t="shared" si="7"/>
        <v>#DIV/0!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34">
        <v>0</v>
      </c>
      <c r="R85" s="34">
        <v>0</v>
      </c>
    </row>
    <row r="86" spans="1:18">
      <c r="A86" s="79"/>
      <c r="B86" s="1" t="s">
        <v>9</v>
      </c>
      <c r="C86" s="1">
        <v>0</v>
      </c>
      <c r="D86" s="1">
        <f t="shared" si="4"/>
        <v>0</v>
      </c>
      <c r="E86" s="1">
        <f t="shared" si="5"/>
        <v>0</v>
      </c>
      <c r="F86" s="1">
        <f t="shared" si="6"/>
        <v>0</v>
      </c>
      <c r="G86" s="5" t="e">
        <f t="shared" si="7"/>
        <v>#DIV/0!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34">
        <v>0</v>
      </c>
      <c r="R86" s="34">
        <v>0</v>
      </c>
    </row>
    <row r="87" spans="1:18">
      <c r="A87" s="79"/>
      <c r="B87" s="1" t="s">
        <v>10</v>
      </c>
      <c r="C87" s="1">
        <v>0</v>
      </c>
      <c r="D87" s="1">
        <f t="shared" si="4"/>
        <v>0</v>
      </c>
      <c r="E87" s="1">
        <f t="shared" si="5"/>
        <v>0</v>
      </c>
      <c r="F87" s="1">
        <f t="shared" si="6"/>
        <v>0</v>
      </c>
      <c r="G87" s="5" t="e">
        <f t="shared" si="7"/>
        <v>#DIV/0!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34">
        <v>0</v>
      </c>
      <c r="R87" s="34">
        <v>0</v>
      </c>
    </row>
    <row r="88" spans="1:18">
      <c r="A88" s="80"/>
      <c r="B88" s="1" t="s">
        <v>11</v>
      </c>
      <c r="C88" s="1">
        <v>0</v>
      </c>
      <c r="D88" s="1">
        <f t="shared" si="4"/>
        <v>0</v>
      </c>
      <c r="E88" s="1">
        <f t="shared" si="5"/>
        <v>0</v>
      </c>
      <c r="F88" s="1">
        <f t="shared" si="6"/>
        <v>0</v>
      </c>
      <c r="G88" s="5" t="e">
        <f t="shared" si="7"/>
        <v>#DIV/0!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34">
        <v>0</v>
      </c>
      <c r="R88" s="34">
        <v>0</v>
      </c>
    </row>
    <row r="89" spans="1:18">
      <c r="A89" s="78">
        <v>44878</v>
      </c>
      <c r="B89" s="1" t="s">
        <v>5</v>
      </c>
      <c r="C89" s="1">
        <v>0</v>
      </c>
      <c r="D89" s="1">
        <f t="shared" si="4"/>
        <v>0</v>
      </c>
      <c r="E89" s="1">
        <f t="shared" si="5"/>
        <v>0</v>
      </c>
      <c r="F89" s="1">
        <f t="shared" si="6"/>
        <v>0</v>
      </c>
      <c r="G89" s="5" t="e">
        <f t="shared" si="7"/>
        <v>#DIV/0!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34">
        <v>0</v>
      </c>
      <c r="R89" s="34">
        <v>0</v>
      </c>
    </row>
    <row r="90" spans="1:18">
      <c r="A90" s="79"/>
      <c r="B90" s="1" t="s">
        <v>6</v>
      </c>
      <c r="C90" s="1">
        <v>0</v>
      </c>
      <c r="D90" s="1">
        <f t="shared" si="4"/>
        <v>0</v>
      </c>
      <c r="E90" s="1">
        <f t="shared" si="5"/>
        <v>0</v>
      </c>
      <c r="F90" s="1">
        <f t="shared" si="6"/>
        <v>0</v>
      </c>
      <c r="G90" s="5" t="e">
        <f t="shared" si="7"/>
        <v>#DIV/0!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34">
        <v>0</v>
      </c>
      <c r="R90" s="34">
        <v>0</v>
      </c>
    </row>
    <row r="91" spans="1:18">
      <c r="A91" s="79"/>
      <c r="B91" s="1" t="s">
        <v>7</v>
      </c>
      <c r="C91" s="1">
        <v>0</v>
      </c>
      <c r="D91" s="1">
        <f t="shared" si="4"/>
        <v>0</v>
      </c>
      <c r="E91" s="1">
        <f t="shared" si="5"/>
        <v>0</v>
      </c>
      <c r="F91" s="1">
        <f t="shared" si="6"/>
        <v>0</v>
      </c>
      <c r="G91" s="5" t="e">
        <f t="shared" si="7"/>
        <v>#DIV/0!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34">
        <v>0</v>
      </c>
      <c r="R91" s="34">
        <v>0</v>
      </c>
    </row>
    <row r="92" spans="1:18">
      <c r="A92" s="79"/>
      <c r="B92" s="1" t="s">
        <v>8</v>
      </c>
      <c r="C92" s="1">
        <v>0</v>
      </c>
      <c r="D92" s="1">
        <f t="shared" si="4"/>
        <v>0</v>
      </c>
      <c r="E92" s="1">
        <f t="shared" si="5"/>
        <v>0</v>
      </c>
      <c r="F92" s="1">
        <f t="shared" si="6"/>
        <v>0</v>
      </c>
      <c r="G92" s="5" t="e">
        <f t="shared" si="7"/>
        <v>#DIV/0!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34">
        <v>0</v>
      </c>
      <c r="R92" s="34">
        <v>0</v>
      </c>
    </row>
    <row r="93" spans="1:18">
      <c r="A93" s="79"/>
      <c r="B93" s="1" t="s">
        <v>9</v>
      </c>
      <c r="C93" s="1">
        <v>0</v>
      </c>
      <c r="D93" s="1">
        <f t="shared" si="4"/>
        <v>0</v>
      </c>
      <c r="E93" s="1">
        <f t="shared" si="5"/>
        <v>0</v>
      </c>
      <c r="F93" s="1">
        <f t="shared" si="6"/>
        <v>0</v>
      </c>
      <c r="G93" s="5" t="e">
        <f t="shared" si="7"/>
        <v>#DIV/0!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34">
        <v>0</v>
      </c>
      <c r="R93" s="34">
        <v>0</v>
      </c>
    </row>
    <row r="94" spans="1:18">
      <c r="A94" s="79"/>
      <c r="B94" s="1" t="s">
        <v>10</v>
      </c>
      <c r="C94" s="1">
        <v>0</v>
      </c>
      <c r="D94" s="1">
        <f t="shared" si="4"/>
        <v>0</v>
      </c>
      <c r="E94" s="1">
        <f t="shared" si="5"/>
        <v>0</v>
      </c>
      <c r="F94" s="1">
        <f t="shared" si="6"/>
        <v>0</v>
      </c>
      <c r="G94" s="5" t="e">
        <f t="shared" si="7"/>
        <v>#DIV/0!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34">
        <v>0</v>
      </c>
      <c r="R94" s="34">
        <v>0</v>
      </c>
    </row>
    <row r="95" spans="1:18">
      <c r="A95" s="80"/>
      <c r="B95" s="1" t="s">
        <v>11</v>
      </c>
      <c r="C95" s="1">
        <v>0</v>
      </c>
      <c r="D95" s="1">
        <f t="shared" si="4"/>
        <v>0</v>
      </c>
      <c r="E95" s="1">
        <f t="shared" si="5"/>
        <v>0</v>
      </c>
      <c r="F95" s="1">
        <f t="shared" si="6"/>
        <v>0</v>
      </c>
      <c r="G95" s="5" t="e">
        <f t="shared" si="7"/>
        <v>#DIV/0!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34">
        <v>0</v>
      </c>
      <c r="R95" s="34">
        <v>0</v>
      </c>
    </row>
    <row r="96" spans="1:18">
      <c r="A96" s="78">
        <v>44879</v>
      </c>
      <c r="B96" s="1" t="s">
        <v>5</v>
      </c>
      <c r="C96" s="1">
        <v>0</v>
      </c>
      <c r="D96" s="1">
        <f t="shared" si="4"/>
        <v>0</v>
      </c>
      <c r="E96" s="1">
        <f t="shared" si="5"/>
        <v>0</v>
      </c>
      <c r="F96" s="1">
        <f t="shared" si="6"/>
        <v>0</v>
      </c>
      <c r="G96" s="5" t="e">
        <f t="shared" si="7"/>
        <v>#DIV/0!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34">
        <v>0</v>
      </c>
      <c r="R96" s="34">
        <v>0</v>
      </c>
    </row>
    <row r="97" spans="1:18">
      <c r="A97" s="79"/>
      <c r="B97" s="1" t="s">
        <v>6</v>
      </c>
      <c r="C97" s="1">
        <v>670</v>
      </c>
      <c r="D97" s="1">
        <f t="shared" si="4"/>
        <v>501</v>
      </c>
      <c r="E97" s="1">
        <f t="shared" si="5"/>
        <v>0</v>
      </c>
      <c r="F97" s="1">
        <f t="shared" si="6"/>
        <v>169</v>
      </c>
      <c r="G97" s="5">
        <f t="shared" si="7"/>
        <v>25.223880597014926</v>
      </c>
      <c r="H97" s="1">
        <v>124</v>
      </c>
      <c r="I97" s="1">
        <v>10</v>
      </c>
      <c r="J97" s="1">
        <v>0</v>
      </c>
      <c r="K97" s="1">
        <v>0</v>
      </c>
      <c r="L97" s="1">
        <v>15</v>
      </c>
      <c r="M97" s="1">
        <v>0</v>
      </c>
      <c r="N97" s="1">
        <v>20</v>
      </c>
      <c r="O97" s="1">
        <v>0</v>
      </c>
      <c r="P97" s="1">
        <v>0</v>
      </c>
      <c r="Q97" s="34">
        <v>0</v>
      </c>
      <c r="R97" s="34">
        <v>0</v>
      </c>
    </row>
    <row r="98" spans="1:18">
      <c r="A98" s="79"/>
      <c r="B98" s="1" t="s">
        <v>7</v>
      </c>
      <c r="C98" s="1">
        <v>0</v>
      </c>
      <c r="D98" s="1">
        <f t="shared" si="4"/>
        <v>0</v>
      </c>
      <c r="E98" s="1">
        <f t="shared" si="5"/>
        <v>0</v>
      </c>
      <c r="F98" s="1">
        <f t="shared" si="6"/>
        <v>0</v>
      </c>
      <c r="G98" s="5" t="e">
        <f t="shared" si="7"/>
        <v>#DIV/0!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34">
        <v>0</v>
      </c>
      <c r="R98" s="34">
        <v>0</v>
      </c>
    </row>
    <row r="99" spans="1:18">
      <c r="A99" s="79"/>
      <c r="B99" s="1" t="s">
        <v>8</v>
      </c>
      <c r="C99" s="1">
        <v>0</v>
      </c>
      <c r="D99" s="1">
        <f t="shared" si="4"/>
        <v>0</v>
      </c>
      <c r="E99" s="1">
        <f t="shared" si="5"/>
        <v>0</v>
      </c>
      <c r="F99" s="1">
        <f t="shared" si="6"/>
        <v>0</v>
      </c>
      <c r="G99" s="5" t="e">
        <f t="shared" si="7"/>
        <v>#DIV/0!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34">
        <v>0</v>
      </c>
      <c r="R99" s="34">
        <v>0</v>
      </c>
    </row>
    <row r="100" spans="1:18">
      <c r="A100" s="79"/>
      <c r="B100" s="1" t="s">
        <v>9</v>
      </c>
      <c r="C100" s="1">
        <v>0</v>
      </c>
      <c r="D100" s="1">
        <f t="shared" si="4"/>
        <v>0</v>
      </c>
      <c r="E100" s="1">
        <f t="shared" si="5"/>
        <v>0</v>
      </c>
      <c r="F100" s="1">
        <f t="shared" si="6"/>
        <v>0</v>
      </c>
      <c r="G100" s="5" t="e">
        <f t="shared" si="7"/>
        <v>#DIV/0!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34">
        <v>0</v>
      </c>
      <c r="R100" s="34">
        <v>0</v>
      </c>
    </row>
    <row r="101" spans="1:18">
      <c r="A101" s="79"/>
      <c r="B101" s="1" t="s">
        <v>10</v>
      </c>
      <c r="C101" s="1">
        <v>0</v>
      </c>
      <c r="D101" s="1">
        <f t="shared" si="4"/>
        <v>0</v>
      </c>
      <c r="E101" s="1">
        <f t="shared" si="5"/>
        <v>0</v>
      </c>
      <c r="F101" s="1">
        <f t="shared" si="6"/>
        <v>0</v>
      </c>
      <c r="G101" s="5" t="e">
        <f t="shared" si="7"/>
        <v>#DIV/0!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34">
        <v>0</v>
      </c>
      <c r="R101" s="34">
        <v>0</v>
      </c>
    </row>
    <row r="102" spans="1:18">
      <c r="A102" s="80"/>
      <c r="B102" s="1" t="s">
        <v>11</v>
      </c>
      <c r="C102" s="1">
        <v>0</v>
      </c>
      <c r="D102" s="1">
        <f t="shared" si="4"/>
        <v>0</v>
      </c>
      <c r="E102" s="1">
        <f t="shared" si="5"/>
        <v>0</v>
      </c>
      <c r="F102" s="1">
        <f t="shared" si="6"/>
        <v>0</v>
      </c>
      <c r="G102" s="5" t="e">
        <f t="shared" si="7"/>
        <v>#DIV/0!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4">
        <v>0</v>
      </c>
      <c r="R102" s="34">
        <v>0</v>
      </c>
    </row>
    <row r="103" spans="1:18">
      <c r="A103" s="78">
        <v>44880</v>
      </c>
      <c r="B103" s="1" t="s">
        <v>5</v>
      </c>
      <c r="C103" s="1">
        <v>0</v>
      </c>
      <c r="D103" s="1">
        <f t="shared" si="4"/>
        <v>0</v>
      </c>
      <c r="E103" s="1">
        <f t="shared" si="5"/>
        <v>0</v>
      </c>
      <c r="F103" s="1">
        <f t="shared" si="6"/>
        <v>0</v>
      </c>
      <c r="G103" s="5" t="e">
        <f t="shared" si="7"/>
        <v>#DIV/0!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34">
        <v>0</v>
      </c>
      <c r="R103" s="34">
        <v>0</v>
      </c>
    </row>
    <row r="104" spans="1:18">
      <c r="A104" s="79"/>
      <c r="B104" s="1" t="s">
        <v>6</v>
      </c>
      <c r="C104" s="1">
        <v>352</v>
      </c>
      <c r="D104" s="1">
        <f t="shared" si="4"/>
        <v>329</v>
      </c>
      <c r="E104" s="1">
        <f t="shared" si="5"/>
        <v>0</v>
      </c>
      <c r="F104" s="1">
        <f t="shared" si="6"/>
        <v>23</v>
      </c>
      <c r="G104" s="5">
        <f t="shared" si="7"/>
        <v>6.5340909090909092</v>
      </c>
      <c r="H104" s="1">
        <v>16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5</v>
      </c>
      <c r="O104" s="1">
        <v>0</v>
      </c>
      <c r="P104" s="1">
        <v>0</v>
      </c>
      <c r="Q104" s="34">
        <v>0</v>
      </c>
      <c r="R104" s="34">
        <v>0</v>
      </c>
    </row>
    <row r="105" spans="1:18">
      <c r="A105" s="79"/>
      <c r="B105" s="1" t="s">
        <v>7</v>
      </c>
      <c r="C105" s="1">
        <v>0</v>
      </c>
      <c r="D105" s="1">
        <f t="shared" si="4"/>
        <v>0</v>
      </c>
      <c r="E105" s="1">
        <f t="shared" si="5"/>
        <v>0</v>
      </c>
      <c r="F105" s="1">
        <f t="shared" si="6"/>
        <v>0</v>
      </c>
      <c r="G105" s="5" t="e">
        <f t="shared" si="7"/>
        <v>#DIV/0!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34">
        <v>0</v>
      </c>
      <c r="R105" s="34">
        <v>0</v>
      </c>
    </row>
    <row r="106" spans="1:18">
      <c r="A106" s="79"/>
      <c r="B106" s="1" t="s">
        <v>8</v>
      </c>
      <c r="C106" s="1">
        <v>0</v>
      </c>
      <c r="D106" s="1">
        <f t="shared" si="4"/>
        <v>0</v>
      </c>
      <c r="E106" s="1">
        <f t="shared" si="5"/>
        <v>0</v>
      </c>
      <c r="F106" s="1">
        <f t="shared" si="6"/>
        <v>0</v>
      </c>
      <c r="G106" s="5" t="e">
        <f t="shared" si="7"/>
        <v>#DIV/0!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34">
        <v>0</v>
      </c>
      <c r="R106" s="34">
        <v>0</v>
      </c>
    </row>
    <row r="107" spans="1:18">
      <c r="A107" s="79"/>
      <c r="B107" s="1" t="s">
        <v>9</v>
      </c>
      <c r="C107" s="1">
        <v>0</v>
      </c>
      <c r="D107" s="1">
        <f t="shared" si="4"/>
        <v>0</v>
      </c>
      <c r="E107" s="1">
        <f t="shared" si="5"/>
        <v>0</v>
      </c>
      <c r="F107" s="1">
        <f t="shared" si="6"/>
        <v>0</v>
      </c>
      <c r="G107" s="5" t="e">
        <f t="shared" si="7"/>
        <v>#DIV/0!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34">
        <v>0</v>
      </c>
      <c r="R107" s="34">
        <v>0</v>
      </c>
    </row>
    <row r="108" spans="1:18">
      <c r="A108" s="79"/>
      <c r="B108" s="1" t="s">
        <v>10</v>
      </c>
      <c r="C108" s="1">
        <v>0</v>
      </c>
      <c r="D108" s="1">
        <f t="shared" si="4"/>
        <v>0</v>
      </c>
      <c r="E108" s="1">
        <f t="shared" si="5"/>
        <v>0</v>
      </c>
      <c r="F108" s="1">
        <f t="shared" si="6"/>
        <v>0</v>
      </c>
      <c r="G108" s="5" t="e">
        <f t="shared" si="7"/>
        <v>#DIV/0!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34">
        <v>0</v>
      </c>
      <c r="R108" s="34">
        <v>0</v>
      </c>
    </row>
    <row r="109" spans="1:18">
      <c r="A109" s="80"/>
      <c r="B109" s="1" t="s">
        <v>11</v>
      </c>
      <c r="C109" s="1">
        <v>0</v>
      </c>
      <c r="D109" s="1">
        <f t="shared" si="4"/>
        <v>0</v>
      </c>
      <c r="E109" s="1">
        <f t="shared" si="5"/>
        <v>0</v>
      </c>
      <c r="F109" s="1">
        <f t="shared" si="6"/>
        <v>0</v>
      </c>
      <c r="G109" s="5" t="e">
        <f t="shared" si="7"/>
        <v>#DIV/0!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34">
        <v>0</v>
      </c>
      <c r="R109" s="34">
        <v>0</v>
      </c>
    </row>
    <row r="110" spans="1:18">
      <c r="A110" s="78">
        <v>44881</v>
      </c>
      <c r="B110" s="1" t="s">
        <v>5</v>
      </c>
      <c r="C110" s="1">
        <v>0</v>
      </c>
      <c r="D110" s="1">
        <f t="shared" si="4"/>
        <v>0</v>
      </c>
      <c r="E110" s="1">
        <f t="shared" si="5"/>
        <v>0</v>
      </c>
      <c r="F110" s="1">
        <f t="shared" si="6"/>
        <v>0</v>
      </c>
      <c r="G110" s="5" t="e">
        <f t="shared" si="7"/>
        <v>#DIV/0!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34">
        <v>0</v>
      </c>
      <c r="R110" s="34">
        <v>0</v>
      </c>
    </row>
    <row r="111" spans="1:18">
      <c r="A111" s="79"/>
      <c r="B111" s="1" t="s">
        <v>6</v>
      </c>
      <c r="C111" s="1">
        <v>474</v>
      </c>
      <c r="D111" s="1">
        <f t="shared" si="4"/>
        <v>449</v>
      </c>
      <c r="E111" s="1">
        <f t="shared" si="5"/>
        <v>0</v>
      </c>
      <c r="F111" s="1">
        <f t="shared" si="6"/>
        <v>25</v>
      </c>
      <c r="G111" s="5">
        <f t="shared" si="7"/>
        <v>5.2742616033755274</v>
      </c>
      <c r="H111" s="1">
        <v>18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5</v>
      </c>
      <c r="O111" s="1">
        <v>0</v>
      </c>
      <c r="P111" s="1">
        <v>0</v>
      </c>
      <c r="Q111" s="34">
        <v>0</v>
      </c>
      <c r="R111" s="34">
        <v>0</v>
      </c>
    </row>
    <row r="112" spans="1:18">
      <c r="A112" s="79"/>
      <c r="B112" s="1" t="s">
        <v>7</v>
      </c>
      <c r="C112" s="1">
        <v>0</v>
      </c>
      <c r="D112" s="1">
        <f t="shared" si="4"/>
        <v>0</v>
      </c>
      <c r="E112" s="1">
        <f t="shared" si="5"/>
        <v>0</v>
      </c>
      <c r="F112" s="1">
        <f t="shared" si="6"/>
        <v>0</v>
      </c>
      <c r="G112" s="5" t="e">
        <f t="shared" si="7"/>
        <v>#DIV/0!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34">
        <v>0</v>
      </c>
      <c r="R112" s="34">
        <v>0</v>
      </c>
    </row>
    <row r="113" spans="1:18">
      <c r="A113" s="79"/>
      <c r="B113" s="1" t="s">
        <v>8</v>
      </c>
      <c r="C113" s="1">
        <v>0</v>
      </c>
      <c r="D113" s="1">
        <f t="shared" si="4"/>
        <v>0</v>
      </c>
      <c r="E113" s="1">
        <f t="shared" si="5"/>
        <v>0</v>
      </c>
      <c r="F113" s="1">
        <f t="shared" si="6"/>
        <v>0</v>
      </c>
      <c r="G113" s="5" t="e">
        <f t="shared" si="7"/>
        <v>#DIV/0!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34">
        <v>0</v>
      </c>
      <c r="R113" s="34">
        <v>0</v>
      </c>
    </row>
    <row r="114" spans="1:18">
      <c r="A114" s="79"/>
      <c r="B114" s="1" t="s">
        <v>9</v>
      </c>
      <c r="C114" s="1">
        <v>0</v>
      </c>
      <c r="D114" s="1">
        <f t="shared" si="4"/>
        <v>0</v>
      </c>
      <c r="E114" s="1">
        <f t="shared" si="5"/>
        <v>0</v>
      </c>
      <c r="F114" s="1">
        <f t="shared" si="6"/>
        <v>0</v>
      </c>
      <c r="G114" s="5" t="e">
        <f t="shared" si="7"/>
        <v>#DIV/0!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34">
        <v>0</v>
      </c>
      <c r="R114" s="34">
        <v>0</v>
      </c>
    </row>
    <row r="115" spans="1:18">
      <c r="A115" s="79"/>
      <c r="B115" s="1" t="s">
        <v>10</v>
      </c>
      <c r="C115" s="1">
        <v>0</v>
      </c>
      <c r="D115" s="1">
        <f t="shared" si="4"/>
        <v>0</v>
      </c>
      <c r="E115" s="1">
        <f t="shared" si="5"/>
        <v>0</v>
      </c>
      <c r="F115" s="1">
        <f t="shared" si="6"/>
        <v>0</v>
      </c>
      <c r="G115" s="5" t="e">
        <f t="shared" si="7"/>
        <v>#DIV/0!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4">
        <v>0</v>
      </c>
      <c r="R115" s="34">
        <v>0</v>
      </c>
    </row>
    <row r="116" spans="1:18">
      <c r="A116" s="80"/>
      <c r="B116" s="1" t="s">
        <v>11</v>
      </c>
      <c r="C116" s="1">
        <v>0</v>
      </c>
      <c r="D116" s="1">
        <f t="shared" si="4"/>
        <v>0</v>
      </c>
      <c r="E116" s="1">
        <f t="shared" si="5"/>
        <v>0</v>
      </c>
      <c r="F116" s="1">
        <f t="shared" si="6"/>
        <v>0</v>
      </c>
      <c r="G116" s="5" t="e">
        <f t="shared" si="7"/>
        <v>#DIV/0!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34">
        <v>0</v>
      </c>
      <c r="R116" s="34">
        <v>0</v>
      </c>
    </row>
    <row r="117" spans="1:18">
      <c r="A117" s="78">
        <v>44882</v>
      </c>
      <c r="B117" s="1" t="s">
        <v>5</v>
      </c>
      <c r="C117" s="1">
        <v>0</v>
      </c>
      <c r="D117" s="1">
        <f t="shared" si="4"/>
        <v>0</v>
      </c>
      <c r="E117" s="1">
        <f t="shared" si="5"/>
        <v>0</v>
      </c>
      <c r="F117" s="1">
        <f t="shared" si="6"/>
        <v>0</v>
      </c>
      <c r="G117" s="5" t="e">
        <f t="shared" si="7"/>
        <v>#DIV/0!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4">
        <v>0</v>
      </c>
      <c r="R117" s="34">
        <v>0</v>
      </c>
    </row>
    <row r="118" spans="1:18">
      <c r="A118" s="79"/>
      <c r="B118" s="1" t="s">
        <v>6</v>
      </c>
      <c r="C118" s="1">
        <v>630</v>
      </c>
      <c r="D118" s="1">
        <f t="shared" si="4"/>
        <v>461</v>
      </c>
      <c r="E118" s="1">
        <f t="shared" si="5"/>
        <v>0</v>
      </c>
      <c r="F118" s="1">
        <f t="shared" si="6"/>
        <v>169</v>
      </c>
      <c r="G118" s="5">
        <f t="shared" si="7"/>
        <v>26.825396825396826</v>
      </c>
      <c r="H118" s="1">
        <v>124</v>
      </c>
      <c r="I118" s="1">
        <v>30</v>
      </c>
      <c r="J118" s="1">
        <v>0</v>
      </c>
      <c r="K118" s="1">
        <v>0</v>
      </c>
      <c r="L118" s="1">
        <v>0</v>
      </c>
      <c r="M118" s="1">
        <v>0</v>
      </c>
      <c r="N118" s="1">
        <v>15</v>
      </c>
      <c r="O118" s="1">
        <v>0</v>
      </c>
      <c r="P118" s="1">
        <v>0</v>
      </c>
      <c r="Q118" s="34">
        <v>0</v>
      </c>
      <c r="R118" s="34">
        <v>0</v>
      </c>
    </row>
    <row r="119" spans="1:18">
      <c r="A119" s="79"/>
      <c r="B119" s="1" t="s">
        <v>7</v>
      </c>
      <c r="C119" s="1">
        <v>0</v>
      </c>
      <c r="D119" s="1">
        <f t="shared" si="4"/>
        <v>0</v>
      </c>
      <c r="E119" s="1">
        <f t="shared" si="5"/>
        <v>0</v>
      </c>
      <c r="F119" s="1">
        <f t="shared" si="6"/>
        <v>0</v>
      </c>
      <c r="G119" s="5" t="e">
        <f t="shared" si="7"/>
        <v>#DIV/0!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4">
        <v>0</v>
      </c>
      <c r="R119" s="34">
        <v>0</v>
      </c>
    </row>
    <row r="120" spans="1:18">
      <c r="A120" s="79"/>
      <c r="B120" s="1" t="s">
        <v>8</v>
      </c>
      <c r="C120" s="1">
        <v>0</v>
      </c>
      <c r="D120" s="1">
        <f t="shared" si="4"/>
        <v>0</v>
      </c>
      <c r="E120" s="1">
        <f t="shared" si="5"/>
        <v>0</v>
      </c>
      <c r="F120" s="1">
        <f t="shared" si="6"/>
        <v>0</v>
      </c>
      <c r="G120" s="5" t="e">
        <f t="shared" si="7"/>
        <v>#DIV/0!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34">
        <v>0</v>
      </c>
      <c r="R120" s="34">
        <v>0</v>
      </c>
    </row>
    <row r="121" spans="1:18">
      <c r="A121" s="79"/>
      <c r="B121" s="1" t="s">
        <v>9</v>
      </c>
      <c r="C121" s="1">
        <v>0</v>
      </c>
      <c r="D121" s="1">
        <f t="shared" si="4"/>
        <v>0</v>
      </c>
      <c r="E121" s="1">
        <f t="shared" si="5"/>
        <v>0</v>
      </c>
      <c r="F121" s="1">
        <f t="shared" si="6"/>
        <v>0</v>
      </c>
      <c r="G121" s="5" t="e">
        <f t="shared" si="7"/>
        <v>#DIV/0!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34">
        <v>0</v>
      </c>
      <c r="R121" s="34">
        <v>0</v>
      </c>
    </row>
    <row r="122" spans="1:18">
      <c r="A122" s="79"/>
      <c r="B122" s="1" t="s">
        <v>10</v>
      </c>
      <c r="C122" s="1">
        <v>0</v>
      </c>
      <c r="D122" s="1">
        <f t="shared" si="4"/>
        <v>0</v>
      </c>
      <c r="E122" s="1">
        <f t="shared" si="5"/>
        <v>0</v>
      </c>
      <c r="F122" s="1">
        <f t="shared" si="6"/>
        <v>0</v>
      </c>
      <c r="G122" s="5" t="e">
        <f t="shared" si="7"/>
        <v>#DIV/0!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34">
        <v>0</v>
      </c>
      <c r="R122" s="34">
        <v>0</v>
      </c>
    </row>
    <row r="123" spans="1:18">
      <c r="A123" s="80"/>
      <c r="B123" s="1" t="s">
        <v>11</v>
      </c>
      <c r="C123" s="1">
        <v>0</v>
      </c>
      <c r="D123" s="1">
        <f t="shared" si="4"/>
        <v>0</v>
      </c>
      <c r="E123" s="1">
        <f t="shared" si="5"/>
        <v>0</v>
      </c>
      <c r="F123" s="1">
        <f t="shared" si="6"/>
        <v>0</v>
      </c>
      <c r="G123" s="5" t="e">
        <f t="shared" si="7"/>
        <v>#DIV/0!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34">
        <v>0</v>
      </c>
      <c r="R123" s="34">
        <v>0</v>
      </c>
    </row>
    <row r="124" spans="1:18">
      <c r="A124" s="78">
        <v>44883</v>
      </c>
      <c r="B124" s="1" t="s">
        <v>5</v>
      </c>
      <c r="C124" s="1">
        <v>580</v>
      </c>
      <c r="D124" s="1">
        <f t="shared" si="4"/>
        <v>501</v>
      </c>
      <c r="E124" s="1">
        <f t="shared" si="5"/>
        <v>0</v>
      </c>
      <c r="F124" s="1">
        <f t="shared" si="6"/>
        <v>79</v>
      </c>
      <c r="G124" s="5">
        <f t="shared" si="7"/>
        <v>13.620689655172413</v>
      </c>
      <c r="H124" s="1">
        <v>60</v>
      </c>
      <c r="I124" s="1">
        <v>9</v>
      </c>
      <c r="J124" s="1">
        <v>0</v>
      </c>
      <c r="K124" s="1">
        <v>0</v>
      </c>
      <c r="L124" s="1">
        <v>0</v>
      </c>
      <c r="M124" s="1">
        <v>0</v>
      </c>
      <c r="N124" s="1">
        <v>10</v>
      </c>
      <c r="O124" s="1">
        <v>0</v>
      </c>
      <c r="P124" s="1">
        <v>0</v>
      </c>
      <c r="Q124" s="34">
        <v>0</v>
      </c>
      <c r="R124" s="34">
        <v>0</v>
      </c>
    </row>
    <row r="125" spans="1:18">
      <c r="A125" s="79"/>
      <c r="B125" s="1" t="s">
        <v>6</v>
      </c>
      <c r="C125" s="1">
        <v>0</v>
      </c>
      <c r="D125" s="1">
        <f t="shared" si="4"/>
        <v>0</v>
      </c>
      <c r="E125" s="1">
        <f t="shared" si="5"/>
        <v>0</v>
      </c>
      <c r="F125" s="1">
        <f t="shared" si="6"/>
        <v>0</v>
      </c>
      <c r="G125" s="5" t="e">
        <f t="shared" si="7"/>
        <v>#DIV/0!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34">
        <v>0</v>
      </c>
      <c r="R125" s="34">
        <v>0</v>
      </c>
    </row>
    <row r="126" spans="1:18">
      <c r="A126" s="79"/>
      <c r="B126" s="1" t="s">
        <v>7</v>
      </c>
      <c r="C126" s="1">
        <v>0</v>
      </c>
      <c r="D126" s="1">
        <f t="shared" si="4"/>
        <v>0</v>
      </c>
      <c r="E126" s="1">
        <f t="shared" si="5"/>
        <v>0</v>
      </c>
      <c r="F126" s="1">
        <f t="shared" si="6"/>
        <v>0</v>
      </c>
      <c r="G126" s="5" t="e">
        <f t="shared" si="7"/>
        <v>#DIV/0!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34">
        <v>0</v>
      </c>
      <c r="R126" s="34">
        <v>0</v>
      </c>
    </row>
    <row r="127" spans="1:18">
      <c r="A127" s="79"/>
      <c r="B127" s="1" t="s">
        <v>8</v>
      </c>
      <c r="C127" s="1">
        <v>0</v>
      </c>
      <c r="D127" s="1">
        <f t="shared" si="4"/>
        <v>0</v>
      </c>
      <c r="E127" s="1">
        <f t="shared" si="5"/>
        <v>0</v>
      </c>
      <c r="F127" s="1">
        <f t="shared" si="6"/>
        <v>0</v>
      </c>
      <c r="G127" s="5" t="e">
        <f t="shared" si="7"/>
        <v>#DIV/0!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34">
        <v>0</v>
      </c>
      <c r="R127" s="34">
        <v>0</v>
      </c>
    </row>
    <row r="128" spans="1:18">
      <c r="A128" s="79"/>
      <c r="B128" s="1" t="s">
        <v>9</v>
      </c>
      <c r="C128" s="1">
        <v>0</v>
      </c>
      <c r="D128" s="1">
        <f t="shared" si="4"/>
        <v>0</v>
      </c>
      <c r="E128" s="1">
        <f t="shared" si="5"/>
        <v>0</v>
      </c>
      <c r="F128" s="1">
        <f t="shared" si="6"/>
        <v>0</v>
      </c>
      <c r="G128" s="5" t="e">
        <f t="shared" si="7"/>
        <v>#DIV/0!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34">
        <v>0</v>
      </c>
      <c r="R128" s="34">
        <v>0</v>
      </c>
    </row>
    <row r="129" spans="1:18">
      <c r="A129" s="79"/>
      <c r="B129" s="1" t="s">
        <v>10</v>
      </c>
      <c r="C129" s="1">
        <v>0</v>
      </c>
      <c r="D129" s="1">
        <f t="shared" si="4"/>
        <v>0</v>
      </c>
      <c r="E129" s="1">
        <f t="shared" si="5"/>
        <v>0</v>
      </c>
      <c r="F129" s="1">
        <f t="shared" si="6"/>
        <v>0</v>
      </c>
      <c r="G129" s="5" t="e">
        <f t="shared" si="7"/>
        <v>#DIV/0!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34">
        <v>0</v>
      </c>
      <c r="R129" s="34">
        <v>0</v>
      </c>
    </row>
    <row r="130" spans="1:18">
      <c r="A130" s="80"/>
      <c r="B130" s="1" t="s">
        <v>11</v>
      </c>
      <c r="C130" s="1">
        <v>0</v>
      </c>
      <c r="D130" s="1">
        <f t="shared" si="4"/>
        <v>0</v>
      </c>
      <c r="E130" s="1">
        <f t="shared" si="5"/>
        <v>0</v>
      </c>
      <c r="F130" s="1">
        <f t="shared" si="6"/>
        <v>0</v>
      </c>
      <c r="G130" s="5" t="e">
        <f t="shared" si="7"/>
        <v>#DIV/0!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34">
        <v>0</v>
      </c>
      <c r="R130" s="34">
        <v>0</v>
      </c>
    </row>
    <row r="131" spans="1:18">
      <c r="A131" s="78">
        <v>44884</v>
      </c>
      <c r="B131" s="1" t="s">
        <v>5</v>
      </c>
      <c r="C131" s="1">
        <v>540</v>
      </c>
      <c r="D131" s="1">
        <f t="shared" si="4"/>
        <v>501</v>
      </c>
      <c r="E131" s="1">
        <f t="shared" si="5"/>
        <v>0</v>
      </c>
      <c r="F131" s="1">
        <f t="shared" si="6"/>
        <v>39</v>
      </c>
      <c r="G131" s="5">
        <f t="shared" si="7"/>
        <v>7.2222222222222214</v>
      </c>
      <c r="H131" s="1">
        <v>34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5</v>
      </c>
      <c r="O131" s="1">
        <v>0</v>
      </c>
      <c r="P131" s="1">
        <v>0</v>
      </c>
      <c r="Q131" s="34">
        <v>0</v>
      </c>
      <c r="R131" s="34">
        <v>0</v>
      </c>
    </row>
    <row r="132" spans="1:18">
      <c r="A132" s="79"/>
      <c r="B132" s="1" t="s">
        <v>6</v>
      </c>
      <c r="C132" s="1">
        <v>0</v>
      </c>
      <c r="D132" s="1">
        <f t="shared" si="4"/>
        <v>0</v>
      </c>
      <c r="E132" s="1">
        <f t="shared" si="5"/>
        <v>0</v>
      </c>
      <c r="F132" s="1">
        <f t="shared" si="6"/>
        <v>0</v>
      </c>
      <c r="G132" s="5" t="e">
        <f t="shared" si="7"/>
        <v>#DIV/0!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34">
        <v>0</v>
      </c>
      <c r="R132" s="34">
        <v>0</v>
      </c>
    </row>
    <row r="133" spans="1:18">
      <c r="A133" s="79"/>
      <c r="B133" s="1" t="s">
        <v>7</v>
      </c>
      <c r="C133" s="1">
        <v>0</v>
      </c>
      <c r="D133" s="1">
        <f t="shared" si="4"/>
        <v>0</v>
      </c>
      <c r="E133" s="1">
        <f t="shared" si="5"/>
        <v>0</v>
      </c>
      <c r="F133" s="1">
        <f t="shared" si="6"/>
        <v>0</v>
      </c>
      <c r="G133" s="5" t="e">
        <f t="shared" si="7"/>
        <v>#DIV/0!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34">
        <v>0</v>
      </c>
      <c r="R133" s="34">
        <v>0</v>
      </c>
    </row>
    <row r="134" spans="1:18">
      <c r="A134" s="79"/>
      <c r="B134" s="1" t="s">
        <v>8</v>
      </c>
      <c r="C134" s="1">
        <v>0</v>
      </c>
      <c r="D134" s="1">
        <f t="shared" ref="D134:D197" si="8">(C134)-(E134+F134)</f>
        <v>0</v>
      </c>
      <c r="E134" s="1">
        <f t="shared" ref="E134:E197" si="9">(Q134+R134)</f>
        <v>0</v>
      </c>
      <c r="F134" s="1">
        <f t="shared" ref="F134:F197" si="10">SUM(H134:P134)</f>
        <v>0</v>
      </c>
      <c r="G134" s="5" t="e">
        <f t="shared" ref="G134:G197" si="11">(F134/C134)*100</f>
        <v>#DIV/0!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34">
        <v>0</v>
      </c>
      <c r="R134" s="34">
        <v>0</v>
      </c>
    </row>
    <row r="135" spans="1:18">
      <c r="A135" s="79"/>
      <c r="B135" s="1" t="s">
        <v>9</v>
      </c>
      <c r="C135" s="1">
        <v>0</v>
      </c>
      <c r="D135" s="1">
        <f t="shared" si="8"/>
        <v>0</v>
      </c>
      <c r="E135" s="1">
        <f t="shared" si="9"/>
        <v>0</v>
      </c>
      <c r="F135" s="1">
        <f t="shared" si="10"/>
        <v>0</v>
      </c>
      <c r="G135" s="5" t="e">
        <f t="shared" si="11"/>
        <v>#DIV/0!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34">
        <v>0</v>
      </c>
      <c r="R135" s="34">
        <v>0</v>
      </c>
    </row>
    <row r="136" spans="1:18">
      <c r="A136" s="79"/>
      <c r="B136" s="1" t="s">
        <v>10</v>
      </c>
      <c r="C136" s="1">
        <v>0</v>
      </c>
      <c r="D136" s="1">
        <f t="shared" si="8"/>
        <v>0</v>
      </c>
      <c r="E136" s="1">
        <f t="shared" si="9"/>
        <v>0</v>
      </c>
      <c r="F136" s="1">
        <f t="shared" si="10"/>
        <v>0</v>
      </c>
      <c r="G136" s="5" t="e">
        <f t="shared" si="11"/>
        <v>#DIV/0!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34">
        <v>0</v>
      </c>
      <c r="R136" s="34">
        <v>0</v>
      </c>
    </row>
    <row r="137" spans="1:18">
      <c r="A137" s="80"/>
      <c r="B137" s="1" t="s">
        <v>11</v>
      </c>
      <c r="C137" s="1">
        <v>0</v>
      </c>
      <c r="D137" s="1">
        <f t="shared" si="8"/>
        <v>0</v>
      </c>
      <c r="E137" s="1">
        <f t="shared" si="9"/>
        <v>0</v>
      </c>
      <c r="F137" s="1">
        <f t="shared" si="10"/>
        <v>0</v>
      </c>
      <c r="G137" s="5" t="e">
        <f t="shared" si="11"/>
        <v>#DIV/0!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34">
        <v>0</v>
      </c>
      <c r="R137" s="34">
        <v>0</v>
      </c>
    </row>
    <row r="138" spans="1:18">
      <c r="A138" s="78">
        <v>44885</v>
      </c>
      <c r="B138" s="1" t="s">
        <v>5</v>
      </c>
      <c r="C138" s="1">
        <v>0</v>
      </c>
      <c r="D138" s="1">
        <f t="shared" si="8"/>
        <v>0</v>
      </c>
      <c r="E138" s="1">
        <f t="shared" si="9"/>
        <v>0</v>
      </c>
      <c r="F138" s="1">
        <f t="shared" si="10"/>
        <v>0</v>
      </c>
      <c r="G138" s="5" t="e">
        <f t="shared" si="11"/>
        <v>#DIV/0!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34">
        <v>0</v>
      </c>
      <c r="R138" s="34">
        <v>0</v>
      </c>
    </row>
    <row r="139" spans="1:18">
      <c r="A139" s="79"/>
      <c r="B139" s="1" t="s">
        <v>6</v>
      </c>
      <c r="C139" s="1">
        <v>0</v>
      </c>
      <c r="D139" s="1">
        <f t="shared" si="8"/>
        <v>0</v>
      </c>
      <c r="E139" s="1">
        <f t="shared" si="9"/>
        <v>0</v>
      </c>
      <c r="F139" s="1">
        <f t="shared" si="10"/>
        <v>0</v>
      </c>
      <c r="G139" s="5" t="e">
        <f t="shared" si="11"/>
        <v>#DIV/0!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34">
        <v>0</v>
      </c>
      <c r="R139" s="34">
        <v>0</v>
      </c>
    </row>
    <row r="140" spans="1:18">
      <c r="A140" s="79"/>
      <c r="B140" s="1" t="s">
        <v>7</v>
      </c>
      <c r="C140" s="1">
        <v>0</v>
      </c>
      <c r="D140" s="1">
        <f t="shared" si="8"/>
        <v>0</v>
      </c>
      <c r="E140" s="1">
        <f t="shared" si="9"/>
        <v>0</v>
      </c>
      <c r="F140" s="1">
        <f t="shared" si="10"/>
        <v>0</v>
      </c>
      <c r="G140" s="5" t="e">
        <f t="shared" si="11"/>
        <v>#DIV/0!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34">
        <v>0</v>
      </c>
      <c r="R140" s="34">
        <v>0</v>
      </c>
    </row>
    <row r="141" spans="1:18">
      <c r="A141" s="79"/>
      <c r="B141" s="1" t="s">
        <v>8</v>
      </c>
      <c r="C141" s="1">
        <v>0</v>
      </c>
      <c r="D141" s="1">
        <f t="shared" si="8"/>
        <v>0</v>
      </c>
      <c r="E141" s="1">
        <f t="shared" si="9"/>
        <v>0</v>
      </c>
      <c r="F141" s="1">
        <f t="shared" si="10"/>
        <v>0</v>
      </c>
      <c r="G141" s="5" t="e">
        <f t="shared" si="11"/>
        <v>#DIV/0!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34">
        <v>0</v>
      </c>
      <c r="R141" s="34">
        <v>0</v>
      </c>
    </row>
    <row r="142" spans="1:18">
      <c r="A142" s="79"/>
      <c r="B142" s="1" t="s">
        <v>9</v>
      </c>
      <c r="C142" s="1">
        <v>0</v>
      </c>
      <c r="D142" s="1">
        <f t="shared" si="8"/>
        <v>0</v>
      </c>
      <c r="E142" s="1">
        <f t="shared" si="9"/>
        <v>0</v>
      </c>
      <c r="F142" s="1">
        <f t="shared" si="10"/>
        <v>0</v>
      </c>
      <c r="G142" s="5" t="e">
        <f t="shared" si="11"/>
        <v>#DIV/0!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34">
        <v>0</v>
      </c>
      <c r="R142" s="34">
        <v>0</v>
      </c>
    </row>
    <row r="143" spans="1:18">
      <c r="A143" s="79"/>
      <c r="B143" s="1" t="s">
        <v>10</v>
      </c>
      <c r="C143" s="1">
        <v>0</v>
      </c>
      <c r="D143" s="1">
        <f t="shared" si="8"/>
        <v>0</v>
      </c>
      <c r="E143" s="1">
        <f t="shared" si="9"/>
        <v>0</v>
      </c>
      <c r="F143" s="1">
        <f t="shared" si="10"/>
        <v>0</v>
      </c>
      <c r="G143" s="5" t="e">
        <f t="shared" si="11"/>
        <v>#DIV/0!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34">
        <v>0</v>
      </c>
      <c r="R143" s="34">
        <v>0</v>
      </c>
    </row>
    <row r="144" spans="1:18">
      <c r="A144" s="80"/>
      <c r="B144" s="1" t="s">
        <v>11</v>
      </c>
      <c r="C144" s="1">
        <v>0</v>
      </c>
      <c r="D144" s="1">
        <f t="shared" si="8"/>
        <v>0</v>
      </c>
      <c r="E144" s="1">
        <f t="shared" si="9"/>
        <v>0</v>
      </c>
      <c r="F144" s="1">
        <f t="shared" si="10"/>
        <v>0</v>
      </c>
      <c r="G144" s="5" t="e">
        <f t="shared" si="11"/>
        <v>#DIV/0!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34">
        <v>0</v>
      </c>
      <c r="R144" s="34">
        <v>0</v>
      </c>
    </row>
    <row r="145" spans="1:18">
      <c r="A145" s="78">
        <v>44886</v>
      </c>
      <c r="B145" s="1" t="s">
        <v>5</v>
      </c>
      <c r="C145" s="1">
        <v>233</v>
      </c>
      <c r="D145" s="1">
        <f t="shared" si="8"/>
        <v>194</v>
      </c>
      <c r="E145" s="1">
        <f t="shared" si="9"/>
        <v>0</v>
      </c>
      <c r="F145" s="1">
        <f t="shared" si="10"/>
        <v>39</v>
      </c>
      <c r="G145" s="5">
        <f t="shared" si="11"/>
        <v>16.738197424892704</v>
      </c>
      <c r="H145" s="1">
        <v>36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0</v>
      </c>
      <c r="P145" s="1">
        <v>0</v>
      </c>
      <c r="Q145" s="34">
        <v>0</v>
      </c>
      <c r="R145" s="34">
        <v>0</v>
      </c>
    </row>
    <row r="146" spans="1:18">
      <c r="A146" s="79"/>
      <c r="B146" s="1" t="s">
        <v>6</v>
      </c>
      <c r="C146" s="1">
        <v>0</v>
      </c>
      <c r="D146" s="1">
        <f t="shared" si="8"/>
        <v>0</v>
      </c>
      <c r="E146" s="1">
        <f t="shared" si="9"/>
        <v>0</v>
      </c>
      <c r="F146" s="1">
        <f t="shared" si="10"/>
        <v>0</v>
      </c>
      <c r="G146" s="5" t="e">
        <f t="shared" si="11"/>
        <v>#DIV/0!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34">
        <v>0</v>
      </c>
      <c r="R146" s="34">
        <v>0</v>
      </c>
    </row>
    <row r="147" spans="1:18">
      <c r="A147" s="79"/>
      <c r="B147" s="1" t="s">
        <v>7</v>
      </c>
      <c r="C147" s="1">
        <v>0</v>
      </c>
      <c r="D147" s="1">
        <f t="shared" si="8"/>
        <v>0</v>
      </c>
      <c r="E147" s="1">
        <f t="shared" si="9"/>
        <v>0</v>
      </c>
      <c r="F147" s="1">
        <f t="shared" si="10"/>
        <v>0</v>
      </c>
      <c r="G147" s="5" t="e">
        <f t="shared" si="11"/>
        <v>#DIV/0!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34">
        <v>0</v>
      </c>
      <c r="R147" s="34">
        <v>0</v>
      </c>
    </row>
    <row r="148" spans="1:18">
      <c r="A148" s="79"/>
      <c r="B148" s="1" t="s">
        <v>8</v>
      </c>
      <c r="C148" s="1">
        <v>0</v>
      </c>
      <c r="D148" s="1">
        <f t="shared" si="8"/>
        <v>0</v>
      </c>
      <c r="E148" s="1">
        <f t="shared" si="9"/>
        <v>0</v>
      </c>
      <c r="F148" s="1">
        <f t="shared" si="10"/>
        <v>0</v>
      </c>
      <c r="G148" s="5" t="e">
        <f t="shared" si="11"/>
        <v>#DIV/0!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34">
        <v>0</v>
      </c>
      <c r="R148" s="34">
        <v>0</v>
      </c>
    </row>
    <row r="149" spans="1:18">
      <c r="A149" s="79"/>
      <c r="B149" s="1" t="s">
        <v>9</v>
      </c>
      <c r="C149" s="1">
        <v>0</v>
      </c>
      <c r="D149" s="1">
        <f t="shared" si="8"/>
        <v>0</v>
      </c>
      <c r="E149" s="1">
        <f t="shared" si="9"/>
        <v>0</v>
      </c>
      <c r="F149" s="1">
        <f t="shared" si="10"/>
        <v>0</v>
      </c>
      <c r="G149" s="5" t="e">
        <f t="shared" si="11"/>
        <v>#DIV/0!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34">
        <v>0</v>
      </c>
      <c r="R149" s="34">
        <v>0</v>
      </c>
    </row>
    <row r="150" spans="1:18">
      <c r="A150" s="79"/>
      <c r="B150" s="1" t="s">
        <v>10</v>
      </c>
      <c r="C150" s="1">
        <v>0</v>
      </c>
      <c r="D150" s="1">
        <f t="shared" si="8"/>
        <v>0</v>
      </c>
      <c r="E150" s="1">
        <f t="shared" si="9"/>
        <v>0</v>
      </c>
      <c r="F150" s="1">
        <f t="shared" si="10"/>
        <v>0</v>
      </c>
      <c r="G150" s="5" t="e">
        <f t="shared" si="11"/>
        <v>#DIV/0!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34">
        <v>0</v>
      </c>
      <c r="R150" s="34">
        <v>0</v>
      </c>
    </row>
    <row r="151" spans="1:18">
      <c r="A151" s="80"/>
      <c r="B151" s="1" t="s">
        <v>11</v>
      </c>
      <c r="C151" s="1">
        <v>0</v>
      </c>
      <c r="D151" s="1">
        <f t="shared" si="8"/>
        <v>0</v>
      </c>
      <c r="E151" s="1">
        <f t="shared" si="9"/>
        <v>0</v>
      </c>
      <c r="F151" s="1">
        <f t="shared" si="10"/>
        <v>0</v>
      </c>
      <c r="G151" s="5" t="e">
        <f t="shared" si="11"/>
        <v>#DIV/0!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34">
        <v>0</v>
      </c>
      <c r="R151" s="34">
        <v>0</v>
      </c>
    </row>
    <row r="152" spans="1:18">
      <c r="A152" s="78">
        <v>44887</v>
      </c>
      <c r="B152" s="1" t="s">
        <v>53</v>
      </c>
      <c r="C152" s="1">
        <v>170</v>
      </c>
      <c r="D152" s="1">
        <f t="shared" si="8"/>
        <v>166</v>
      </c>
      <c r="E152" s="1">
        <f t="shared" si="9"/>
        <v>0</v>
      </c>
      <c r="F152" s="1">
        <f t="shared" si="10"/>
        <v>4</v>
      </c>
      <c r="G152" s="5">
        <f t="shared" si="11"/>
        <v>2.3529411764705883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4</v>
      </c>
      <c r="O152" s="1">
        <v>0</v>
      </c>
      <c r="P152" s="1">
        <v>0</v>
      </c>
      <c r="Q152" s="34">
        <v>0</v>
      </c>
      <c r="R152" s="34">
        <v>0</v>
      </c>
    </row>
    <row r="153" spans="1:18">
      <c r="A153" s="79"/>
      <c r="B153" s="1" t="s">
        <v>6</v>
      </c>
      <c r="C153" s="1">
        <v>0</v>
      </c>
      <c r="D153" s="1">
        <f t="shared" si="8"/>
        <v>0</v>
      </c>
      <c r="E153" s="1">
        <f t="shared" si="9"/>
        <v>0</v>
      </c>
      <c r="F153" s="1">
        <f t="shared" si="10"/>
        <v>0</v>
      </c>
      <c r="G153" s="5" t="e">
        <f t="shared" si="11"/>
        <v>#DIV/0!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34">
        <v>0</v>
      </c>
      <c r="R153" s="34">
        <v>0</v>
      </c>
    </row>
    <row r="154" spans="1:18">
      <c r="A154" s="79"/>
      <c r="B154" s="1" t="s">
        <v>7</v>
      </c>
      <c r="C154" s="1">
        <v>278</v>
      </c>
      <c r="D154" s="1">
        <f t="shared" si="8"/>
        <v>210</v>
      </c>
      <c r="E154" s="1">
        <f t="shared" si="9"/>
        <v>0</v>
      </c>
      <c r="F154" s="1">
        <f t="shared" si="10"/>
        <v>68</v>
      </c>
      <c r="G154" s="5">
        <f t="shared" si="11"/>
        <v>24.46043165467626</v>
      </c>
      <c r="H154" s="1">
        <v>53</v>
      </c>
      <c r="I154" s="1">
        <v>0</v>
      </c>
      <c r="J154" s="1">
        <v>0</v>
      </c>
      <c r="K154" s="1">
        <v>0</v>
      </c>
      <c r="L154" s="1">
        <v>5</v>
      </c>
      <c r="M154" s="1">
        <v>0</v>
      </c>
      <c r="N154" s="1">
        <v>10</v>
      </c>
      <c r="O154" s="1">
        <v>0</v>
      </c>
      <c r="P154" s="1">
        <v>0</v>
      </c>
      <c r="Q154" s="34">
        <v>0</v>
      </c>
      <c r="R154" s="34">
        <v>0</v>
      </c>
    </row>
    <row r="155" spans="1:18">
      <c r="A155" s="79"/>
      <c r="B155" s="1" t="s">
        <v>8</v>
      </c>
      <c r="C155" s="1">
        <v>0</v>
      </c>
      <c r="D155" s="1">
        <f t="shared" si="8"/>
        <v>0</v>
      </c>
      <c r="E155" s="1">
        <f t="shared" si="9"/>
        <v>0</v>
      </c>
      <c r="F155" s="1">
        <f t="shared" si="10"/>
        <v>0</v>
      </c>
      <c r="G155" s="5" t="e">
        <f t="shared" si="11"/>
        <v>#DIV/0!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34">
        <v>0</v>
      </c>
      <c r="R155" s="34">
        <v>0</v>
      </c>
    </row>
    <row r="156" spans="1:18">
      <c r="A156" s="79"/>
      <c r="B156" s="1" t="s">
        <v>9</v>
      </c>
      <c r="C156" s="1">
        <v>0</v>
      </c>
      <c r="D156" s="1">
        <f t="shared" si="8"/>
        <v>0</v>
      </c>
      <c r="E156" s="1">
        <f t="shared" si="9"/>
        <v>0</v>
      </c>
      <c r="F156" s="1">
        <f t="shared" si="10"/>
        <v>0</v>
      </c>
      <c r="G156" s="5" t="e">
        <f t="shared" si="11"/>
        <v>#DIV/0!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34">
        <v>0</v>
      </c>
      <c r="R156" s="34">
        <v>0</v>
      </c>
    </row>
    <row r="157" spans="1:18">
      <c r="A157" s="79"/>
      <c r="B157" s="1" t="s">
        <v>10</v>
      </c>
      <c r="C157" s="1">
        <v>0</v>
      </c>
      <c r="D157" s="1">
        <f t="shared" si="8"/>
        <v>0</v>
      </c>
      <c r="E157" s="1">
        <f t="shared" si="9"/>
        <v>0</v>
      </c>
      <c r="F157" s="1">
        <f t="shared" si="10"/>
        <v>0</v>
      </c>
      <c r="G157" s="5" t="e">
        <f t="shared" si="11"/>
        <v>#DIV/0!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34">
        <v>0</v>
      </c>
      <c r="R157" s="34">
        <v>0</v>
      </c>
    </row>
    <row r="158" spans="1:18">
      <c r="A158" s="80"/>
      <c r="B158" s="1" t="s">
        <v>11</v>
      </c>
      <c r="C158" s="1">
        <v>0</v>
      </c>
      <c r="D158" s="1">
        <f t="shared" si="8"/>
        <v>0</v>
      </c>
      <c r="E158" s="1">
        <f t="shared" si="9"/>
        <v>0</v>
      </c>
      <c r="F158" s="1">
        <f t="shared" si="10"/>
        <v>0</v>
      </c>
      <c r="G158" s="5" t="e">
        <f t="shared" si="11"/>
        <v>#DIV/0!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34">
        <v>0</v>
      </c>
      <c r="R158" s="34">
        <v>0</v>
      </c>
    </row>
    <row r="159" spans="1:18">
      <c r="A159" s="78">
        <v>44888</v>
      </c>
      <c r="B159" s="1" t="s">
        <v>5</v>
      </c>
      <c r="C159" s="1">
        <v>0</v>
      </c>
      <c r="D159" s="1">
        <f t="shared" si="8"/>
        <v>0</v>
      </c>
      <c r="E159" s="1">
        <f t="shared" si="9"/>
        <v>0</v>
      </c>
      <c r="F159" s="1">
        <f t="shared" si="10"/>
        <v>0</v>
      </c>
      <c r="G159" s="5" t="e">
        <f t="shared" si="11"/>
        <v>#DIV/0!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34">
        <v>0</v>
      </c>
      <c r="R159" s="34">
        <v>0</v>
      </c>
    </row>
    <row r="160" spans="1:18">
      <c r="A160" s="79"/>
      <c r="B160" s="1" t="s">
        <v>6</v>
      </c>
      <c r="C160" s="1">
        <v>0</v>
      </c>
      <c r="D160" s="1">
        <f t="shared" si="8"/>
        <v>0</v>
      </c>
      <c r="E160" s="1">
        <f t="shared" si="9"/>
        <v>0</v>
      </c>
      <c r="F160" s="1">
        <f t="shared" si="10"/>
        <v>0</v>
      </c>
      <c r="G160" s="5" t="e">
        <f t="shared" si="11"/>
        <v>#DIV/0!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34">
        <v>0</v>
      </c>
      <c r="R160" s="34">
        <v>0</v>
      </c>
    </row>
    <row r="161" spans="1:18">
      <c r="A161" s="79"/>
      <c r="B161" s="1" t="s">
        <v>7</v>
      </c>
      <c r="C161" s="1">
        <v>880</v>
      </c>
      <c r="D161" s="1">
        <f t="shared" si="8"/>
        <v>804</v>
      </c>
      <c r="E161" s="1">
        <f t="shared" si="9"/>
        <v>0</v>
      </c>
      <c r="F161" s="1">
        <f t="shared" si="10"/>
        <v>76</v>
      </c>
      <c r="G161" s="5">
        <f t="shared" si="11"/>
        <v>8.6363636363636367</v>
      </c>
      <c r="H161" s="1">
        <v>60</v>
      </c>
      <c r="I161" s="1">
        <v>0</v>
      </c>
      <c r="J161" s="1">
        <v>0</v>
      </c>
      <c r="K161" s="1">
        <v>0</v>
      </c>
      <c r="L161" s="1">
        <v>8</v>
      </c>
      <c r="M161" s="1">
        <v>2</v>
      </c>
      <c r="N161" s="1">
        <v>6</v>
      </c>
      <c r="O161" s="1">
        <v>0</v>
      </c>
      <c r="P161" s="1">
        <v>0</v>
      </c>
      <c r="Q161" s="34">
        <v>0</v>
      </c>
      <c r="R161" s="34">
        <v>0</v>
      </c>
    </row>
    <row r="162" spans="1:18">
      <c r="A162" s="79"/>
      <c r="B162" s="1" t="s">
        <v>8</v>
      </c>
      <c r="C162" s="1">
        <v>0</v>
      </c>
      <c r="D162" s="1">
        <f t="shared" si="8"/>
        <v>0</v>
      </c>
      <c r="E162" s="1">
        <f t="shared" si="9"/>
        <v>0</v>
      </c>
      <c r="F162" s="1">
        <f t="shared" si="10"/>
        <v>0</v>
      </c>
      <c r="G162" s="5" t="e">
        <f t="shared" si="11"/>
        <v>#DIV/0!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34">
        <v>0</v>
      </c>
      <c r="R162" s="34">
        <v>0</v>
      </c>
    </row>
    <row r="163" spans="1:18">
      <c r="A163" s="79"/>
      <c r="B163" s="1" t="s">
        <v>9</v>
      </c>
      <c r="C163" s="1">
        <v>0</v>
      </c>
      <c r="D163" s="1">
        <f t="shared" si="8"/>
        <v>0</v>
      </c>
      <c r="E163" s="1">
        <f t="shared" si="9"/>
        <v>0</v>
      </c>
      <c r="F163" s="1">
        <f t="shared" si="10"/>
        <v>0</v>
      </c>
      <c r="G163" s="5" t="e">
        <f t="shared" si="11"/>
        <v>#DIV/0!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34">
        <v>0</v>
      </c>
      <c r="R163" s="34">
        <v>0</v>
      </c>
    </row>
    <row r="164" spans="1:18">
      <c r="A164" s="79"/>
      <c r="B164" s="1" t="s">
        <v>10</v>
      </c>
      <c r="C164" s="1">
        <v>0</v>
      </c>
      <c r="D164" s="1">
        <f t="shared" si="8"/>
        <v>0</v>
      </c>
      <c r="E164" s="1">
        <f t="shared" si="9"/>
        <v>0</v>
      </c>
      <c r="F164" s="1">
        <f t="shared" si="10"/>
        <v>0</v>
      </c>
      <c r="G164" s="5" t="e">
        <f t="shared" si="11"/>
        <v>#DIV/0!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34">
        <v>0</v>
      </c>
      <c r="R164" s="34">
        <v>0</v>
      </c>
    </row>
    <row r="165" spans="1:18">
      <c r="A165" s="80"/>
      <c r="B165" s="1" t="s">
        <v>11</v>
      </c>
      <c r="C165" s="1">
        <v>0</v>
      </c>
      <c r="D165" s="1">
        <f t="shared" si="8"/>
        <v>0</v>
      </c>
      <c r="E165" s="1">
        <f t="shared" si="9"/>
        <v>0</v>
      </c>
      <c r="F165" s="1">
        <f t="shared" si="10"/>
        <v>0</v>
      </c>
      <c r="G165" s="5" t="e">
        <f t="shared" si="11"/>
        <v>#DIV/0!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34">
        <v>0</v>
      </c>
      <c r="R165" s="34">
        <v>0</v>
      </c>
    </row>
    <row r="166" spans="1:18">
      <c r="A166" s="78">
        <v>44889</v>
      </c>
      <c r="B166" s="1" t="s">
        <v>5</v>
      </c>
      <c r="C166" s="1">
        <v>0</v>
      </c>
      <c r="D166" s="1">
        <f t="shared" si="8"/>
        <v>0</v>
      </c>
      <c r="E166" s="1">
        <f t="shared" si="9"/>
        <v>0</v>
      </c>
      <c r="F166" s="1">
        <f t="shared" si="10"/>
        <v>0</v>
      </c>
      <c r="G166" s="5" t="e">
        <f t="shared" si="11"/>
        <v>#DIV/0!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34">
        <v>0</v>
      </c>
      <c r="R166" s="34">
        <v>0</v>
      </c>
    </row>
    <row r="167" spans="1:18">
      <c r="A167" s="79"/>
      <c r="B167" s="1" t="s">
        <v>6</v>
      </c>
      <c r="C167" s="1">
        <v>0</v>
      </c>
      <c r="D167" s="1">
        <f t="shared" si="8"/>
        <v>0</v>
      </c>
      <c r="E167" s="1">
        <f t="shared" si="9"/>
        <v>0</v>
      </c>
      <c r="F167" s="1">
        <f t="shared" si="10"/>
        <v>0</v>
      </c>
      <c r="G167" s="5" t="e">
        <f t="shared" si="11"/>
        <v>#DIV/0!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34">
        <v>0</v>
      </c>
      <c r="R167" s="34">
        <v>0</v>
      </c>
    </row>
    <row r="168" spans="1:18">
      <c r="A168" s="79"/>
      <c r="B168" s="1" t="s">
        <v>7</v>
      </c>
      <c r="C168" s="1">
        <v>840</v>
      </c>
      <c r="D168" s="1">
        <f t="shared" si="8"/>
        <v>791</v>
      </c>
      <c r="E168" s="1">
        <f t="shared" si="9"/>
        <v>0</v>
      </c>
      <c r="F168" s="1">
        <f t="shared" si="10"/>
        <v>49</v>
      </c>
      <c r="G168" s="5">
        <f t="shared" si="11"/>
        <v>5.833333333333333</v>
      </c>
      <c r="H168" s="1">
        <v>32</v>
      </c>
      <c r="I168" s="1">
        <v>0</v>
      </c>
      <c r="J168" s="1">
        <v>0</v>
      </c>
      <c r="K168" s="1">
        <v>0</v>
      </c>
      <c r="L168" s="1">
        <v>3</v>
      </c>
      <c r="M168" s="1">
        <v>4</v>
      </c>
      <c r="N168" s="1">
        <v>10</v>
      </c>
      <c r="O168" s="1">
        <v>0</v>
      </c>
      <c r="P168" s="1">
        <v>0</v>
      </c>
      <c r="Q168" s="34">
        <v>0</v>
      </c>
      <c r="R168" s="34">
        <v>0</v>
      </c>
    </row>
    <row r="169" spans="1:18">
      <c r="A169" s="79"/>
      <c r="B169" s="1" t="s">
        <v>8</v>
      </c>
      <c r="C169" s="1">
        <v>0</v>
      </c>
      <c r="D169" s="1">
        <f t="shared" si="8"/>
        <v>0</v>
      </c>
      <c r="E169" s="1">
        <f t="shared" si="9"/>
        <v>0</v>
      </c>
      <c r="F169" s="1">
        <f t="shared" si="10"/>
        <v>0</v>
      </c>
      <c r="G169" s="5" t="e">
        <f t="shared" si="11"/>
        <v>#DIV/0!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34">
        <v>0</v>
      </c>
      <c r="R169" s="34">
        <v>0</v>
      </c>
    </row>
    <row r="170" spans="1:18">
      <c r="A170" s="79"/>
      <c r="B170" s="1" t="s">
        <v>9</v>
      </c>
      <c r="C170" s="1">
        <v>0</v>
      </c>
      <c r="D170" s="1">
        <f t="shared" si="8"/>
        <v>0</v>
      </c>
      <c r="E170" s="1">
        <f t="shared" si="9"/>
        <v>0</v>
      </c>
      <c r="F170" s="1">
        <f t="shared" si="10"/>
        <v>0</v>
      </c>
      <c r="G170" s="5" t="e">
        <f t="shared" si="11"/>
        <v>#DIV/0!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34">
        <v>0</v>
      </c>
      <c r="R170" s="34">
        <v>0</v>
      </c>
    </row>
    <row r="171" spans="1:18">
      <c r="A171" s="79"/>
      <c r="B171" s="1" t="s">
        <v>10</v>
      </c>
      <c r="C171" s="1">
        <v>0</v>
      </c>
      <c r="D171" s="1">
        <f t="shared" si="8"/>
        <v>0</v>
      </c>
      <c r="E171" s="1">
        <f t="shared" si="9"/>
        <v>0</v>
      </c>
      <c r="F171" s="1">
        <f t="shared" si="10"/>
        <v>0</v>
      </c>
      <c r="G171" s="5" t="e">
        <f t="shared" si="11"/>
        <v>#DIV/0!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34">
        <v>0</v>
      </c>
      <c r="R171" s="34">
        <v>0</v>
      </c>
    </row>
    <row r="172" spans="1:18">
      <c r="A172" s="80"/>
      <c r="B172" s="1" t="s">
        <v>11</v>
      </c>
      <c r="C172" s="1">
        <v>0</v>
      </c>
      <c r="D172" s="1">
        <f t="shared" si="8"/>
        <v>0</v>
      </c>
      <c r="E172" s="1">
        <f t="shared" si="9"/>
        <v>0</v>
      </c>
      <c r="F172" s="1">
        <f t="shared" si="10"/>
        <v>0</v>
      </c>
      <c r="G172" s="5" t="e">
        <f t="shared" si="11"/>
        <v>#DIV/0!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34">
        <v>0</v>
      </c>
      <c r="R172" s="34">
        <v>0</v>
      </c>
    </row>
    <row r="173" spans="1:18">
      <c r="A173" s="78">
        <v>44890</v>
      </c>
      <c r="B173" s="1" t="s">
        <v>5</v>
      </c>
      <c r="C173" s="1">
        <v>0</v>
      </c>
      <c r="D173" s="1">
        <f t="shared" si="8"/>
        <v>0</v>
      </c>
      <c r="E173" s="1">
        <f t="shared" si="9"/>
        <v>0</v>
      </c>
      <c r="F173" s="1">
        <f t="shared" si="10"/>
        <v>0</v>
      </c>
      <c r="G173" s="5" t="e">
        <f t="shared" si="11"/>
        <v>#DIV/0!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34">
        <v>0</v>
      </c>
      <c r="R173" s="34">
        <v>0</v>
      </c>
    </row>
    <row r="174" spans="1:18">
      <c r="A174" s="79"/>
      <c r="B174" s="1" t="s">
        <v>6</v>
      </c>
      <c r="C174" s="1">
        <v>232</v>
      </c>
      <c r="D174" s="1">
        <f t="shared" si="8"/>
        <v>143</v>
      </c>
      <c r="E174" s="1">
        <f t="shared" si="9"/>
        <v>0</v>
      </c>
      <c r="F174" s="1">
        <f t="shared" si="10"/>
        <v>89</v>
      </c>
      <c r="G174" s="5">
        <f t="shared" si="11"/>
        <v>38.362068965517246</v>
      </c>
      <c r="H174" s="1">
        <v>79</v>
      </c>
      <c r="I174" s="1">
        <v>0</v>
      </c>
      <c r="J174" s="1">
        <v>0</v>
      </c>
      <c r="K174" s="1">
        <v>0</v>
      </c>
      <c r="L174" s="1">
        <v>3</v>
      </c>
      <c r="M174" s="1">
        <v>3</v>
      </c>
      <c r="N174" s="1">
        <v>4</v>
      </c>
      <c r="O174" s="1">
        <v>0</v>
      </c>
      <c r="P174" s="1">
        <v>0</v>
      </c>
      <c r="Q174" s="34">
        <v>0</v>
      </c>
      <c r="R174" s="34">
        <v>0</v>
      </c>
    </row>
    <row r="175" spans="1:18">
      <c r="A175" s="79"/>
      <c r="B175" s="1" t="s">
        <v>7</v>
      </c>
      <c r="C175" s="1">
        <v>434</v>
      </c>
      <c r="D175" s="1">
        <f t="shared" si="8"/>
        <v>390</v>
      </c>
      <c r="E175" s="1">
        <f t="shared" si="9"/>
        <v>0</v>
      </c>
      <c r="F175" s="1">
        <f t="shared" si="10"/>
        <v>44</v>
      </c>
      <c r="G175" s="5">
        <f t="shared" si="11"/>
        <v>10.138248847926267</v>
      </c>
      <c r="H175" s="1">
        <v>32</v>
      </c>
      <c r="I175" s="1">
        <v>0</v>
      </c>
      <c r="J175" s="1">
        <v>0</v>
      </c>
      <c r="K175" s="1">
        <v>0</v>
      </c>
      <c r="L175" s="1">
        <v>2</v>
      </c>
      <c r="M175" s="1">
        <v>2</v>
      </c>
      <c r="N175" s="1">
        <v>8</v>
      </c>
      <c r="O175" s="1">
        <v>0</v>
      </c>
      <c r="P175" s="1">
        <v>0</v>
      </c>
      <c r="Q175" s="34">
        <v>0</v>
      </c>
      <c r="R175" s="34">
        <v>0</v>
      </c>
    </row>
    <row r="176" spans="1:18">
      <c r="A176" s="79"/>
      <c r="B176" s="1" t="s">
        <v>8</v>
      </c>
      <c r="C176" s="1">
        <v>0</v>
      </c>
      <c r="D176" s="1">
        <f t="shared" si="8"/>
        <v>0</v>
      </c>
      <c r="E176" s="1">
        <f t="shared" si="9"/>
        <v>0</v>
      </c>
      <c r="F176" s="1">
        <f t="shared" si="10"/>
        <v>0</v>
      </c>
      <c r="G176" s="5" t="e">
        <f t="shared" si="11"/>
        <v>#DIV/0!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34">
        <v>0</v>
      </c>
      <c r="R176" s="34">
        <v>0</v>
      </c>
    </row>
    <row r="177" spans="1:18">
      <c r="A177" s="79"/>
      <c r="B177" s="1" t="s">
        <v>9</v>
      </c>
      <c r="C177" s="1">
        <v>0</v>
      </c>
      <c r="D177" s="1">
        <f t="shared" si="8"/>
        <v>0</v>
      </c>
      <c r="E177" s="1">
        <f t="shared" si="9"/>
        <v>0</v>
      </c>
      <c r="F177" s="1">
        <f t="shared" si="10"/>
        <v>0</v>
      </c>
      <c r="G177" s="5" t="e">
        <f t="shared" si="11"/>
        <v>#DIV/0!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34">
        <v>0</v>
      </c>
      <c r="R177" s="34">
        <v>0</v>
      </c>
    </row>
    <row r="178" spans="1:18">
      <c r="A178" s="79"/>
      <c r="B178" s="1" t="s">
        <v>10</v>
      </c>
      <c r="C178" s="1">
        <v>0</v>
      </c>
      <c r="D178" s="1">
        <f t="shared" si="8"/>
        <v>0</v>
      </c>
      <c r="E178" s="1">
        <f t="shared" si="9"/>
        <v>0</v>
      </c>
      <c r="F178" s="1">
        <f t="shared" si="10"/>
        <v>0</v>
      </c>
      <c r="G178" s="5" t="e">
        <f t="shared" si="11"/>
        <v>#DIV/0!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34">
        <v>0</v>
      </c>
      <c r="R178" s="34">
        <v>0</v>
      </c>
    </row>
    <row r="179" spans="1:18">
      <c r="A179" s="80"/>
      <c r="B179" s="1" t="s">
        <v>11</v>
      </c>
      <c r="C179" s="1">
        <v>0</v>
      </c>
      <c r="D179" s="1">
        <f t="shared" si="8"/>
        <v>0</v>
      </c>
      <c r="E179" s="1">
        <f t="shared" si="9"/>
        <v>0</v>
      </c>
      <c r="F179" s="1">
        <f t="shared" si="10"/>
        <v>0</v>
      </c>
      <c r="G179" s="5" t="e">
        <f t="shared" si="11"/>
        <v>#DIV/0!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34">
        <v>0</v>
      </c>
      <c r="R179" s="34">
        <v>0</v>
      </c>
    </row>
    <row r="180" spans="1:18">
      <c r="A180" s="78">
        <v>44891</v>
      </c>
      <c r="B180" s="1" t="s">
        <v>5</v>
      </c>
      <c r="C180" s="1">
        <v>0</v>
      </c>
      <c r="D180" s="1">
        <f t="shared" si="8"/>
        <v>0</v>
      </c>
      <c r="E180" s="1">
        <f t="shared" si="9"/>
        <v>0</v>
      </c>
      <c r="F180" s="1">
        <f t="shared" si="10"/>
        <v>0</v>
      </c>
      <c r="G180" s="5" t="e">
        <f t="shared" si="11"/>
        <v>#DIV/0!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34">
        <v>0</v>
      </c>
      <c r="R180" s="34">
        <v>0</v>
      </c>
    </row>
    <row r="181" spans="1:18">
      <c r="A181" s="79"/>
      <c r="B181" s="1" t="s">
        <v>6</v>
      </c>
      <c r="C181" s="1">
        <v>629</v>
      </c>
      <c r="D181" s="1">
        <f t="shared" si="8"/>
        <v>578</v>
      </c>
      <c r="E181" s="1">
        <f t="shared" si="9"/>
        <v>0</v>
      </c>
      <c r="F181" s="1">
        <f t="shared" si="10"/>
        <v>51</v>
      </c>
      <c r="G181" s="5">
        <f t="shared" si="11"/>
        <v>8.1081081081081088</v>
      </c>
      <c r="H181" s="1">
        <v>30</v>
      </c>
      <c r="I181" s="1">
        <v>0</v>
      </c>
      <c r="J181" s="1">
        <v>0</v>
      </c>
      <c r="K181" s="1">
        <v>0</v>
      </c>
      <c r="L181" s="1">
        <v>7</v>
      </c>
      <c r="M181" s="1">
        <v>6</v>
      </c>
      <c r="N181" s="1">
        <v>8</v>
      </c>
      <c r="O181" s="1">
        <v>0</v>
      </c>
      <c r="P181" s="1">
        <v>0</v>
      </c>
      <c r="Q181" s="34">
        <v>0</v>
      </c>
      <c r="R181" s="34">
        <v>0</v>
      </c>
    </row>
    <row r="182" spans="1:18">
      <c r="A182" s="79"/>
      <c r="B182" s="1" t="s">
        <v>7</v>
      </c>
      <c r="C182" s="1">
        <v>0</v>
      </c>
      <c r="D182" s="1">
        <f t="shared" si="8"/>
        <v>0</v>
      </c>
      <c r="E182" s="1">
        <f t="shared" si="9"/>
        <v>0</v>
      </c>
      <c r="F182" s="1">
        <f t="shared" si="10"/>
        <v>0</v>
      </c>
      <c r="G182" s="5" t="e">
        <f t="shared" si="11"/>
        <v>#DIV/0!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34">
        <v>0</v>
      </c>
      <c r="R182" s="34">
        <v>0</v>
      </c>
    </row>
    <row r="183" spans="1:18">
      <c r="A183" s="79"/>
      <c r="B183" s="1" t="s">
        <v>8</v>
      </c>
      <c r="C183" s="1">
        <v>0</v>
      </c>
      <c r="D183" s="1">
        <f t="shared" si="8"/>
        <v>0</v>
      </c>
      <c r="E183" s="1">
        <f t="shared" si="9"/>
        <v>0</v>
      </c>
      <c r="F183" s="1">
        <f t="shared" si="10"/>
        <v>0</v>
      </c>
      <c r="G183" s="5" t="e">
        <f t="shared" si="11"/>
        <v>#DIV/0!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34">
        <v>0</v>
      </c>
      <c r="R183" s="34">
        <v>0</v>
      </c>
    </row>
    <row r="184" spans="1:18">
      <c r="A184" s="79"/>
      <c r="B184" s="1" t="s">
        <v>9</v>
      </c>
      <c r="C184" s="1">
        <v>0</v>
      </c>
      <c r="D184" s="1">
        <f t="shared" si="8"/>
        <v>0</v>
      </c>
      <c r="E184" s="1">
        <f t="shared" si="9"/>
        <v>0</v>
      </c>
      <c r="F184" s="1">
        <f t="shared" si="10"/>
        <v>0</v>
      </c>
      <c r="G184" s="5" t="e">
        <f t="shared" si="11"/>
        <v>#DIV/0!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34">
        <v>0</v>
      </c>
      <c r="R184" s="34">
        <v>0</v>
      </c>
    </row>
    <row r="185" spans="1:18">
      <c r="A185" s="79"/>
      <c r="B185" s="1" t="s">
        <v>10</v>
      </c>
      <c r="C185" s="1">
        <v>0</v>
      </c>
      <c r="D185" s="1">
        <f t="shared" si="8"/>
        <v>0</v>
      </c>
      <c r="E185" s="1">
        <f t="shared" si="9"/>
        <v>0</v>
      </c>
      <c r="F185" s="1">
        <f t="shared" si="10"/>
        <v>0</v>
      </c>
      <c r="G185" s="5" t="e">
        <f t="shared" si="11"/>
        <v>#DIV/0!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34">
        <v>0</v>
      </c>
      <c r="R185" s="34">
        <v>0</v>
      </c>
    </row>
    <row r="186" spans="1:18">
      <c r="A186" s="80"/>
      <c r="B186" s="1" t="s">
        <v>11</v>
      </c>
      <c r="C186" s="1">
        <v>0</v>
      </c>
      <c r="D186" s="1">
        <f t="shared" si="8"/>
        <v>0</v>
      </c>
      <c r="E186" s="1">
        <f t="shared" si="9"/>
        <v>0</v>
      </c>
      <c r="F186" s="1">
        <f t="shared" si="10"/>
        <v>0</v>
      </c>
      <c r="G186" s="5" t="e">
        <f t="shared" si="11"/>
        <v>#DIV/0!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34">
        <v>0</v>
      </c>
      <c r="R186" s="34">
        <v>0</v>
      </c>
    </row>
    <row r="187" spans="1:18">
      <c r="A187" s="78">
        <v>44892</v>
      </c>
      <c r="B187" s="1" t="s">
        <v>5</v>
      </c>
      <c r="C187" s="1">
        <v>0</v>
      </c>
      <c r="D187" s="1">
        <f t="shared" si="8"/>
        <v>0</v>
      </c>
      <c r="E187" s="1">
        <f t="shared" si="9"/>
        <v>0</v>
      </c>
      <c r="F187" s="1">
        <f t="shared" si="10"/>
        <v>0</v>
      </c>
      <c r="G187" s="5" t="e">
        <f t="shared" si="11"/>
        <v>#DIV/0!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34">
        <v>0</v>
      </c>
      <c r="R187" s="34">
        <v>0</v>
      </c>
    </row>
    <row r="188" spans="1:18">
      <c r="A188" s="79"/>
      <c r="B188" s="1" t="s">
        <v>6</v>
      </c>
      <c r="C188" s="1">
        <v>0</v>
      </c>
      <c r="D188" s="1">
        <f t="shared" si="8"/>
        <v>0</v>
      </c>
      <c r="E188" s="1">
        <f t="shared" si="9"/>
        <v>0</v>
      </c>
      <c r="F188" s="1">
        <f t="shared" si="10"/>
        <v>0</v>
      </c>
      <c r="G188" s="5" t="e">
        <f t="shared" si="11"/>
        <v>#DIV/0!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34">
        <v>0</v>
      </c>
      <c r="R188" s="34">
        <v>0</v>
      </c>
    </row>
    <row r="189" spans="1:18">
      <c r="A189" s="79"/>
      <c r="B189" s="1" t="s">
        <v>7</v>
      </c>
      <c r="C189" s="1">
        <v>0</v>
      </c>
      <c r="D189" s="1">
        <f t="shared" si="8"/>
        <v>0</v>
      </c>
      <c r="E189" s="1">
        <f t="shared" si="9"/>
        <v>0</v>
      </c>
      <c r="F189" s="1">
        <f t="shared" si="10"/>
        <v>0</v>
      </c>
      <c r="G189" s="5" t="e">
        <f t="shared" si="11"/>
        <v>#DIV/0!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34">
        <v>0</v>
      </c>
      <c r="R189" s="34">
        <v>0</v>
      </c>
    </row>
    <row r="190" spans="1:18">
      <c r="A190" s="79"/>
      <c r="B190" s="1" t="s">
        <v>8</v>
      </c>
      <c r="C190" s="1">
        <v>0</v>
      </c>
      <c r="D190" s="1">
        <f t="shared" si="8"/>
        <v>0</v>
      </c>
      <c r="E190" s="1">
        <f t="shared" si="9"/>
        <v>0</v>
      </c>
      <c r="F190" s="1">
        <f t="shared" si="10"/>
        <v>0</v>
      </c>
      <c r="G190" s="5" t="e">
        <f t="shared" si="11"/>
        <v>#DIV/0!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34">
        <v>0</v>
      </c>
      <c r="R190" s="34">
        <v>0</v>
      </c>
    </row>
    <row r="191" spans="1:18">
      <c r="A191" s="79"/>
      <c r="B191" s="1" t="s">
        <v>9</v>
      </c>
      <c r="C191" s="1">
        <v>0</v>
      </c>
      <c r="D191" s="1">
        <f t="shared" si="8"/>
        <v>0</v>
      </c>
      <c r="E191" s="1">
        <f t="shared" si="9"/>
        <v>0</v>
      </c>
      <c r="F191" s="1">
        <f t="shared" si="10"/>
        <v>0</v>
      </c>
      <c r="G191" s="5" t="e">
        <f t="shared" si="11"/>
        <v>#DIV/0!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34">
        <v>0</v>
      </c>
      <c r="R191" s="34">
        <v>0</v>
      </c>
    </row>
    <row r="192" spans="1:18">
      <c r="A192" s="79"/>
      <c r="B192" s="1" t="s">
        <v>10</v>
      </c>
      <c r="C192" s="1">
        <v>0</v>
      </c>
      <c r="D192" s="1">
        <f t="shared" si="8"/>
        <v>0</v>
      </c>
      <c r="E192" s="1">
        <f t="shared" si="9"/>
        <v>0</v>
      </c>
      <c r="F192" s="1">
        <f t="shared" si="10"/>
        <v>0</v>
      </c>
      <c r="G192" s="5" t="e">
        <f t="shared" si="11"/>
        <v>#DIV/0!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34">
        <v>0</v>
      </c>
      <c r="R192" s="34">
        <v>0</v>
      </c>
    </row>
    <row r="193" spans="1:18">
      <c r="A193" s="80"/>
      <c r="B193" s="1" t="s">
        <v>11</v>
      </c>
      <c r="C193" s="1">
        <v>0</v>
      </c>
      <c r="D193" s="1">
        <f t="shared" si="8"/>
        <v>0</v>
      </c>
      <c r="E193" s="1">
        <f t="shared" si="9"/>
        <v>0</v>
      </c>
      <c r="F193" s="1">
        <f t="shared" si="10"/>
        <v>0</v>
      </c>
      <c r="G193" s="5" t="e">
        <f t="shared" si="11"/>
        <v>#DIV/0!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34">
        <v>0</v>
      </c>
      <c r="R193" s="34">
        <v>0</v>
      </c>
    </row>
    <row r="194" spans="1:18">
      <c r="A194" s="78">
        <v>44893</v>
      </c>
      <c r="B194" s="1" t="s">
        <v>5</v>
      </c>
      <c r="C194" s="1">
        <v>0</v>
      </c>
      <c r="D194" s="1">
        <f t="shared" si="8"/>
        <v>0</v>
      </c>
      <c r="E194" s="1">
        <f t="shared" si="9"/>
        <v>0</v>
      </c>
      <c r="F194" s="1">
        <f t="shared" si="10"/>
        <v>0</v>
      </c>
      <c r="G194" s="5" t="e">
        <f t="shared" si="11"/>
        <v>#DIV/0!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34">
        <v>0</v>
      </c>
      <c r="R194" s="34">
        <v>0</v>
      </c>
    </row>
    <row r="195" spans="1:18">
      <c r="A195" s="79"/>
      <c r="B195" s="1" t="s">
        <v>6</v>
      </c>
      <c r="C195" s="1">
        <v>787</v>
      </c>
      <c r="D195" s="1">
        <f t="shared" si="8"/>
        <v>727</v>
      </c>
      <c r="E195" s="1">
        <f t="shared" si="9"/>
        <v>0</v>
      </c>
      <c r="F195" s="1">
        <f t="shared" si="10"/>
        <v>60</v>
      </c>
      <c r="G195" s="5">
        <f t="shared" si="11"/>
        <v>7.6238881829733165</v>
      </c>
      <c r="H195" s="1">
        <v>49</v>
      </c>
      <c r="I195" s="1">
        <v>0</v>
      </c>
      <c r="J195" s="1">
        <v>0</v>
      </c>
      <c r="K195" s="1">
        <v>0</v>
      </c>
      <c r="L195" s="1">
        <v>3</v>
      </c>
      <c r="M195" s="1">
        <v>3</v>
      </c>
      <c r="N195" s="1">
        <v>5</v>
      </c>
      <c r="O195" s="1">
        <v>0</v>
      </c>
      <c r="P195" s="1">
        <v>0</v>
      </c>
      <c r="Q195" s="34">
        <v>0</v>
      </c>
      <c r="R195" s="34">
        <v>0</v>
      </c>
    </row>
    <row r="196" spans="1:18">
      <c r="A196" s="79"/>
      <c r="B196" s="1" t="s">
        <v>7</v>
      </c>
      <c r="C196" s="1">
        <v>0</v>
      </c>
      <c r="D196" s="1">
        <f t="shared" si="8"/>
        <v>0</v>
      </c>
      <c r="E196" s="1">
        <f t="shared" si="9"/>
        <v>0</v>
      </c>
      <c r="F196" s="1">
        <f t="shared" si="10"/>
        <v>0</v>
      </c>
      <c r="G196" s="5" t="e">
        <f t="shared" si="11"/>
        <v>#DIV/0!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34">
        <v>0</v>
      </c>
      <c r="R196" s="34">
        <v>0</v>
      </c>
    </row>
    <row r="197" spans="1:18">
      <c r="A197" s="79"/>
      <c r="B197" s="1" t="s">
        <v>8</v>
      </c>
      <c r="C197" s="1">
        <v>0</v>
      </c>
      <c r="D197" s="1">
        <f t="shared" si="8"/>
        <v>0</v>
      </c>
      <c r="E197" s="1">
        <f t="shared" si="9"/>
        <v>0</v>
      </c>
      <c r="F197" s="1">
        <f t="shared" si="10"/>
        <v>0</v>
      </c>
      <c r="G197" s="5" t="e">
        <f t="shared" si="11"/>
        <v>#DIV/0!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34">
        <v>0</v>
      </c>
      <c r="R197" s="34">
        <v>0</v>
      </c>
    </row>
    <row r="198" spans="1:18">
      <c r="A198" s="79"/>
      <c r="B198" s="1" t="s">
        <v>9</v>
      </c>
      <c r="C198" s="1">
        <v>0</v>
      </c>
      <c r="D198" s="1">
        <f t="shared" ref="D198:D214" si="12">(C198)-(E198+F198)</f>
        <v>0</v>
      </c>
      <c r="E198" s="1">
        <f t="shared" ref="E198:E214" si="13">(Q198+R198)</f>
        <v>0</v>
      </c>
      <c r="F198" s="1">
        <f t="shared" ref="F198:F214" si="14">SUM(H198:P198)</f>
        <v>0</v>
      </c>
      <c r="G198" s="5" t="e">
        <f t="shared" ref="G198:G214" si="15">(F198/C198)*100</f>
        <v>#DIV/0!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34">
        <v>0</v>
      </c>
      <c r="R198" s="34">
        <v>0</v>
      </c>
    </row>
    <row r="199" spans="1:18">
      <c r="A199" s="79"/>
      <c r="B199" s="1" t="s">
        <v>10</v>
      </c>
      <c r="C199" s="1">
        <v>0</v>
      </c>
      <c r="D199" s="1">
        <f t="shared" si="12"/>
        <v>0</v>
      </c>
      <c r="E199" s="1">
        <f t="shared" si="13"/>
        <v>0</v>
      </c>
      <c r="F199" s="1">
        <f t="shared" si="14"/>
        <v>0</v>
      </c>
      <c r="G199" s="5" t="e">
        <f t="shared" si="15"/>
        <v>#DIV/0!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34">
        <v>0</v>
      </c>
      <c r="R199" s="34">
        <v>0</v>
      </c>
    </row>
    <row r="200" spans="1:18">
      <c r="A200" s="80"/>
      <c r="B200" s="1" t="s">
        <v>11</v>
      </c>
      <c r="C200" s="1">
        <v>0</v>
      </c>
      <c r="D200" s="1">
        <f t="shared" si="12"/>
        <v>0</v>
      </c>
      <c r="E200" s="1">
        <f t="shared" si="13"/>
        <v>0</v>
      </c>
      <c r="F200" s="1">
        <f t="shared" si="14"/>
        <v>0</v>
      </c>
      <c r="G200" s="5" t="e">
        <f t="shared" si="15"/>
        <v>#DIV/0!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34">
        <v>0</v>
      </c>
      <c r="R200" s="34">
        <v>0</v>
      </c>
    </row>
    <row r="201" spans="1:18">
      <c r="A201" s="78">
        <v>44894</v>
      </c>
      <c r="B201" s="1" t="s">
        <v>5</v>
      </c>
      <c r="C201" s="1">
        <v>554</v>
      </c>
      <c r="D201" s="1">
        <f t="shared" si="12"/>
        <v>524</v>
      </c>
      <c r="E201" s="1">
        <f t="shared" si="13"/>
        <v>0</v>
      </c>
      <c r="F201" s="1">
        <f t="shared" si="14"/>
        <v>30</v>
      </c>
      <c r="G201" s="5">
        <f t="shared" si="15"/>
        <v>5.4151624548736459</v>
      </c>
      <c r="H201" s="1">
        <v>16</v>
      </c>
      <c r="I201" s="1">
        <v>0</v>
      </c>
      <c r="J201" s="1">
        <v>0</v>
      </c>
      <c r="K201" s="1">
        <v>0</v>
      </c>
      <c r="L201" s="1">
        <v>8</v>
      </c>
      <c r="M201" s="1">
        <v>1</v>
      </c>
      <c r="N201" s="1">
        <v>5</v>
      </c>
      <c r="O201" s="1">
        <v>0</v>
      </c>
      <c r="P201" s="1">
        <v>0</v>
      </c>
      <c r="Q201" s="34">
        <v>0</v>
      </c>
      <c r="R201" s="34">
        <v>0</v>
      </c>
    </row>
    <row r="202" spans="1:18">
      <c r="A202" s="79"/>
      <c r="B202" s="1" t="s">
        <v>6</v>
      </c>
      <c r="C202" s="1">
        <v>187</v>
      </c>
      <c r="D202" s="1">
        <f t="shared" si="12"/>
        <v>138</v>
      </c>
      <c r="E202" s="1">
        <f t="shared" si="13"/>
        <v>0</v>
      </c>
      <c r="F202" s="1">
        <f t="shared" si="14"/>
        <v>49</v>
      </c>
      <c r="G202" s="5">
        <f t="shared" si="15"/>
        <v>26.203208556149733</v>
      </c>
      <c r="H202" s="1">
        <v>36</v>
      </c>
      <c r="I202" s="1">
        <v>0</v>
      </c>
      <c r="J202" s="1">
        <v>0</v>
      </c>
      <c r="K202" s="1">
        <v>0</v>
      </c>
      <c r="L202" s="1">
        <v>0</v>
      </c>
      <c r="M202" s="1">
        <v>3</v>
      </c>
      <c r="N202" s="1">
        <v>10</v>
      </c>
      <c r="O202" s="1">
        <v>0</v>
      </c>
      <c r="P202" s="1">
        <v>0</v>
      </c>
      <c r="Q202" s="34">
        <v>0</v>
      </c>
      <c r="R202" s="34">
        <v>0</v>
      </c>
    </row>
    <row r="203" spans="1:18">
      <c r="A203" s="79"/>
      <c r="B203" s="1" t="s">
        <v>7</v>
      </c>
      <c r="C203" s="1">
        <v>0</v>
      </c>
      <c r="D203" s="1">
        <f t="shared" si="12"/>
        <v>0</v>
      </c>
      <c r="E203" s="1">
        <f t="shared" si="13"/>
        <v>0</v>
      </c>
      <c r="F203" s="1">
        <f t="shared" si="14"/>
        <v>0</v>
      </c>
      <c r="G203" s="5" t="e">
        <f t="shared" si="15"/>
        <v>#DIV/0!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34">
        <v>0</v>
      </c>
      <c r="R203" s="34">
        <v>0</v>
      </c>
    </row>
    <row r="204" spans="1:18">
      <c r="A204" s="79"/>
      <c r="B204" s="1" t="s">
        <v>8</v>
      </c>
      <c r="C204" s="1">
        <v>0</v>
      </c>
      <c r="D204" s="1">
        <f t="shared" si="12"/>
        <v>0</v>
      </c>
      <c r="E204" s="1">
        <f t="shared" si="13"/>
        <v>0</v>
      </c>
      <c r="F204" s="1">
        <f t="shared" si="14"/>
        <v>0</v>
      </c>
      <c r="G204" s="5" t="e">
        <f t="shared" si="15"/>
        <v>#DIV/0!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34">
        <v>0</v>
      </c>
      <c r="R204" s="34">
        <v>0</v>
      </c>
    </row>
    <row r="205" spans="1:18">
      <c r="A205" s="79"/>
      <c r="B205" s="1" t="s">
        <v>9</v>
      </c>
      <c r="C205" s="1">
        <v>0</v>
      </c>
      <c r="D205" s="1">
        <f t="shared" si="12"/>
        <v>0</v>
      </c>
      <c r="E205" s="1">
        <f t="shared" si="13"/>
        <v>0</v>
      </c>
      <c r="F205" s="1">
        <f t="shared" si="14"/>
        <v>0</v>
      </c>
      <c r="G205" s="5" t="e">
        <f t="shared" si="15"/>
        <v>#DIV/0!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34">
        <v>0</v>
      </c>
      <c r="R205" s="34">
        <v>0</v>
      </c>
    </row>
    <row r="206" spans="1:18">
      <c r="A206" s="79"/>
      <c r="B206" s="1" t="s">
        <v>10</v>
      </c>
      <c r="C206" s="1">
        <v>0</v>
      </c>
      <c r="D206" s="1">
        <f t="shared" si="12"/>
        <v>0</v>
      </c>
      <c r="E206" s="1">
        <f t="shared" si="13"/>
        <v>0</v>
      </c>
      <c r="F206" s="1">
        <f t="shared" si="14"/>
        <v>0</v>
      </c>
      <c r="G206" s="5" t="e">
        <f t="shared" si="15"/>
        <v>#DIV/0!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34">
        <v>0</v>
      </c>
      <c r="R206" s="34">
        <v>0</v>
      </c>
    </row>
    <row r="207" spans="1:18">
      <c r="A207" s="80"/>
      <c r="B207" s="1" t="s">
        <v>11</v>
      </c>
      <c r="C207" s="1">
        <v>0</v>
      </c>
      <c r="D207" s="1">
        <f t="shared" si="12"/>
        <v>0</v>
      </c>
      <c r="E207" s="1">
        <f t="shared" si="13"/>
        <v>0</v>
      </c>
      <c r="F207" s="1">
        <f t="shared" si="14"/>
        <v>0</v>
      </c>
      <c r="G207" s="5" t="e">
        <f t="shared" si="15"/>
        <v>#DIV/0!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34">
        <v>0</v>
      </c>
      <c r="R207" s="34">
        <v>0</v>
      </c>
    </row>
    <row r="208" spans="1:18">
      <c r="A208" s="78">
        <v>44895</v>
      </c>
      <c r="B208" s="1" t="s">
        <v>5</v>
      </c>
      <c r="C208" s="1">
        <v>0</v>
      </c>
      <c r="D208" s="1">
        <f t="shared" si="12"/>
        <v>0</v>
      </c>
      <c r="E208" s="1">
        <f t="shared" si="13"/>
        <v>0</v>
      </c>
      <c r="F208" s="1">
        <f t="shared" si="14"/>
        <v>0</v>
      </c>
      <c r="G208" s="5" t="e">
        <f t="shared" si="15"/>
        <v>#DIV/0!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34">
        <v>0</v>
      </c>
      <c r="R208" s="34">
        <v>0</v>
      </c>
    </row>
    <row r="209" spans="1:18">
      <c r="A209" s="79"/>
      <c r="B209" s="1" t="s">
        <v>6</v>
      </c>
      <c r="C209" s="1">
        <v>0</v>
      </c>
      <c r="D209" s="1">
        <f t="shared" si="12"/>
        <v>0</v>
      </c>
      <c r="E209" s="1">
        <f t="shared" si="13"/>
        <v>0</v>
      </c>
      <c r="F209" s="1">
        <f t="shared" si="14"/>
        <v>0</v>
      </c>
      <c r="G209" s="5" t="e">
        <f t="shared" si="15"/>
        <v>#DIV/0!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34">
        <v>0</v>
      </c>
      <c r="R209" s="34">
        <v>0</v>
      </c>
    </row>
    <row r="210" spans="1:18">
      <c r="A210" s="79"/>
      <c r="B210" s="1" t="s">
        <v>7</v>
      </c>
      <c r="C210" s="1">
        <v>0</v>
      </c>
      <c r="D210" s="1">
        <f t="shared" si="12"/>
        <v>0</v>
      </c>
      <c r="E210" s="1">
        <f t="shared" si="13"/>
        <v>0</v>
      </c>
      <c r="F210" s="1">
        <f t="shared" si="14"/>
        <v>0</v>
      </c>
      <c r="G210" s="5" t="e">
        <f t="shared" si="15"/>
        <v>#DIV/0!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34">
        <v>0</v>
      </c>
      <c r="R210" s="34">
        <v>0</v>
      </c>
    </row>
    <row r="211" spans="1:18">
      <c r="A211" s="79"/>
      <c r="B211" s="1" t="s">
        <v>8</v>
      </c>
      <c r="C211" s="1">
        <v>0</v>
      </c>
      <c r="D211" s="1">
        <f t="shared" si="12"/>
        <v>0</v>
      </c>
      <c r="E211" s="1">
        <f t="shared" si="13"/>
        <v>0</v>
      </c>
      <c r="F211" s="1">
        <f t="shared" si="14"/>
        <v>0</v>
      </c>
      <c r="G211" s="5" t="e">
        <f t="shared" si="15"/>
        <v>#DIV/0!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34">
        <v>0</v>
      </c>
      <c r="R211" s="34">
        <v>0</v>
      </c>
    </row>
    <row r="212" spans="1:18">
      <c r="A212" s="79"/>
      <c r="B212" s="1" t="s">
        <v>9</v>
      </c>
      <c r="C212" s="1">
        <v>0</v>
      </c>
      <c r="D212" s="1">
        <f t="shared" si="12"/>
        <v>0</v>
      </c>
      <c r="E212" s="1">
        <f t="shared" si="13"/>
        <v>0</v>
      </c>
      <c r="F212" s="1">
        <f t="shared" si="14"/>
        <v>0</v>
      </c>
      <c r="G212" s="5" t="e">
        <f t="shared" si="15"/>
        <v>#DIV/0!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34">
        <v>0</v>
      </c>
      <c r="R212" s="34">
        <v>0</v>
      </c>
    </row>
    <row r="213" spans="1:18">
      <c r="A213" s="79"/>
      <c r="B213" s="1" t="s">
        <v>10</v>
      </c>
      <c r="C213" s="1">
        <v>0</v>
      </c>
      <c r="D213" s="1">
        <f t="shared" si="12"/>
        <v>0</v>
      </c>
      <c r="E213" s="1">
        <f t="shared" si="13"/>
        <v>0</v>
      </c>
      <c r="F213" s="1">
        <f t="shared" si="14"/>
        <v>0</v>
      </c>
      <c r="G213" s="5" t="e">
        <f t="shared" si="15"/>
        <v>#DIV/0!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34">
        <v>0</v>
      </c>
      <c r="R213" s="34">
        <v>0</v>
      </c>
    </row>
    <row r="214" spans="1:18">
      <c r="A214" s="80"/>
      <c r="B214" s="1" t="s">
        <v>11</v>
      </c>
      <c r="C214" s="1">
        <v>0</v>
      </c>
      <c r="D214" s="1">
        <f t="shared" si="12"/>
        <v>0</v>
      </c>
      <c r="E214" s="1">
        <f t="shared" si="13"/>
        <v>0</v>
      </c>
      <c r="F214" s="1">
        <f t="shared" si="14"/>
        <v>0</v>
      </c>
      <c r="G214" s="5" t="e">
        <f t="shared" si="15"/>
        <v>#DIV/0!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34">
        <v>0</v>
      </c>
      <c r="R214" s="34">
        <v>0</v>
      </c>
    </row>
    <row r="215" spans="1:18" ht="21">
      <c r="B215" s="3" t="s">
        <v>17</v>
      </c>
      <c r="C215" s="4">
        <f>SUM(C5:C214)</f>
        <v>14003</v>
      </c>
      <c r="D215" s="3">
        <f>SUM(D5:D214)</f>
        <v>11519</v>
      </c>
      <c r="E215" s="3">
        <f>SUM(E5:E214)</f>
        <v>0</v>
      </c>
      <c r="F215" s="3">
        <f>SUM(F5:F214)</f>
        <v>2484</v>
      </c>
      <c r="G215" s="6">
        <f t="shared" ref="G215" si="16">(F215/C215)*100</f>
        <v>17.739055916589301</v>
      </c>
      <c r="H215" s="4">
        <f t="shared" ref="H215:R215" si="17">SUM(H5:H214)</f>
        <v>1946</v>
      </c>
      <c r="I215" s="4">
        <f t="shared" si="17"/>
        <v>90</v>
      </c>
      <c r="J215" s="4">
        <f t="shared" si="17"/>
        <v>0</v>
      </c>
      <c r="K215" s="4">
        <f t="shared" si="17"/>
        <v>0</v>
      </c>
      <c r="L215" s="4">
        <f t="shared" si="17"/>
        <v>120</v>
      </c>
      <c r="M215" s="4">
        <f t="shared" si="17"/>
        <v>28</v>
      </c>
      <c r="N215" s="4">
        <f t="shared" si="17"/>
        <v>284</v>
      </c>
      <c r="O215" s="4">
        <f t="shared" si="17"/>
        <v>16</v>
      </c>
      <c r="P215" s="4">
        <f t="shared" si="17"/>
        <v>0</v>
      </c>
      <c r="Q215" s="4">
        <f t="shared" si="17"/>
        <v>0</v>
      </c>
      <c r="R215" s="4">
        <f t="shared" si="17"/>
        <v>0</v>
      </c>
    </row>
    <row r="219" spans="1:18" ht="21">
      <c r="F219" s="23"/>
      <c r="G219" s="23"/>
      <c r="H219" s="23"/>
      <c r="I219" s="23"/>
    </row>
    <row r="220" spans="1:18" ht="15.75" thickBot="1">
      <c r="F220" s="24"/>
      <c r="G220" s="24"/>
      <c r="H220" s="24"/>
      <c r="I220" s="25"/>
    </row>
    <row r="221" spans="1:18" ht="26.25">
      <c r="B221" s="66" t="s">
        <v>28</v>
      </c>
      <c r="C221" s="67"/>
      <c r="D221" s="67"/>
      <c r="E221" s="68"/>
      <c r="F221" s="25"/>
      <c r="G221" s="100" t="s">
        <v>34</v>
      </c>
      <c r="H221" s="101"/>
      <c r="I221" s="101"/>
      <c r="J221" s="101"/>
      <c r="K221" s="101"/>
      <c r="L221" s="101"/>
      <c r="M221" s="101"/>
      <c r="N221" s="101"/>
      <c r="O221" s="102"/>
    </row>
    <row r="222" spans="1:18" ht="31.5">
      <c r="B222" s="98" t="s">
        <v>2</v>
      </c>
      <c r="C222" s="99" t="s">
        <v>3</v>
      </c>
      <c r="D222" s="99" t="s">
        <v>22</v>
      </c>
      <c r="E222" s="94" t="s">
        <v>18</v>
      </c>
      <c r="F222" s="22"/>
      <c r="G222" s="26" t="s">
        <v>35</v>
      </c>
      <c r="H222" s="27" t="s">
        <v>36</v>
      </c>
      <c r="I222" s="28" t="s">
        <v>13</v>
      </c>
      <c r="J222" s="28" t="s">
        <v>14</v>
      </c>
      <c r="K222" s="28" t="s">
        <v>15</v>
      </c>
      <c r="L222" s="28" t="s">
        <v>30</v>
      </c>
      <c r="M222" s="28" t="s">
        <v>33</v>
      </c>
      <c r="N222" s="28" t="s">
        <v>32</v>
      </c>
      <c r="O222" s="29" t="s">
        <v>31</v>
      </c>
    </row>
    <row r="223" spans="1:18" ht="16.5" thickBot="1">
      <c r="B223" s="89"/>
      <c r="C223" s="91"/>
      <c r="D223" s="99"/>
      <c r="E223" s="94"/>
      <c r="G223" s="30">
        <f>F215</f>
        <v>2484</v>
      </c>
      <c r="H223" s="31">
        <f t="shared" ref="H223:O223" si="18">H215</f>
        <v>1946</v>
      </c>
      <c r="I223" s="31">
        <f t="shared" si="18"/>
        <v>90</v>
      </c>
      <c r="J223" s="31">
        <f t="shared" si="18"/>
        <v>0</v>
      </c>
      <c r="K223" s="31">
        <f t="shared" si="18"/>
        <v>0</v>
      </c>
      <c r="L223" s="31">
        <f t="shared" si="18"/>
        <v>120</v>
      </c>
      <c r="M223" s="31">
        <f t="shared" si="18"/>
        <v>28</v>
      </c>
      <c r="N223" s="31">
        <f t="shared" si="18"/>
        <v>284</v>
      </c>
      <c r="O223" s="32">
        <f t="shared" si="18"/>
        <v>16</v>
      </c>
    </row>
    <row r="224" spans="1:18" ht="15.75" thickBot="1">
      <c r="B224" s="11">
        <f>C215</f>
        <v>14003</v>
      </c>
      <c r="C224" s="12">
        <f>D215</f>
        <v>11519</v>
      </c>
      <c r="D224" s="12">
        <f>F215</f>
        <v>2484</v>
      </c>
      <c r="E224" s="13">
        <f>(D224/B224)*100</f>
        <v>17.739055916589301</v>
      </c>
    </row>
  </sheetData>
  <mergeCells count="48">
    <mergeCell ref="A26:A32"/>
    <mergeCell ref="A1:A2"/>
    <mergeCell ref="B1:R1"/>
    <mergeCell ref="B2:R2"/>
    <mergeCell ref="A3:A4"/>
    <mergeCell ref="B3:B4"/>
    <mergeCell ref="C3:C4"/>
    <mergeCell ref="D3:D4"/>
    <mergeCell ref="E3:E4"/>
    <mergeCell ref="F3:F4"/>
    <mergeCell ref="G3:G4"/>
    <mergeCell ref="H3:P3"/>
    <mergeCell ref="Q3:R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B221:E221"/>
    <mergeCell ref="G221:O221"/>
    <mergeCell ref="B222:B223"/>
    <mergeCell ref="C222:C223"/>
    <mergeCell ref="D222:D223"/>
    <mergeCell ref="E222:E2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Pareto Analysis</vt:lpstr>
      <vt:lpstr>june</vt:lpstr>
      <vt:lpstr>July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2022-12-11T19:30:25Z</dcterms:modified>
</cp:coreProperties>
</file>