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6" i="1"/>
  <c r="F25"/>
  <c r="F24"/>
  <c r="E25"/>
  <c r="F26"/>
  <c r="E24"/>
  <c r="F10"/>
  <c r="F11"/>
  <c r="F9"/>
  <c r="E10"/>
  <c r="E11"/>
  <c r="E9"/>
</calcChain>
</file>

<file path=xl/sharedStrings.xml><?xml version="1.0" encoding="utf-8"?>
<sst xmlns="http://schemas.openxmlformats.org/spreadsheetml/2006/main" count="21" uniqueCount="13">
  <si>
    <t xml:space="preserve">june </t>
  </si>
  <si>
    <t>total check</t>
  </si>
  <si>
    <t>Total Ok</t>
  </si>
  <si>
    <t>% Rejection</t>
  </si>
  <si>
    <t>July</t>
  </si>
  <si>
    <t>Month</t>
  </si>
  <si>
    <t>3 ltr  Model Leakage Report</t>
  </si>
  <si>
    <t>Micro Precession Pvt Ltd</t>
  </si>
  <si>
    <t>August</t>
  </si>
  <si>
    <t>Month wise Rejection Compare</t>
  </si>
  <si>
    <t xml:space="preserve"> Rejection</t>
  </si>
  <si>
    <t>Before Coating Leakage Report</t>
  </si>
  <si>
    <t>FY - 2022 - 23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</si>
</sst>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9584242952593078E-2"/>
          <c:y val="3.5262215064766879E-2"/>
          <c:w val="0.87357316038509925"/>
          <c:h val="0.8103569154007273"/>
        </c:manualLayout>
      </c:layout>
      <c:barChart>
        <c:barDir val="col"/>
        <c:grouping val="clustered"/>
        <c:ser>
          <c:idx val="0"/>
          <c:order val="0"/>
          <c:tx>
            <c:strRef>
              <c:f>Sheet1!$C$8</c:f>
              <c:strCache>
                <c:ptCount val="1"/>
                <c:pt idx="0">
                  <c:v>total check</c:v>
                </c:pt>
              </c:strCache>
            </c:strRef>
          </c:tx>
          <c:spPr>
            <a:solidFill>
              <a:srgbClr val="FFFF00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cat>
            <c:strRef>
              <c:f>Sheet1!$B$9:$B$11</c:f>
              <c:strCache>
                <c:ptCount val="3"/>
                <c:pt idx="0">
                  <c:v>june 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714</c:v>
                </c:pt>
                <c:pt idx="1">
                  <c:v>13457</c:v>
                </c:pt>
                <c:pt idx="2">
                  <c:v>5821</c:v>
                </c:pt>
              </c:numCache>
            </c:numRef>
          </c:val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Total Ok</c:v>
                </c:pt>
              </c:strCache>
            </c:strRef>
          </c:tx>
          <c:spPr>
            <a:solidFill>
              <a:srgbClr val="00B050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cat>
            <c:strRef>
              <c:f>Sheet1!$B$9:$B$11</c:f>
              <c:strCache>
                <c:ptCount val="3"/>
                <c:pt idx="0">
                  <c:v>june 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684</c:v>
                </c:pt>
                <c:pt idx="1">
                  <c:v>12812</c:v>
                </c:pt>
                <c:pt idx="2">
                  <c:v>5762</c:v>
                </c:pt>
              </c:numCache>
            </c:numRef>
          </c:val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 Rejection</c:v>
                </c:pt>
              </c:strCache>
            </c:strRef>
          </c:tx>
          <c:spPr>
            <a:solidFill>
              <a:srgbClr val="FF0000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cat>
            <c:strRef>
              <c:f>Sheet1!$B$9:$B$11</c:f>
              <c:strCache>
                <c:ptCount val="3"/>
                <c:pt idx="0">
                  <c:v>june 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Sheet1!$E$9:$E$11</c:f>
              <c:numCache>
                <c:formatCode>General</c:formatCode>
                <c:ptCount val="3"/>
                <c:pt idx="0">
                  <c:v>30</c:v>
                </c:pt>
                <c:pt idx="1">
                  <c:v>645</c:v>
                </c:pt>
                <c:pt idx="2">
                  <c:v>59</c:v>
                </c:pt>
              </c:numCache>
            </c:numRef>
          </c:val>
        </c:ser>
        <c:dLbls>
          <c:showVal val="1"/>
        </c:dLbls>
        <c:gapWidth val="75"/>
        <c:axId val="72571520"/>
        <c:axId val="72585600"/>
      </c:barChart>
      <c:lineChart>
        <c:grouping val="standard"/>
        <c:ser>
          <c:idx val="3"/>
          <c:order val="3"/>
          <c:tx>
            <c:strRef>
              <c:f>Sheet1!$F$8</c:f>
              <c:strCache>
                <c:ptCount val="1"/>
                <c:pt idx="0">
                  <c:v>% Rejection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4.5570811381044671E-2"/>
                  <c:y val="5.224028993730119E-2"/>
                </c:manualLayout>
              </c:layout>
              <c:showVal val="1"/>
            </c:dLbl>
            <c:dLbl>
              <c:idx val="1"/>
              <c:layout>
                <c:manualLayout>
                  <c:x val="-4.7647049995914778E-2"/>
                  <c:y val="5.1306405624941723E-2"/>
                </c:manualLayout>
              </c:layout>
              <c:showVal val="1"/>
            </c:dLbl>
            <c:dLbl>
              <c:idx val="2"/>
              <c:layout>
                <c:manualLayout>
                  <c:x val="-2.999999444187228E-2"/>
                  <c:y val="4.8456049756889316E-2"/>
                </c:manualLayout>
              </c:layout>
              <c:showVal val="1"/>
            </c:dLbl>
            <c:showVal val="1"/>
          </c:dLbls>
          <c:cat>
            <c:strRef>
              <c:f>Sheet1!$B$9:$B$11</c:f>
              <c:strCache>
                <c:ptCount val="3"/>
                <c:pt idx="0">
                  <c:v>june 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Sheet1!$F$9:$F$11</c:f>
              <c:numCache>
                <c:formatCode>0.00</c:formatCode>
                <c:ptCount val="3"/>
                <c:pt idx="0">
                  <c:v>4.2016806722689077</c:v>
                </c:pt>
                <c:pt idx="1">
                  <c:v>4.7930445121498106</c:v>
                </c:pt>
                <c:pt idx="2">
                  <c:v>1.0135715512798487</c:v>
                </c:pt>
              </c:numCache>
            </c:numRef>
          </c:val>
        </c:ser>
        <c:marker val="1"/>
        <c:axId val="72588672"/>
        <c:axId val="72587136"/>
      </c:lineChart>
      <c:catAx>
        <c:axId val="72571520"/>
        <c:scaling>
          <c:orientation val="minMax"/>
        </c:scaling>
        <c:axPos val="b"/>
        <c:majorTickMark val="none"/>
        <c:tickLblPos val="nextTo"/>
        <c:crossAx val="72585600"/>
        <c:crosses val="autoZero"/>
        <c:auto val="1"/>
        <c:lblAlgn val="ctr"/>
        <c:lblOffset val="100"/>
      </c:catAx>
      <c:valAx>
        <c:axId val="72585600"/>
        <c:scaling>
          <c:orientation val="minMax"/>
        </c:scaling>
        <c:axPos val="l"/>
        <c:numFmt formatCode="General" sourceLinked="1"/>
        <c:majorTickMark val="none"/>
        <c:tickLblPos val="nextTo"/>
        <c:crossAx val="72571520"/>
        <c:crosses val="autoZero"/>
        <c:crossBetween val="between"/>
      </c:valAx>
      <c:valAx>
        <c:axId val="72587136"/>
        <c:scaling>
          <c:orientation val="minMax"/>
        </c:scaling>
        <c:axPos val="r"/>
        <c:numFmt formatCode="0.00" sourceLinked="1"/>
        <c:tickLblPos val="nextTo"/>
        <c:crossAx val="72588672"/>
        <c:crosses val="max"/>
        <c:crossBetween val="between"/>
      </c:valAx>
      <c:catAx>
        <c:axId val="72588672"/>
        <c:scaling>
          <c:orientation val="minMax"/>
        </c:scaling>
        <c:delete val="1"/>
        <c:axPos val="b"/>
        <c:tickLblPos val="none"/>
        <c:crossAx val="72587136"/>
        <c:crosses val="autoZero"/>
        <c:auto val="1"/>
        <c:lblAlgn val="ctr"/>
        <c:lblOffset val="100"/>
      </c:catAx>
      <c:spPr>
        <a:noFill/>
        <a:ln w="6350">
          <a:solidFill>
            <a:srgbClr val="00B050"/>
          </a:solidFill>
        </a:ln>
        <a:scene3d>
          <a:camera prst="orthographicFront"/>
          <a:lightRig rig="threePt" dir="t"/>
        </a:scene3d>
        <a:sp3d>
          <a:bevelT w="95250" h="120650"/>
          <a:bevelB w="44450" h="133350"/>
        </a:sp3d>
      </c:spPr>
    </c:plotArea>
    <c:legend>
      <c:legendPos val="b"/>
      <c:layout/>
    </c:legend>
    <c:plotVisOnly val="1"/>
    <c:dispBlanksAs val="gap"/>
  </c:chart>
  <c:spPr>
    <a:scene3d>
      <a:camera prst="orthographicFront"/>
      <a:lightRig rig="threePt" dir="t"/>
    </a:scene3d>
    <a:sp3d prstMaterial="matte">
      <a:bevelT w="127000" h="63500"/>
    </a:sp3d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Sheet1!$C$23</c:f>
              <c:strCache>
                <c:ptCount val="1"/>
                <c:pt idx="0">
                  <c:v>total check</c:v>
                </c:pt>
              </c:strCache>
            </c:strRef>
          </c:tx>
          <c:spPr>
            <a:solidFill>
              <a:srgbClr val="FFFF00"/>
            </a:solidFill>
            <a:scene3d>
              <a:camera prst="orthographicFront"/>
              <a:lightRig rig="glow" dir="t">
                <a:rot lat="0" lon="0" rev="4800000"/>
              </a:lightRig>
            </a:scene3d>
            <a:sp3d prstMaterial="matte">
              <a:bevelT w="127000" h="63500"/>
            </a:sp3d>
          </c:spPr>
          <c:cat>
            <c:strRef>
              <c:f>Sheet1!$B$24:$B$26</c:f>
              <c:strCache>
                <c:ptCount val="3"/>
                <c:pt idx="0">
                  <c:v>june 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3"/>
                <c:pt idx="0">
                  <c:v>3974</c:v>
                </c:pt>
                <c:pt idx="1">
                  <c:v>6701</c:v>
                </c:pt>
                <c:pt idx="2">
                  <c:v>7978</c:v>
                </c:pt>
              </c:numCache>
            </c:numRef>
          </c:val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Total Ok</c:v>
                </c:pt>
              </c:strCache>
            </c:strRef>
          </c:tx>
          <c:spPr>
            <a:solidFill>
              <a:srgbClr val="00B050"/>
            </a:solidFill>
            <a:scene3d>
              <a:camera prst="orthographicFront"/>
              <a:lightRig rig="threePt" dir="t"/>
            </a:scene3d>
            <a:sp3d prstMaterial="softEdge">
              <a:bevelT w="127000" prst="artDeco"/>
            </a:sp3d>
          </c:spPr>
          <c:cat>
            <c:strRef>
              <c:f>Sheet1!$B$24:$B$26</c:f>
              <c:strCache>
                <c:ptCount val="3"/>
                <c:pt idx="0">
                  <c:v>june 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Sheet1!$D$24:$D$26</c:f>
              <c:numCache>
                <c:formatCode>General</c:formatCode>
                <c:ptCount val="3"/>
                <c:pt idx="0">
                  <c:v>3791</c:v>
                </c:pt>
                <c:pt idx="1">
                  <c:v>6632</c:v>
                </c:pt>
                <c:pt idx="2">
                  <c:v>7900</c:v>
                </c:pt>
              </c:numCache>
            </c:numRef>
          </c:val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 Rejection</c:v>
                </c:pt>
              </c:strCache>
            </c:strRef>
          </c:tx>
          <c:spPr>
            <a:solidFill>
              <a:srgbClr val="FF0000"/>
            </a:solidFill>
            <a:scene3d>
              <a:camera prst="orthographicFront"/>
              <a:lightRig rig="threePt" dir="t"/>
            </a:scene3d>
            <a:sp3d prstMaterial="softEdge">
              <a:bevelT w="127000" prst="artDeco"/>
            </a:sp3d>
          </c:spPr>
          <c:cat>
            <c:strRef>
              <c:f>Sheet1!$B$24:$B$26</c:f>
              <c:strCache>
                <c:ptCount val="3"/>
                <c:pt idx="0">
                  <c:v>june 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Sheet1!$E$24:$E$26</c:f>
              <c:numCache>
                <c:formatCode>General</c:formatCode>
                <c:ptCount val="3"/>
                <c:pt idx="0">
                  <c:v>183</c:v>
                </c:pt>
                <c:pt idx="1">
                  <c:v>69</c:v>
                </c:pt>
                <c:pt idx="2">
                  <c:v>78</c:v>
                </c:pt>
              </c:numCache>
            </c:numRef>
          </c:val>
        </c:ser>
        <c:dLbls>
          <c:showVal val="1"/>
        </c:dLbls>
        <c:gapWidth val="75"/>
        <c:axId val="34033664"/>
        <c:axId val="34035200"/>
      </c:barChart>
      <c:lineChart>
        <c:grouping val="standard"/>
        <c:ser>
          <c:idx val="3"/>
          <c:order val="3"/>
          <c:tx>
            <c:strRef>
              <c:f>Sheet1!$F$23</c:f>
              <c:strCache>
                <c:ptCount val="1"/>
                <c:pt idx="0">
                  <c:v>% Rejection</c:v>
                </c:pt>
              </c:strCache>
            </c:strRef>
          </c:tx>
          <c:spPr>
            <a:ln w="60325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</c:spPr>
          </c:marker>
          <c:dLbls>
            <c:showVal val="1"/>
          </c:dLbls>
          <c:cat>
            <c:strRef>
              <c:f>Sheet1!$B$24:$B$26</c:f>
              <c:strCache>
                <c:ptCount val="3"/>
                <c:pt idx="0">
                  <c:v>june 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Sheet1!$F$24:$F$26</c:f>
              <c:numCache>
                <c:formatCode>0.00</c:formatCode>
                <c:ptCount val="3"/>
                <c:pt idx="0">
                  <c:v>4.6049320583794664</c:v>
                </c:pt>
                <c:pt idx="1">
                  <c:v>1.0296970601402775</c:v>
                </c:pt>
                <c:pt idx="2">
                  <c:v>0.97768864377036846</c:v>
                </c:pt>
              </c:numCache>
            </c:numRef>
          </c:val>
        </c:ser>
        <c:marker val="1"/>
        <c:axId val="34046720"/>
        <c:axId val="34036736"/>
      </c:lineChart>
      <c:catAx>
        <c:axId val="34033664"/>
        <c:scaling>
          <c:orientation val="minMax"/>
        </c:scaling>
        <c:axPos val="b"/>
        <c:majorTickMark val="none"/>
        <c:tickLblPos val="nextTo"/>
        <c:crossAx val="34035200"/>
        <c:crosses val="autoZero"/>
        <c:auto val="1"/>
        <c:lblAlgn val="ctr"/>
        <c:lblOffset val="100"/>
      </c:catAx>
      <c:valAx>
        <c:axId val="34035200"/>
        <c:scaling>
          <c:orientation val="minMax"/>
        </c:scaling>
        <c:axPos val="l"/>
        <c:numFmt formatCode="General" sourceLinked="1"/>
        <c:majorTickMark val="none"/>
        <c:tickLblPos val="nextTo"/>
        <c:crossAx val="34033664"/>
        <c:crosses val="autoZero"/>
        <c:crossBetween val="between"/>
      </c:valAx>
      <c:valAx>
        <c:axId val="34036736"/>
        <c:scaling>
          <c:orientation val="minMax"/>
        </c:scaling>
        <c:axPos val="r"/>
        <c:numFmt formatCode="0.00" sourceLinked="1"/>
        <c:tickLblPos val="nextTo"/>
        <c:crossAx val="34046720"/>
        <c:crosses val="max"/>
        <c:crossBetween val="between"/>
      </c:valAx>
      <c:catAx>
        <c:axId val="34046720"/>
        <c:scaling>
          <c:orientation val="minMax"/>
        </c:scaling>
        <c:delete val="1"/>
        <c:axPos val="b"/>
        <c:tickLblPos val="none"/>
        <c:crossAx val="34036736"/>
        <c:crosses val="autoZero"/>
        <c:auto val="1"/>
        <c:lblAlgn val="ctr"/>
        <c:lblOffset val="100"/>
      </c:catAx>
    </c:plotArea>
    <c:legend>
      <c:legendPos val="b"/>
      <c:layout/>
      <c:spPr>
        <a:scene3d>
          <a:camera prst="orthographicFront"/>
          <a:lightRig rig="threePt" dir="t"/>
        </a:scene3d>
        <a:sp3d prstMaterial="matte">
          <a:bevelT w="127000" h="63500"/>
        </a:sp3d>
      </c:sp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853017</xdr:colOff>
      <xdr:row>1</xdr:row>
      <xdr:rowOff>323851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0" y="0"/>
          <a:ext cx="1847850" cy="514351"/>
        </a:xfrm>
        <a:prstGeom prst="rect">
          <a:avLst/>
        </a:prstGeom>
        <a:solidFill>
          <a:schemeClr val="accent2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148165</xdr:colOff>
      <xdr:row>5</xdr:row>
      <xdr:rowOff>31749</xdr:rowOff>
    </xdr:from>
    <xdr:to>
      <xdr:col>17</xdr:col>
      <xdr:colOff>592667</xdr:colOff>
      <xdr:row>20</xdr:row>
      <xdr:rowOff>21167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169333</xdr:colOff>
      <xdr:row>20</xdr:row>
      <xdr:rowOff>275167</xdr:rowOff>
    </xdr:from>
    <xdr:to>
      <xdr:col>18</xdr:col>
      <xdr:colOff>63500</xdr:colOff>
      <xdr:row>35</xdr:row>
      <xdr:rowOff>84667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zoomScale="90" zoomScaleNormal="90" workbookViewId="0">
      <selection activeCell="B8" sqref="B8"/>
    </sheetView>
  </sheetViews>
  <sheetFormatPr defaultRowHeight="15"/>
  <cols>
    <col min="1" max="1" width="14.85546875" customWidth="1"/>
    <col min="2" max="2" width="14.42578125" customWidth="1"/>
    <col min="3" max="3" width="16.5703125" customWidth="1"/>
    <col min="4" max="4" width="15.42578125" customWidth="1"/>
    <col min="5" max="5" width="15.140625" customWidth="1"/>
    <col min="6" max="6" width="14.85546875" customWidth="1"/>
  </cols>
  <sheetData>
    <row r="1" spans="1:13">
      <c r="A1" s="17"/>
      <c r="B1" s="13" t="s">
        <v>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33" customHeight="1" thickBot="1">
      <c r="A2" s="18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3">
      <c r="A3" s="19" t="s">
        <v>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</row>
    <row r="4" spans="1:13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ht="15.75" thickBo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6" spans="1:13" ht="31.5">
      <c r="B6" s="28" t="s">
        <v>6</v>
      </c>
      <c r="C6" s="29"/>
      <c r="D6" s="29"/>
      <c r="E6" s="29"/>
      <c r="F6" s="30"/>
    </row>
    <row r="7" spans="1:13" ht="31.5">
      <c r="B7" s="31" t="s">
        <v>12</v>
      </c>
      <c r="C7" s="32"/>
      <c r="D7" s="32"/>
      <c r="E7" s="32"/>
      <c r="F7" s="33"/>
    </row>
    <row r="8" spans="1:13" ht="42.75" customHeight="1">
      <c r="B8" s="4" t="s">
        <v>5</v>
      </c>
      <c r="C8" s="1" t="s">
        <v>1</v>
      </c>
      <c r="D8" s="2" t="s">
        <v>2</v>
      </c>
      <c r="E8" s="3" t="s">
        <v>10</v>
      </c>
      <c r="F8" s="5" t="s">
        <v>3</v>
      </c>
    </row>
    <row r="9" spans="1:13" ht="42.75" customHeight="1">
      <c r="B9" s="6" t="s">
        <v>0</v>
      </c>
      <c r="C9" s="1">
        <v>714</v>
      </c>
      <c r="D9" s="2">
        <v>684</v>
      </c>
      <c r="E9" s="3">
        <f>(C9-D9)</f>
        <v>30</v>
      </c>
      <c r="F9" s="7">
        <f>(E9/C9)*100</f>
        <v>4.2016806722689077</v>
      </c>
    </row>
    <row r="10" spans="1:13" ht="46.5" customHeight="1">
      <c r="B10" s="6" t="s">
        <v>4</v>
      </c>
      <c r="C10" s="1">
        <v>13457</v>
      </c>
      <c r="D10" s="2">
        <v>12812</v>
      </c>
      <c r="E10" s="3">
        <f t="shared" ref="E10:E11" si="0">(C10-D10)</f>
        <v>645</v>
      </c>
      <c r="F10" s="7">
        <f t="shared" ref="F10:F11" si="1">(E10/C10)*100</f>
        <v>4.7930445121498106</v>
      </c>
    </row>
    <row r="11" spans="1:13" ht="53.25" customHeight="1" thickBot="1">
      <c r="B11" s="8" t="s">
        <v>8</v>
      </c>
      <c r="C11" s="9">
        <v>5821</v>
      </c>
      <c r="D11" s="10">
        <v>5762</v>
      </c>
      <c r="E11" s="11">
        <f t="shared" si="0"/>
        <v>59</v>
      </c>
      <c r="F11" s="12">
        <f t="shared" si="1"/>
        <v>1.0135715512798487</v>
      </c>
    </row>
    <row r="21" spans="2:6" ht="24" customHeight="1" thickBot="1"/>
    <row r="22" spans="2:6" ht="31.5">
      <c r="B22" s="28" t="s">
        <v>11</v>
      </c>
      <c r="C22" s="29"/>
      <c r="D22" s="29"/>
      <c r="E22" s="29"/>
      <c r="F22" s="30"/>
    </row>
    <row r="23" spans="2:6" ht="39" customHeight="1">
      <c r="B23" s="4" t="s">
        <v>5</v>
      </c>
      <c r="C23" s="1" t="s">
        <v>1</v>
      </c>
      <c r="D23" s="2" t="s">
        <v>2</v>
      </c>
      <c r="E23" s="3" t="s">
        <v>10</v>
      </c>
      <c r="F23" s="5" t="s">
        <v>3</v>
      </c>
    </row>
    <row r="24" spans="2:6" ht="39" customHeight="1">
      <c r="B24" s="6" t="s">
        <v>0</v>
      </c>
      <c r="C24" s="1">
        <v>3974</v>
      </c>
      <c r="D24" s="2">
        <v>3791</v>
      </c>
      <c r="E24" s="3">
        <f>(C24-D24)</f>
        <v>183</v>
      </c>
      <c r="F24" s="7">
        <f>(E24/C24)*100</f>
        <v>4.6049320583794664</v>
      </c>
    </row>
    <row r="25" spans="2:6" ht="36.75" customHeight="1">
      <c r="B25" s="6" t="s">
        <v>4</v>
      </c>
      <c r="C25" s="1">
        <v>6701</v>
      </c>
      <c r="D25" s="2">
        <v>6632</v>
      </c>
      <c r="E25" s="3">
        <f t="shared" ref="E25" si="2">(C25-D25)</f>
        <v>69</v>
      </c>
      <c r="F25" s="7">
        <f t="shared" ref="F25:F26" si="3">(E25/C25)*100</f>
        <v>1.0296970601402775</v>
      </c>
    </row>
    <row r="26" spans="2:6" ht="44.25" customHeight="1" thickBot="1">
      <c r="B26" s="8" t="s">
        <v>8</v>
      </c>
      <c r="C26" s="9">
        <v>7978</v>
      </c>
      <c r="D26" s="10">
        <v>7900</v>
      </c>
      <c r="E26" s="3">
        <f>(C26-D26)</f>
        <v>78</v>
      </c>
      <c r="F26" s="7">
        <f t="shared" si="3"/>
        <v>0.97768864377036846</v>
      </c>
    </row>
  </sheetData>
  <mergeCells count="6">
    <mergeCell ref="B1:M2"/>
    <mergeCell ref="A1:A2"/>
    <mergeCell ref="A3:M5"/>
    <mergeCell ref="B6:F6"/>
    <mergeCell ref="B22:F22"/>
    <mergeCell ref="B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2022-11-23T13:26:07Z</dcterms:modified>
</cp:coreProperties>
</file>