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ep" sheetId="1" r:id="rId1"/>
    <sheet name="Oct" sheetId="2" r:id="rId2"/>
    <sheet name="Sheet3" sheetId="3" r:id="rId3"/>
  </sheets>
  <definedNames>
    <definedName name="_xlnm.Print_Area" localSheetId="0">Sep!$A$1:$O$36</definedName>
  </definedNames>
  <calcPr calcId="125725"/>
</workbook>
</file>

<file path=xl/calcChain.xml><?xml version="1.0" encoding="utf-8"?>
<calcChain xmlns="http://schemas.openxmlformats.org/spreadsheetml/2006/main">
  <c r="D6" i="2"/>
  <c r="B6" s="1"/>
  <c r="D7"/>
  <c r="D8"/>
  <c r="D9"/>
  <c r="D10"/>
  <c r="B10" s="1"/>
  <c r="D11"/>
  <c r="D12"/>
  <c r="D13"/>
  <c r="D14"/>
  <c r="B14" s="1"/>
  <c r="D15"/>
  <c r="D16"/>
  <c r="D17"/>
  <c r="D18"/>
  <c r="B18" s="1"/>
  <c r="D19"/>
  <c r="D20"/>
  <c r="D21"/>
  <c r="D22"/>
  <c r="B22" s="1"/>
  <c r="D23"/>
  <c r="D24"/>
  <c r="D25"/>
  <c r="D26"/>
  <c r="B26" s="1"/>
  <c r="D27"/>
  <c r="D28"/>
  <c r="D29"/>
  <c r="D30"/>
  <c r="B30" s="1"/>
  <c r="D31"/>
  <c r="D32"/>
  <c r="D33"/>
  <c r="D34"/>
  <c r="B34" s="1"/>
  <c r="D35"/>
  <c r="B7"/>
  <c r="B8"/>
  <c r="B9"/>
  <c r="B11"/>
  <c r="B12"/>
  <c r="B13"/>
  <c r="B15"/>
  <c r="B16"/>
  <c r="B17"/>
  <c r="B19"/>
  <c r="B20"/>
  <c r="B21"/>
  <c r="B23"/>
  <c r="B24"/>
  <c r="B25"/>
  <c r="B27"/>
  <c r="B28"/>
  <c r="B29"/>
  <c r="B31"/>
  <c r="B32"/>
  <c r="B33"/>
  <c r="B35"/>
  <c r="O36"/>
  <c r="N36"/>
  <c r="M36"/>
  <c r="L36"/>
  <c r="K36"/>
  <c r="J36"/>
  <c r="I36"/>
  <c r="H36"/>
  <c r="G36"/>
  <c r="F36"/>
  <c r="E36"/>
  <c r="C36"/>
  <c r="D5"/>
  <c r="I28" i="1"/>
  <c r="M22"/>
  <c r="N22"/>
  <c r="O22"/>
  <c r="E22"/>
  <c r="F22"/>
  <c r="G22"/>
  <c r="H22"/>
  <c r="I22"/>
  <c r="J22"/>
  <c r="K22"/>
  <c r="L22"/>
  <c r="D22"/>
  <c r="C22"/>
  <c r="B22"/>
  <c r="D6"/>
  <c r="B6" s="1"/>
  <c r="D7"/>
  <c r="B7" s="1"/>
  <c r="D8"/>
  <c r="B8" s="1"/>
  <c r="D9"/>
  <c r="D10"/>
  <c r="B10" s="1"/>
  <c r="D11"/>
  <c r="B11" s="1"/>
  <c r="D12"/>
  <c r="B12" s="1"/>
  <c r="D13"/>
  <c r="B13" s="1"/>
  <c r="D14"/>
  <c r="B14" s="1"/>
  <c r="D15"/>
  <c r="B15" s="1"/>
  <c r="D16"/>
  <c r="D17"/>
  <c r="D18"/>
  <c r="B18" s="1"/>
  <c r="D19"/>
  <c r="B19" s="1"/>
  <c r="D20"/>
  <c r="D21"/>
  <c r="B21" s="1"/>
  <c r="D5"/>
  <c r="B5" s="1"/>
  <c r="B9"/>
  <c r="B16"/>
  <c r="B17"/>
  <c r="B20"/>
  <c r="D36" i="2" l="1"/>
  <c r="B5"/>
  <c r="B36" s="1"/>
</calcChain>
</file>

<file path=xl/sharedStrings.xml><?xml version="1.0" encoding="utf-8"?>
<sst xmlns="http://schemas.openxmlformats.org/spreadsheetml/2006/main" count="48" uniqueCount="23">
  <si>
    <t xml:space="preserve">      Micro Preceesion Pvt Ltd</t>
  </si>
  <si>
    <t xml:space="preserve"> Tank Assembly  Rejection Report</t>
  </si>
  <si>
    <t>Date</t>
  </si>
  <si>
    <t xml:space="preserve">Total Production </t>
  </si>
  <si>
    <t>Total ok</t>
  </si>
  <si>
    <t>Total Deffect</t>
  </si>
  <si>
    <t>Types Of Defect</t>
  </si>
  <si>
    <t>Tank Sheet Leakage</t>
  </si>
  <si>
    <t>Pipe Welding Leakage</t>
  </si>
  <si>
    <t>Center Welding leakage</t>
  </si>
  <si>
    <t>C/O tube Leakage</t>
  </si>
  <si>
    <t>Element Pin Leakage</t>
  </si>
  <si>
    <t>Nutt Loose</t>
  </si>
  <si>
    <t>Pressure Plate Wrong Positin</t>
  </si>
  <si>
    <t>Wrong Pipe insert</t>
  </si>
  <si>
    <t>Pipe Wrong Position</t>
  </si>
  <si>
    <t>Tank Coating Break</t>
  </si>
  <si>
    <t>T/S  tube Leakage</t>
  </si>
  <si>
    <t>Total</t>
  </si>
  <si>
    <t>Tank Assembly Rejection Report</t>
  </si>
  <si>
    <t>Total Rejection</t>
  </si>
  <si>
    <t>% Rejection</t>
  </si>
  <si>
    <t>Pressure Plate Wrong Position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</si>
</sst>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6" fontId="0" fillId="0" borderId="0" xfId="0" applyNumberFormat="1"/>
    <xf numFmtId="16" fontId="0" fillId="0" borderId="5" xfId="0" applyNumberFormat="1" applyBorder="1"/>
    <xf numFmtId="0" fontId="0" fillId="0" borderId="5" xfId="0" applyBorder="1" applyAlignment="1">
      <alignment horizontal="center" vertical="center"/>
    </xf>
    <xf numFmtId="16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6" fontId="0" fillId="0" borderId="6" xfId="0" applyNumberFormat="1" applyBorder="1"/>
    <xf numFmtId="0" fontId="0" fillId="0" borderId="6" xfId="0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6" fontId="7" fillId="0" borderId="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Sep!$F$26:$I$26</c:f>
              <c:strCache>
                <c:ptCount val="4"/>
                <c:pt idx="0">
                  <c:v>Total Production </c:v>
                </c:pt>
                <c:pt idx="1">
                  <c:v>Total ok</c:v>
                </c:pt>
                <c:pt idx="2">
                  <c:v>Total Rejection</c:v>
                </c:pt>
                <c:pt idx="3">
                  <c:v>% Rejection</c:v>
                </c:pt>
              </c:strCache>
            </c:strRef>
          </c:cat>
          <c:val>
            <c:numRef>
              <c:f>Sep!$F$27:$I$27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spPr>
            <a:solidFill>
              <a:srgbClr val="FF0000"/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cat>
            <c:strRef>
              <c:f>Sep!$F$26:$I$26</c:f>
              <c:strCache>
                <c:ptCount val="4"/>
                <c:pt idx="0">
                  <c:v>Total Production </c:v>
                </c:pt>
                <c:pt idx="1">
                  <c:v>Total ok</c:v>
                </c:pt>
                <c:pt idx="2">
                  <c:v>Total Rejection</c:v>
                </c:pt>
                <c:pt idx="3">
                  <c:v>% Rejection</c:v>
                </c:pt>
              </c:strCache>
            </c:strRef>
          </c:cat>
          <c:val>
            <c:numRef>
              <c:f>Sep!$F$28:$I$28</c:f>
              <c:numCache>
                <c:formatCode>General</c:formatCode>
                <c:ptCount val="4"/>
                <c:pt idx="0">
                  <c:v>8269</c:v>
                </c:pt>
                <c:pt idx="1">
                  <c:v>8187</c:v>
                </c:pt>
                <c:pt idx="2">
                  <c:v>82</c:v>
                </c:pt>
                <c:pt idx="3" formatCode="0.00">
                  <c:v>0.99165558108598384</c:v>
                </c:pt>
              </c:numCache>
            </c:numRef>
          </c:val>
        </c:ser>
        <c:dLbls>
          <c:showVal val="1"/>
        </c:dLbls>
        <c:gapWidth val="75"/>
        <c:axId val="135459200"/>
        <c:axId val="135460736"/>
      </c:barChart>
      <c:catAx>
        <c:axId val="135459200"/>
        <c:scaling>
          <c:orientation val="minMax"/>
        </c:scaling>
        <c:axPos val="b"/>
        <c:majorTickMark val="none"/>
        <c:tickLblPos val="nextTo"/>
        <c:crossAx val="135460736"/>
        <c:crosses val="autoZero"/>
        <c:auto val="1"/>
        <c:lblAlgn val="ctr"/>
        <c:lblOffset val="100"/>
      </c:catAx>
      <c:valAx>
        <c:axId val="135460736"/>
        <c:scaling>
          <c:orientation val="minMax"/>
        </c:scaling>
        <c:axPos val="l"/>
        <c:numFmt formatCode="General" sourceLinked="1"/>
        <c:majorTickMark val="none"/>
        <c:tickLblPos val="nextTo"/>
        <c:crossAx val="1354592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0</xdr:row>
      <xdr:rowOff>85725</xdr:rowOff>
    </xdr:from>
    <xdr:to>
      <xdr:col>1</xdr:col>
      <xdr:colOff>885825</xdr:colOff>
      <xdr:row>0</xdr:row>
      <xdr:rowOff>428625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304799" y="85725"/>
          <a:ext cx="1362076" cy="342900"/>
        </a:xfrm>
        <a:prstGeom prst="rect">
          <a:avLst/>
        </a:prstGeom>
        <a:solidFill>
          <a:srgbClr val="FF00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123825</xdr:colOff>
      <xdr:row>22</xdr:row>
      <xdr:rowOff>95250</xdr:rowOff>
    </xdr:from>
    <xdr:to>
      <xdr:col>16</xdr:col>
      <xdr:colOff>428625</xdr:colOff>
      <xdr:row>35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0</xdr:row>
      <xdr:rowOff>85724</xdr:rowOff>
    </xdr:from>
    <xdr:to>
      <xdr:col>2</xdr:col>
      <xdr:colOff>171450</xdr:colOff>
      <xdr:row>0</xdr:row>
      <xdr:rowOff>533399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304799" y="85724"/>
          <a:ext cx="1552576" cy="447675"/>
        </a:xfrm>
        <a:prstGeom prst="rect">
          <a:avLst/>
        </a:prstGeom>
        <a:solidFill>
          <a:srgbClr val="FF0000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tabSelected="1" zoomScale="90" zoomScaleNormal="90" workbookViewId="0">
      <pane ySplit="4" topLeftCell="A5" activePane="bottomLeft" state="frozen"/>
      <selection pane="bottomLeft" activeCell="H9" sqref="H9"/>
    </sheetView>
  </sheetViews>
  <sheetFormatPr defaultRowHeight="15"/>
  <cols>
    <col min="1" max="1" width="11.7109375" customWidth="1"/>
    <col min="2" max="2" width="16.5703125" customWidth="1"/>
    <col min="3" max="4" width="12.28515625" customWidth="1"/>
    <col min="5" max="5" width="10.28515625" customWidth="1"/>
    <col min="6" max="6" width="17.7109375" customWidth="1"/>
    <col min="7" max="7" width="12" customWidth="1"/>
    <col min="8" max="9" width="14.5703125" customWidth="1"/>
    <col min="10" max="10" width="13.28515625" customWidth="1"/>
    <col min="11" max="11" width="12" customWidth="1"/>
    <col min="12" max="12" width="12.7109375" customWidth="1"/>
    <col min="13" max="13" width="11.5703125" customWidth="1"/>
    <col min="14" max="14" width="12.28515625" customWidth="1"/>
    <col min="15" max="15" width="12" customWidth="1"/>
  </cols>
  <sheetData>
    <row r="1" spans="1:17" ht="43.5" customHeight="1" thickBo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  <c r="P1" s="3"/>
      <c r="Q1" s="3"/>
    </row>
    <row r="2" spans="1:17" ht="27" thickBot="1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4"/>
      <c r="Q2" s="4"/>
    </row>
    <row r="3" spans="1:17" ht="35.25" customHeight="1" thickBot="1">
      <c r="A3" s="43" t="s">
        <v>2</v>
      </c>
      <c r="B3" s="45" t="s">
        <v>3</v>
      </c>
      <c r="C3" s="47" t="s">
        <v>4</v>
      </c>
      <c r="D3" s="49" t="s">
        <v>5</v>
      </c>
      <c r="E3" s="34" t="s">
        <v>6</v>
      </c>
      <c r="F3" s="35"/>
      <c r="G3" s="35"/>
      <c r="H3" s="35"/>
      <c r="I3" s="35"/>
      <c r="J3" s="35"/>
      <c r="K3" s="35"/>
      <c r="L3" s="35"/>
      <c r="M3" s="35"/>
      <c r="N3" s="35"/>
      <c r="O3" s="36"/>
      <c r="P3" s="5"/>
      <c r="Q3" s="2"/>
    </row>
    <row r="4" spans="1:17" ht="71.25" customHeight="1" thickBot="1">
      <c r="A4" s="44"/>
      <c r="B4" s="46"/>
      <c r="C4" s="48"/>
      <c r="D4" s="46"/>
      <c r="E4" s="11" t="s">
        <v>7</v>
      </c>
      <c r="F4" s="11" t="s">
        <v>8</v>
      </c>
      <c r="G4" s="11" t="s">
        <v>9</v>
      </c>
      <c r="H4" s="11" t="s">
        <v>17</v>
      </c>
      <c r="I4" s="11" t="s">
        <v>10</v>
      </c>
      <c r="J4" s="11" t="s">
        <v>11</v>
      </c>
      <c r="K4" s="11" t="s">
        <v>12</v>
      </c>
      <c r="L4" s="11" t="s">
        <v>13</v>
      </c>
      <c r="M4" s="11" t="s">
        <v>14</v>
      </c>
      <c r="N4" s="11" t="s">
        <v>15</v>
      </c>
      <c r="O4" s="12" t="s">
        <v>16</v>
      </c>
      <c r="P4" s="1"/>
      <c r="Q4" s="1"/>
    </row>
    <row r="5" spans="1:17" ht="28.5" customHeight="1">
      <c r="A5" s="9">
        <v>44817</v>
      </c>
      <c r="B5" s="10">
        <f>(C5+D5)</f>
        <v>402</v>
      </c>
      <c r="C5" s="10">
        <v>399</v>
      </c>
      <c r="D5" s="10">
        <f>SUM(E5:O5)</f>
        <v>3</v>
      </c>
      <c r="E5" s="10">
        <v>0</v>
      </c>
      <c r="F5" s="10">
        <v>0</v>
      </c>
      <c r="G5" s="10">
        <v>0</v>
      </c>
      <c r="H5" s="10">
        <v>1</v>
      </c>
      <c r="I5" s="10">
        <v>1</v>
      </c>
      <c r="J5" s="10">
        <v>0</v>
      </c>
      <c r="K5" s="10">
        <v>0</v>
      </c>
      <c r="L5" s="10">
        <v>0</v>
      </c>
      <c r="M5" s="10">
        <v>1</v>
      </c>
      <c r="N5" s="10">
        <v>0</v>
      </c>
      <c r="O5" s="10">
        <v>0</v>
      </c>
    </row>
    <row r="6" spans="1:17" ht="28.5" customHeight="1">
      <c r="A6" s="7">
        <v>44818</v>
      </c>
      <c r="B6" s="8">
        <f t="shared" ref="B6:B21" si="0">(C6+D6)</f>
        <v>399</v>
      </c>
      <c r="C6" s="8">
        <v>395</v>
      </c>
      <c r="D6" s="8">
        <f t="shared" ref="D6:D21" si="1">SUM(E6:O6)</f>
        <v>4</v>
      </c>
      <c r="E6" s="8">
        <v>0</v>
      </c>
      <c r="F6" s="8">
        <v>0</v>
      </c>
      <c r="G6" s="8">
        <v>0</v>
      </c>
      <c r="H6" s="8">
        <v>1</v>
      </c>
      <c r="I6" s="8">
        <v>1</v>
      </c>
      <c r="J6" s="8">
        <v>0</v>
      </c>
      <c r="K6" s="8">
        <v>1</v>
      </c>
      <c r="L6" s="8">
        <v>0</v>
      </c>
      <c r="M6" s="8">
        <v>0</v>
      </c>
      <c r="N6" s="8">
        <v>1</v>
      </c>
      <c r="O6" s="8">
        <v>0</v>
      </c>
    </row>
    <row r="7" spans="1:17" ht="28.5" customHeight="1">
      <c r="A7" s="7">
        <v>44819</v>
      </c>
      <c r="B7" s="8">
        <f t="shared" si="0"/>
        <v>467</v>
      </c>
      <c r="C7" s="8">
        <v>463</v>
      </c>
      <c r="D7" s="8">
        <f t="shared" si="1"/>
        <v>4</v>
      </c>
      <c r="E7" s="8">
        <v>0</v>
      </c>
      <c r="F7" s="8">
        <v>0</v>
      </c>
      <c r="G7" s="8">
        <v>0</v>
      </c>
      <c r="H7" s="8">
        <v>1</v>
      </c>
      <c r="I7" s="8">
        <v>0</v>
      </c>
      <c r="J7" s="8">
        <v>0</v>
      </c>
      <c r="K7" s="8">
        <v>2</v>
      </c>
      <c r="L7" s="8">
        <v>0</v>
      </c>
      <c r="M7" s="8">
        <v>0</v>
      </c>
      <c r="N7" s="8">
        <v>1</v>
      </c>
      <c r="O7" s="8">
        <v>0</v>
      </c>
    </row>
    <row r="8" spans="1:17" ht="28.5" customHeight="1">
      <c r="A8" s="7">
        <v>44820</v>
      </c>
      <c r="B8" s="8">
        <f t="shared" si="0"/>
        <v>445</v>
      </c>
      <c r="C8" s="8">
        <v>441</v>
      </c>
      <c r="D8" s="8">
        <f t="shared" si="1"/>
        <v>4</v>
      </c>
      <c r="E8" s="8">
        <v>0</v>
      </c>
      <c r="F8" s="8">
        <v>0</v>
      </c>
      <c r="G8" s="8">
        <v>0</v>
      </c>
      <c r="H8" s="8">
        <v>2</v>
      </c>
      <c r="I8" s="8">
        <v>0</v>
      </c>
      <c r="J8" s="8">
        <v>1</v>
      </c>
      <c r="K8" s="8">
        <v>0</v>
      </c>
      <c r="L8" s="8">
        <v>0</v>
      </c>
      <c r="M8" s="8">
        <v>1</v>
      </c>
      <c r="N8" s="8">
        <v>0</v>
      </c>
      <c r="O8" s="8">
        <v>0</v>
      </c>
    </row>
    <row r="9" spans="1:17" ht="28.5" customHeight="1">
      <c r="A9" s="7">
        <v>44821</v>
      </c>
      <c r="B9" s="8">
        <f t="shared" si="0"/>
        <v>227</v>
      </c>
      <c r="C9" s="8">
        <v>222</v>
      </c>
      <c r="D9" s="8">
        <f t="shared" si="1"/>
        <v>5</v>
      </c>
      <c r="E9" s="8">
        <v>0</v>
      </c>
      <c r="F9" s="8">
        <v>0</v>
      </c>
      <c r="G9" s="8">
        <v>0</v>
      </c>
      <c r="H9" s="8">
        <v>1</v>
      </c>
      <c r="I9" s="8">
        <v>2</v>
      </c>
      <c r="J9" s="8">
        <v>0</v>
      </c>
      <c r="K9" s="8">
        <v>1</v>
      </c>
      <c r="L9" s="8">
        <v>0</v>
      </c>
      <c r="M9" s="8">
        <v>0</v>
      </c>
      <c r="N9" s="8">
        <v>0</v>
      </c>
      <c r="O9" s="8">
        <v>1</v>
      </c>
    </row>
    <row r="10" spans="1:17" ht="28.5" customHeight="1">
      <c r="A10" s="7">
        <v>44823</v>
      </c>
      <c r="B10" s="8">
        <f t="shared" si="0"/>
        <v>520</v>
      </c>
      <c r="C10" s="8">
        <v>515</v>
      </c>
      <c r="D10" s="8">
        <f t="shared" si="1"/>
        <v>5</v>
      </c>
      <c r="E10" s="8">
        <v>0</v>
      </c>
      <c r="F10" s="8">
        <v>0</v>
      </c>
      <c r="G10" s="8">
        <v>0</v>
      </c>
      <c r="H10" s="8">
        <v>2</v>
      </c>
      <c r="I10" s="8">
        <v>1</v>
      </c>
      <c r="J10" s="8">
        <v>1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</row>
    <row r="11" spans="1:17" ht="28.5" customHeight="1">
      <c r="A11" s="7">
        <v>44824</v>
      </c>
      <c r="B11" s="8">
        <f t="shared" si="0"/>
        <v>420</v>
      </c>
      <c r="C11" s="8">
        <v>416</v>
      </c>
      <c r="D11" s="8">
        <f t="shared" si="1"/>
        <v>4</v>
      </c>
      <c r="E11" s="8">
        <v>0</v>
      </c>
      <c r="F11" s="8">
        <v>0</v>
      </c>
      <c r="G11" s="8">
        <v>0</v>
      </c>
      <c r="H11" s="8">
        <v>1</v>
      </c>
      <c r="I11" s="8">
        <v>1</v>
      </c>
      <c r="J11" s="8">
        <v>0</v>
      </c>
      <c r="K11" s="8">
        <v>0</v>
      </c>
      <c r="L11" s="8">
        <v>1</v>
      </c>
      <c r="M11" s="8">
        <v>0</v>
      </c>
      <c r="N11" s="8">
        <v>1</v>
      </c>
      <c r="O11" s="8">
        <v>0</v>
      </c>
    </row>
    <row r="12" spans="1:17" ht="28.5" customHeight="1">
      <c r="A12" s="7">
        <v>44825</v>
      </c>
      <c r="B12" s="8">
        <f t="shared" si="0"/>
        <v>480</v>
      </c>
      <c r="C12" s="8">
        <v>474</v>
      </c>
      <c r="D12" s="8">
        <f t="shared" si="1"/>
        <v>6</v>
      </c>
      <c r="E12" s="8">
        <v>0</v>
      </c>
      <c r="F12" s="8">
        <v>0</v>
      </c>
      <c r="G12" s="8">
        <v>0</v>
      </c>
      <c r="H12" s="8">
        <v>2</v>
      </c>
      <c r="I12" s="8">
        <v>1</v>
      </c>
      <c r="J12" s="8">
        <v>0</v>
      </c>
      <c r="K12" s="8">
        <v>2</v>
      </c>
      <c r="L12" s="8">
        <v>1</v>
      </c>
      <c r="M12" s="8">
        <v>0</v>
      </c>
      <c r="N12" s="8">
        <v>0</v>
      </c>
      <c r="O12" s="8">
        <v>0</v>
      </c>
    </row>
    <row r="13" spans="1:17" ht="28.5" customHeight="1">
      <c r="A13" s="7">
        <v>44826</v>
      </c>
      <c r="B13" s="8">
        <f t="shared" si="0"/>
        <v>280</v>
      </c>
      <c r="C13" s="8">
        <v>274</v>
      </c>
      <c r="D13" s="8">
        <f t="shared" si="1"/>
        <v>6</v>
      </c>
      <c r="E13" s="8">
        <v>0</v>
      </c>
      <c r="F13" s="8">
        <v>0</v>
      </c>
      <c r="G13" s="8">
        <v>0</v>
      </c>
      <c r="H13" s="8">
        <v>2</v>
      </c>
      <c r="I13" s="8">
        <v>0</v>
      </c>
      <c r="J13" s="8">
        <v>1</v>
      </c>
      <c r="K13" s="8">
        <v>2</v>
      </c>
      <c r="L13" s="8">
        <v>0</v>
      </c>
      <c r="M13" s="8">
        <v>0</v>
      </c>
      <c r="N13" s="8">
        <v>0</v>
      </c>
      <c r="O13" s="8">
        <v>1</v>
      </c>
    </row>
    <row r="14" spans="1:17" ht="28.5" customHeight="1">
      <c r="A14" s="7">
        <v>44827</v>
      </c>
      <c r="B14" s="8">
        <f t="shared" si="0"/>
        <v>538</v>
      </c>
      <c r="C14" s="8">
        <v>533</v>
      </c>
      <c r="D14" s="8">
        <f t="shared" si="1"/>
        <v>5</v>
      </c>
      <c r="E14" s="8">
        <v>0</v>
      </c>
      <c r="F14" s="8">
        <v>0</v>
      </c>
      <c r="G14" s="8">
        <v>0</v>
      </c>
      <c r="H14" s="8">
        <v>1</v>
      </c>
      <c r="I14" s="8">
        <v>2</v>
      </c>
      <c r="J14" s="8">
        <v>0</v>
      </c>
      <c r="K14" s="8">
        <v>1</v>
      </c>
      <c r="L14" s="8">
        <v>0</v>
      </c>
      <c r="M14" s="8">
        <v>0</v>
      </c>
      <c r="N14" s="8">
        <v>0</v>
      </c>
      <c r="O14" s="8">
        <v>1</v>
      </c>
    </row>
    <row r="15" spans="1:17" ht="28.5" customHeight="1">
      <c r="A15" s="7">
        <v>44828</v>
      </c>
      <c r="B15" s="8">
        <f t="shared" si="0"/>
        <v>357</v>
      </c>
      <c r="C15" s="8">
        <v>351</v>
      </c>
      <c r="D15" s="8">
        <f t="shared" si="1"/>
        <v>6</v>
      </c>
      <c r="E15" s="8">
        <v>0</v>
      </c>
      <c r="F15" s="8">
        <v>0</v>
      </c>
      <c r="G15" s="8">
        <v>0</v>
      </c>
      <c r="H15" s="8">
        <v>2</v>
      </c>
      <c r="I15" s="8">
        <v>1</v>
      </c>
      <c r="J15" s="8">
        <v>0</v>
      </c>
      <c r="K15" s="8">
        <v>0</v>
      </c>
      <c r="L15" s="8">
        <v>1</v>
      </c>
      <c r="M15" s="8">
        <v>0</v>
      </c>
      <c r="N15" s="8">
        <v>0</v>
      </c>
      <c r="O15" s="8">
        <v>2</v>
      </c>
    </row>
    <row r="16" spans="1:17" ht="28.5" customHeight="1">
      <c r="A16" s="7">
        <v>44829</v>
      </c>
      <c r="B16" s="8">
        <f t="shared" si="0"/>
        <v>352</v>
      </c>
      <c r="C16" s="8">
        <v>343</v>
      </c>
      <c r="D16" s="8">
        <f t="shared" si="1"/>
        <v>9</v>
      </c>
      <c r="E16" s="8">
        <v>0</v>
      </c>
      <c r="F16" s="8">
        <v>0</v>
      </c>
      <c r="G16" s="8">
        <v>0</v>
      </c>
      <c r="H16" s="8">
        <v>3</v>
      </c>
      <c r="I16" s="8">
        <v>1</v>
      </c>
      <c r="J16" s="8">
        <v>1</v>
      </c>
      <c r="K16" s="8">
        <v>2</v>
      </c>
      <c r="L16" s="8">
        <v>1</v>
      </c>
      <c r="M16" s="8">
        <v>0</v>
      </c>
      <c r="N16" s="8">
        <v>0</v>
      </c>
      <c r="O16" s="8">
        <v>1</v>
      </c>
    </row>
    <row r="17" spans="1:15" ht="28.5" customHeight="1">
      <c r="A17" s="7">
        <v>44830</v>
      </c>
      <c r="B17" s="8">
        <f t="shared" si="0"/>
        <v>698</v>
      </c>
      <c r="C17" s="8">
        <v>691</v>
      </c>
      <c r="D17" s="8">
        <f t="shared" si="1"/>
        <v>7</v>
      </c>
      <c r="E17" s="8">
        <v>0</v>
      </c>
      <c r="F17" s="8">
        <v>0</v>
      </c>
      <c r="G17" s="8">
        <v>0</v>
      </c>
      <c r="H17" s="8">
        <v>3</v>
      </c>
      <c r="I17" s="8">
        <v>1</v>
      </c>
      <c r="J17" s="8">
        <v>1</v>
      </c>
      <c r="K17" s="8">
        <v>0</v>
      </c>
      <c r="L17" s="8">
        <v>1</v>
      </c>
      <c r="M17" s="8">
        <v>0</v>
      </c>
      <c r="N17" s="8">
        <v>0</v>
      </c>
      <c r="O17" s="8">
        <v>1</v>
      </c>
    </row>
    <row r="18" spans="1:15" ht="28.5" customHeight="1">
      <c r="A18" s="7">
        <v>44831</v>
      </c>
      <c r="B18" s="8">
        <f t="shared" si="0"/>
        <v>825</v>
      </c>
      <c r="C18" s="8">
        <v>820</v>
      </c>
      <c r="D18" s="8">
        <f t="shared" si="1"/>
        <v>5</v>
      </c>
      <c r="E18" s="8">
        <v>0</v>
      </c>
      <c r="F18" s="8">
        <v>0</v>
      </c>
      <c r="G18" s="8">
        <v>0</v>
      </c>
      <c r="H18" s="8">
        <v>1</v>
      </c>
      <c r="I18" s="8">
        <v>2</v>
      </c>
      <c r="J18" s="8">
        <v>0</v>
      </c>
      <c r="K18" s="8">
        <v>1</v>
      </c>
      <c r="L18" s="8">
        <v>0</v>
      </c>
      <c r="M18" s="8">
        <v>0</v>
      </c>
      <c r="N18" s="8">
        <v>0</v>
      </c>
      <c r="O18" s="8">
        <v>1</v>
      </c>
    </row>
    <row r="19" spans="1:15" ht="28.5" customHeight="1">
      <c r="A19" s="7">
        <v>44832</v>
      </c>
      <c r="B19" s="8">
        <f t="shared" si="0"/>
        <v>502</v>
      </c>
      <c r="C19" s="8">
        <v>500</v>
      </c>
      <c r="D19" s="8">
        <f t="shared" si="1"/>
        <v>2</v>
      </c>
      <c r="E19" s="8">
        <v>0</v>
      </c>
      <c r="F19" s="8">
        <v>0</v>
      </c>
      <c r="G19" s="8">
        <v>0</v>
      </c>
      <c r="H19" s="8">
        <v>1</v>
      </c>
      <c r="I19" s="8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</row>
    <row r="20" spans="1:15" ht="28.5" customHeight="1">
      <c r="A20" s="7">
        <v>44833</v>
      </c>
      <c r="B20" s="8">
        <f t="shared" si="0"/>
        <v>694</v>
      </c>
      <c r="C20" s="8">
        <v>691</v>
      </c>
      <c r="D20" s="8">
        <f t="shared" si="1"/>
        <v>3</v>
      </c>
      <c r="E20" s="8">
        <v>0</v>
      </c>
      <c r="F20" s="8">
        <v>0</v>
      </c>
      <c r="G20" s="8">
        <v>0</v>
      </c>
      <c r="H20" s="8">
        <v>1</v>
      </c>
      <c r="I20" s="8">
        <v>2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</row>
    <row r="21" spans="1:15" ht="28.5" customHeight="1" thickBot="1">
      <c r="A21" s="13">
        <v>44834</v>
      </c>
      <c r="B21" s="14">
        <f t="shared" si="0"/>
        <v>663</v>
      </c>
      <c r="C21" s="14">
        <v>659</v>
      </c>
      <c r="D21" s="14">
        <f t="shared" si="1"/>
        <v>4</v>
      </c>
      <c r="E21" s="14">
        <v>0</v>
      </c>
      <c r="F21" s="14">
        <v>0</v>
      </c>
      <c r="G21" s="14">
        <v>0</v>
      </c>
      <c r="H21" s="14">
        <v>2</v>
      </c>
      <c r="I21" s="14">
        <v>1</v>
      </c>
      <c r="J21" s="14">
        <v>1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</row>
    <row r="22" spans="1:15" ht="37.5" customHeight="1" thickBot="1">
      <c r="A22" s="15" t="s">
        <v>18</v>
      </c>
      <c r="B22" s="16">
        <f>SUM(B5:B21)</f>
        <v>8269</v>
      </c>
      <c r="C22" s="16">
        <f>SUM(C5:C21)</f>
        <v>8187</v>
      </c>
      <c r="D22" s="16">
        <f>SUM(D5:D21)</f>
        <v>82</v>
      </c>
      <c r="E22" s="16">
        <f t="shared" ref="E22:L22" si="2">SUM(E5:E21)</f>
        <v>0</v>
      </c>
      <c r="F22" s="16">
        <f t="shared" si="2"/>
        <v>0</v>
      </c>
      <c r="G22" s="16">
        <f t="shared" si="2"/>
        <v>0</v>
      </c>
      <c r="H22" s="16">
        <f t="shared" si="2"/>
        <v>27</v>
      </c>
      <c r="I22" s="16">
        <f t="shared" si="2"/>
        <v>18</v>
      </c>
      <c r="J22" s="16">
        <f t="shared" si="2"/>
        <v>6</v>
      </c>
      <c r="K22" s="16">
        <f t="shared" si="2"/>
        <v>12</v>
      </c>
      <c r="L22" s="16">
        <f t="shared" si="2"/>
        <v>5</v>
      </c>
      <c r="M22" s="16">
        <f>SUM(M5:M21)</f>
        <v>3</v>
      </c>
      <c r="N22" s="16">
        <f>SUM(N5:N21)</f>
        <v>3</v>
      </c>
      <c r="O22" s="17">
        <f>SUM(O5:O21)</f>
        <v>8</v>
      </c>
    </row>
    <row r="23" spans="1:15">
      <c r="A23" s="6"/>
    </row>
    <row r="24" spans="1:15" ht="15.75" thickBot="1">
      <c r="A24" s="6"/>
    </row>
    <row r="25" spans="1:15" ht="19.5" thickBot="1">
      <c r="A25" s="6"/>
      <c r="F25" s="25" t="s">
        <v>19</v>
      </c>
      <c r="G25" s="26"/>
      <c r="H25" s="26"/>
      <c r="I25" s="27"/>
    </row>
    <row r="26" spans="1:15" ht="25.5" customHeight="1">
      <c r="A26" s="6"/>
      <c r="F26" s="28" t="s">
        <v>3</v>
      </c>
      <c r="G26" s="30" t="s">
        <v>4</v>
      </c>
      <c r="H26" s="28" t="s">
        <v>20</v>
      </c>
      <c r="I26" s="32" t="s">
        <v>21</v>
      </c>
    </row>
    <row r="27" spans="1:15" ht="30.75" customHeight="1">
      <c r="A27" s="6"/>
      <c r="F27" s="29"/>
      <c r="G27" s="31"/>
      <c r="H27" s="29"/>
      <c r="I27" s="33"/>
    </row>
    <row r="28" spans="1:15" ht="21.75" customHeight="1">
      <c r="A28" s="6"/>
      <c r="F28" s="18">
        <v>8269</v>
      </c>
      <c r="G28" s="18">
        <v>8187</v>
      </c>
      <c r="H28" s="18">
        <v>82</v>
      </c>
      <c r="I28" s="19">
        <f>(H28/F28)*100</f>
        <v>0.99165558108598384</v>
      </c>
    </row>
    <row r="29" spans="1:15">
      <c r="A29" s="6"/>
    </row>
    <row r="30" spans="1:15">
      <c r="A30" s="6"/>
    </row>
  </sheetData>
  <mergeCells count="12">
    <mergeCell ref="E3:O3"/>
    <mergeCell ref="A2:O2"/>
    <mergeCell ref="A1:O1"/>
    <mergeCell ref="A3:A4"/>
    <mergeCell ref="B3:B4"/>
    <mergeCell ref="C3:C4"/>
    <mergeCell ref="D3:D4"/>
    <mergeCell ref="F25:I25"/>
    <mergeCell ref="F26:F27"/>
    <mergeCell ref="G26:G27"/>
    <mergeCell ref="H26:H27"/>
    <mergeCell ref="I26:I27"/>
  </mergeCells>
  <pageMargins left="0.7" right="0.7" top="0.75" bottom="0.75" header="0.3" footer="0.3"/>
  <pageSetup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4"/>
  <sheetViews>
    <sheetView zoomScale="90" zoomScaleNormal="90" workbookViewId="0">
      <pane ySplit="4" topLeftCell="A5" activePane="bottomLeft" state="frozen"/>
      <selection pane="bottomLeft" activeCell="K8" sqref="K8"/>
    </sheetView>
  </sheetViews>
  <sheetFormatPr defaultRowHeight="15"/>
  <cols>
    <col min="1" max="1" width="11.7109375" customWidth="1"/>
    <col min="2" max="2" width="13.5703125" customWidth="1"/>
    <col min="3" max="4" width="12.28515625" customWidth="1"/>
    <col min="5" max="5" width="10.28515625" customWidth="1"/>
    <col min="6" max="6" width="17.7109375" customWidth="1"/>
    <col min="7" max="7" width="12" customWidth="1"/>
    <col min="8" max="9" width="14.5703125" customWidth="1"/>
    <col min="10" max="10" width="13.28515625" customWidth="1"/>
    <col min="11" max="11" width="12" customWidth="1"/>
    <col min="12" max="12" width="12.7109375" customWidth="1"/>
    <col min="13" max="13" width="11.5703125" customWidth="1"/>
    <col min="14" max="14" width="12.28515625" customWidth="1"/>
    <col min="15" max="15" width="12" customWidth="1"/>
  </cols>
  <sheetData>
    <row r="1" spans="1:17" ht="43.5" customHeight="1" thickBo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  <c r="P1" s="3"/>
      <c r="Q1" s="3"/>
    </row>
    <row r="2" spans="1:17" ht="27" thickBot="1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  <c r="P2" s="4"/>
      <c r="Q2" s="4"/>
    </row>
    <row r="3" spans="1:17" ht="35.25" customHeight="1" thickBot="1">
      <c r="A3" s="56" t="s">
        <v>2</v>
      </c>
      <c r="B3" s="58" t="s">
        <v>3</v>
      </c>
      <c r="C3" s="60" t="s">
        <v>4</v>
      </c>
      <c r="D3" s="62" t="s">
        <v>5</v>
      </c>
      <c r="E3" s="63" t="s">
        <v>6</v>
      </c>
      <c r="F3" s="64"/>
      <c r="G3" s="64"/>
      <c r="H3" s="64"/>
      <c r="I3" s="64"/>
      <c r="J3" s="64"/>
      <c r="K3" s="64"/>
      <c r="L3" s="64"/>
      <c r="M3" s="64"/>
      <c r="N3" s="64"/>
      <c r="O3" s="65"/>
      <c r="P3" s="5"/>
      <c r="Q3" s="2"/>
    </row>
    <row r="4" spans="1:17" ht="88.5" customHeight="1" thickBot="1">
      <c r="A4" s="57"/>
      <c r="B4" s="59"/>
      <c r="C4" s="61"/>
      <c r="D4" s="59"/>
      <c r="E4" s="21" t="s">
        <v>7</v>
      </c>
      <c r="F4" s="21" t="s">
        <v>8</v>
      </c>
      <c r="G4" s="21" t="s">
        <v>9</v>
      </c>
      <c r="H4" s="21" t="s">
        <v>17</v>
      </c>
      <c r="I4" s="21" t="s">
        <v>10</v>
      </c>
      <c r="J4" s="21" t="s">
        <v>11</v>
      </c>
      <c r="K4" s="21" t="s">
        <v>12</v>
      </c>
      <c r="L4" s="21" t="s">
        <v>22</v>
      </c>
      <c r="M4" s="21" t="s">
        <v>14</v>
      </c>
      <c r="N4" s="21" t="s">
        <v>15</v>
      </c>
      <c r="O4" s="22" t="s">
        <v>16</v>
      </c>
      <c r="P4" s="1"/>
      <c r="Q4" s="1"/>
    </row>
    <row r="5" spans="1:17" ht="28.5" customHeight="1">
      <c r="A5" s="24">
        <v>44835</v>
      </c>
      <c r="B5" s="23">
        <f>(C5+D5)</f>
        <v>0</v>
      </c>
      <c r="C5" s="23">
        <v>0</v>
      </c>
      <c r="D5" s="23">
        <f>SUM(E5:O5)</f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</row>
    <row r="6" spans="1:17" ht="28.5" customHeight="1">
      <c r="A6" s="24">
        <v>44836</v>
      </c>
      <c r="B6" s="23">
        <f t="shared" ref="B6:B35" si="0">(C6+D6)</f>
        <v>0</v>
      </c>
      <c r="C6" s="23">
        <v>0</v>
      </c>
      <c r="D6" s="23">
        <f t="shared" ref="D6:D35" si="1">SUM(E6:O6)</f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</row>
    <row r="7" spans="1:17" ht="28.5" customHeight="1">
      <c r="A7" s="24">
        <v>44837</v>
      </c>
      <c r="B7" s="23">
        <f t="shared" si="0"/>
        <v>0</v>
      </c>
      <c r="C7" s="23">
        <v>0</v>
      </c>
      <c r="D7" s="23">
        <f t="shared" si="1"/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</row>
    <row r="8" spans="1:17" ht="28.5" customHeight="1">
      <c r="A8" s="24">
        <v>44838</v>
      </c>
      <c r="B8" s="23">
        <f t="shared" si="0"/>
        <v>0</v>
      </c>
      <c r="C8" s="23">
        <v>0</v>
      </c>
      <c r="D8" s="23">
        <f t="shared" si="1"/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</row>
    <row r="9" spans="1:17" ht="28.5" customHeight="1">
      <c r="A9" s="24">
        <v>44839</v>
      </c>
      <c r="B9" s="23">
        <f t="shared" si="0"/>
        <v>0</v>
      </c>
      <c r="C9" s="23">
        <v>0</v>
      </c>
      <c r="D9" s="23">
        <f t="shared" si="1"/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</row>
    <row r="10" spans="1:17" ht="28.5" customHeight="1">
      <c r="A10" s="24">
        <v>44840</v>
      </c>
      <c r="B10" s="23">
        <f t="shared" si="0"/>
        <v>0</v>
      </c>
      <c r="C10" s="23">
        <v>0</v>
      </c>
      <c r="D10" s="23">
        <f t="shared" si="1"/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</row>
    <row r="11" spans="1:17" ht="28.5" customHeight="1">
      <c r="A11" s="24">
        <v>44841</v>
      </c>
      <c r="B11" s="23">
        <f t="shared" si="0"/>
        <v>0</v>
      </c>
      <c r="C11" s="23">
        <v>0</v>
      </c>
      <c r="D11" s="23">
        <f t="shared" si="1"/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</row>
    <row r="12" spans="1:17" ht="28.5" customHeight="1">
      <c r="A12" s="24">
        <v>44842</v>
      </c>
      <c r="B12" s="23">
        <f t="shared" si="0"/>
        <v>0</v>
      </c>
      <c r="C12" s="23">
        <v>0</v>
      </c>
      <c r="D12" s="23">
        <f t="shared" si="1"/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</row>
    <row r="13" spans="1:17" ht="28.5" customHeight="1">
      <c r="A13" s="24">
        <v>44843</v>
      </c>
      <c r="B13" s="23">
        <f t="shared" si="0"/>
        <v>0</v>
      </c>
      <c r="C13" s="23">
        <v>0</v>
      </c>
      <c r="D13" s="23">
        <f t="shared" si="1"/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</row>
    <row r="14" spans="1:17" ht="28.5" customHeight="1">
      <c r="A14" s="24">
        <v>44844</v>
      </c>
      <c r="B14" s="23">
        <f t="shared" si="0"/>
        <v>0</v>
      </c>
      <c r="C14" s="23">
        <v>0</v>
      </c>
      <c r="D14" s="23">
        <f t="shared" si="1"/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</row>
    <row r="15" spans="1:17" ht="28.5" customHeight="1">
      <c r="A15" s="24">
        <v>44845</v>
      </c>
      <c r="B15" s="23">
        <f t="shared" si="0"/>
        <v>0</v>
      </c>
      <c r="C15" s="23">
        <v>0</v>
      </c>
      <c r="D15" s="23">
        <f t="shared" si="1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</row>
    <row r="16" spans="1:17" ht="28.5" customHeight="1">
      <c r="A16" s="24">
        <v>44846</v>
      </c>
      <c r="B16" s="23">
        <f t="shared" si="0"/>
        <v>0</v>
      </c>
      <c r="C16" s="23">
        <v>0</v>
      </c>
      <c r="D16" s="23">
        <f t="shared" si="1"/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</row>
    <row r="17" spans="1:15" ht="18.75">
      <c r="A17" s="24">
        <v>44847</v>
      </c>
      <c r="B17" s="23">
        <f t="shared" si="0"/>
        <v>0</v>
      </c>
      <c r="C17" s="23">
        <v>0</v>
      </c>
      <c r="D17" s="23">
        <f t="shared" si="1"/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</row>
    <row r="18" spans="1:15" ht="18.75">
      <c r="A18" s="24">
        <v>44848</v>
      </c>
      <c r="B18" s="23">
        <f t="shared" si="0"/>
        <v>0</v>
      </c>
      <c r="C18" s="23">
        <v>0</v>
      </c>
      <c r="D18" s="23">
        <f t="shared" si="1"/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</row>
    <row r="19" spans="1:15" ht="18.75">
      <c r="A19" s="24">
        <v>44849</v>
      </c>
      <c r="B19" s="23">
        <f t="shared" si="0"/>
        <v>0</v>
      </c>
      <c r="C19" s="23">
        <v>0</v>
      </c>
      <c r="D19" s="23">
        <f t="shared" si="1"/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</row>
    <row r="20" spans="1:15" ht="18.75">
      <c r="A20" s="24">
        <v>44850</v>
      </c>
      <c r="B20" s="23">
        <f t="shared" si="0"/>
        <v>0</v>
      </c>
      <c r="C20" s="23">
        <v>0</v>
      </c>
      <c r="D20" s="23">
        <f t="shared" si="1"/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</row>
    <row r="21" spans="1:15" ht="18.75">
      <c r="A21" s="24">
        <v>44851</v>
      </c>
      <c r="B21" s="23">
        <f t="shared" si="0"/>
        <v>0</v>
      </c>
      <c r="C21" s="23">
        <v>0</v>
      </c>
      <c r="D21" s="23">
        <f t="shared" si="1"/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</row>
    <row r="22" spans="1:15" ht="18.75">
      <c r="A22" s="24">
        <v>44852</v>
      </c>
      <c r="B22" s="23">
        <f t="shared" si="0"/>
        <v>0</v>
      </c>
      <c r="C22" s="23">
        <v>0</v>
      </c>
      <c r="D22" s="23">
        <f t="shared" si="1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</row>
    <row r="23" spans="1:15" ht="18.75">
      <c r="A23" s="24">
        <v>44853</v>
      </c>
      <c r="B23" s="23">
        <f t="shared" si="0"/>
        <v>0</v>
      </c>
      <c r="C23" s="23">
        <v>0</v>
      </c>
      <c r="D23" s="23">
        <f t="shared" si="1"/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</row>
    <row r="24" spans="1:15" ht="18.75">
      <c r="A24" s="24">
        <v>44854</v>
      </c>
      <c r="B24" s="23">
        <f t="shared" si="0"/>
        <v>0</v>
      </c>
      <c r="C24" s="23">
        <v>0</v>
      </c>
      <c r="D24" s="23">
        <f t="shared" si="1"/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</row>
    <row r="25" spans="1:15" ht="18.75">
      <c r="A25" s="24">
        <v>44855</v>
      </c>
      <c r="B25" s="23">
        <f t="shared" si="0"/>
        <v>0</v>
      </c>
      <c r="C25" s="23">
        <v>0</v>
      </c>
      <c r="D25" s="23">
        <f t="shared" si="1"/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</row>
    <row r="26" spans="1:15" ht="18.75">
      <c r="A26" s="24">
        <v>44856</v>
      </c>
      <c r="B26" s="23">
        <f t="shared" si="0"/>
        <v>0</v>
      </c>
      <c r="C26" s="23">
        <v>0</v>
      </c>
      <c r="D26" s="23">
        <f t="shared" si="1"/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</row>
    <row r="27" spans="1:15" ht="18.75">
      <c r="A27" s="24">
        <v>44857</v>
      </c>
      <c r="B27" s="23">
        <f t="shared" si="0"/>
        <v>0</v>
      </c>
      <c r="C27" s="23">
        <v>0</v>
      </c>
      <c r="D27" s="23">
        <f t="shared" si="1"/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</row>
    <row r="28" spans="1:15" ht="18.75">
      <c r="A28" s="24">
        <v>44858</v>
      </c>
      <c r="B28" s="23">
        <f t="shared" si="0"/>
        <v>0</v>
      </c>
      <c r="C28" s="23">
        <v>0</v>
      </c>
      <c r="D28" s="23">
        <f t="shared" si="1"/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</row>
    <row r="29" spans="1:15" ht="18.75">
      <c r="A29" s="24">
        <v>44859</v>
      </c>
      <c r="B29" s="23">
        <f t="shared" si="0"/>
        <v>0</v>
      </c>
      <c r="C29" s="23">
        <v>0</v>
      </c>
      <c r="D29" s="23">
        <f t="shared" si="1"/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</row>
    <row r="30" spans="1:15" ht="18.75">
      <c r="A30" s="24">
        <v>44860</v>
      </c>
      <c r="B30" s="23">
        <f t="shared" si="0"/>
        <v>0</v>
      </c>
      <c r="C30" s="23">
        <v>0</v>
      </c>
      <c r="D30" s="23">
        <f t="shared" si="1"/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</row>
    <row r="31" spans="1:15" ht="18.75">
      <c r="A31" s="24">
        <v>44861</v>
      </c>
      <c r="B31" s="23">
        <f t="shared" si="0"/>
        <v>0</v>
      </c>
      <c r="C31" s="23">
        <v>0</v>
      </c>
      <c r="D31" s="23">
        <f t="shared" si="1"/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</row>
    <row r="32" spans="1:15" ht="18.75">
      <c r="A32" s="24">
        <v>44862</v>
      </c>
      <c r="B32" s="23">
        <f t="shared" si="0"/>
        <v>0</v>
      </c>
      <c r="C32" s="23">
        <v>0</v>
      </c>
      <c r="D32" s="23">
        <f t="shared" si="1"/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</row>
    <row r="33" spans="1:15" ht="18.75">
      <c r="A33" s="24">
        <v>44863</v>
      </c>
      <c r="B33" s="23">
        <f t="shared" si="0"/>
        <v>0</v>
      </c>
      <c r="C33" s="23">
        <v>0</v>
      </c>
      <c r="D33" s="23">
        <f t="shared" si="1"/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</row>
    <row r="34" spans="1:15" ht="18.75">
      <c r="A34" s="24">
        <v>44864</v>
      </c>
      <c r="B34" s="23">
        <f t="shared" si="0"/>
        <v>0</v>
      </c>
      <c r="C34" s="23">
        <v>0</v>
      </c>
      <c r="D34" s="23">
        <f t="shared" si="1"/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</row>
    <row r="35" spans="1:15" ht="19.5" thickBot="1">
      <c r="A35" s="24">
        <v>44865</v>
      </c>
      <c r="B35" s="23">
        <f t="shared" si="0"/>
        <v>0</v>
      </c>
      <c r="C35" s="23">
        <v>0</v>
      </c>
      <c r="D35" s="23">
        <f t="shared" si="1"/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</row>
    <row r="36" spans="1:15" ht="19.5" thickBot="1">
      <c r="A36" s="15" t="s">
        <v>18</v>
      </c>
      <c r="B36" s="16">
        <f>SUM(B5:B35)</f>
        <v>0</v>
      </c>
      <c r="C36" s="16">
        <f>SUM(C5:C35)</f>
        <v>0</v>
      </c>
      <c r="D36" s="16">
        <f>SUM(D5:D35)</f>
        <v>0</v>
      </c>
      <c r="E36" s="16">
        <f t="shared" ref="E36:L36" si="2">SUM(E5:E35)</f>
        <v>0</v>
      </c>
      <c r="F36" s="16">
        <f t="shared" si="2"/>
        <v>0</v>
      </c>
      <c r="G36" s="16">
        <f t="shared" si="2"/>
        <v>0</v>
      </c>
      <c r="H36" s="16">
        <f t="shared" si="2"/>
        <v>0</v>
      </c>
      <c r="I36" s="16">
        <f t="shared" si="2"/>
        <v>0</v>
      </c>
      <c r="J36" s="16">
        <f t="shared" si="2"/>
        <v>0</v>
      </c>
      <c r="K36" s="16">
        <f t="shared" si="2"/>
        <v>0</v>
      </c>
      <c r="L36" s="16">
        <f t="shared" si="2"/>
        <v>0</v>
      </c>
      <c r="M36" s="16">
        <f>SUM(M5:M35)</f>
        <v>0</v>
      </c>
      <c r="N36" s="16">
        <f>SUM(N5:N35)</f>
        <v>0</v>
      </c>
      <c r="O36" s="17">
        <f>SUM(O5:O35)</f>
        <v>0</v>
      </c>
    </row>
    <row r="37" spans="1:15">
      <c r="A37" s="6"/>
    </row>
    <row r="38" spans="1:15" ht="15.75" thickBot="1">
      <c r="A38" s="6"/>
    </row>
    <row r="39" spans="1:15" ht="19.5" thickBot="1">
      <c r="A39" s="6"/>
      <c r="F39" s="25" t="s">
        <v>19</v>
      </c>
      <c r="G39" s="26"/>
      <c r="H39" s="26"/>
      <c r="I39" s="27"/>
    </row>
    <row r="40" spans="1:15">
      <c r="A40" s="6"/>
      <c r="F40" s="28" t="s">
        <v>3</v>
      </c>
      <c r="G40" s="30" t="s">
        <v>4</v>
      </c>
      <c r="H40" s="28" t="s">
        <v>20</v>
      </c>
      <c r="I40" s="32" t="s">
        <v>21</v>
      </c>
    </row>
    <row r="41" spans="1:15">
      <c r="A41" s="6"/>
      <c r="F41" s="29"/>
      <c r="G41" s="31"/>
      <c r="H41" s="29"/>
      <c r="I41" s="33"/>
    </row>
    <row r="42" spans="1:15" ht="15.75">
      <c r="A42" s="6"/>
      <c r="F42" s="20">
        <v>0</v>
      </c>
      <c r="G42" s="20">
        <v>0</v>
      </c>
      <c r="H42" s="20">
        <v>0</v>
      </c>
      <c r="I42" s="19">
        <v>0</v>
      </c>
    </row>
    <row r="43" spans="1:15">
      <c r="A43" s="6"/>
    </row>
    <row r="44" spans="1:15">
      <c r="A44" s="6"/>
    </row>
  </sheetData>
  <mergeCells count="12">
    <mergeCell ref="A1:O1"/>
    <mergeCell ref="A2:O2"/>
    <mergeCell ref="A3:A4"/>
    <mergeCell ref="B3:B4"/>
    <mergeCell ref="C3:C4"/>
    <mergeCell ref="D3:D4"/>
    <mergeCell ref="E3:O3"/>
    <mergeCell ref="F39:I39"/>
    <mergeCell ref="F40:F41"/>
    <mergeCell ref="G40:G41"/>
    <mergeCell ref="H40:H41"/>
    <mergeCell ref="I40:I4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Oct</vt:lpstr>
      <vt:lpstr>Sheet3</vt:lpstr>
      <vt:lpstr>Sep!Print_Area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2022-11-30T11:53:16Z</dcterms:modified>
</cp:coreProperties>
</file>