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0425" activeTab="3"/>
  </bookViews>
  <sheets>
    <sheet name="INSTA" sheetId="4" r:id="rId1"/>
    <sheet name="ROUND" sheetId="1" r:id="rId2"/>
    <sheet name="SQUARE" sheetId="3" r:id="rId3"/>
    <sheet name="BLANK FORMATE" sheetId="5" r:id="rId4"/>
  </sheets>
  <definedNames>
    <definedName name="_xlnm.Print_Area" localSheetId="3">'BLANK FORMATE'!$A$1:$W$25</definedName>
    <definedName name="_xlnm.Print_Area" localSheetId="2">SQUARE!$A$1:$W$36</definedName>
    <definedName name="_xlnm.Print_Titles" localSheetId="3">'BLANK FORMATE'!$4:$12</definedName>
    <definedName name="_xlnm.Print_Titles" localSheetId="0">INSTA!$1:$12</definedName>
    <definedName name="_xlnm.Print_Titles" localSheetId="1">ROUND!$1:$12</definedName>
    <definedName name="_xlnm.Print_Titles" localSheetId="2">SQUARE!$4:$12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3" l="1"/>
  <c r="M19" i="4" l="1"/>
  <c r="M27" i="4"/>
  <c r="M26" i="4"/>
  <c r="M22" i="4"/>
  <c r="M20" i="4"/>
  <c r="M24" i="4"/>
  <c r="M18" i="4"/>
  <c r="M25" i="4"/>
  <c r="M23" i="4"/>
  <c r="M21" i="4"/>
  <c r="M17" i="4"/>
  <c r="M15" i="4"/>
  <c r="M14" i="4"/>
  <c r="M13" i="4"/>
  <c r="M16" i="4"/>
  <c r="M33" i="3" l="1"/>
  <c r="M31" i="3"/>
  <c r="M30" i="3"/>
  <c r="M36" i="3"/>
  <c r="M35" i="3"/>
  <c r="M34" i="3"/>
  <c r="M32" i="3"/>
  <c r="M29" i="3"/>
  <c r="M27" i="3"/>
  <c r="M26" i="3"/>
  <c r="M25" i="3"/>
  <c r="M24" i="3"/>
  <c r="M23" i="3"/>
  <c r="M22" i="3"/>
  <c r="M21" i="3"/>
  <c r="M20" i="3"/>
  <c r="M19" i="3"/>
  <c r="M18" i="3"/>
  <c r="M17" i="3"/>
  <c r="M14" i="3"/>
  <c r="M13" i="3"/>
  <c r="M16" i="3"/>
  <c r="M15" i="3"/>
  <c r="M19" i="1"/>
  <c r="M22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1" i="1"/>
  <c r="M20" i="1"/>
  <c r="M18" i="1"/>
  <c r="M17" i="1"/>
  <c r="M13" i="1"/>
  <c r="M16" i="1"/>
  <c r="M14" i="1"/>
  <c r="M15" i="1"/>
</calcChain>
</file>

<file path=xl/sharedStrings.xml><?xml version="1.0" encoding="utf-8"?>
<sst xmlns="http://schemas.openxmlformats.org/spreadsheetml/2006/main" count="720" uniqueCount="215">
  <si>
    <t>PROCESS FAILURE MODE AND EFFECTS ANALYSIS (PFMEA)</t>
  </si>
  <si>
    <t>System/Sub System/Part Name</t>
  </si>
  <si>
    <t xml:space="preserve">Process Responsibility </t>
  </si>
  <si>
    <t>PFMEA Date (Orig)</t>
  </si>
  <si>
    <t>Prepared by</t>
  </si>
  <si>
    <t xml:space="preserve">Core Team </t>
  </si>
  <si>
    <t>PFMEA Date (Rev)</t>
  </si>
  <si>
    <t>Review Frequency :- 1 Year</t>
  </si>
  <si>
    <t>Approved by</t>
  </si>
  <si>
    <t xml:space="preserve">Process Step / Function                                                           </t>
  </si>
  <si>
    <t>Requirements</t>
  </si>
  <si>
    <t>Potential Failure Mode</t>
  </si>
  <si>
    <t>Potential Effect (s) of Failure</t>
  </si>
  <si>
    <t>Severity</t>
  </si>
  <si>
    <t>Class</t>
  </si>
  <si>
    <t>Potential Causes(s) / of Failure</t>
  </si>
  <si>
    <t>Current Process</t>
  </si>
  <si>
    <t>RPN</t>
  </si>
  <si>
    <t xml:space="preserve">Recommended Action </t>
  </si>
  <si>
    <t>Responsibility &amp; Target Completion Date</t>
  </si>
  <si>
    <t xml:space="preserve">Action results     </t>
  </si>
  <si>
    <t>Control Prevention</t>
  </si>
  <si>
    <t>Occurrence</t>
  </si>
  <si>
    <t xml:space="preserve"> Control Detection</t>
  </si>
  <si>
    <t>Detection</t>
  </si>
  <si>
    <t>Actions Taken Completion Date</t>
  </si>
  <si>
    <t>S</t>
  </si>
  <si>
    <t>O</t>
  </si>
  <si>
    <t>D</t>
  </si>
  <si>
    <t>R</t>
  </si>
  <si>
    <t>e</t>
  </si>
  <si>
    <t>c</t>
  </si>
  <si>
    <t>P</t>
  </si>
  <si>
    <t>v</t>
  </si>
  <si>
    <t>t</t>
  </si>
  <si>
    <t>N</t>
  </si>
  <si>
    <t>Ref. standred Process Parameter Check Sheet</t>
  </si>
  <si>
    <t>Refer Process Check Sheet</t>
  </si>
  <si>
    <t>Model Year(s)</t>
  </si>
  <si>
    <t>No Leakage in Tank</t>
  </si>
  <si>
    <t>Leakage</t>
  </si>
  <si>
    <t>Not fit to use at customer site</t>
  </si>
  <si>
    <t>Improper welding</t>
  </si>
  <si>
    <t>20A</t>
  </si>
  <si>
    <t>Shot Blasting &amp; Air Cleaning</t>
  </si>
  <si>
    <t>Proper Blasting inside of tank</t>
  </si>
  <si>
    <t>Parameter checked every 2 hours at supplier end</t>
  </si>
  <si>
    <t>Coating breakage, Peel off</t>
  </si>
  <si>
    <t>Tank rusted &amp; leakage within warranty</t>
  </si>
  <si>
    <t>Blasting ratio / Cycle time</t>
  </si>
  <si>
    <t xml:space="preserve">Parameter checked every 2 hours </t>
  </si>
  <si>
    <t>Degreasing</t>
  </si>
  <si>
    <t>No grease, Oil inside the Tank</t>
  </si>
  <si>
    <t>Chemical/ Temperature/ Cycle time Imbalance</t>
  </si>
  <si>
    <t xml:space="preserve">Parameter checked every 4 hours </t>
  </si>
  <si>
    <t>100% Visual Inspection</t>
  </si>
  <si>
    <t>Proper Cleaning of tank after Degreasing</t>
  </si>
  <si>
    <t>Activation Chemical will not properly work</t>
  </si>
  <si>
    <t>Improper coating</t>
  </si>
  <si>
    <t>100A</t>
  </si>
  <si>
    <t>110A</t>
  </si>
  <si>
    <t>Coating</t>
  </si>
  <si>
    <t>As per Model wise Programing</t>
  </si>
  <si>
    <t>Wrong Program Selection</t>
  </si>
  <si>
    <t>Machine damage, Coating Rejection sharply high</t>
  </si>
  <si>
    <t>As per Master data sheet</t>
  </si>
  <si>
    <t>Over baking/ Under Baking</t>
  </si>
  <si>
    <t>Coating Breakage</t>
  </si>
  <si>
    <t>Tank Rusted</t>
  </si>
  <si>
    <t>Tank Leakage</t>
  </si>
  <si>
    <t>New Manpower</t>
  </si>
  <si>
    <t>Anabond at Welding area</t>
  </si>
  <si>
    <t>Should be properly apply at welding joints</t>
  </si>
  <si>
    <t>Less / Excess layer</t>
  </si>
  <si>
    <t>Element assembly with mg Rod</t>
  </si>
  <si>
    <t>Should be properly tighten with Element assembly</t>
  </si>
  <si>
    <t>Within warranty failure of Tank &amp; Element</t>
  </si>
  <si>
    <t>Tank Leakage, Element Leakage</t>
  </si>
  <si>
    <t>Tank Assembly</t>
  </si>
  <si>
    <t>Should be properly tighten with Element assembly as well Mounting plate</t>
  </si>
  <si>
    <t>No Leakage in Tank &amp; Element</t>
  </si>
  <si>
    <t xml:space="preserve"> Process Parameter Check Sheet</t>
  </si>
  <si>
    <t>SS Inlet outlet pipe with Tank</t>
  </si>
  <si>
    <t>Length as per model</t>
  </si>
  <si>
    <t>Wrong size pipe assembly</t>
  </si>
  <si>
    <t>Short Capacity / Coating Breakage</t>
  </si>
  <si>
    <t>New manpower</t>
  </si>
  <si>
    <t>Bottom cover with outer shell</t>
  </si>
  <si>
    <t>Proper fittment</t>
  </si>
  <si>
    <t>PUF leakage</t>
  </si>
  <si>
    <t>Aesthetic failure</t>
  </si>
  <si>
    <t>EPE Foam with Tank</t>
  </si>
  <si>
    <t>Tank assembly with outer shell &amp; mounting clamp</t>
  </si>
  <si>
    <t>Top  Cover Assembly</t>
  </si>
  <si>
    <t xml:space="preserve"> Puf Moulding</t>
  </si>
  <si>
    <t>Chemical Ratio &amp; Shot weight as per M/C Program</t>
  </si>
  <si>
    <t>PUF Short / Excess</t>
  </si>
  <si>
    <t>Heat loss</t>
  </si>
  <si>
    <t>Machine Calibration, Wrong program selection</t>
  </si>
  <si>
    <t>Thermostat &amp; Cutout Bath Testing</t>
  </si>
  <si>
    <t>Temperature Range as per control sheet</t>
  </si>
  <si>
    <t>Geyser Temperature not as per defined</t>
  </si>
  <si>
    <t>Functional defect at customer site</t>
  </si>
  <si>
    <t>As per Reference Sample</t>
  </si>
  <si>
    <t>Assembly improper, Gap between parts</t>
  </si>
  <si>
    <t>Connection</t>
  </si>
  <si>
    <t>Wrong Connection, Loose Connection</t>
  </si>
  <si>
    <t>Functional &amp; Safety Failure</t>
  </si>
  <si>
    <t>New Manpower, NO FPA System</t>
  </si>
  <si>
    <t>Parameter checked 100%</t>
  </si>
  <si>
    <t>Cable Tieing</t>
  </si>
  <si>
    <t>Connection Short</t>
  </si>
  <si>
    <t>Wire scattered badly</t>
  </si>
  <si>
    <t>Service cover assembly</t>
  </si>
  <si>
    <t>Gaps between parts</t>
  </si>
  <si>
    <t>Aethetic Failure</t>
  </si>
  <si>
    <t>Wall Mounting Block Assembly</t>
  </si>
  <si>
    <t>Geyser tilted after mounting</t>
  </si>
  <si>
    <t>Safety Testing</t>
  </si>
  <si>
    <t>As per defined in control sheet as well as WI</t>
  </si>
  <si>
    <t xml:space="preserve">Electric Shock </t>
  </si>
  <si>
    <t>Safety Failure</t>
  </si>
  <si>
    <t>Instrument Calibration, Testing Byepass</t>
  </si>
  <si>
    <t>Cleaning, Sticker Pasting, Accessories &amp; Packaging</t>
  </si>
  <si>
    <t>Dirty Geyser, Wrong Sticker, Accessories Missing</t>
  </si>
  <si>
    <t>Element Testing</t>
  </si>
  <si>
    <t>Inspection**</t>
  </si>
  <si>
    <t>As per control sheet</t>
  </si>
  <si>
    <t>Proper pasted</t>
  </si>
  <si>
    <t>Properly Clean</t>
  </si>
  <si>
    <t>No cleaning</t>
  </si>
  <si>
    <t>PUF Cleaning</t>
  </si>
  <si>
    <t>Power cord insertion, Lead clamp &amp; 
Earth wire assembly **</t>
  </si>
  <si>
    <t>MICRO PRECESSION PVT LTD</t>
  </si>
  <si>
    <t>P.
 NO.</t>
  </si>
  <si>
    <t>Sandeep Mall</t>
  </si>
  <si>
    <t>Water Heater 28** Series</t>
  </si>
  <si>
    <t>Amica Plus/2021</t>
  </si>
  <si>
    <t>Key Date:-</t>
  </si>
  <si>
    <t>S.K Moharana</t>
  </si>
  <si>
    <t>Vijay Kushwaha</t>
  </si>
  <si>
    <t>Water Heater 39** Series</t>
  </si>
  <si>
    <t>Sol. Car/2022</t>
  </si>
  <si>
    <t xml:space="preserve">Key Date:- </t>
  </si>
  <si>
    <t>P.
NO.</t>
  </si>
  <si>
    <t>FORMAT NO.</t>
  </si>
  <si>
    <t>REV. NO.</t>
  </si>
  <si>
    <t>ISSUE DATE</t>
  </si>
  <si>
    <t xml:space="preserve">Leakage Testing Before Coating         </t>
  </si>
  <si>
    <t>Not fit to use in Enamel Coating</t>
  </si>
  <si>
    <t>Process Parameter Check Sheet</t>
  </si>
  <si>
    <t>Parameter checked every 2 hours at Tank Fabrication</t>
  </si>
  <si>
    <t xml:space="preserve">Water Rinsing </t>
  </si>
  <si>
    <t>Furnace Temperature Low/High</t>
  </si>
  <si>
    <t>DFT high /low, Visual Defect</t>
  </si>
  <si>
    <t xml:space="preserve">Should be Black Paint on outside Tank Neck Ring &amp; Pipe </t>
  </si>
  <si>
    <t>Tank Rusted &amp; Black Dust Partical Fall</t>
  </si>
  <si>
    <t>Sandeep Mall &amp; Naseem</t>
  </si>
  <si>
    <t>Sandeep, Angad, Naseam, Tejveer, Vinay</t>
  </si>
  <si>
    <t>Part No./Model No</t>
  </si>
  <si>
    <t>ASWH 28XX</t>
  </si>
  <si>
    <t>ASWH 39XX</t>
  </si>
  <si>
    <t>Not fit to use in Ennamel coating</t>
  </si>
  <si>
    <t>Tank Neck , inlet &amp; Outlet Painting</t>
  </si>
  <si>
    <t>Insta Bliss Ivory/2021</t>
  </si>
  <si>
    <t>AIWH2LINSTNL</t>
  </si>
  <si>
    <t>Sandeep, Angad, Aabid &amp; Chandrasen</t>
  </si>
  <si>
    <t>Within warranty failure of Tank, Assembly &amp; Element</t>
  </si>
  <si>
    <t>Element Should be properly tighten with  assembly</t>
  </si>
  <si>
    <t>Tank Leakage, Element Leakage &amp; Assembly Leakage</t>
  </si>
  <si>
    <t>No Leakage in Tank , Element &amp; Assembly Plate</t>
  </si>
  <si>
    <t>Improper welding &amp; Tank Sheet thickness less</t>
  </si>
  <si>
    <t>Fevibond at PRV Seeting</t>
  </si>
  <si>
    <t>Should be properly apply at PRV Spring</t>
  </si>
  <si>
    <t>PRV Fail</t>
  </si>
  <si>
    <t>Glass wool with Tank</t>
  </si>
  <si>
    <t>Glass Wool Short / Excess</t>
  </si>
  <si>
    <t xml:space="preserve">Bottom cover with Tank Assembly,Power cord Assembly, </t>
  </si>
  <si>
    <t xml:space="preserve"> Thermostat &amp; Cutout Fitting in Assemly Plate </t>
  </si>
  <si>
    <t>Sensor not working</t>
  </si>
  <si>
    <t>Improper Fitting</t>
  </si>
  <si>
    <t>Indicator fittment with top cover</t>
  </si>
  <si>
    <t>Instant Heater ins</t>
  </si>
  <si>
    <t>Element, PRV &amp; Drain Valve Fitting  with Assembly Plate</t>
  </si>
  <si>
    <t xml:space="preserve">Leakage Testing
(Hydrostatc Testing) </t>
  </si>
  <si>
    <t>30 &amp; 40</t>
  </si>
  <si>
    <t>90 &amp; 100</t>
  </si>
  <si>
    <t>70 &amp; 80</t>
  </si>
  <si>
    <t>170,180,190&amp;200</t>
  </si>
  <si>
    <t>18.04.2022</t>
  </si>
  <si>
    <t>17.04.2023</t>
  </si>
  <si>
    <t xml:space="preserve"> 18.04.2022</t>
  </si>
  <si>
    <t xml:space="preserve">Coating breakage, Peel off &amp; Pin Hole </t>
  </si>
  <si>
    <t xml:space="preserve">90A </t>
  </si>
  <si>
    <t>90B</t>
  </si>
  <si>
    <t>Baking Furnace</t>
  </si>
  <si>
    <t>As per control Plan</t>
  </si>
  <si>
    <t xml:space="preserve">Leakage Testing after Coating         </t>
  </si>
  <si>
    <t>110 &amp; 120</t>
  </si>
  <si>
    <t xml:space="preserve">PC Sticker assembly, PC Sticker Pasting, Indicator fittment, Thermostat Assembly, Power cord Assembly, </t>
  </si>
  <si>
    <t>30B,40B,50B,60B, 70B</t>
  </si>
  <si>
    <t>180,
190,
210,
220</t>
  </si>
  <si>
    <t>26.08.2021</t>
  </si>
  <si>
    <t>MPPL/F/NPD/10</t>
  </si>
  <si>
    <t>18.05.2022</t>
  </si>
  <si>
    <t>17.05.2023</t>
  </si>
  <si>
    <t>08.06.2022</t>
  </si>
  <si>
    <t>07.06.2023</t>
  </si>
  <si>
    <t>Paste Plain tape, EPE Foam &amp; Glass Woold to Tank</t>
  </si>
  <si>
    <t>Bottom Cover, Top &amp; Bottom with tank Assembly</t>
  </si>
  <si>
    <t>70 &amp; 90</t>
  </si>
  <si>
    <t>Proper Fitting</t>
  </si>
  <si>
    <t>PUF leakage and body gap</t>
  </si>
  <si>
    <t>Deco Plate, PCB BoX assembly &amp; LED WITH KNOB</t>
  </si>
  <si>
    <t>170,
180,
190,
200,
210 &amp;220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</si>
</sst>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sz val="10"/>
      <name val="Times New Roman"/>
      <family val="1"/>
    </font>
    <font>
      <b/>
      <sz val="48"/>
      <name val="Times New Roman"/>
      <family val="1"/>
    </font>
    <font>
      <b/>
      <sz val="18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 applyFill="1"/>
    <xf numFmtId="0" fontId="1" fillId="2" borderId="0" xfId="1" applyFill="1"/>
    <xf numFmtId="0" fontId="1" fillId="2" borderId="0" xfId="1" applyFill="1" applyAlignment="1">
      <alignment horizontal="left"/>
    </xf>
    <xf numFmtId="0" fontId="1" fillId="2" borderId="0" xfId="1" applyFill="1" applyBorder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1" fillId="0" borderId="0" xfId="1" applyFill="1" applyAlignment="1">
      <alignment horizontal="left"/>
    </xf>
    <xf numFmtId="0" fontId="1" fillId="0" borderId="0" xfId="1" applyFill="1" applyBorder="1" applyAlignment="1">
      <alignment horizontal="left"/>
    </xf>
    <xf numFmtId="0" fontId="2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  <xf numFmtId="0" fontId="3" fillId="0" borderId="6" xfId="1" applyFont="1" applyFill="1" applyBorder="1" applyAlignment="1">
      <alignment horizontal="left"/>
    </xf>
    <xf numFmtId="0" fontId="3" fillId="0" borderId="7" xfId="1" applyFont="1" applyFill="1" applyBorder="1" applyAlignment="1">
      <alignment horizontal="left"/>
    </xf>
    <xf numFmtId="0" fontId="3" fillId="0" borderId="8" xfId="1" applyFont="1" applyFill="1" applyBorder="1" applyAlignment="1">
      <alignment horizontal="left"/>
    </xf>
    <xf numFmtId="0" fontId="3" fillId="0" borderId="3" xfId="1" applyFont="1" applyFill="1" applyBorder="1" applyAlignment="1">
      <alignment horizontal="left"/>
    </xf>
    <xf numFmtId="0" fontId="4" fillId="2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left" vertical="center" wrapText="1"/>
    </xf>
    <xf numFmtId="0" fontId="4" fillId="2" borderId="6" xfId="1" quotePrefix="1" applyFont="1" applyFill="1" applyBorder="1" applyAlignment="1">
      <alignment horizontal="center" vertical="center" wrapText="1"/>
    </xf>
    <xf numFmtId="0" fontId="4" fillId="2" borderId="7" xfId="1" quotePrefix="1" applyFont="1" applyFill="1" applyBorder="1" applyAlignment="1">
      <alignment horizontal="center" vertical="center" wrapText="1"/>
    </xf>
    <xf numFmtId="0" fontId="4" fillId="2" borderId="8" xfId="1" quotePrefix="1" applyFont="1" applyFill="1" applyBorder="1" applyAlignment="1">
      <alignment horizontal="center" vertical="center" wrapText="1"/>
    </xf>
    <xf numFmtId="0" fontId="4" fillId="2" borderId="3" xfId="1" quotePrefix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left" vertical="center" wrapText="1"/>
    </xf>
    <xf numFmtId="0" fontId="4" fillId="2" borderId="6" xfId="1" applyFont="1" applyFill="1" applyBorder="1" applyAlignment="1">
      <alignment vertical="center" wrapText="1"/>
    </xf>
    <xf numFmtId="0" fontId="4" fillId="0" borderId="9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6" xfId="1" quotePrefix="1" applyFont="1" applyFill="1" applyBorder="1" applyAlignment="1">
      <alignment horizontal="center" vertical="center" wrapText="1"/>
    </xf>
    <xf numFmtId="0" fontId="4" fillId="2" borderId="7" xfId="1" quotePrefix="1" applyFont="1" applyFill="1" applyBorder="1" applyAlignment="1">
      <alignment horizontal="center" vertical="center" wrapText="1"/>
    </xf>
    <xf numFmtId="0" fontId="4" fillId="2" borderId="8" xfId="1" quotePrefix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left" vertical="center" wrapText="1"/>
    </xf>
    <xf numFmtId="3" fontId="4" fillId="2" borderId="3" xfId="1" applyNumberFormat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6" xfId="1" quotePrefix="1" applyFont="1" applyFill="1" applyBorder="1" applyAlignment="1">
      <alignment horizontal="center" vertical="center" wrapText="1"/>
    </xf>
    <xf numFmtId="0" fontId="4" fillId="2" borderId="7" xfId="1" quotePrefix="1" applyFont="1" applyFill="1" applyBorder="1" applyAlignment="1">
      <alignment horizontal="center" vertical="center" wrapText="1"/>
    </xf>
    <xf numFmtId="0" fontId="4" fillId="2" borderId="8" xfId="1" quotePrefix="1" applyFont="1" applyFill="1" applyBorder="1" applyAlignment="1">
      <alignment horizontal="center" vertical="center" wrapText="1"/>
    </xf>
    <xf numFmtId="0" fontId="4" fillId="2" borderId="3" xfId="1" quotePrefix="1" applyFont="1" applyFill="1" applyBorder="1" applyAlignment="1">
      <alignment horizontal="center" vertical="center" wrapText="1"/>
    </xf>
    <xf numFmtId="0" fontId="4" fillId="2" borderId="6" xfId="1" quotePrefix="1" applyFont="1" applyFill="1" applyBorder="1" applyAlignment="1">
      <alignment horizontal="center" vertical="center" wrapText="1"/>
    </xf>
    <xf numFmtId="0" fontId="4" fillId="2" borderId="7" xfId="1" quotePrefix="1" applyFont="1" applyFill="1" applyBorder="1" applyAlignment="1">
      <alignment horizontal="center" vertical="center" wrapText="1"/>
    </xf>
    <xf numFmtId="0" fontId="4" fillId="2" borderId="8" xfId="1" quotePrefix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textRotation="90" wrapText="1"/>
    </xf>
    <xf numFmtId="0" fontId="3" fillId="4" borderId="9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3" fillId="4" borderId="1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left" vertical="center"/>
    </xf>
    <xf numFmtId="0" fontId="4" fillId="0" borderId="3" xfId="1" applyFont="1" applyFill="1" applyBorder="1" applyAlignment="1">
      <alignment horizontal="left" vertical="center"/>
    </xf>
    <xf numFmtId="0" fontId="4" fillId="0" borderId="6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left" vertical="center"/>
    </xf>
    <xf numFmtId="0" fontId="4" fillId="0" borderId="7" xfId="1" applyFont="1" applyFill="1" applyBorder="1" applyAlignment="1">
      <alignment horizontal="left" vertical="center"/>
    </xf>
    <xf numFmtId="0" fontId="4" fillId="0" borderId="8" xfId="1" applyFont="1" applyFill="1" applyBorder="1" applyAlignment="1">
      <alignment horizontal="left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2" borderId="13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center"/>
    </xf>
    <xf numFmtId="0" fontId="5" fillId="0" borderId="11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 vertical="center"/>
    </xf>
    <xf numFmtId="0" fontId="6" fillId="3" borderId="10" xfId="1" applyFont="1" applyFill="1" applyBorder="1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6" fillId="3" borderId="11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/>
    </xf>
    <xf numFmtId="0" fontId="4" fillId="2" borderId="1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83003</xdr:colOff>
      <xdr:row>0</xdr:row>
      <xdr:rowOff>133349</xdr:rowOff>
    </xdr:from>
    <xdr:ext cx="27432" cy="2455"/>
    <xdr:pic>
      <xdr:nvPicPr>
        <xdr:cNvPr id="2" name="Picture 2" descr="AS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21428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95250</xdr:colOff>
      <xdr:row>0</xdr:row>
      <xdr:rowOff>95250</xdr:rowOff>
    </xdr:from>
    <xdr:to>
      <xdr:col>1</xdr:col>
      <xdr:colOff>1524000</xdr:colOff>
      <xdr:row>2</xdr:row>
      <xdr:rowOff>552450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95250" y="95250"/>
          <a:ext cx="2495550" cy="1828800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114300</xdr:colOff>
      <xdr:row>12</xdr:row>
      <xdr:rowOff>361950</xdr:rowOff>
    </xdr:from>
    <xdr:to>
      <xdr:col>0</xdr:col>
      <xdr:colOff>1016000</xdr:colOff>
      <xdr:row>12</xdr:row>
      <xdr:rowOff>873125</xdr:rowOff>
    </xdr:to>
    <xdr:sp macro="" textlink="">
      <xdr:nvSpPr>
        <xdr:cNvPr id="4" name="Diamond 3"/>
        <xdr:cNvSpPr/>
      </xdr:nvSpPr>
      <xdr:spPr>
        <a:xfrm>
          <a:off x="114300" y="579120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</xdr:colOff>
      <xdr:row>16</xdr:row>
      <xdr:rowOff>266700</xdr:rowOff>
    </xdr:from>
    <xdr:to>
      <xdr:col>0</xdr:col>
      <xdr:colOff>958850</xdr:colOff>
      <xdr:row>16</xdr:row>
      <xdr:rowOff>777875</xdr:rowOff>
    </xdr:to>
    <xdr:sp macro="" textlink="">
      <xdr:nvSpPr>
        <xdr:cNvPr id="5" name="Diamond 4"/>
        <xdr:cNvSpPr/>
      </xdr:nvSpPr>
      <xdr:spPr>
        <a:xfrm>
          <a:off x="57150" y="1102995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76200</xdr:colOff>
      <xdr:row>17</xdr:row>
      <xdr:rowOff>171450</xdr:rowOff>
    </xdr:from>
    <xdr:to>
      <xdr:col>0</xdr:col>
      <xdr:colOff>977900</xdr:colOff>
      <xdr:row>17</xdr:row>
      <xdr:rowOff>952500</xdr:rowOff>
    </xdr:to>
    <xdr:sp macro="" textlink="">
      <xdr:nvSpPr>
        <xdr:cNvPr id="6" name="Diamond 5"/>
        <xdr:cNvSpPr/>
      </xdr:nvSpPr>
      <xdr:spPr>
        <a:xfrm>
          <a:off x="76200" y="11982450"/>
          <a:ext cx="901700" cy="78105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95250</xdr:colOff>
      <xdr:row>19</xdr:row>
      <xdr:rowOff>19050</xdr:rowOff>
    </xdr:from>
    <xdr:to>
      <xdr:col>0</xdr:col>
      <xdr:colOff>996950</xdr:colOff>
      <xdr:row>20</xdr:row>
      <xdr:rowOff>38100</xdr:rowOff>
    </xdr:to>
    <xdr:sp macro="" textlink="">
      <xdr:nvSpPr>
        <xdr:cNvPr id="7" name="Diamond 6"/>
        <xdr:cNvSpPr/>
      </xdr:nvSpPr>
      <xdr:spPr>
        <a:xfrm>
          <a:off x="95250" y="14058900"/>
          <a:ext cx="901700" cy="53340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76200</xdr:colOff>
      <xdr:row>25</xdr:row>
      <xdr:rowOff>38100</xdr:rowOff>
    </xdr:from>
    <xdr:to>
      <xdr:col>0</xdr:col>
      <xdr:colOff>977900</xdr:colOff>
      <xdr:row>25</xdr:row>
      <xdr:rowOff>571500</xdr:rowOff>
    </xdr:to>
    <xdr:sp macro="" textlink="">
      <xdr:nvSpPr>
        <xdr:cNvPr id="8" name="Diamond 7"/>
        <xdr:cNvSpPr/>
      </xdr:nvSpPr>
      <xdr:spPr>
        <a:xfrm>
          <a:off x="76200" y="18840450"/>
          <a:ext cx="901700" cy="53340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83003</xdr:colOff>
      <xdr:row>0</xdr:row>
      <xdr:rowOff>133349</xdr:rowOff>
    </xdr:from>
    <xdr:ext cx="27432" cy="2455"/>
    <xdr:pic>
      <xdr:nvPicPr>
        <xdr:cNvPr id="2" name="Picture 2" descr="AS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03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95250</xdr:colOff>
      <xdr:row>0</xdr:row>
      <xdr:rowOff>95250</xdr:rowOff>
    </xdr:from>
    <xdr:to>
      <xdr:col>1</xdr:col>
      <xdr:colOff>1524000</xdr:colOff>
      <xdr:row>1</xdr:row>
      <xdr:rowOff>435882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4000" contrast="24000"/>
        </a:blip>
        <a:srcRect t="1926" b="9056"/>
        <a:stretch>
          <a:fillRect/>
        </a:stretch>
      </xdr:blipFill>
      <xdr:spPr bwMode="auto">
        <a:xfrm>
          <a:off x="95250" y="95250"/>
          <a:ext cx="2495550" cy="975632"/>
        </a:xfrm>
        <a:prstGeom prst="rect">
          <a:avLst/>
        </a:prstGeom>
        <a:solidFill>
          <a:srgbClr val="00FF00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50801</xdr:colOff>
      <xdr:row>14</xdr:row>
      <xdr:rowOff>139700</xdr:rowOff>
    </xdr:from>
    <xdr:to>
      <xdr:col>0</xdr:col>
      <xdr:colOff>952501</xdr:colOff>
      <xdr:row>14</xdr:row>
      <xdr:rowOff>650875</xdr:rowOff>
    </xdr:to>
    <xdr:sp macro="" textlink="">
      <xdr:nvSpPr>
        <xdr:cNvPr id="4" name="Diamond 3"/>
        <xdr:cNvSpPr/>
      </xdr:nvSpPr>
      <xdr:spPr>
        <a:xfrm>
          <a:off x="50801" y="620395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34926</xdr:colOff>
      <xdr:row>16</xdr:row>
      <xdr:rowOff>377825</xdr:rowOff>
    </xdr:from>
    <xdr:to>
      <xdr:col>0</xdr:col>
      <xdr:colOff>936626</xdr:colOff>
      <xdr:row>16</xdr:row>
      <xdr:rowOff>889000</xdr:rowOff>
    </xdr:to>
    <xdr:sp macro="" textlink="">
      <xdr:nvSpPr>
        <xdr:cNvPr id="5" name="Diamond 4"/>
        <xdr:cNvSpPr/>
      </xdr:nvSpPr>
      <xdr:spPr>
        <a:xfrm>
          <a:off x="34926" y="829945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31750</xdr:colOff>
      <xdr:row>17</xdr:row>
      <xdr:rowOff>434975</xdr:rowOff>
    </xdr:from>
    <xdr:to>
      <xdr:col>0</xdr:col>
      <xdr:colOff>933450</xdr:colOff>
      <xdr:row>17</xdr:row>
      <xdr:rowOff>946150</xdr:rowOff>
    </xdr:to>
    <xdr:sp macro="" textlink="">
      <xdr:nvSpPr>
        <xdr:cNvPr id="6" name="Diamond 5"/>
        <xdr:cNvSpPr/>
      </xdr:nvSpPr>
      <xdr:spPr>
        <a:xfrm>
          <a:off x="31750" y="9705975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88900</xdr:colOff>
      <xdr:row>18</xdr:row>
      <xdr:rowOff>365125</xdr:rowOff>
    </xdr:from>
    <xdr:to>
      <xdr:col>0</xdr:col>
      <xdr:colOff>990600</xdr:colOff>
      <xdr:row>18</xdr:row>
      <xdr:rowOff>876300</xdr:rowOff>
    </xdr:to>
    <xdr:sp macro="" textlink="">
      <xdr:nvSpPr>
        <xdr:cNvPr id="7" name="Diamond 6"/>
        <xdr:cNvSpPr/>
      </xdr:nvSpPr>
      <xdr:spPr>
        <a:xfrm>
          <a:off x="88900" y="1098550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66675</xdr:colOff>
      <xdr:row>24</xdr:row>
      <xdr:rowOff>152400</xdr:rowOff>
    </xdr:from>
    <xdr:to>
      <xdr:col>0</xdr:col>
      <xdr:colOff>968375</xdr:colOff>
      <xdr:row>24</xdr:row>
      <xdr:rowOff>663575</xdr:rowOff>
    </xdr:to>
    <xdr:sp macro="" textlink="">
      <xdr:nvSpPr>
        <xdr:cNvPr id="8" name="Diamond 7"/>
        <xdr:cNvSpPr/>
      </xdr:nvSpPr>
      <xdr:spPr>
        <a:xfrm>
          <a:off x="66675" y="1847215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79375</xdr:colOff>
      <xdr:row>15</xdr:row>
      <xdr:rowOff>142875</xdr:rowOff>
    </xdr:from>
    <xdr:to>
      <xdr:col>0</xdr:col>
      <xdr:colOff>981075</xdr:colOff>
      <xdr:row>15</xdr:row>
      <xdr:rowOff>654050</xdr:rowOff>
    </xdr:to>
    <xdr:sp macro="" textlink="">
      <xdr:nvSpPr>
        <xdr:cNvPr id="9" name="Diamond 8"/>
        <xdr:cNvSpPr/>
      </xdr:nvSpPr>
      <xdr:spPr>
        <a:xfrm>
          <a:off x="79375" y="790575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88900</xdr:colOff>
      <xdr:row>21</xdr:row>
      <xdr:rowOff>349251</xdr:rowOff>
    </xdr:from>
    <xdr:to>
      <xdr:col>0</xdr:col>
      <xdr:colOff>990600</xdr:colOff>
      <xdr:row>21</xdr:row>
      <xdr:rowOff>939801</xdr:rowOff>
    </xdr:to>
    <xdr:sp macro="" textlink="">
      <xdr:nvSpPr>
        <xdr:cNvPr id="10" name="Diamond 9"/>
        <xdr:cNvSpPr/>
      </xdr:nvSpPr>
      <xdr:spPr>
        <a:xfrm>
          <a:off x="88900" y="15636876"/>
          <a:ext cx="901700" cy="59055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142875</xdr:colOff>
      <xdr:row>37</xdr:row>
      <xdr:rowOff>47625</xdr:rowOff>
    </xdr:from>
    <xdr:to>
      <xdr:col>0</xdr:col>
      <xdr:colOff>1044575</xdr:colOff>
      <xdr:row>38</xdr:row>
      <xdr:rowOff>3175</xdr:rowOff>
    </xdr:to>
    <xdr:sp macro="" textlink="">
      <xdr:nvSpPr>
        <xdr:cNvPr id="11" name="Diamond 10"/>
        <xdr:cNvSpPr/>
      </xdr:nvSpPr>
      <xdr:spPr>
        <a:xfrm>
          <a:off x="142875" y="29606875"/>
          <a:ext cx="901700" cy="59055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120650</xdr:colOff>
      <xdr:row>34</xdr:row>
      <xdr:rowOff>374650</xdr:rowOff>
    </xdr:from>
    <xdr:to>
      <xdr:col>0</xdr:col>
      <xdr:colOff>1022350</xdr:colOff>
      <xdr:row>35</xdr:row>
      <xdr:rowOff>457200</xdr:rowOff>
    </xdr:to>
    <xdr:sp macro="" textlink="">
      <xdr:nvSpPr>
        <xdr:cNvPr id="12" name="Diamond 11"/>
        <xdr:cNvSpPr/>
      </xdr:nvSpPr>
      <xdr:spPr>
        <a:xfrm>
          <a:off x="120650" y="28060650"/>
          <a:ext cx="901700" cy="59055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31</xdr:row>
      <xdr:rowOff>209550</xdr:rowOff>
    </xdr:from>
    <xdr:to>
      <xdr:col>0</xdr:col>
      <xdr:colOff>901700</xdr:colOff>
      <xdr:row>31</xdr:row>
      <xdr:rowOff>800100</xdr:rowOff>
    </xdr:to>
    <xdr:sp macro="" textlink="">
      <xdr:nvSpPr>
        <xdr:cNvPr id="13" name="Diamond 12"/>
        <xdr:cNvSpPr/>
      </xdr:nvSpPr>
      <xdr:spPr>
        <a:xfrm>
          <a:off x="0" y="24196675"/>
          <a:ext cx="901700" cy="590550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83003</xdr:colOff>
      <xdr:row>3</xdr:row>
      <xdr:rowOff>0</xdr:rowOff>
    </xdr:from>
    <xdr:ext cx="27432" cy="2455"/>
    <xdr:pic>
      <xdr:nvPicPr>
        <xdr:cNvPr id="2" name="Picture 2" descr="AS.jpeg">
          <a:extLst>
            <a:ext uri="{FF2B5EF4-FFF2-40B4-BE49-F238E27FC236}">
              <a16:creationId xmlns:a16="http://schemas.microsoft.com/office/drawing/2014/main" xmlns="" id="{0700DFAB-0D6C-45C4-BCE2-51A0C9E50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3003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</xdr:col>
      <xdr:colOff>83003</xdr:colOff>
      <xdr:row>0</xdr:row>
      <xdr:rowOff>133349</xdr:rowOff>
    </xdr:from>
    <xdr:ext cx="27432" cy="2455"/>
    <xdr:pic>
      <xdr:nvPicPr>
        <xdr:cNvPr id="3" name="Picture 2" descr="AS.jpe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83278" y="133349"/>
          <a:ext cx="27432" cy="24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190500</xdr:colOff>
      <xdr:row>0</xdr:row>
      <xdr:rowOff>127000</xdr:rowOff>
    </xdr:from>
    <xdr:to>
      <xdr:col>1</xdr:col>
      <xdr:colOff>1528240</xdr:colOff>
      <xdr:row>2</xdr:row>
      <xdr:rowOff>68302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127000"/>
          <a:ext cx="2036240" cy="975445"/>
        </a:xfrm>
        <a:prstGeom prst="rect">
          <a:avLst/>
        </a:prstGeom>
      </xdr:spPr>
    </xdr:pic>
    <xdr:clientData/>
  </xdr:twoCellAnchor>
  <xdr:twoCellAnchor>
    <xdr:from>
      <xdr:col>0</xdr:col>
      <xdr:colOff>13607</xdr:colOff>
      <xdr:row>14</xdr:row>
      <xdr:rowOff>285750</xdr:rowOff>
    </xdr:from>
    <xdr:to>
      <xdr:col>0</xdr:col>
      <xdr:colOff>693964</xdr:colOff>
      <xdr:row>14</xdr:row>
      <xdr:rowOff>775607</xdr:rowOff>
    </xdr:to>
    <xdr:sp macro="" textlink="">
      <xdr:nvSpPr>
        <xdr:cNvPr id="5" name="Diamond 4"/>
        <xdr:cNvSpPr/>
      </xdr:nvSpPr>
      <xdr:spPr>
        <a:xfrm>
          <a:off x="13607" y="7796893"/>
          <a:ext cx="680357" cy="489857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34926</xdr:colOff>
      <xdr:row>16</xdr:row>
      <xdr:rowOff>432253</xdr:rowOff>
    </xdr:from>
    <xdr:to>
      <xdr:col>0</xdr:col>
      <xdr:colOff>653143</xdr:colOff>
      <xdr:row>16</xdr:row>
      <xdr:rowOff>966107</xdr:rowOff>
    </xdr:to>
    <xdr:sp macro="" textlink="">
      <xdr:nvSpPr>
        <xdr:cNvPr id="14" name="Diamond 13"/>
        <xdr:cNvSpPr/>
      </xdr:nvSpPr>
      <xdr:spPr>
        <a:xfrm>
          <a:off x="34926" y="10311039"/>
          <a:ext cx="618217" cy="533854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31750</xdr:colOff>
      <xdr:row>17</xdr:row>
      <xdr:rowOff>434975</xdr:rowOff>
    </xdr:from>
    <xdr:to>
      <xdr:col>0</xdr:col>
      <xdr:colOff>933450</xdr:colOff>
      <xdr:row>17</xdr:row>
      <xdr:rowOff>946150</xdr:rowOff>
    </xdr:to>
    <xdr:sp macro="" textlink="">
      <xdr:nvSpPr>
        <xdr:cNvPr id="15" name="Diamond 14"/>
        <xdr:cNvSpPr/>
      </xdr:nvSpPr>
      <xdr:spPr>
        <a:xfrm>
          <a:off x="31750" y="10312400"/>
          <a:ext cx="9017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48079</xdr:colOff>
      <xdr:row>18</xdr:row>
      <xdr:rowOff>378732</xdr:rowOff>
    </xdr:from>
    <xdr:to>
      <xdr:col>0</xdr:col>
      <xdr:colOff>664029</xdr:colOff>
      <xdr:row>18</xdr:row>
      <xdr:rowOff>1006928</xdr:rowOff>
    </xdr:to>
    <xdr:sp macro="" textlink="">
      <xdr:nvSpPr>
        <xdr:cNvPr id="16" name="Diamond 15"/>
        <xdr:cNvSpPr/>
      </xdr:nvSpPr>
      <xdr:spPr>
        <a:xfrm>
          <a:off x="48079" y="12951732"/>
          <a:ext cx="615950" cy="628196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39461</xdr:colOff>
      <xdr:row>24</xdr:row>
      <xdr:rowOff>152400</xdr:rowOff>
    </xdr:from>
    <xdr:to>
      <xdr:col>0</xdr:col>
      <xdr:colOff>674461</xdr:colOff>
      <xdr:row>24</xdr:row>
      <xdr:rowOff>663575</xdr:rowOff>
    </xdr:to>
    <xdr:sp macro="" textlink="">
      <xdr:nvSpPr>
        <xdr:cNvPr id="17" name="Diamond 16"/>
        <xdr:cNvSpPr/>
      </xdr:nvSpPr>
      <xdr:spPr>
        <a:xfrm>
          <a:off x="39461" y="19937186"/>
          <a:ext cx="635000" cy="511175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15</xdr:row>
      <xdr:rowOff>421823</xdr:rowOff>
    </xdr:from>
    <xdr:to>
      <xdr:col>0</xdr:col>
      <xdr:colOff>680357</xdr:colOff>
      <xdr:row>15</xdr:row>
      <xdr:rowOff>884465</xdr:rowOff>
    </xdr:to>
    <xdr:sp macro="" textlink="">
      <xdr:nvSpPr>
        <xdr:cNvPr id="18" name="Diamond 17"/>
        <xdr:cNvSpPr/>
      </xdr:nvSpPr>
      <xdr:spPr>
        <a:xfrm>
          <a:off x="0" y="8967109"/>
          <a:ext cx="680357" cy="462642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68036</xdr:colOff>
      <xdr:row>21</xdr:row>
      <xdr:rowOff>299357</xdr:rowOff>
    </xdr:from>
    <xdr:to>
      <xdr:col>0</xdr:col>
      <xdr:colOff>683986</xdr:colOff>
      <xdr:row>21</xdr:row>
      <xdr:rowOff>927553</xdr:rowOff>
    </xdr:to>
    <xdr:sp macro="" textlink="">
      <xdr:nvSpPr>
        <xdr:cNvPr id="19" name="Diamond 18"/>
        <xdr:cNvSpPr/>
      </xdr:nvSpPr>
      <xdr:spPr>
        <a:xfrm>
          <a:off x="68036" y="16764000"/>
          <a:ext cx="615950" cy="628196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68036</xdr:colOff>
      <xdr:row>33</xdr:row>
      <xdr:rowOff>122464</xdr:rowOff>
    </xdr:from>
    <xdr:to>
      <xdr:col>0</xdr:col>
      <xdr:colOff>683986</xdr:colOff>
      <xdr:row>33</xdr:row>
      <xdr:rowOff>750660</xdr:rowOff>
    </xdr:to>
    <xdr:sp macro="" textlink="">
      <xdr:nvSpPr>
        <xdr:cNvPr id="21" name="Diamond 20"/>
        <xdr:cNvSpPr/>
      </xdr:nvSpPr>
      <xdr:spPr>
        <a:xfrm>
          <a:off x="68036" y="27867428"/>
          <a:ext cx="615950" cy="628196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57150</xdr:colOff>
      <xdr:row>34</xdr:row>
      <xdr:rowOff>97971</xdr:rowOff>
    </xdr:from>
    <xdr:to>
      <xdr:col>0</xdr:col>
      <xdr:colOff>673100</xdr:colOff>
      <xdr:row>34</xdr:row>
      <xdr:rowOff>726167</xdr:rowOff>
    </xdr:to>
    <xdr:sp macro="" textlink="">
      <xdr:nvSpPr>
        <xdr:cNvPr id="22" name="Diamond 21"/>
        <xdr:cNvSpPr/>
      </xdr:nvSpPr>
      <xdr:spPr>
        <a:xfrm>
          <a:off x="57150" y="28618542"/>
          <a:ext cx="615950" cy="628196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43543</xdr:colOff>
      <xdr:row>31</xdr:row>
      <xdr:rowOff>16327</xdr:rowOff>
    </xdr:from>
    <xdr:to>
      <xdr:col>0</xdr:col>
      <xdr:colOff>659493</xdr:colOff>
      <xdr:row>32</xdr:row>
      <xdr:rowOff>-1</xdr:rowOff>
    </xdr:to>
    <xdr:sp macro="" textlink="">
      <xdr:nvSpPr>
        <xdr:cNvPr id="23" name="Diamond 22"/>
        <xdr:cNvSpPr/>
      </xdr:nvSpPr>
      <xdr:spPr>
        <a:xfrm>
          <a:off x="43543" y="25883506"/>
          <a:ext cx="615950" cy="759279"/>
        </a:xfrm>
        <a:prstGeom prst="diamond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127000</xdr:rowOff>
    </xdr:from>
    <xdr:to>
      <xdr:col>1</xdr:col>
      <xdr:colOff>1528240</xdr:colOff>
      <xdr:row>2</xdr:row>
      <xdr:rowOff>68302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27000"/>
          <a:ext cx="2042590" cy="979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W37"/>
  <sheetViews>
    <sheetView showWhiteSpace="0" view="pageBreakPreview" zoomScale="50" zoomScaleNormal="40" zoomScaleSheetLayoutView="50" workbookViewId="0">
      <selection activeCell="K15" sqref="K15"/>
    </sheetView>
  </sheetViews>
  <sheetFormatPr defaultColWidth="9.140625" defaultRowHeight="12.75" x14ac:dyDescent="0.2"/>
  <cols>
    <col min="1" max="1" width="16" style="1" customWidth="1"/>
    <col min="2" max="2" width="23.5703125" style="7" customWidth="1"/>
    <col min="3" max="3" width="37.42578125" style="8" customWidth="1"/>
    <col min="4" max="4" width="42.5703125" style="7" customWidth="1"/>
    <col min="5" max="5" width="28.140625" style="1" customWidth="1"/>
    <col min="6" max="6" width="6.5703125" style="9" customWidth="1"/>
    <col min="7" max="7" width="7" style="1" customWidth="1"/>
    <col min="8" max="8" width="36.5703125" style="1" customWidth="1"/>
    <col min="9" max="9" width="32.7109375" style="1" customWidth="1"/>
    <col min="10" max="10" width="5.5703125" style="1" customWidth="1"/>
    <col min="11" max="11" width="32.7109375" style="1" customWidth="1"/>
    <col min="12" max="12" width="5.5703125" style="10" customWidth="1"/>
    <col min="13" max="13" width="7.85546875" style="1" customWidth="1"/>
    <col min="14" max="14" width="30.85546875" style="1" customWidth="1"/>
    <col min="15" max="15" width="21" style="1" customWidth="1"/>
    <col min="16" max="19" width="5.5703125" style="1" customWidth="1"/>
    <col min="20" max="20" width="7.7109375" style="1" customWidth="1"/>
    <col min="21" max="22" width="8.85546875" style="1" customWidth="1"/>
    <col min="23" max="23" width="8.5703125" style="1" customWidth="1"/>
    <col min="24" max="16384" width="9.140625" style="1"/>
  </cols>
  <sheetData>
    <row r="1" spans="1:23" ht="61.5" customHeight="1" x14ac:dyDescent="0.2">
      <c r="A1" s="76"/>
      <c r="B1" s="76"/>
      <c r="C1" s="78" t="s">
        <v>133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69" t="s">
        <v>145</v>
      </c>
      <c r="U1" s="69"/>
      <c r="V1" s="69" t="s">
        <v>203</v>
      </c>
      <c r="W1" s="69"/>
    </row>
    <row r="2" spans="1:23" ht="46.5" customHeight="1" x14ac:dyDescent="0.2">
      <c r="A2" s="76"/>
      <c r="B2" s="76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  <c r="T2" s="69" t="s">
        <v>146</v>
      </c>
      <c r="U2" s="69"/>
      <c r="V2" s="69">
        <v>0</v>
      </c>
      <c r="W2" s="69"/>
    </row>
    <row r="3" spans="1:23" ht="49.5" customHeight="1" x14ac:dyDescent="0.2">
      <c r="A3" s="77"/>
      <c r="B3" s="77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69" t="s">
        <v>147</v>
      </c>
      <c r="U3" s="69"/>
      <c r="V3" s="69" t="s">
        <v>202</v>
      </c>
      <c r="W3" s="69"/>
    </row>
    <row r="4" spans="1:23" ht="30" customHeigh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30" customHeight="1" x14ac:dyDescent="0.2">
      <c r="A5" s="58" t="s">
        <v>1</v>
      </c>
      <c r="B5" s="58"/>
      <c r="C5" s="58"/>
      <c r="D5" s="59" t="s">
        <v>182</v>
      </c>
      <c r="E5" s="59"/>
      <c r="F5" s="59"/>
      <c r="G5" s="58" t="s">
        <v>2</v>
      </c>
      <c r="H5" s="58"/>
      <c r="I5" s="57" t="s">
        <v>135</v>
      </c>
      <c r="J5" s="57"/>
      <c r="K5" s="57"/>
      <c r="L5" s="58" t="s">
        <v>3</v>
      </c>
      <c r="M5" s="58"/>
      <c r="N5" s="58"/>
      <c r="O5" s="32" t="s">
        <v>189</v>
      </c>
      <c r="P5" s="58" t="s">
        <v>4</v>
      </c>
      <c r="Q5" s="58"/>
      <c r="R5" s="58"/>
      <c r="S5" s="58"/>
      <c r="T5" s="58"/>
      <c r="U5" s="57" t="s">
        <v>140</v>
      </c>
      <c r="V5" s="57"/>
      <c r="W5" s="57"/>
    </row>
    <row r="6" spans="1:23" ht="30" customHeight="1" x14ac:dyDescent="0.2">
      <c r="A6" s="58" t="s">
        <v>38</v>
      </c>
      <c r="B6" s="58"/>
      <c r="C6" s="58"/>
      <c r="D6" s="59" t="s">
        <v>164</v>
      </c>
      <c r="E6" s="59"/>
      <c r="F6" s="59"/>
      <c r="G6" s="58" t="s">
        <v>5</v>
      </c>
      <c r="H6" s="58"/>
      <c r="I6" s="60" t="s">
        <v>166</v>
      </c>
      <c r="J6" s="61"/>
      <c r="K6" s="62"/>
      <c r="L6" s="58" t="s">
        <v>6</v>
      </c>
      <c r="M6" s="58"/>
      <c r="N6" s="58"/>
      <c r="O6" s="32" t="s">
        <v>190</v>
      </c>
      <c r="P6" s="58" t="s">
        <v>4</v>
      </c>
      <c r="Q6" s="58"/>
      <c r="R6" s="58"/>
      <c r="S6" s="58"/>
      <c r="T6" s="58"/>
      <c r="U6" s="57" t="s">
        <v>140</v>
      </c>
      <c r="V6" s="57"/>
      <c r="W6" s="57"/>
    </row>
    <row r="7" spans="1:23" ht="30" customHeight="1" x14ac:dyDescent="0.3">
      <c r="A7" s="58" t="s">
        <v>159</v>
      </c>
      <c r="B7" s="58"/>
      <c r="C7" s="58"/>
      <c r="D7" s="63" t="s">
        <v>165</v>
      </c>
      <c r="E7" s="64"/>
      <c r="F7" s="65"/>
      <c r="G7" s="58" t="s">
        <v>138</v>
      </c>
      <c r="H7" s="58"/>
      <c r="I7" s="57" t="s">
        <v>191</v>
      </c>
      <c r="J7" s="57"/>
      <c r="K7" s="57"/>
      <c r="L7" s="66" t="s">
        <v>7</v>
      </c>
      <c r="M7" s="67"/>
      <c r="N7" s="68"/>
      <c r="O7" s="14"/>
      <c r="P7" s="58" t="s">
        <v>8</v>
      </c>
      <c r="Q7" s="58"/>
      <c r="R7" s="58"/>
      <c r="S7" s="58"/>
      <c r="T7" s="58"/>
      <c r="U7" s="57" t="s">
        <v>139</v>
      </c>
      <c r="V7" s="57"/>
      <c r="W7" s="57"/>
    </row>
    <row r="8" spans="1:23" ht="30" customHeight="1" x14ac:dyDescent="0.2">
      <c r="A8" s="54" t="s">
        <v>134</v>
      </c>
      <c r="B8" s="54" t="s">
        <v>9</v>
      </c>
      <c r="C8" s="52" t="s">
        <v>10</v>
      </c>
      <c r="D8" s="52" t="s">
        <v>11</v>
      </c>
      <c r="E8" s="52" t="s">
        <v>12</v>
      </c>
      <c r="F8" s="53" t="s">
        <v>13</v>
      </c>
      <c r="G8" s="53" t="s">
        <v>14</v>
      </c>
      <c r="H8" s="52" t="s">
        <v>15</v>
      </c>
      <c r="I8" s="51" t="s">
        <v>16</v>
      </c>
      <c r="J8" s="51"/>
      <c r="K8" s="51"/>
      <c r="L8" s="51"/>
      <c r="M8" s="51" t="s">
        <v>17</v>
      </c>
      <c r="N8" s="52" t="s">
        <v>18</v>
      </c>
      <c r="O8" s="52" t="s">
        <v>19</v>
      </c>
      <c r="P8" s="51" t="s">
        <v>20</v>
      </c>
      <c r="Q8" s="51"/>
      <c r="R8" s="51"/>
      <c r="S8" s="51"/>
      <c r="T8" s="51"/>
      <c r="U8" s="51"/>
      <c r="V8" s="51"/>
      <c r="W8" s="51"/>
    </row>
    <row r="9" spans="1:23" ht="30" customHeight="1" x14ac:dyDescent="0.2">
      <c r="A9" s="55"/>
      <c r="B9" s="55"/>
      <c r="C9" s="52"/>
      <c r="D9" s="52"/>
      <c r="E9" s="52"/>
      <c r="F9" s="53"/>
      <c r="G9" s="53"/>
      <c r="H9" s="52"/>
      <c r="I9" s="52" t="s">
        <v>21</v>
      </c>
      <c r="J9" s="53" t="s">
        <v>22</v>
      </c>
      <c r="K9" s="52" t="s">
        <v>23</v>
      </c>
      <c r="L9" s="53" t="s">
        <v>24</v>
      </c>
      <c r="M9" s="51"/>
      <c r="N9" s="52"/>
      <c r="O9" s="52"/>
      <c r="P9" s="52" t="s">
        <v>25</v>
      </c>
      <c r="Q9" s="52"/>
      <c r="R9" s="52"/>
      <c r="S9" s="52"/>
      <c r="T9" s="27" t="s">
        <v>26</v>
      </c>
      <c r="U9" s="27" t="s">
        <v>27</v>
      </c>
      <c r="V9" s="27" t="s">
        <v>28</v>
      </c>
      <c r="W9" s="27" t="s">
        <v>29</v>
      </c>
    </row>
    <row r="10" spans="1:23" ht="30" customHeight="1" x14ac:dyDescent="0.2">
      <c r="A10" s="55"/>
      <c r="B10" s="55"/>
      <c r="C10" s="52"/>
      <c r="D10" s="52"/>
      <c r="E10" s="52"/>
      <c r="F10" s="53"/>
      <c r="G10" s="53"/>
      <c r="H10" s="52"/>
      <c r="I10" s="52"/>
      <c r="J10" s="53"/>
      <c r="K10" s="52"/>
      <c r="L10" s="53"/>
      <c r="M10" s="51"/>
      <c r="N10" s="52"/>
      <c r="O10" s="52"/>
      <c r="P10" s="52"/>
      <c r="Q10" s="52"/>
      <c r="R10" s="52"/>
      <c r="S10" s="52"/>
      <c r="T10" s="27" t="s">
        <v>30</v>
      </c>
      <c r="U10" s="27" t="s">
        <v>31</v>
      </c>
      <c r="V10" s="27" t="s">
        <v>30</v>
      </c>
      <c r="W10" s="27" t="s">
        <v>32</v>
      </c>
    </row>
    <row r="11" spans="1:23" ht="30" customHeight="1" x14ac:dyDescent="0.2">
      <c r="A11" s="55"/>
      <c r="B11" s="55"/>
      <c r="C11" s="52"/>
      <c r="D11" s="52"/>
      <c r="E11" s="52"/>
      <c r="F11" s="53"/>
      <c r="G11" s="53"/>
      <c r="H11" s="52"/>
      <c r="I11" s="52"/>
      <c r="J11" s="53"/>
      <c r="K11" s="52"/>
      <c r="L11" s="53"/>
      <c r="M11" s="51"/>
      <c r="N11" s="52"/>
      <c r="O11" s="52"/>
      <c r="P11" s="52"/>
      <c r="Q11" s="52"/>
      <c r="R11" s="52"/>
      <c r="S11" s="52"/>
      <c r="T11" s="27" t="s">
        <v>33</v>
      </c>
      <c r="U11" s="27" t="s">
        <v>31</v>
      </c>
      <c r="V11" s="27" t="s">
        <v>34</v>
      </c>
      <c r="W11" s="27" t="s">
        <v>35</v>
      </c>
    </row>
    <row r="12" spans="1:23" ht="30" customHeight="1" x14ac:dyDescent="0.2">
      <c r="A12" s="56"/>
      <c r="B12" s="56"/>
      <c r="C12" s="52"/>
      <c r="D12" s="52"/>
      <c r="E12" s="52"/>
      <c r="F12" s="53"/>
      <c r="G12" s="53"/>
      <c r="H12" s="52"/>
      <c r="I12" s="52"/>
      <c r="J12" s="53"/>
      <c r="K12" s="52"/>
      <c r="L12" s="53"/>
      <c r="M12" s="51"/>
      <c r="N12" s="52"/>
      <c r="O12" s="52"/>
      <c r="P12" s="52"/>
      <c r="Q12" s="52"/>
      <c r="R12" s="52"/>
      <c r="S12" s="52"/>
      <c r="T12" s="27"/>
      <c r="U12" s="27"/>
      <c r="V12" s="27"/>
      <c r="W12" s="27"/>
    </row>
    <row r="13" spans="1:23" s="2" customFormat="1" ht="95.1" customHeight="1" x14ac:dyDescent="0.2">
      <c r="A13" s="18">
        <v>10</v>
      </c>
      <c r="B13" s="18" t="s">
        <v>125</v>
      </c>
      <c r="C13" s="15" t="s">
        <v>119</v>
      </c>
      <c r="D13" s="18" t="s">
        <v>120</v>
      </c>
      <c r="E13" s="18" t="s">
        <v>121</v>
      </c>
      <c r="F13" s="18">
        <v>9</v>
      </c>
      <c r="G13" s="25"/>
      <c r="H13" s="18" t="s">
        <v>122</v>
      </c>
      <c r="I13" s="18" t="s">
        <v>81</v>
      </c>
      <c r="J13" s="18">
        <v>3</v>
      </c>
      <c r="K13" s="18" t="s">
        <v>109</v>
      </c>
      <c r="L13" s="18">
        <v>9</v>
      </c>
      <c r="M13" s="20">
        <f t="shared" ref="M13:M27" si="0">L13*J13*F13</f>
        <v>243</v>
      </c>
      <c r="N13" s="25"/>
      <c r="O13" s="18"/>
      <c r="P13" s="47"/>
      <c r="Q13" s="47"/>
      <c r="R13" s="47"/>
      <c r="S13" s="47"/>
      <c r="T13" s="25"/>
      <c r="U13" s="25"/>
      <c r="V13" s="25"/>
      <c r="W13" s="25"/>
    </row>
    <row r="14" spans="1:23" s="2" customFormat="1" ht="119.25" customHeight="1" x14ac:dyDescent="0.2">
      <c r="A14" s="18">
        <v>20</v>
      </c>
      <c r="B14" s="18" t="s">
        <v>183</v>
      </c>
      <c r="C14" s="18" t="s">
        <v>168</v>
      </c>
      <c r="D14" s="18" t="s">
        <v>167</v>
      </c>
      <c r="E14" s="18" t="s">
        <v>169</v>
      </c>
      <c r="F14" s="18">
        <v>6</v>
      </c>
      <c r="G14" s="25"/>
      <c r="H14" s="18" t="s">
        <v>70</v>
      </c>
      <c r="I14" s="15" t="s">
        <v>37</v>
      </c>
      <c r="J14" s="15">
        <v>2</v>
      </c>
      <c r="K14" s="18" t="s">
        <v>50</v>
      </c>
      <c r="L14" s="15">
        <v>6</v>
      </c>
      <c r="M14" s="20">
        <f t="shared" si="0"/>
        <v>72</v>
      </c>
      <c r="N14" s="25"/>
      <c r="O14" s="18"/>
      <c r="P14" s="47"/>
      <c r="Q14" s="47"/>
      <c r="R14" s="47"/>
      <c r="S14" s="47"/>
      <c r="T14" s="25"/>
      <c r="U14" s="25"/>
      <c r="V14" s="25"/>
      <c r="W14" s="25"/>
    </row>
    <row r="15" spans="1:23" s="2" customFormat="1" ht="99.6" customHeight="1" x14ac:dyDescent="0.2">
      <c r="A15" s="75" t="s">
        <v>185</v>
      </c>
      <c r="B15" s="18" t="s">
        <v>78</v>
      </c>
      <c r="C15" s="18" t="s">
        <v>79</v>
      </c>
      <c r="D15" s="18" t="s">
        <v>40</v>
      </c>
      <c r="E15" s="18" t="s">
        <v>41</v>
      </c>
      <c r="F15" s="18">
        <v>8</v>
      </c>
      <c r="G15" s="25"/>
      <c r="H15" s="18" t="s">
        <v>70</v>
      </c>
      <c r="I15" s="15" t="s">
        <v>37</v>
      </c>
      <c r="J15" s="15">
        <v>2</v>
      </c>
      <c r="K15" s="18" t="s">
        <v>50</v>
      </c>
      <c r="L15" s="15">
        <v>6</v>
      </c>
      <c r="M15" s="20">
        <f t="shared" si="0"/>
        <v>96</v>
      </c>
      <c r="N15" s="25"/>
      <c r="O15" s="18"/>
      <c r="P15" s="47"/>
      <c r="Q15" s="47"/>
      <c r="R15" s="47"/>
      <c r="S15" s="47"/>
      <c r="T15" s="25"/>
      <c r="U15" s="25"/>
      <c r="V15" s="25"/>
      <c r="W15" s="25"/>
    </row>
    <row r="16" spans="1:23" s="2" customFormat="1" ht="105.95" customHeight="1" x14ac:dyDescent="0.2">
      <c r="A16" s="75"/>
      <c r="B16" s="18" t="s">
        <v>172</v>
      </c>
      <c r="C16" s="18" t="s">
        <v>173</v>
      </c>
      <c r="D16" s="18" t="s">
        <v>174</v>
      </c>
      <c r="E16" s="18" t="s">
        <v>121</v>
      </c>
      <c r="F16" s="18">
        <v>9</v>
      </c>
      <c r="G16" s="25"/>
      <c r="H16" s="18" t="s">
        <v>70</v>
      </c>
      <c r="I16" s="15" t="s">
        <v>37</v>
      </c>
      <c r="J16" s="15">
        <v>2</v>
      </c>
      <c r="K16" s="18" t="s">
        <v>50</v>
      </c>
      <c r="L16" s="15">
        <v>7</v>
      </c>
      <c r="M16" s="20">
        <f>L16*J16*F16</f>
        <v>126</v>
      </c>
      <c r="N16" s="25"/>
      <c r="O16" s="18"/>
      <c r="P16" s="47"/>
      <c r="Q16" s="47"/>
      <c r="R16" s="47"/>
      <c r="S16" s="47"/>
      <c r="T16" s="25"/>
      <c r="U16" s="25"/>
      <c r="V16" s="25"/>
      <c r="W16" s="25"/>
    </row>
    <row r="17" spans="1:23" s="2" customFormat="1" ht="82.5" customHeight="1" x14ac:dyDescent="0.2">
      <c r="A17" s="18">
        <v>50</v>
      </c>
      <c r="B17" s="30" t="s">
        <v>184</v>
      </c>
      <c r="C17" s="15" t="s">
        <v>170</v>
      </c>
      <c r="D17" s="18" t="s">
        <v>40</v>
      </c>
      <c r="E17" s="18" t="s">
        <v>41</v>
      </c>
      <c r="F17" s="18">
        <v>8</v>
      </c>
      <c r="G17" s="25"/>
      <c r="H17" s="18" t="s">
        <v>171</v>
      </c>
      <c r="I17" s="18" t="s">
        <v>81</v>
      </c>
      <c r="J17" s="18">
        <v>3</v>
      </c>
      <c r="K17" s="18" t="s">
        <v>50</v>
      </c>
      <c r="L17" s="18">
        <v>6</v>
      </c>
      <c r="M17" s="20">
        <f t="shared" si="0"/>
        <v>144</v>
      </c>
      <c r="N17" s="25"/>
      <c r="O17" s="18"/>
      <c r="P17" s="48"/>
      <c r="Q17" s="49"/>
      <c r="R17" s="49"/>
      <c r="S17" s="50"/>
      <c r="T17" s="25"/>
      <c r="U17" s="25"/>
      <c r="V17" s="25"/>
      <c r="W17" s="25"/>
    </row>
    <row r="18" spans="1:23" s="2" customFormat="1" ht="86.25" customHeight="1" x14ac:dyDescent="0.2">
      <c r="A18" s="18" t="s">
        <v>187</v>
      </c>
      <c r="B18" s="15" t="s">
        <v>99</v>
      </c>
      <c r="C18" s="15" t="s">
        <v>100</v>
      </c>
      <c r="D18" s="18" t="s">
        <v>101</v>
      </c>
      <c r="E18" s="18" t="s">
        <v>102</v>
      </c>
      <c r="F18" s="18">
        <v>6</v>
      </c>
      <c r="G18" s="25"/>
      <c r="H18" s="18" t="s">
        <v>98</v>
      </c>
      <c r="I18" s="18" t="s">
        <v>81</v>
      </c>
      <c r="J18" s="18">
        <v>3</v>
      </c>
      <c r="K18" s="18" t="s">
        <v>109</v>
      </c>
      <c r="L18" s="18">
        <v>9</v>
      </c>
      <c r="M18" s="20">
        <f>L18*J18*F18</f>
        <v>162</v>
      </c>
      <c r="N18" s="25"/>
      <c r="O18" s="18"/>
      <c r="P18" s="48"/>
      <c r="Q18" s="49"/>
      <c r="R18" s="49"/>
      <c r="S18" s="50"/>
      <c r="T18" s="25"/>
      <c r="U18" s="25"/>
      <c r="V18" s="25"/>
      <c r="W18" s="25"/>
    </row>
    <row r="19" spans="1:23" s="2" customFormat="1" ht="88.5" customHeight="1" x14ac:dyDescent="0.2">
      <c r="A19" s="18" t="s">
        <v>186</v>
      </c>
      <c r="B19" s="15" t="s">
        <v>178</v>
      </c>
      <c r="C19" s="15" t="s">
        <v>180</v>
      </c>
      <c r="D19" s="18" t="s">
        <v>179</v>
      </c>
      <c r="E19" s="18" t="s">
        <v>107</v>
      </c>
      <c r="F19" s="18">
        <v>8</v>
      </c>
      <c r="G19" s="25"/>
      <c r="H19" s="18" t="s">
        <v>108</v>
      </c>
      <c r="I19" s="18" t="s">
        <v>81</v>
      </c>
      <c r="J19" s="18">
        <v>3</v>
      </c>
      <c r="K19" s="18" t="s">
        <v>109</v>
      </c>
      <c r="L19" s="18">
        <v>9</v>
      </c>
      <c r="M19" s="20">
        <f>L19*J19*F19</f>
        <v>216</v>
      </c>
      <c r="N19" s="25"/>
      <c r="O19" s="18"/>
      <c r="P19" s="48"/>
      <c r="Q19" s="49"/>
      <c r="R19" s="49"/>
      <c r="S19" s="50"/>
      <c r="T19" s="25"/>
      <c r="U19" s="25"/>
      <c r="V19" s="25"/>
      <c r="W19" s="25"/>
    </row>
    <row r="20" spans="1:23" s="2" customFormat="1" ht="40.5" x14ac:dyDescent="0.2">
      <c r="A20" s="18">
        <v>110</v>
      </c>
      <c r="B20" s="15" t="s">
        <v>105</v>
      </c>
      <c r="C20" s="15" t="s">
        <v>103</v>
      </c>
      <c r="D20" s="18" t="s">
        <v>106</v>
      </c>
      <c r="E20" s="18" t="s">
        <v>107</v>
      </c>
      <c r="F20" s="18">
        <v>8</v>
      </c>
      <c r="G20" s="25"/>
      <c r="H20" s="18" t="s">
        <v>108</v>
      </c>
      <c r="I20" s="18" t="s">
        <v>81</v>
      </c>
      <c r="J20" s="18">
        <v>3</v>
      </c>
      <c r="K20" s="18" t="s">
        <v>109</v>
      </c>
      <c r="L20" s="18">
        <v>9</v>
      </c>
      <c r="M20" s="20">
        <f>L20*J20*F20</f>
        <v>216</v>
      </c>
      <c r="N20" s="25"/>
      <c r="O20" s="18"/>
      <c r="P20" s="48"/>
      <c r="Q20" s="49"/>
      <c r="R20" s="49"/>
      <c r="S20" s="50"/>
      <c r="T20" s="25"/>
      <c r="U20" s="25"/>
      <c r="V20" s="25"/>
      <c r="W20" s="25"/>
    </row>
    <row r="21" spans="1:23" s="2" customFormat="1" ht="113.25" customHeight="1" x14ac:dyDescent="0.2">
      <c r="A21" s="18">
        <v>120</v>
      </c>
      <c r="B21" s="15" t="s">
        <v>177</v>
      </c>
      <c r="C21" s="15" t="s">
        <v>88</v>
      </c>
      <c r="D21" s="18" t="s">
        <v>114</v>
      </c>
      <c r="E21" s="18" t="s">
        <v>115</v>
      </c>
      <c r="F21" s="18">
        <v>4</v>
      </c>
      <c r="G21" s="25"/>
      <c r="H21" s="18" t="s">
        <v>108</v>
      </c>
      <c r="I21" s="18" t="s">
        <v>81</v>
      </c>
      <c r="J21" s="18">
        <v>3</v>
      </c>
      <c r="K21" s="18" t="s">
        <v>109</v>
      </c>
      <c r="L21" s="18">
        <v>6</v>
      </c>
      <c r="M21" s="20">
        <f>L21*J21*F21</f>
        <v>72</v>
      </c>
      <c r="N21" s="25"/>
      <c r="O21" s="18"/>
      <c r="P21" s="48"/>
      <c r="Q21" s="49"/>
      <c r="R21" s="49"/>
      <c r="S21" s="50"/>
      <c r="T21" s="25"/>
      <c r="U21" s="25"/>
      <c r="V21" s="25"/>
      <c r="W21" s="25"/>
    </row>
    <row r="22" spans="1:23" s="2" customFormat="1" ht="40.5" x14ac:dyDescent="0.2">
      <c r="A22" s="73">
        <v>60</v>
      </c>
      <c r="B22" s="15" t="s">
        <v>110</v>
      </c>
      <c r="C22" s="15" t="s">
        <v>103</v>
      </c>
      <c r="D22" s="18" t="s">
        <v>111</v>
      </c>
      <c r="E22" s="18" t="s">
        <v>112</v>
      </c>
      <c r="F22" s="18">
        <v>4</v>
      </c>
      <c r="G22" s="25"/>
      <c r="H22" s="18" t="s">
        <v>108</v>
      </c>
      <c r="I22" s="18" t="s">
        <v>81</v>
      </c>
      <c r="J22" s="18">
        <v>3</v>
      </c>
      <c r="K22" s="18" t="s">
        <v>109</v>
      </c>
      <c r="L22" s="18">
        <v>9</v>
      </c>
      <c r="M22" s="20">
        <f>L22*J22*F22</f>
        <v>108</v>
      </c>
      <c r="N22" s="25"/>
      <c r="O22" s="18"/>
      <c r="P22" s="48"/>
      <c r="Q22" s="49"/>
      <c r="R22" s="49"/>
      <c r="S22" s="50"/>
      <c r="T22" s="25"/>
      <c r="U22" s="25"/>
      <c r="V22" s="25"/>
      <c r="W22" s="25"/>
    </row>
    <row r="23" spans="1:23" s="2" customFormat="1" ht="63" customHeight="1" x14ac:dyDescent="0.2">
      <c r="A23" s="74"/>
      <c r="B23" s="15" t="s">
        <v>175</v>
      </c>
      <c r="C23" s="15" t="s">
        <v>88</v>
      </c>
      <c r="D23" s="18" t="s">
        <v>176</v>
      </c>
      <c r="E23" s="18" t="s">
        <v>97</v>
      </c>
      <c r="F23" s="18">
        <v>6</v>
      </c>
      <c r="G23" s="25"/>
      <c r="H23" s="18" t="s">
        <v>86</v>
      </c>
      <c r="I23" s="18" t="s">
        <v>81</v>
      </c>
      <c r="J23" s="18">
        <v>3</v>
      </c>
      <c r="K23" s="18" t="s">
        <v>50</v>
      </c>
      <c r="L23" s="18">
        <v>6</v>
      </c>
      <c r="M23" s="20">
        <f t="shared" si="0"/>
        <v>108</v>
      </c>
      <c r="N23" s="25"/>
      <c r="O23" s="18"/>
      <c r="P23" s="48"/>
      <c r="Q23" s="49"/>
      <c r="R23" s="49"/>
      <c r="S23" s="50"/>
      <c r="T23" s="25"/>
      <c r="U23" s="25"/>
      <c r="V23" s="25"/>
      <c r="W23" s="25"/>
    </row>
    <row r="24" spans="1:23" s="2" customFormat="1" ht="58.5" customHeight="1" x14ac:dyDescent="0.2">
      <c r="A24" s="18">
        <v>130</v>
      </c>
      <c r="B24" s="15" t="s">
        <v>181</v>
      </c>
      <c r="C24" s="15" t="s">
        <v>103</v>
      </c>
      <c r="D24" s="18" t="s">
        <v>104</v>
      </c>
      <c r="E24" s="18" t="s">
        <v>90</v>
      </c>
      <c r="F24" s="18">
        <v>4</v>
      </c>
      <c r="G24" s="25"/>
      <c r="H24" s="18" t="s">
        <v>70</v>
      </c>
      <c r="I24" s="18" t="s">
        <v>81</v>
      </c>
      <c r="J24" s="18">
        <v>3</v>
      </c>
      <c r="K24" s="18" t="s">
        <v>50</v>
      </c>
      <c r="L24" s="18">
        <v>9</v>
      </c>
      <c r="M24" s="20">
        <f>L24*J24*F24</f>
        <v>108</v>
      </c>
      <c r="N24" s="25"/>
      <c r="O24" s="18"/>
      <c r="P24" s="48"/>
      <c r="Q24" s="49"/>
      <c r="R24" s="49"/>
      <c r="S24" s="50"/>
      <c r="T24" s="25"/>
      <c r="U24" s="25"/>
      <c r="V24" s="25"/>
      <c r="W24" s="25"/>
    </row>
    <row r="25" spans="1:23" s="2" customFormat="1" ht="58.5" customHeight="1" x14ac:dyDescent="0.2">
      <c r="A25" s="18">
        <v>140</v>
      </c>
      <c r="B25" s="15" t="s">
        <v>93</v>
      </c>
      <c r="C25" s="15" t="s">
        <v>88</v>
      </c>
      <c r="D25" s="18" t="s">
        <v>114</v>
      </c>
      <c r="E25" s="18" t="s">
        <v>115</v>
      </c>
      <c r="F25" s="18">
        <v>4</v>
      </c>
      <c r="G25" s="25"/>
      <c r="H25" s="18" t="s">
        <v>108</v>
      </c>
      <c r="I25" s="18" t="s">
        <v>81</v>
      </c>
      <c r="J25" s="18">
        <v>3</v>
      </c>
      <c r="K25" s="18" t="s">
        <v>109</v>
      </c>
      <c r="L25" s="18">
        <v>6</v>
      </c>
      <c r="M25" s="20">
        <f t="shared" si="0"/>
        <v>72</v>
      </c>
      <c r="N25" s="25"/>
      <c r="O25" s="18"/>
      <c r="P25" s="48"/>
      <c r="Q25" s="49"/>
      <c r="R25" s="49"/>
      <c r="S25" s="50"/>
      <c r="T25" s="25"/>
      <c r="U25" s="25"/>
      <c r="V25" s="25"/>
      <c r="W25" s="25"/>
    </row>
    <row r="26" spans="1:23" s="2" customFormat="1" ht="49.5" customHeight="1" x14ac:dyDescent="0.2">
      <c r="A26" s="18">
        <v>150</v>
      </c>
      <c r="B26" s="15" t="s">
        <v>118</v>
      </c>
      <c r="C26" s="15" t="s">
        <v>119</v>
      </c>
      <c r="D26" s="18" t="s">
        <v>120</v>
      </c>
      <c r="E26" s="18" t="s">
        <v>121</v>
      </c>
      <c r="F26" s="18">
        <v>9</v>
      </c>
      <c r="G26" s="25"/>
      <c r="H26" s="18" t="s">
        <v>122</v>
      </c>
      <c r="I26" s="18" t="s">
        <v>81</v>
      </c>
      <c r="J26" s="18">
        <v>3</v>
      </c>
      <c r="K26" s="18" t="s">
        <v>109</v>
      </c>
      <c r="L26" s="18">
        <v>9</v>
      </c>
      <c r="M26" s="20">
        <f t="shared" si="0"/>
        <v>243</v>
      </c>
      <c r="N26" s="25"/>
      <c r="O26" s="18"/>
      <c r="P26" s="48"/>
      <c r="Q26" s="49"/>
      <c r="R26" s="49"/>
      <c r="S26" s="50"/>
      <c r="T26" s="25"/>
      <c r="U26" s="25"/>
      <c r="V26" s="25"/>
      <c r="W26" s="25"/>
    </row>
    <row r="27" spans="1:23" s="2" customFormat="1" ht="92.25" customHeight="1" x14ac:dyDescent="0.2">
      <c r="A27" s="18" t="s">
        <v>188</v>
      </c>
      <c r="B27" s="18" t="s">
        <v>123</v>
      </c>
      <c r="C27" s="18" t="s">
        <v>119</v>
      </c>
      <c r="D27" s="18" t="s">
        <v>124</v>
      </c>
      <c r="E27" s="18" t="s">
        <v>115</v>
      </c>
      <c r="F27" s="18">
        <v>4</v>
      </c>
      <c r="G27" s="25"/>
      <c r="H27" s="18" t="s">
        <v>108</v>
      </c>
      <c r="I27" s="18" t="s">
        <v>81</v>
      </c>
      <c r="J27" s="18">
        <v>3</v>
      </c>
      <c r="K27" s="18" t="s">
        <v>109</v>
      </c>
      <c r="L27" s="18">
        <v>9</v>
      </c>
      <c r="M27" s="20">
        <f t="shared" si="0"/>
        <v>108</v>
      </c>
      <c r="N27" s="25"/>
      <c r="O27" s="18"/>
      <c r="P27" s="48"/>
      <c r="Q27" s="49"/>
      <c r="R27" s="49"/>
      <c r="S27" s="50"/>
      <c r="T27" s="25"/>
      <c r="U27" s="25"/>
      <c r="V27" s="25"/>
      <c r="W27" s="25"/>
    </row>
    <row r="28" spans="1:23" s="2" customFormat="1" x14ac:dyDescent="0.2">
      <c r="B28" s="3"/>
      <c r="C28" s="4"/>
      <c r="D28" s="3"/>
      <c r="F28" s="5"/>
      <c r="L28" s="6"/>
    </row>
    <row r="29" spans="1:23" s="2" customFormat="1" x14ac:dyDescent="0.2">
      <c r="B29" s="3"/>
      <c r="C29" s="4"/>
      <c r="D29" s="3"/>
      <c r="F29" s="5"/>
      <c r="L29" s="6"/>
    </row>
    <row r="30" spans="1:23" s="2" customFormat="1" x14ac:dyDescent="0.2">
      <c r="B30" s="3"/>
      <c r="C30" s="4"/>
      <c r="D30" s="3"/>
      <c r="F30" s="5"/>
      <c r="L30" s="6"/>
    </row>
    <row r="31" spans="1:23" s="2" customFormat="1" x14ac:dyDescent="0.2">
      <c r="B31" s="3"/>
      <c r="C31" s="4"/>
      <c r="D31" s="3"/>
      <c r="F31" s="5"/>
      <c r="L31" s="6"/>
    </row>
    <row r="32" spans="1:23" s="2" customFormat="1" x14ac:dyDescent="0.2">
      <c r="B32" s="3"/>
      <c r="C32" s="4"/>
      <c r="D32" s="3"/>
      <c r="F32" s="5"/>
      <c r="L32" s="6"/>
    </row>
    <row r="33" spans="2:12" s="2" customFormat="1" x14ac:dyDescent="0.2">
      <c r="B33" s="3"/>
      <c r="C33" s="4"/>
      <c r="D33" s="3"/>
      <c r="F33" s="5"/>
      <c r="L33" s="6"/>
    </row>
    <row r="34" spans="2:12" s="2" customFormat="1" x14ac:dyDescent="0.2">
      <c r="B34" s="3"/>
      <c r="C34" s="4"/>
      <c r="D34" s="3"/>
      <c r="F34" s="5"/>
      <c r="L34" s="6"/>
    </row>
    <row r="35" spans="2:12" s="2" customFormat="1" x14ac:dyDescent="0.2">
      <c r="B35" s="3"/>
      <c r="C35" s="4"/>
      <c r="D35" s="3"/>
      <c r="F35" s="5"/>
      <c r="L35" s="6"/>
    </row>
    <row r="36" spans="2:12" s="2" customFormat="1" x14ac:dyDescent="0.2">
      <c r="B36" s="3"/>
      <c r="C36" s="4"/>
      <c r="D36" s="3"/>
      <c r="F36" s="5"/>
      <c r="L36" s="6"/>
    </row>
    <row r="37" spans="2:12" s="2" customFormat="1" x14ac:dyDescent="0.2">
      <c r="B37" s="3"/>
      <c r="C37" s="4"/>
      <c r="D37" s="3"/>
      <c r="F37" s="5"/>
      <c r="L37" s="6"/>
    </row>
  </sheetData>
  <mergeCells count="66">
    <mergeCell ref="A22:A23"/>
    <mergeCell ref="A15:A16"/>
    <mergeCell ref="A1:B3"/>
    <mergeCell ref="C1:S2"/>
    <mergeCell ref="T1:U1"/>
    <mergeCell ref="A4:W4"/>
    <mergeCell ref="A5:C5"/>
    <mergeCell ref="D5:F5"/>
    <mergeCell ref="G5:H5"/>
    <mergeCell ref="I5:K5"/>
    <mergeCell ref="L5:N5"/>
    <mergeCell ref="P5:T5"/>
    <mergeCell ref="U5:W5"/>
    <mergeCell ref="F8:F12"/>
    <mergeCell ref="U6:W6"/>
    <mergeCell ref="A7:C7"/>
    <mergeCell ref="V1:W1"/>
    <mergeCell ref="T2:U2"/>
    <mergeCell ref="V2:W2"/>
    <mergeCell ref="C3:S3"/>
    <mergeCell ref="T3:U3"/>
    <mergeCell ref="V3:W3"/>
    <mergeCell ref="U7:W7"/>
    <mergeCell ref="A6:C6"/>
    <mergeCell ref="D6:F6"/>
    <mergeCell ref="G6:H6"/>
    <mergeCell ref="I6:K6"/>
    <mergeCell ref="L6:N6"/>
    <mergeCell ref="P6:T6"/>
    <mergeCell ref="D7:F7"/>
    <mergeCell ref="G7:H7"/>
    <mergeCell ref="I7:K7"/>
    <mergeCell ref="L7:N7"/>
    <mergeCell ref="P7:T7"/>
    <mergeCell ref="A8:A12"/>
    <mergeCell ref="B8:B12"/>
    <mergeCell ref="C8:C12"/>
    <mergeCell ref="D8:D12"/>
    <mergeCell ref="E8:E12"/>
    <mergeCell ref="G8:G12"/>
    <mergeCell ref="H8:H12"/>
    <mergeCell ref="I8:L8"/>
    <mergeCell ref="M8:M12"/>
    <mergeCell ref="N8:N12"/>
    <mergeCell ref="P13:S13"/>
    <mergeCell ref="P14:S14"/>
    <mergeCell ref="P15:S15"/>
    <mergeCell ref="P8:W8"/>
    <mergeCell ref="I9:I12"/>
    <mergeCell ref="J9:J12"/>
    <mergeCell ref="K9:K12"/>
    <mergeCell ref="L9:L12"/>
    <mergeCell ref="P9:S12"/>
    <mergeCell ref="O8:O12"/>
    <mergeCell ref="P16:S16"/>
    <mergeCell ref="P26:S26"/>
    <mergeCell ref="P27:S27"/>
    <mergeCell ref="P18:S18"/>
    <mergeCell ref="P24:S24"/>
    <mergeCell ref="P20:S20"/>
    <mergeCell ref="P22:S22"/>
    <mergeCell ref="P17:S17"/>
    <mergeCell ref="P21:S21"/>
    <mergeCell ref="P23:S23"/>
    <mergeCell ref="P19:S19"/>
    <mergeCell ref="P25:S25"/>
  </mergeCells>
  <printOptions horizontalCentered="1" verticalCentered="1"/>
  <pageMargins left="0" right="0" top="0" bottom="0" header="0" footer="0"/>
  <pageSetup paperSize="9" scale="32" fitToHeight="3" orientation="landscape" horizontalDpi="300" verticalDpi="300" r:id="rId1"/>
  <headerFooter>
    <oddHeader>&amp;F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W49"/>
  <sheetViews>
    <sheetView showWhiteSpace="0" view="pageBreakPreview" topLeftCell="E1" zoomScale="60" zoomScaleNormal="40" workbookViewId="0">
      <selection activeCell="O5" sqref="O5"/>
    </sheetView>
  </sheetViews>
  <sheetFormatPr defaultColWidth="9.140625" defaultRowHeight="12.75" x14ac:dyDescent="0.2"/>
  <cols>
    <col min="1" max="1" width="16" style="1" customWidth="1"/>
    <col min="2" max="2" width="23.5703125" style="7" customWidth="1"/>
    <col min="3" max="3" width="37.42578125" style="8" customWidth="1"/>
    <col min="4" max="4" width="42.5703125" style="7" customWidth="1"/>
    <col min="5" max="5" width="28.140625" style="1" customWidth="1"/>
    <col min="6" max="6" width="6.5703125" style="9" customWidth="1"/>
    <col min="7" max="7" width="7" style="1" customWidth="1"/>
    <col min="8" max="8" width="36.5703125" style="1" customWidth="1"/>
    <col min="9" max="9" width="32.7109375" style="1" customWidth="1"/>
    <col min="10" max="10" width="5.5703125" style="1" customWidth="1"/>
    <col min="11" max="11" width="32.7109375" style="1" customWidth="1"/>
    <col min="12" max="12" width="5.5703125" style="10" customWidth="1"/>
    <col min="13" max="13" width="7.85546875" style="1" customWidth="1"/>
    <col min="14" max="14" width="30.85546875" style="1" customWidth="1"/>
    <col min="15" max="15" width="21" style="1" customWidth="1"/>
    <col min="16" max="19" width="5.5703125" style="1" customWidth="1"/>
    <col min="20" max="23" width="7.7109375" style="1" customWidth="1"/>
    <col min="24" max="16384" width="9.140625" style="1"/>
  </cols>
  <sheetData>
    <row r="1" spans="1:23" ht="50.25" customHeight="1" x14ac:dyDescent="0.2">
      <c r="A1" s="76"/>
      <c r="B1" s="76"/>
      <c r="C1" s="78" t="s">
        <v>133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69" t="s">
        <v>145</v>
      </c>
      <c r="U1" s="69"/>
      <c r="V1" s="69" t="s">
        <v>203</v>
      </c>
      <c r="W1" s="69"/>
    </row>
    <row r="2" spans="1:23" ht="43.5" customHeight="1" x14ac:dyDescent="0.2">
      <c r="A2" s="76"/>
      <c r="B2" s="76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  <c r="T2" s="69" t="s">
        <v>146</v>
      </c>
      <c r="U2" s="69"/>
      <c r="V2" s="69">
        <v>0</v>
      </c>
      <c r="W2" s="69"/>
    </row>
    <row r="3" spans="1:23" ht="39.75" customHeight="1" x14ac:dyDescent="0.2">
      <c r="A3" s="77"/>
      <c r="B3" s="77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69" t="s">
        <v>147</v>
      </c>
      <c r="U3" s="69"/>
      <c r="V3" s="69" t="s">
        <v>202</v>
      </c>
      <c r="W3" s="69"/>
    </row>
    <row r="4" spans="1:23" ht="27" customHeigh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30" customHeight="1" x14ac:dyDescent="0.2">
      <c r="A5" s="58" t="s">
        <v>1</v>
      </c>
      <c r="B5" s="58"/>
      <c r="C5" s="58"/>
      <c r="D5" s="59" t="s">
        <v>136</v>
      </c>
      <c r="E5" s="59"/>
      <c r="F5" s="59"/>
      <c r="G5" s="58" t="s">
        <v>2</v>
      </c>
      <c r="H5" s="58"/>
      <c r="I5" s="57" t="s">
        <v>157</v>
      </c>
      <c r="J5" s="57"/>
      <c r="K5" s="57"/>
      <c r="L5" s="58" t="s">
        <v>3</v>
      </c>
      <c r="M5" s="58"/>
      <c r="N5" s="58"/>
      <c r="O5" s="26" t="s">
        <v>204</v>
      </c>
      <c r="P5" s="58" t="s">
        <v>4</v>
      </c>
      <c r="Q5" s="58"/>
      <c r="R5" s="58"/>
      <c r="S5" s="58"/>
      <c r="T5" s="58"/>
      <c r="U5" s="57" t="s">
        <v>140</v>
      </c>
      <c r="V5" s="57"/>
      <c r="W5" s="57"/>
    </row>
    <row r="6" spans="1:23" ht="30" customHeight="1" x14ac:dyDescent="0.2">
      <c r="A6" s="58" t="s">
        <v>38</v>
      </c>
      <c r="B6" s="58"/>
      <c r="C6" s="58"/>
      <c r="D6" s="59" t="s">
        <v>137</v>
      </c>
      <c r="E6" s="59"/>
      <c r="F6" s="59"/>
      <c r="G6" s="58" t="s">
        <v>5</v>
      </c>
      <c r="H6" s="58"/>
      <c r="I6" s="60" t="s">
        <v>158</v>
      </c>
      <c r="J6" s="61"/>
      <c r="K6" s="62"/>
      <c r="L6" s="58" t="s">
        <v>6</v>
      </c>
      <c r="M6" s="58"/>
      <c r="N6" s="58"/>
      <c r="O6" s="26" t="s">
        <v>205</v>
      </c>
      <c r="P6" s="58" t="s">
        <v>4</v>
      </c>
      <c r="Q6" s="58"/>
      <c r="R6" s="58"/>
      <c r="S6" s="58"/>
      <c r="T6" s="58"/>
      <c r="U6" s="57" t="s">
        <v>140</v>
      </c>
      <c r="V6" s="57"/>
      <c r="W6" s="57"/>
    </row>
    <row r="7" spans="1:23" ht="30" customHeight="1" x14ac:dyDescent="0.3">
      <c r="A7" s="58" t="s">
        <v>159</v>
      </c>
      <c r="B7" s="58"/>
      <c r="C7" s="58"/>
      <c r="D7" s="63" t="s">
        <v>160</v>
      </c>
      <c r="E7" s="64"/>
      <c r="F7" s="65"/>
      <c r="G7" s="58" t="s">
        <v>138</v>
      </c>
      <c r="H7" s="58"/>
      <c r="I7" s="57" t="s">
        <v>204</v>
      </c>
      <c r="J7" s="57"/>
      <c r="K7" s="57"/>
      <c r="L7" s="66" t="s">
        <v>7</v>
      </c>
      <c r="M7" s="67"/>
      <c r="N7" s="68"/>
      <c r="O7" s="14"/>
      <c r="P7" s="58" t="s">
        <v>8</v>
      </c>
      <c r="Q7" s="58"/>
      <c r="R7" s="58"/>
      <c r="S7" s="58"/>
      <c r="T7" s="58"/>
      <c r="U7" s="57" t="s">
        <v>139</v>
      </c>
      <c r="V7" s="57"/>
      <c r="W7" s="57"/>
    </row>
    <row r="8" spans="1:23" ht="30" customHeight="1" x14ac:dyDescent="0.2">
      <c r="A8" s="54" t="s">
        <v>134</v>
      </c>
      <c r="B8" s="54" t="s">
        <v>9</v>
      </c>
      <c r="C8" s="52" t="s">
        <v>10</v>
      </c>
      <c r="D8" s="52" t="s">
        <v>11</v>
      </c>
      <c r="E8" s="52" t="s">
        <v>12</v>
      </c>
      <c r="F8" s="53" t="s">
        <v>13</v>
      </c>
      <c r="G8" s="53" t="s">
        <v>14</v>
      </c>
      <c r="H8" s="52" t="s">
        <v>15</v>
      </c>
      <c r="I8" s="51" t="s">
        <v>16</v>
      </c>
      <c r="J8" s="51"/>
      <c r="K8" s="51"/>
      <c r="L8" s="51"/>
      <c r="M8" s="51" t="s">
        <v>17</v>
      </c>
      <c r="N8" s="52" t="s">
        <v>18</v>
      </c>
      <c r="O8" s="52" t="s">
        <v>19</v>
      </c>
      <c r="P8" s="51" t="s">
        <v>20</v>
      </c>
      <c r="Q8" s="51"/>
      <c r="R8" s="51"/>
      <c r="S8" s="51"/>
      <c r="T8" s="51"/>
      <c r="U8" s="51"/>
      <c r="V8" s="51"/>
      <c r="W8" s="51"/>
    </row>
    <row r="9" spans="1:23" ht="30" customHeight="1" x14ac:dyDescent="0.2">
      <c r="A9" s="55"/>
      <c r="B9" s="55"/>
      <c r="C9" s="52"/>
      <c r="D9" s="52"/>
      <c r="E9" s="52"/>
      <c r="F9" s="53"/>
      <c r="G9" s="53"/>
      <c r="H9" s="52"/>
      <c r="I9" s="52" t="s">
        <v>21</v>
      </c>
      <c r="J9" s="53" t="s">
        <v>22</v>
      </c>
      <c r="K9" s="52" t="s">
        <v>23</v>
      </c>
      <c r="L9" s="53" t="s">
        <v>24</v>
      </c>
      <c r="M9" s="51"/>
      <c r="N9" s="52"/>
      <c r="O9" s="52"/>
      <c r="P9" s="52" t="s">
        <v>25</v>
      </c>
      <c r="Q9" s="52"/>
      <c r="R9" s="52"/>
      <c r="S9" s="52"/>
      <c r="T9" s="27" t="s">
        <v>26</v>
      </c>
      <c r="U9" s="27" t="s">
        <v>27</v>
      </c>
      <c r="V9" s="27" t="s">
        <v>28</v>
      </c>
      <c r="W9" s="27" t="s">
        <v>29</v>
      </c>
    </row>
    <row r="10" spans="1:23" ht="30" customHeight="1" x14ac:dyDescent="0.2">
      <c r="A10" s="55"/>
      <c r="B10" s="55"/>
      <c r="C10" s="52"/>
      <c r="D10" s="52"/>
      <c r="E10" s="52"/>
      <c r="F10" s="53"/>
      <c r="G10" s="53"/>
      <c r="H10" s="52"/>
      <c r="I10" s="52"/>
      <c r="J10" s="53"/>
      <c r="K10" s="52"/>
      <c r="L10" s="53"/>
      <c r="M10" s="51"/>
      <c r="N10" s="52"/>
      <c r="O10" s="52"/>
      <c r="P10" s="52"/>
      <c r="Q10" s="52"/>
      <c r="R10" s="52"/>
      <c r="S10" s="52"/>
      <c r="T10" s="27" t="s">
        <v>30</v>
      </c>
      <c r="U10" s="27" t="s">
        <v>31</v>
      </c>
      <c r="V10" s="27" t="s">
        <v>30</v>
      </c>
      <c r="W10" s="27" t="s">
        <v>32</v>
      </c>
    </row>
    <row r="11" spans="1:23" ht="30" customHeight="1" x14ac:dyDescent="0.2">
      <c r="A11" s="55"/>
      <c r="B11" s="55"/>
      <c r="C11" s="52"/>
      <c r="D11" s="52"/>
      <c r="E11" s="52"/>
      <c r="F11" s="53"/>
      <c r="G11" s="53"/>
      <c r="H11" s="52"/>
      <c r="I11" s="52"/>
      <c r="J11" s="53"/>
      <c r="K11" s="52"/>
      <c r="L11" s="53"/>
      <c r="M11" s="51"/>
      <c r="N11" s="52"/>
      <c r="O11" s="52"/>
      <c r="P11" s="52"/>
      <c r="Q11" s="52"/>
      <c r="R11" s="52"/>
      <c r="S11" s="52"/>
      <c r="T11" s="27" t="s">
        <v>33</v>
      </c>
      <c r="U11" s="27" t="s">
        <v>31</v>
      </c>
      <c r="V11" s="27" t="s">
        <v>34</v>
      </c>
      <c r="W11" s="27" t="s">
        <v>35</v>
      </c>
    </row>
    <row r="12" spans="1:23" ht="37.5" customHeight="1" x14ac:dyDescent="0.2">
      <c r="A12" s="56"/>
      <c r="B12" s="56"/>
      <c r="C12" s="52"/>
      <c r="D12" s="52"/>
      <c r="E12" s="52"/>
      <c r="F12" s="53"/>
      <c r="G12" s="53"/>
      <c r="H12" s="52"/>
      <c r="I12" s="52"/>
      <c r="J12" s="53"/>
      <c r="K12" s="52"/>
      <c r="L12" s="53"/>
      <c r="M12" s="51"/>
      <c r="N12" s="52"/>
      <c r="O12" s="52"/>
      <c r="P12" s="52"/>
      <c r="Q12" s="52"/>
      <c r="R12" s="52"/>
      <c r="S12" s="52"/>
      <c r="T12" s="27"/>
      <c r="U12" s="27"/>
      <c r="V12" s="27"/>
      <c r="W12" s="27"/>
    </row>
    <row r="13" spans="1:23" s="2" customFormat="1" ht="80.25" customHeight="1" x14ac:dyDescent="0.2">
      <c r="A13" s="15" t="s">
        <v>193</v>
      </c>
      <c r="B13" s="16" t="s">
        <v>51</v>
      </c>
      <c r="C13" s="16" t="s">
        <v>52</v>
      </c>
      <c r="D13" s="16" t="s">
        <v>192</v>
      </c>
      <c r="E13" s="16" t="s">
        <v>48</v>
      </c>
      <c r="F13" s="18">
        <v>8</v>
      </c>
      <c r="G13" s="19"/>
      <c r="H13" s="21" t="s">
        <v>53</v>
      </c>
      <c r="I13" s="17" t="s">
        <v>36</v>
      </c>
      <c r="J13" s="18">
        <v>3</v>
      </c>
      <c r="K13" s="17" t="s">
        <v>54</v>
      </c>
      <c r="L13" s="18">
        <v>6</v>
      </c>
      <c r="M13" s="20">
        <f>L13*J13*F13</f>
        <v>144</v>
      </c>
      <c r="N13" s="19"/>
      <c r="O13" s="18"/>
      <c r="P13" s="48"/>
      <c r="Q13" s="49"/>
      <c r="R13" s="49"/>
      <c r="S13" s="50"/>
      <c r="T13" s="19"/>
      <c r="U13" s="19"/>
      <c r="V13" s="19"/>
      <c r="W13" s="19"/>
    </row>
    <row r="14" spans="1:23" s="2" customFormat="1" ht="59.25" customHeight="1" x14ac:dyDescent="0.2">
      <c r="A14" s="15" t="s">
        <v>194</v>
      </c>
      <c r="B14" s="17" t="s">
        <v>152</v>
      </c>
      <c r="C14" s="17" t="s">
        <v>56</v>
      </c>
      <c r="D14" s="17" t="s">
        <v>57</v>
      </c>
      <c r="E14" s="17" t="s">
        <v>58</v>
      </c>
      <c r="F14" s="18">
        <v>5</v>
      </c>
      <c r="G14" s="19"/>
      <c r="H14" s="21" t="s">
        <v>53</v>
      </c>
      <c r="I14" s="17" t="s">
        <v>37</v>
      </c>
      <c r="J14" s="18">
        <v>2</v>
      </c>
      <c r="K14" s="17" t="s">
        <v>54</v>
      </c>
      <c r="L14" s="18">
        <v>7</v>
      </c>
      <c r="M14" s="20">
        <f>L14*J14*F14</f>
        <v>70</v>
      </c>
      <c r="N14" s="19"/>
      <c r="O14" s="18"/>
      <c r="P14" s="22"/>
      <c r="Q14" s="23"/>
      <c r="R14" s="23"/>
      <c r="S14" s="24"/>
      <c r="T14" s="19"/>
      <c r="U14" s="19"/>
      <c r="V14" s="19"/>
      <c r="W14" s="19"/>
    </row>
    <row r="15" spans="1:23" s="2" customFormat="1" ht="63.75" customHeight="1" x14ac:dyDescent="0.2">
      <c r="A15" s="15">
        <v>140</v>
      </c>
      <c r="B15" s="16" t="s">
        <v>148</v>
      </c>
      <c r="C15" s="16" t="s">
        <v>39</v>
      </c>
      <c r="D15" s="17" t="s">
        <v>40</v>
      </c>
      <c r="E15" s="17" t="s">
        <v>149</v>
      </c>
      <c r="F15" s="18">
        <v>5</v>
      </c>
      <c r="G15" s="19"/>
      <c r="H15" s="17" t="s">
        <v>42</v>
      </c>
      <c r="I15" s="18" t="s">
        <v>150</v>
      </c>
      <c r="J15" s="18">
        <v>3</v>
      </c>
      <c r="K15" s="17" t="s">
        <v>151</v>
      </c>
      <c r="L15" s="18">
        <v>8</v>
      </c>
      <c r="M15" s="20">
        <f t="shared" ref="M15:M16" si="0">L15*J15*F15</f>
        <v>120</v>
      </c>
      <c r="N15" s="19"/>
      <c r="O15" s="18"/>
      <c r="P15" s="48"/>
      <c r="Q15" s="49"/>
      <c r="R15" s="49"/>
      <c r="S15" s="50"/>
      <c r="T15" s="19"/>
      <c r="U15" s="19"/>
      <c r="V15" s="19"/>
      <c r="W15" s="19"/>
    </row>
    <row r="16" spans="1:23" s="2" customFormat="1" ht="60.75" x14ac:dyDescent="0.2">
      <c r="A16" s="18">
        <v>150</v>
      </c>
      <c r="B16" s="28" t="s">
        <v>44</v>
      </c>
      <c r="C16" s="16" t="s">
        <v>45</v>
      </c>
      <c r="D16" s="16" t="s">
        <v>47</v>
      </c>
      <c r="E16" s="16" t="s">
        <v>48</v>
      </c>
      <c r="F16" s="18">
        <v>8</v>
      </c>
      <c r="G16" s="19"/>
      <c r="H16" s="17" t="s">
        <v>49</v>
      </c>
      <c r="I16" s="17" t="s">
        <v>36</v>
      </c>
      <c r="J16" s="18">
        <v>2</v>
      </c>
      <c r="K16" s="17" t="s">
        <v>55</v>
      </c>
      <c r="L16" s="18">
        <v>7</v>
      </c>
      <c r="M16" s="20">
        <f t="shared" si="0"/>
        <v>112</v>
      </c>
      <c r="N16" s="19"/>
      <c r="O16" s="18"/>
      <c r="P16" s="48"/>
      <c r="Q16" s="49"/>
      <c r="R16" s="49"/>
      <c r="S16" s="50"/>
      <c r="T16" s="19"/>
      <c r="U16" s="19"/>
      <c r="V16" s="19"/>
      <c r="W16" s="19"/>
    </row>
    <row r="17" spans="1:23" s="2" customFormat="1" ht="105.95" customHeight="1" x14ac:dyDescent="0.2">
      <c r="A17" s="18">
        <v>170</v>
      </c>
      <c r="B17" s="17" t="s">
        <v>61</v>
      </c>
      <c r="C17" s="17" t="s">
        <v>62</v>
      </c>
      <c r="D17" s="17" t="s">
        <v>63</v>
      </c>
      <c r="E17" s="17" t="s">
        <v>64</v>
      </c>
      <c r="F17" s="18">
        <v>5</v>
      </c>
      <c r="G17" s="19"/>
      <c r="H17" s="17" t="s">
        <v>153</v>
      </c>
      <c r="I17" s="16" t="s">
        <v>37</v>
      </c>
      <c r="J17" s="15">
        <v>2</v>
      </c>
      <c r="K17" s="17" t="s">
        <v>50</v>
      </c>
      <c r="L17" s="15">
        <v>7</v>
      </c>
      <c r="M17" s="20">
        <f t="shared" ref="M17" si="1">L17*J17*F17</f>
        <v>70</v>
      </c>
      <c r="N17" s="19"/>
      <c r="O17" s="18"/>
      <c r="P17" s="47"/>
      <c r="Q17" s="47"/>
      <c r="R17" s="47"/>
      <c r="S17" s="47"/>
      <c r="T17" s="19"/>
      <c r="U17" s="19"/>
      <c r="V17" s="19"/>
      <c r="W17" s="19"/>
    </row>
    <row r="18" spans="1:23" s="2" customFormat="1" ht="105.95" customHeight="1" x14ac:dyDescent="0.2">
      <c r="A18" s="18">
        <v>180</v>
      </c>
      <c r="B18" s="21" t="s">
        <v>195</v>
      </c>
      <c r="C18" s="17" t="s">
        <v>65</v>
      </c>
      <c r="D18" s="17" t="s">
        <v>66</v>
      </c>
      <c r="E18" s="17" t="s">
        <v>67</v>
      </c>
      <c r="F18" s="18">
        <v>6</v>
      </c>
      <c r="G18" s="19"/>
      <c r="H18" s="17" t="s">
        <v>153</v>
      </c>
      <c r="I18" s="16" t="s">
        <v>37</v>
      </c>
      <c r="J18" s="15">
        <v>2</v>
      </c>
      <c r="K18" s="17" t="s">
        <v>50</v>
      </c>
      <c r="L18" s="15">
        <v>7</v>
      </c>
      <c r="M18" s="20">
        <f t="shared" ref="M18" si="2">L18*J18*F18</f>
        <v>84</v>
      </c>
      <c r="N18" s="19"/>
      <c r="O18" s="18"/>
      <c r="P18" s="47"/>
      <c r="Q18" s="47"/>
      <c r="R18" s="47"/>
      <c r="S18" s="47"/>
      <c r="T18" s="19"/>
      <c r="U18" s="19"/>
      <c r="V18" s="19"/>
      <c r="W18" s="19"/>
    </row>
    <row r="19" spans="1:23" s="2" customFormat="1" ht="105.95" customHeight="1" x14ac:dyDescent="0.2">
      <c r="A19" s="18">
        <v>200</v>
      </c>
      <c r="B19" s="17" t="s">
        <v>126</v>
      </c>
      <c r="C19" s="17" t="s">
        <v>196</v>
      </c>
      <c r="D19" s="17" t="s">
        <v>154</v>
      </c>
      <c r="E19" s="16" t="s">
        <v>48</v>
      </c>
      <c r="F19" s="18">
        <v>6</v>
      </c>
      <c r="G19" s="19"/>
      <c r="H19" s="17" t="s">
        <v>153</v>
      </c>
      <c r="I19" s="16" t="s">
        <v>37</v>
      </c>
      <c r="J19" s="15">
        <v>2</v>
      </c>
      <c r="K19" s="17" t="s">
        <v>109</v>
      </c>
      <c r="L19" s="15">
        <v>7</v>
      </c>
      <c r="M19" s="20">
        <f t="shared" ref="M19" si="3">L19*J19*F19</f>
        <v>84</v>
      </c>
      <c r="N19" s="19"/>
      <c r="O19" s="18"/>
      <c r="P19" s="47"/>
      <c r="Q19" s="47"/>
      <c r="R19" s="47"/>
      <c r="S19" s="47"/>
      <c r="T19" s="19"/>
      <c r="U19" s="19"/>
      <c r="V19" s="19"/>
      <c r="W19" s="19"/>
    </row>
    <row r="20" spans="1:23" s="2" customFormat="1" ht="105.95" customHeight="1" x14ac:dyDescent="0.2">
      <c r="A20" s="18">
        <v>210</v>
      </c>
      <c r="B20" s="17" t="s">
        <v>163</v>
      </c>
      <c r="C20" s="17" t="s">
        <v>155</v>
      </c>
      <c r="D20" s="17" t="s">
        <v>156</v>
      </c>
      <c r="E20" s="17" t="s">
        <v>69</v>
      </c>
      <c r="F20" s="18">
        <v>8</v>
      </c>
      <c r="G20" s="19"/>
      <c r="H20" s="17" t="s">
        <v>70</v>
      </c>
      <c r="I20" s="16" t="s">
        <v>37</v>
      </c>
      <c r="J20" s="15">
        <v>2</v>
      </c>
      <c r="K20" s="17" t="s">
        <v>50</v>
      </c>
      <c r="L20" s="15">
        <v>7</v>
      </c>
      <c r="M20" s="20">
        <f t="shared" ref="M20" si="4">L20*J20*F20</f>
        <v>112</v>
      </c>
      <c r="N20" s="19"/>
      <c r="O20" s="18"/>
      <c r="P20" s="47"/>
      <c r="Q20" s="47"/>
      <c r="R20" s="47"/>
      <c r="S20" s="47"/>
      <c r="T20" s="19"/>
      <c r="U20" s="19"/>
      <c r="V20" s="19"/>
      <c r="W20" s="19"/>
    </row>
    <row r="21" spans="1:23" s="2" customFormat="1" ht="105.95" customHeight="1" x14ac:dyDescent="0.2">
      <c r="A21" s="18" t="s">
        <v>43</v>
      </c>
      <c r="B21" s="17" t="s">
        <v>71</v>
      </c>
      <c r="C21" s="17" t="s">
        <v>72</v>
      </c>
      <c r="D21" s="17" t="s">
        <v>68</v>
      </c>
      <c r="E21" s="17" t="s">
        <v>69</v>
      </c>
      <c r="F21" s="18">
        <v>6</v>
      </c>
      <c r="G21" s="19"/>
      <c r="H21" s="17" t="s">
        <v>73</v>
      </c>
      <c r="I21" s="16" t="s">
        <v>37</v>
      </c>
      <c r="J21" s="15">
        <v>2</v>
      </c>
      <c r="K21" s="17" t="s">
        <v>50</v>
      </c>
      <c r="L21" s="15">
        <v>7</v>
      </c>
      <c r="M21" s="20">
        <f t="shared" ref="M21:M22" si="5">L21*J21*F21</f>
        <v>84</v>
      </c>
      <c r="N21" s="19"/>
      <c r="O21" s="18"/>
      <c r="P21" s="47"/>
      <c r="Q21" s="47"/>
      <c r="R21" s="47"/>
      <c r="S21" s="47"/>
      <c r="T21" s="19"/>
      <c r="U21" s="19"/>
      <c r="V21" s="19"/>
      <c r="W21" s="19"/>
    </row>
    <row r="22" spans="1:23" s="2" customFormat="1" ht="95.1" customHeight="1" x14ac:dyDescent="0.2">
      <c r="A22" s="18">
        <v>10</v>
      </c>
      <c r="B22" s="17" t="s">
        <v>125</v>
      </c>
      <c r="C22" s="16" t="s">
        <v>119</v>
      </c>
      <c r="D22" s="17" t="s">
        <v>120</v>
      </c>
      <c r="E22" s="17" t="s">
        <v>121</v>
      </c>
      <c r="F22" s="18">
        <v>9</v>
      </c>
      <c r="G22" s="19"/>
      <c r="H22" s="17" t="s">
        <v>122</v>
      </c>
      <c r="I22" s="17" t="s">
        <v>81</v>
      </c>
      <c r="J22" s="18">
        <v>3</v>
      </c>
      <c r="K22" s="17" t="s">
        <v>109</v>
      </c>
      <c r="L22" s="18">
        <v>9</v>
      </c>
      <c r="M22" s="20">
        <f t="shared" si="5"/>
        <v>243</v>
      </c>
      <c r="N22" s="19"/>
      <c r="O22" s="18"/>
      <c r="P22" s="47"/>
      <c r="Q22" s="47"/>
      <c r="R22" s="47"/>
      <c r="S22" s="47"/>
      <c r="T22" s="19"/>
      <c r="U22" s="19"/>
      <c r="V22" s="19"/>
      <c r="W22" s="19"/>
    </row>
    <row r="23" spans="1:23" s="2" customFormat="1" ht="93.95" customHeight="1" x14ac:dyDescent="0.2">
      <c r="A23" s="18">
        <v>20</v>
      </c>
      <c r="B23" s="17" t="s">
        <v>74</v>
      </c>
      <c r="C23" s="17" t="s">
        <v>75</v>
      </c>
      <c r="D23" s="17" t="s">
        <v>76</v>
      </c>
      <c r="E23" s="17" t="s">
        <v>77</v>
      </c>
      <c r="F23" s="18">
        <v>6</v>
      </c>
      <c r="G23" s="19"/>
      <c r="H23" s="17" t="s">
        <v>70</v>
      </c>
      <c r="I23" s="16" t="s">
        <v>37</v>
      </c>
      <c r="J23" s="15">
        <v>2</v>
      </c>
      <c r="K23" s="17" t="s">
        <v>50</v>
      </c>
      <c r="L23" s="15">
        <v>6</v>
      </c>
      <c r="M23" s="20">
        <f t="shared" ref="M23" si="6">L23*J23*F23</f>
        <v>72</v>
      </c>
      <c r="N23" s="19"/>
      <c r="O23" s="18"/>
      <c r="P23" s="47"/>
      <c r="Q23" s="47"/>
      <c r="R23" s="47"/>
      <c r="S23" s="47"/>
      <c r="T23" s="19"/>
      <c r="U23" s="19"/>
      <c r="V23" s="19"/>
      <c r="W23" s="19"/>
    </row>
    <row r="24" spans="1:23" s="2" customFormat="1" ht="99.6" customHeight="1" x14ac:dyDescent="0.2">
      <c r="A24" s="18">
        <v>40</v>
      </c>
      <c r="B24" s="17" t="s">
        <v>78</v>
      </c>
      <c r="C24" s="17" t="s">
        <v>79</v>
      </c>
      <c r="D24" s="17" t="s">
        <v>40</v>
      </c>
      <c r="E24" s="17" t="s">
        <v>41</v>
      </c>
      <c r="F24" s="18">
        <v>8</v>
      </c>
      <c r="G24" s="19"/>
      <c r="H24" s="17" t="s">
        <v>70</v>
      </c>
      <c r="I24" s="16" t="s">
        <v>37</v>
      </c>
      <c r="J24" s="15">
        <v>2</v>
      </c>
      <c r="K24" s="17" t="s">
        <v>50</v>
      </c>
      <c r="L24" s="15">
        <v>6</v>
      </c>
      <c r="M24" s="20">
        <f t="shared" ref="M24:M25" si="7">L24*J24*F24</f>
        <v>96</v>
      </c>
      <c r="N24" s="19"/>
      <c r="O24" s="18"/>
      <c r="P24" s="47"/>
      <c r="Q24" s="47"/>
      <c r="R24" s="47"/>
      <c r="S24" s="47"/>
      <c r="T24" s="19"/>
      <c r="U24" s="19"/>
      <c r="V24" s="19"/>
      <c r="W24" s="19"/>
    </row>
    <row r="25" spans="1:23" s="2" customFormat="1" ht="68.25" customHeight="1" x14ac:dyDescent="0.2">
      <c r="A25" s="15">
        <v>50</v>
      </c>
      <c r="B25" s="37" t="s">
        <v>197</v>
      </c>
      <c r="C25" s="16" t="s">
        <v>80</v>
      </c>
      <c r="D25" s="17" t="s">
        <v>40</v>
      </c>
      <c r="E25" s="17" t="s">
        <v>41</v>
      </c>
      <c r="F25" s="18">
        <v>8</v>
      </c>
      <c r="G25" s="19"/>
      <c r="H25" s="17" t="s">
        <v>42</v>
      </c>
      <c r="I25" s="17" t="s">
        <v>81</v>
      </c>
      <c r="J25" s="18">
        <v>3</v>
      </c>
      <c r="K25" s="17" t="s">
        <v>50</v>
      </c>
      <c r="L25" s="18">
        <v>6</v>
      </c>
      <c r="M25" s="20">
        <f t="shared" si="7"/>
        <v>144</v>
      </c>
      <c r="N25" s="19"/>
      <c r="O25" s="18"/>
      <c r="P25" s="48"/>
      <c r="Q25" s="49"/>
      <c r="R25" s="49"/>
      <c r="S25" s="50"/>
      <c r="T25" s="19"/>
      <c r="U25" s="19"/>
      <c r="V25" s="19"/>
      <c r="W25" s="19"/>
    </row>
    <row r="26" spans="1:23" s="2" customFormat="1" ht="60.75" customHeight="1" x14ac:dyDescent="0.2">
      <c r="A26" s="15">
        <v>30</v>
      </c>
      <c r="B26" s="16" t="s">
        <v>82</v>
      </c>
      <c r="C26" s="16" t="s">
        <v>83</v>
      </c>
      <c r="D26" s="17" t="s">
        <v>84</v>
      </c>
      <c r="E26" s="17" t="s">
        <v>85</v>
      </c>
      <c r="F26" s="18">
        <v>5</v>
      </c>
      <c r="G26" s="19"/>
      <c r="H26" s="17" t="s">
        <v>86</v>
      </c>
      <c r="I26" s="17" t="s">
        <v>81</v>
      </c>
      <c r="J26" s="18">
        <v>3</v>
      </c>
      <c r="K26" s="17" t="s">
        <v>50</v>
      </c>
      <c r="L26" s="18">
        <v>6</v>
      </c>
      <c r="M26" s="20">
        <f t="shared" ref="M26" si="8">L26*J26*F26</f>
        <v>90</v>
      </c>
      <c r="N26" s="19"/>
      <c r="O26" s="18"/>
      <c r="P26" s="48"/>
      <c r="Q26" s="49"/>
      <c r="R26" s="49"/>
      <c r="S26" s="50"/>
      <c r="T26" s="19"/>
      <c r="U26" s="19"/>
      <c r="V26" s="19"/>
      <c r="W26" s="19"/>
    </row>
    <row r="27" spans="1:23" s="2" customFormat="1" ht="54" customHeight="1" x14ac:dyDescent="0.2">
      <c r="A27" s="15">
        <v>60</v>
      </c>
      <c r="B27" s="16" t="s">
        <v>87</v>
      </c>
      <c r="C27" s="16" t="s">
        <v>88</v>
      </c>
      <c r="D27" s="17" t="s">
        <v>89</v>
      </c>
      <c r="E27" s="17" t="s">
        <v>90</v>
      </c>
      <c r="F27" s="18">
        <v>4</v>
      </c>
      <c r="G27" s="19"/>
      <c r="H27" s="17" t="s">
        <v>86</v>
      </c>
      <c r="I27" s="17" t="s">
        <v>81</v>
      </c>
      <c r="J27" s="18">
        <v>3</v>
      </c>
      <c r="K27" s="17" t="s">
        <v>50</v>
      </c>
      <c r="L27" s="18">
        <v>6</v>
      </c>
      <c r="M27" s="20">
        <f t="shared" ref="M27" si="9">L27*J27*F27</f>
        <v>72</v>
      </c>
      <c r="N27" s="19"/>
      <c r="O27" s="18"/>
      <c r="P27" s="48"/>
      <c r="Q27" s="49"/>
      <c r="R27" s="49"/>
      <c r="S27" s="50"/>
      <c r="T27" s="19"/>
      <c r="U27" s="19"/>
      <c r="V27" s="19"/>
      <c r="W27" s="19"/>
    </row>
    <row r="28" spans="1:23" s="2" customFormat="1" ht="53.25" customHeight="1" x14ac:dyDescent="0.2">
      <c r="A28" s="15">
        <v>70</v>
      </c>
      <c r="B28" s="16" t="s">
        <v>91</v>
      </c>
      <c r="C28" s="16" t="s">
        <v>88</v>
      </c>
      <c r="D28" s="17" t="s">
        <v>89</v>
      </c>
      <c r="E28" s="17" t="s">
        <v>90</v>
      </c>
      <c r="F28" s="18">
        <v>4</v>
      </c>
      <c r="G28" s="19"/>
      <c r="H28" s="17" t="s">
        <v>86</v>
      </c>
      <c r="I28" s="17" t="s">
        <v>81</v>
      </c>
      <c r="J28" s="18">
        <v>3</v>
      </c>
      <c r="K28" s="17" t="s">
        <v>50</v>
      </c>
      <c r="L28" s="18">
        <v>6</v>
      </c>
      <c r="M28" s="20">
        <f t="shared" ref="M28" si="10">L28*J28*F28</f>
        <v>72</v>
      </c>
      <c r="N28" s="19"/>
      <c r="O28" s="18"/>
      <c r="P28" s="48"/>
      <c r="Q28" s="49"/>
      <c r="R28" s="49"/>
      <c r="S28" s="50"/>
      <c r="T28" s="19"/>
      <c r="U28" s="19"/>
      <c r="V28" s="19"/>
      <c r="W28" s="19"/>
    </row>
    <row r="29" spans="1:23" s="2" customFormat="1" ht="60.75" x14ac:dyDescent="0.2">
      <c r="A29" s="15">
        <v>80</v>
      </c>
      <c r="B29" s="16" t="s">
        <v>92</v>
      </c>
      <c r="C29" s="16" t="s">
        <v>88</v>
      </c>
      <c r="D29" s="17" t="s">
        <v>89</v>
      </c>
      <c r="E29" s="17" t="s">
        <v>90</v>
      </c>
      <c r="F29" s="18">
        <v>4</v>
      </c>
      <c r="G29" s="19"/>
      <c r="H29" s="17" t="s">
        <v>86</v>
      </c>
      <c r="I29" s="17" t="s">
        <v>81</v>
      </c>
      <c r="J29" s="18">
        <v>3</v>
      </c>
      <c r="K29" s="17" t="s">
        <v>50</v>
      </c>
      <c r="L29" s="18">
        <v>6</v>
      </c>
      <c r="M29" s="20">
        <f t="shared" ref="M29" si="11">L29*J29*F29</f>
        <v>72</v>
      </c>
      <c r="N29" s="19"/>
      <c r="O29" s="18"/>
      <c r="P29" s="48"/>
      <c r="Q29" s="49"/>
      <c r="R29" s="49"/>
      <c r="S29" s="50"/>
      <c r="T29" s="19"/>
      <c r="U29" s="19"/>
      <c r="V29" s="19"/>
      <c r="W29" s="19"/>
    </row>
    <row r="30" spans="1:23" s="2" customFormat="1" ht="57" customHeight="1" x14ac:dyDescent="0.2">
      <c r="A30" s="15">
        <v>100</v>
      </c>
      <c r="B30" s="16" t="s">
        <v>93</v>
      </c>
      <c r="C30" s="16" t="s">
        <v>88</v>
      </c>
      <c r="D30" s="17" t="s">
        <v>89</v>
      </c>
      <c r="E30" s="17" t="s">
        <v>90</v>
      </c>
      <c r="F30" s="18">
        <v>4</v>
      </c>
      <c r="G30" s="19"/>
      <c r="H30" s="17" t="s">
        <v>86</v>
      </c>
      <c r="I30" s="17" t="s">
        <v>81</v>
      </c>
      <c r="J30" s="18">
        <v>3</v>
      </c>
      <c r="K30" s="17" t="s">
        <v>50</v>
      </c>
      <c r="L30" s="18">
        <v>6</v>
      </c>
      <c r="M30" s="20">
        <f t="shared" ref="M30" si="12">L30*J30*F30</f>
        <v>72</v>
      </c>
      <c r="N30" s="19"/>
      <c r="O30" s="18"/>
      <c r="P30" s="48"/>
      <c r="Q30" s="49"/>
      <c r="R30" s="49"/>
      <c r="S30" s="50"/>
      <c r="T30" s="19"/>
      <c r="U30" s="19"/>
      <c r="V30" s="19"/>
      <c r="W30" s="19"/>
    </row>
    <row r="31" spans="1:23" s="2" customFormat="1" ht="55.5" customHeight="1" x14ac:dyDescent="0.2">
      <c r="A31" s="15" t="s">
        <v>59</v>
      </c>
      <c r="B31" s="16" t="s">
        <v>94</v>
      </c>
      <c r="C31" s="16" t="s">
        <v>95</v>
      </c>
      <c r="D31" s="17" t="s">
        <v>96</v>
      </c>
      <c r="E31" s="17" t="s">
        <v>97</v>
      </c>
      <c r="F31" s="18">
        <v>6</v>
      </c>
      <c r="G31" s="19"/>
      <c r="H31" s="17" t="s">
        <v>98</v>
      </c>
      <c r="I31" s="17" t="s">
        <v>81</v>
      </c>
      <c r="J31" s="18">
        <v>3</v>
      </c>
      <c r="K31" s="17" t="s">
        <v>50</v>
      </c>
      <c r="L31" s="18">
        <v>6</v>
      </c>
      <c r="M31" s="20">
        <f t="shared" ref="M31" si="13">L31*J31*F31</f>
        <v>108</v>
      </c>
      <c r="N31" s="19"/>
      <c r="O31" s="18"/>
      <c r="P31" s="48"/>
      <c r="Q31" s="49"/>
      <c r="R31" s="49"/>
      <c r="S31" s="50"/>
      <c r="T31" s="19"/>
      <c r="U31" s="19"/>
      <c r="V31" s="19"/>
      <c r="W31" s="19"/>
    </row>
    <row r="32" spans="1:23" s="2" customFormat="1" ht="77.25" customHeight="1" x14ac:dyDescent="0.2">
      <c r="A32" s="15" t="s">
        <v>198</v>
      </c>
      <c r="B32" s="16" t="s">
        <v>99</v>
      </c>
      <c r="C32" s="16" t="s">
        <v>100</v>
      </c>
      <c r="D32" s="17" t="s">
        <v>101</v>
      </c>
      <c r="E32" s="17" t="s">
        <v>102</v>
      </c>
      <c r="F32" s="18">
        <v>6</v>
      </c>
      <c r="G32" s="19"/>
      <c r="H32" s="17" t="s">
        <v>98</v>
      </c>
      <c r="I32" s="17" t="s">
        <v>81</v>
      </c>
      <c r="J32" s="18">
        <v>3</v>
      </c>
      <c r="K32" s="17" t="s">
        <v>109</v>
      </c>
      <c r="L32" s="18">
        <v>9</v>
      </c>
      <c r="M32" s="20">
        <f t="shared" ref="M32" si="14">L32*J32*F32</f>
        <v>162</v>
      </c>
      <c r="N32" s="19"/>
      <c r="O32" s="18"/>
      <c r="P32" s="48"/>
      <c r="Q32" s="49"/>
      <c r="R32" s="49"/>
      <c r="S32" s="50"/>
      <c r="T32" s="19"/>
      <c r="U32" s="19"/>
      <c r="V32" s="19"/>
      <c r="W32" s="19"/>
    </row>
    <row r="33" spans="1:23" s="2" customFormat="1" ht="173.25" customHeight="1" x14ac:dyDescent="0.2">
      <c r="A33" s="15" t="s">
        <v>200</v>
      </c>
      <c r="B33" s="16" t="s">
        <v>199</v>
      </c>
      <c r="C33" s="16" t="s">
        <v>103</v>
      </c>
      <c r="D33" s="17" t="s">
        <v>104</v>
      </c>
      <c r="E33" s="17" t="s">
        <v>90</v>
      </c>
      <c r="F33" s="18">
        <v>4</v>
      </c>
      <c r="G33" s="19"/>
      <c r="H33" s="17" t="s">
        <v>70</v>
      </c>
      <c r="I33" s="17" t="s">
        <v>81</v>
      </c>
      <c r="J33" s="18">
        <v>3</v>
      </c>
      <c r="K33" s="17" t="s">
        <v>50</v>
      </c>
      <c r="L33" s="18">
        <v>9</v>
      </c>
      <c r="M33" s="20">
        <f t="shared" ref="M33" si="15">L33*J33*F33</f>
        <v>108</v>
      </c>
      <c r="N33" s="19"/>
      <c r="O33" s="18"/>
      <c r="P33" s="48"/>
      <c r="Q33" s="49"/>
      <c r="R33" s="49"/>
      <c r="S33" s="50"/>
      <c r="T33" s="19"/>
      <c r="U33" s="19"/>
      <c r="V33" s="19"/>
      <c r="W33" s="19"/>
    </row>
    <row r="34" spans="1:23" s="2" customFormat="1" ht="40.5" x14ac:dyDescent="0.2">
      <c r="A34" s="73">
        <v>150</v>
      </c>
      <c r="B34" s="16" t="s">
        <v>105</v>
      </c>
      <c r="C34" s="16" t="s">
        <v>103</v>
      </c>
      <c r="D34" s="17" t="s">
        <v>106</v>
      </c>
      <c r="E34" s="17" t="s">
        <v>107</v>
      </c>
      <c r="F34" s="18">
        <v>8</v>
      </c>
      <c r="G34" s="19"/>
      <c r="H34" s="17" t="s">
        <v>108</v>
      </c>
      <c r="I34" s="17" t="s">
        <v>81</v>
      </c>
      <c r="J34" s="18">
        <v>3</v>
      </c>
      <c r="K34" s="17" t="s">
        <v>109</v>
      </c>
      <c r="L34" s="18">
        <v>9</v>
      </c>
      <c r="M34" s="20">
        <f t="shared" ref="M34" si="16">L34*J34*F34</f>
        <v>216</v>
      </c>
      <c r="N34" s="19"/>
      <c r="O34" s="18"/>
      <c r="P34" s="48"/>
      <c r="Q34" s="49"/>
      <c r="R34" s="49"/>
      <c r="S34" s="50"/>
      <c r="T34" s="19"/>
      <c r="U34" s="19"/>
      <c r="V34" s="19"/>
      <c r="W34" s="19"/>
    </row>
    <row r="35" spans="1:23" s="2" customFormat="1" ht="40.5" x14ac:dyDescent="0.2">
      <c r="A35" s="85"/>
      <c r="B35" s="16" t="s">
        <v>110</v>
      </c>
      <c r="C35" s="16" t="s">
        <v>103</v>
      </c>
      <c r="D35" s="17" t="s">
        <v>111</v>
      </c>
      <c r="E35" s="17" t="s">
        <v>112</v>
      </c>
      <c r="F35" s="18">
        <v>4</v>
      </c>
      <c r="G35" s="19"/>
      <c r="H35" s="17" t="s">
        <v>108</v>
      </c>
      <c r="I35" s="17" t="s">
        <v>81</v>
      </c>
      <c r="J35" s="18">
        <v>3</v>
      </c>
      <c r="K35" s="17" t="s">
        <v>109</v>
      </c>
      <c r="L35" s="18">
        <v>9</v>
      </c>
      <c r="M35" s="20">
        <f t="shared" ref="M35" si="17">L35*J35*F35</f>
        <v>108</v>
      </c>
      <c r="N35" s="19"/>
      <c r="O35" s="18"/>
      <c r="P35" s="48"/>
      <c r="Q35" s="49"/>
      <c r="R35" s="49"/>
      <c r="S35" s="50"/>
      <c r="T35" s="19"/>
      <c r="U35" s="19"/>
      <c r="V35" s="19"/>
      <c r="W35" s="19"/>
    </row>
    <row r="36" spans="1:23" s="2" customFormat="1" ht="57.75" customHeight="1" x14ac:dyDescent="0.2">
      <c r="A36" s="85"/>
      <c r="B36" s="16" t="s">
        <v>113</v>
      </c>
      <c r="C36" s="16" t="s">
        <v>103</v>
      </c>
      <c r="D36" s="17" t="s">
        <v>114</v>
      </c>
      <c r="E36" s="17" t="s">
        <v>115</v>
      </c>
      <c r="F36" s="18">
        <v>4</v>
      </c>
      <c r="G36" s="19"/>
      <c r="H36" s="17" t="s">
        <v>108</v>
      </c>
      <c r="I36" s="17" t="s">
        <v>81</v>
      </c>
      <c r="J36" s="18">
        <v>3</v>
      </c>
      <c r="K36" s="17" t="s">
        <v>109</v>
      </c>
      <c r="L36" s="18">
        <v>9</v>
      </c>
      <c r="M36" s="20">
        <f t="shared" ref="M36" si="18">L36*J36*F36</f>
        <v>108</v>
      </c>
      <c r="N36" s="19"/>
      <c r="O36" s="18"/>
      <c r="P36" s="48"/>
      <c r="Q36" s="49"/>
      <c r="R36" s="49"/>
      <c r="S36" s="50"/>
      <c r="T36" s="19"/>
      <c r="U36" s="19"/>
      <c r="V36" s="19"/>
      <c r="W36" s="19"/>
    </row>
    <row r="37" spans="1:23" s="2" customFormat="1" ht="49.5" customHeight="1" x14ac:dyDescent="0.2">
      <c r="A37" s="74"/>
      <c r="B37" s="16" t="s">
        <v>116</v>
      </c>
      <c r="C37" s="16" t="s">
        <v>103</v>
      </c>
      <c r="D37" s="17" t="s">
        <v>117</v>
      </c>
      <c r="E37" s="17" t="s">
        <v>115</v>
      </c>
      <c r="F37" s="18">
        <v>4</v>
      </c>
      <c r="G37" s="19"/>
      <c r="H37" s="17" t="s">
        <v>108</v>
      </c>
      <c r="I37" s="17" t="s">
        <v>81</v>
      </c>
      <c r="J37" s="18">
        <v>3</v>
      </c>
      <c r="K37" s="17" t="s">
        <v>109</v>
      </c>
      <c r="L37" s="18">
        <v>9</v>
      </c>
      <c r="M37" s="20">
        <f t="shared" ref="M37" si="19">L37*J37*F37</f>
        <v>108</v>
      </c>
      <c r="N37" s="19"/>
      <c r="O37" s="18"/>
      <c r="P37" s="48"/>
      <c r="Q37" s="49"/>
      <c r="R37" s="49"/>
      <c r="S37" s="50"/>
      <c r="T37" s="19"/>
      <c r="U37" s="19"/>
      <c r="V37" s="19"/>
      <c r="W37" s="19"/>
    </row>
    <row r="38" spans="1:23" s="2" customFormat="1" ht="49.5" customHeight="1" x14ac:dyDescent="0.2">
      <c r="A38" s="15">
        <v>160</v>
      </c>
      <c r="B38" s="16" t="s">
        <v>118</v>
      </c>
      <c r="C38" s="16" t="s">
        <v>119</v>
      </c>
      <c r="D38" s="17" t="s">
        <v>120</v>
      </c>
      <c r="E38" s="17" t="s">
        <v>121</v>
      </c>
      <c r="F38" s="18">
        <v>9</v>
      </c>
      <c r="G38" s="19"/>
      <c r="H38" s="17" t="s">
        <v>122</v>
      </c>
      <c r="I38" s="17" t="s">
        <v>81</v>
      </c>
      <c r="J38" s="18">
        <v>3</v>
      </c>
      <c r="K38" s="17" t="s">
        <v>109</v>
      </c>
      <c r="L38" s="18">
        <v>9</v>
      </c>
      <c r="M38" s="20">
        <f t="shared" ref="M38" si="20">L38*J38*F38</f>
        <v>243</v>
      </c>
      <c r="N38" s="19"/>
      <c r="O38" s="18"/>
      <c r="P38" s="48"/>
      <c r="Q38" s="49"/>
      <c r="R38" s="49"/>
      <c r="S38" s="50"/>
      <c r="T38" s="19"/>
      <c r="U38" s="19"/>
      <c r="V38" s="19"/>
      <c r="W38" s="19"/>
    </row>
    <row r="39" spans="1:23" s="2" customFormat="1" ht="92.25" customHeight="1" x14ac:dyDescent="0.2">
      <c r="A39" s="38" t="s">
        <v>201</v>
      </c>
      <c r="B39" s="17" t="s">
        <v>123</v>
      </c>
      <c r="C39" s="17" t="s">
        <v>119</v>
      </c>
      <c r="D39" s="17" t="s">
        <v>124</v>
      </c>
      <c r="E39" s="17" t="s">
        <v>115</v>
      </c>
      <c r="F39" s="18">
        <v>4</v>
      </c>
      <c r="G39" s="19"/>
      <c r="H39" s="17" t="s">
        <v>108</v>
      </c>
      <c r="I39" s="17" t="s">
        <v>81</v>
      </c>
      <c r="J39" s="18">
        <v>3</v>
      </c>
      <c r="K39" s="17" t="s">
        <v>109</v>
      </c>
      <c r="L39" s="18">
        <v>9</v>
      </c>
      <c r="M39" s="20">
        <f t="shared" ref="M39" si="21">L39*J39*F39</f>
        <v>108</v>
      </c>
      <c r="N39" s="19"/>
      <c r="O39" s="18"/>
      <c r="P39" s="48"/>
      <c r="Q39" s="49"/>
      <c r="R39" s="49"/>
      <c r="S39" s="50"/>
      <c r="T39" s="19"/>
      <c r="U39" s="19"/>
      <c r="V39" s="19"/>
      <c r="W39" s="19"/>
    </row>
    <row r="40" spans="1:23" s="2" customFormat="1" x14ac:dyDescent="0.2">
      <c r="B40" s="3"/>
      <c r="C40" s="4"/>
      <c r="D40" s="3"/>
      <c r="F40" s="5"/>
      <c r="L40" s="6"/>
    </row>
    <row r="41" spans="1:23" s="2" customFormat="1" x14ac:dyDescent="0.2">
      <c r="B41" s="3"/>
      <c r="C41" s="4"/>
      <c r="D41" s="3"/>
      <c r="F41" s="5"/>
      <c r="L41" s="6"/>
    </row>
    <row r="42" spans="1:23" s="2" customFormat="1" x14ac:dyDescent="0.2">
      <c r="B42" s="3"/>
      <c r="C42" s="4"/>
      <c r="D42" s="3"/>
      <c r="F42" s="5"/>
      <c r="L42" s="6"/>
    </row>
    <row r="43" spans="1:23" s="2" customFormat="1" x14ac:dyDescent="0.2">
      <c r="B43" s="3"/>
      <c r="C43" s="4"/>
      <c r="D43" s="3"/>
      <c r="F43" s="5"/>
      <c r="L43" s="6"/>
    </row>
    <row r="44" spans="1:23" s="2" customFormat="1" x14ac:dyDescent="0.2">
      <c r="B44" s="3"/>
      <c r="C44" s="4"/>
      <c r="D44" s="3"/>
      <c r="F44" s="5"/>
      <c r="L44" s="6"/>
    </row>
    <row r="45" spans="1:23" s="2" customFormat="1" x14ac:dyDescent="0.2">
      <c r="B45" s="3"/>
      <c r="C45" s="4"/>
      <c r="D45" s="3"/>
      <c r="F45" s="5"/>
      <c r="L45" s="6"/>
    </row>
    <row r="46" spans="1:23" s="2" customFormat="1" x14ac:dyDescent="0.2">
      <c r="B46" s="3"/>
      <c r="C46" s="4"/>
      <c r="D46" s="3"/>
      <c r="F46" s="5"/>
      <c r="L46" s="6"/>
    </row>
    <row r="47" spans="1:23" s="2" customFormat="1" x14ac:dyDescent="0.2">
      <c r="B47" s="3"/>
      <c r="C47" s="4"/>
      <c r="D47" s="3"/>
      <c r="F47" s="5"/>
      <c r="L47" s="6"/>
    </row>
    <row r="48" spans="1:23" s="2" customFormat="1" x14ac:dyDescent="0.2">
      <c r="B48" s="3"/>
      <c r="C48" s="4"/>
      <c r="D48" s="3"/>
      <c r="F48" s="5"/>
      <c r="L48" s="6"/>
    </row>
    <row r="49" spans="2:12" s="2" customFormat="1" x14ac:dyDescent="0.2">
      <c r="B49" s="3"/>
      <c r="C49" s="4"/>
      <c r="D49" s="3"/>
      <c r="F49" s="5"/>
      <c r="L49" s="6"/>
    </row>
  </sheetData>
  <mergeCells count="76">
    <mergeCell ref="A34:A37"/>
    <mergeCell ref="A1:B3"/>
    <mergeCell ref="C1:S2"/>
    <mergeCell ref="C3:S3"/>
    <mergeCell ref="T1:U1"/>
    <mergeCell ref="P23:S23"/>
    <mergeCell ref="P24:S24"/>
    <mergeCell ref="P25:S25"/>
    <mergeCell ref="G7:H7"/>
    <mergeCell ref="I7:K7"/>
    <mergeCell ref="P7:T7"/>
    <mergeCell ref="L9:L12"/>
    <mergeCell ref="P9:S12"/>
    <mergeCell ref="O8:O12"/>
    <mergeCell ref="I9:I12"/>
    <mergeCell ref="J9:J12"/>
    <mergeCell ref="V1:W1"/>
    <mergeCell ref="T2:U2"/>
    <mergeCell ref="V2:W2"/>
    <mergeCell ref="T3:U3"/>
    <mergeCell ref="V3:W3"/>
    <mergeCell ref="P39:S39"/>
    <mergeCell ref="P22:S22"/>
    <mergeCell ref="P19:S19"/>
    <mergeCell ref="P29:S29"/>
    <mergeCell ref="P30:S30"/>
    <mergeCell ref="P31:S31"/>
    <mergeCell ref="P32:S32"/>
    <mergeCell ref="P33:S33"/>
    <mergeCell ref="P34:S34"/>
    <mergeCell ref="P35:S35"/>
    <mergeCell ref="P36:S36"/>
    <mergeCell ref="P37:S37"/>
    <mergeCell ref="P26:S26"/>
    <mergeCell ref="P27:S27"/>
    <mergeCell ref="P28:S28"/>
    <mergeCell ref="P21:S21"/>
    <mergeCell ref="P38:S38"/>
    <mergeCell ref="A4:W4"/>
    <mergeCell ref="U7:W7"/>
    <mergeCell ref="U5:W5"/>
    <mergeCell ref="A6:C6"/>
    <mergeCell ref="D6:F6"/>
    <mergeCell ref="G6:H6"/>
    <mergeCell ref="I6:K6"/>
    <mergeCell ref="L6:N6"/>
    <mergeCell ref="P6:T6"/>
    <mergeCell ref="U6:W6"/>
    <mergeCell ref="A5:C5"/>
    <mergeCell ref="D5:F5"/>
    <mergeCell ref="L7:N7"/>
    <mergeCell ref="A7:C7"/>
    <mergeCell ref="D7:F7"/>
    <mergeCell ref="G5:H5"/>
    <mergeCell ref="I5:K5"/>
    <mergeCell ref="L5:N5"/>
    <mergeCell ref="P5:T5"/>
    <mergeCell ref="N8:N12"/>
    <mergeCell ref="P8:W8"/>
    <mergeCell ref="A8:A12"/>
    <mergeCell ref="B8:B12"/>
    <mergeCell ref="C8:C12"/>
    <mergeCell ref="D8:D12"/>
    <mergeCell ref="E8:E12"/>
    <mergeCell ref="F8:F12"/>
    <mergeCell ref="G8:G12"/>
    <mergeCell ref="H8:H12"/>
    <mergeCell ref="I8:L8"/>
    <mergeCell ref="M8:M12"/>
    <mergeCell ref="K9:K12"/>
    <mergeCell ref="P16:S16"/>
    <mergeCell ref="P13:S13"/>
    <mergeCell ref="P20:S20"/>
    <mergeCell ref="P17:S17"/>
    <mergeCell ref="P15:S15"/>
    <mergeCell ref="P18:S18"/>
  </mergeCells>
  <printOptions horizontalCentered="1" verticalCentered="1"/>
  <pageMargins left="0" right="0" top="0" bottom="0" header="0" footer="0"/>
  <pageSetup paperSize="9" scale="37" fitToHeight="3" orientation="landscape" horizontalDpi="300" verticalDpi="300" r:id="rId1"/>
  <headerFooter>
    <oddHeader>&amp;F</oddHeader>
  </headerFooter>
  <rowBreaks count="1" manualBreakCount="1">
    <brk id="1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W45"/>
  <sheetViews>
    <sheetView showWhiteSpace="0" view="pageBreakPreview" topLeftCell="E1" zoomScale="70" zoomScaleNormal="55" zoomScaleSheetLayoutView="70" workbookViewId="0">
      <selection activeCell="O6" sqref="O6"/>
    </sheetView>
  </sheetViews>
  <sheetFormatPr defaultColWidth="9.140625" defaultRowHeight="12.75" x14ac:dyDescent="0.2"/>
  <cols>
    <col min="1" max="1" width="10.5703125" style="1" customWidth="1"/>
    <col min="2" max="2" width="25.42578125" style="7" customWidth="1"/>
    <col min="3" max="3" width="37.42578125" style="8" customWidth="1"/>
    <col min="4" max="4" width="30.85546875" style="7" customWidth="1"/>
    <col min="5" max="5" width="28.140625" style="1" customWidth="1"/>
    <col min="6" max="6" width="6.5703125" style="9" customWidth="1"/>
    <col min="7" max="7" width="7" style="1" customWidth="1"/>
    <col min="8" max="8" width="36.5703125" style="1" customWidth="1"/>
    <col min="9" max="9" width="23.28515625" style="1" customWidth="1"/>
    <col min="10" max="10" width="5.5703125" style="1" customWidth="1"/>
    <col min="11" max="11" width="23.28515625" style="1" customWidth="1"/>
    <col min="12" max="12" width="5.5703125" style="10" customWidth="1"/>
    <col min="13" max="13" width="7.85546875" style="1" customWidth="1"/>
    <col min="14" max="14" width="30.85546875" style="1" customWidth="1"/>
    <col min="15" max="15" width="21" style="1" customWidth="1"/>
    <col min="16" max="19" width="5.5703125" style="1" customWidth="1"/>
    <col min="20" max="23" width="8" style="1" customWidth="1"/>
    <col min="24" max="16384" width="9.140625" style="1"/>
  </cols>
  <sheetData>
    <row r="1" spans="1:23" ht="42" customHeight="1" x14ac:dyDescent="0.2">
      <c r="A1" s="76"/>
      <c r="B1" s="76"/>
      <c r="C1" s="78" t="s">
        <v>133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86" t="s">
        <v>145</v>
      </c>
      <c r="U1" s="86"/>
      <c r="V1" s="86" t="s">
        <v>203</v>
      </c>
      <c r="W1" s="86"/>
    </row>
    <row r="2" spans="1:23" ht="39.75" customHeight="1" x14ac:dyDescent="0.2">
      <c r="A2" s="76"/>
      <c r="B2" s="76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  <c r="T2" s="86" t="s">
        <v>146</v>
      </c>
      <c r="U2" s="86"/>
      <c r="V2" s="86">
        <v>0</v>
      </c>
      <c r="W2" s="86"/>
    </row>
    <row r="3" spans="1:23" ht="45" customHeight="1" x14ac:dyDescent="0.2">
      <c r="A3" s="77"/>
      <c r="B3" s="77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86" t="s">
        <v>147</v>
      </c>
      <c r="U3" s="86"/>
      <c r="V3" s="86" t="s">
        <v>202</v>
      </c>
      <c r="W3" s="86"/>
    </row>
    <row r="4" spans="1:23" ht="30" customHeigh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30" customHeight="1" x14ac:dyDescent="0.2">
      <c r="A5" s="58" t="s">
        <v>1</v>
      </c>
      <c r="B5" s="58"/>
      <c r="C5" s="58"/>
      <c r="D5" s="59" t="s">
        <v>141</v>
      </c>
      <c r="E5" s="59"/>
      <c r="F5" s="59"/>
      <c r="G5" s="58" t="s">
        <v>2</v>
      </c>
      <c r="H5" s="58"/>
      <c r="I5" s="57" t="s">
        <v>157</v>
      </c>
      <c r="J5" s="57"/>
      <c r="K5" s="57"/>
      <c r="L5" s="58" t="s">
        <v>3</v>
      </c>
      <c r="M5" s="58"/>
      <c r="N5" s="58"/>
      <c r="O5" s="26" t="s">
        <v>206</v>
      </c>
      <c r="P5" s="58" t="s">
        <v>4</v>
      </c>
      <c r="Q5" s="58"/>
      <c r="R5" s="58"/>
      <c r="S5" s="58"/>
      <c r="T5" s="58"/>
      <c r="U5" s="57" t="s">
        <v>140</v>
      </c>
      <c r="V5" s="57"/>
      <c r="W5" s="57"/>
    </row>
    <row r="6" spans="1:23" ht="30" customHeight="1" x14ac:dyDescent="0.2">
      <c r="A6" s="58" t="s">
        <v>38</v>
      </c>
      <c r="B6" s="58"/>
      <c r="C6" s="58"/>
      <c r="D6" s="59" t="s">
        <v>142</v>
      </c>
      <c r="E6" s="59"/>
      <c r="F6" s="59"/>
      <c r="G6" s="58" t="s">
        <v>5</v>
      </c>
      <c r="H6" s="58"/>
      <c r="I6" s="60" t="s">
        <v>158</v>
      </c>
      <c r="J6" s="61"/>
      <c r="K6" s="62"/>
      <c r="L6" s="58" t="s">
        <v>6</v>
      </c>
      <c r="M6" s="58"/>
      <c r="N6" s="58"/>
      <c r="O6" s="26" t="s">
        <v>207</v>
      </c>
      <c r="P6" s="58" t="s">
        <v>4</v>
      </c>
      <c r="Q6" s="58"/>
      <c r="R6" s="58"/>
      <c r="S6" s="58"/>
      <c r="T6" s="58"/>
      <c r="U6" s="57" t="s">
        <v>140</v>
      </c>
      <c r="V6" s="57"/>
      <c r="W6" s="57"/>
    </row>
    <row r="7" spans="1:23" ht="30" customHeight="1" x14ac:dyDescent="0.3">
      <c r="A7" s="58" t="s">
        <v>159</v>
      </c>
      <c r="B7" s="58"/>
      <c r="C7" s="58"/>
      <c r="D7" s="63" t="s">
        <v>161</v>
      </c>
      <c r="E7" s="64"/>
      <c r="F7" s="65"/>
      <c r="G7" s="58" t="s">
        <v>143</v>
      </c>
      <c r="H7" s="58"/>
      <c r="I7" s="57" t="s">
        <v>206</v>
      </c>
      <c r="J7" s="57"/>
      <c r="K7" s="57"/>
      <c r="L7" s="11" t="s">
        <v>7</v>
      </c>
      <c r="M7" s="12"/>
      <c r="N7" s="13"/>
      <c r="O7" s="14"/>
      <c r="P7" s="58" t="s">
        <v>8</v>
      </c>
      <c r="Q7" s="58"/>
      <c r="R7" s="58"/>
      <c r="S7" s="58"/>
      <c r="T7" s="58"/>
      <c r="U7" s="57" t="s">
        <v>139</v>
      </c>
      <c r="V7" s="57"/>
      <c r="W7" s="57"/>
    </row>
    <row r="8" spans="1:23" ht="30" customHeight="1" x14ac:dyDescent="0.2">
      <c r="A8" s="52" t="s">
        <v>144</v>
      </c>
      <c r="B8" s="54" t="s">
        <v>9</v>
      </c>
      <c r="C8" s="52" t="s">
        <v>10</v>
      </c>
      <c r="D8" s="52" t="s">
        <v>11</v>
      </c>
      <c r="E8" s="52" t="s">
        <v>12</v>
      </c>
      <c r="F8" s="53" t="s">
        <v>13</v>
      </c>
      <c r="G8" s="53" t="s">
        <v>14</v>
      </c>
      <c r="H8" s="52" t="s">
        <v>15</v>
      </c>
      <c r="I8" s="51" t="s">
        <v>16</v>
      </c>
      <c r="J8" s="51"/>
      <c r="K8" s="51"/>
      <c r="L8" s="51"/>
      <c r="M8" s="51" t="s">
        <v>17</v>
      </c>
      <c r="N8" s="52" t="s">
        <v>18</v>
      </c>
      <c r="O8" s="52" t="s">
        <v>19</v>
      </c>
      <c r="P8" s="51" t="s">
        <v>20</v>
      </c>
      <c r="Q8" s="51"/>
      <c r="R8" s="51"/>
      <c r="S8" s="51"/>
      <c r="T8" s="51"/>
      <c r="U8" s="51"/>
      <c r="V8" s="51"/>
      <c r="W8" s="51"/>
    </row>
    <row r="9" spans="1:23" ht="30" customHeight="1" x14ac:dyDescent="0.2">
      <c r="A9" s="52"/>
      <c r="B9" s="55"/>
      <c r="C9" s="52"/>
      <c r="D9" s="52"/>
      <c r="E9" s="52"/>
      <c r="F9" s="53"/>
      <c r="G9" s="53"/>
      <c r="H9" s="52"/>
      <c r="I9" s="52" t="s">
        <v>21</v>
      </c>
      <c r="J9" s="53" t="s">
        <v>22</v>
      </c>
      <c r="K9" s="52" t="s">
        <v>23</v>
      </c>
      <c r="L9" s="53" t="s">
        <v>24</v>
      </c>
      <c r="M9" s="51"/>
      <c r="N9" s="52"/>
      <c r="O9" s="52"/>
      <c r="P9" s="52" t="s">
        <v>25</v>
      </c>
      <c r="Q9" s="52"/>
      <c r="R9" s="52"/>
      <c r="S9" s="52"/>
      <c r="T9" s="27" t="s">
        <v>26</v>
      </c>
      <c r="U9" s="27" t="s">
        <v>27</v>
      </c>
      <c r="V9" s="27" t="s">
        <v>28</v>
      </c>
      <c r="W9" s="27" t="s">
        <v>29</v>
      </c>
    </row>
    <row r="10" spans="1:23" ht="30" customHeight="1" x14ac:dyDescent="0.2">
      <c r="A10" s="52"/>
      <c r="B10" s="55"/>
      <c r="C10" s="52"/>
      <c r="D10" s="52"/>
      <c r="E10" s="52"/>
      <c r="F10" s="53"/>
      <c r="G10" s="53"/>
      <c r="H10" s="52"/>
      <c r="I10" s="52"/>
      <c r="J10" s="53"/>
      <c r="K10" s="52"/>
      <c r="L10" s="53"/>
      <c r="M10" s="51"/>
      <c r="N10" s="52"/>
      <c r="O10" s="52"/>
      <c r="P10" s="52"/>
      <c r="Q10" s="52"/>
      <c r="R10" s="52"/>
      <c r="S10" s="52"/>
      <c r="T10" s="27" t="s">
        <v>30</v>
      </c>
      <c r="U10" s="27" t="s">
        <v>31</v>
      </c>
      <c r="V10" s="27" t="s">
        <v>30</v>
      </c>
      <c r="W10" s="27" t="s">
        <v>32</v>
      </c>
    </row>
    <row r="11" spans="1:23" ht="30" customHeight="1" x14ac:dyDescent="0.2">
      <c r="A11" s="52"/>
      <c r="B11" s="55"/>
      <c r="C11" s="52"/>
      <c r="D11" s="52"/>
      <c r="E11" s="52"/>
      <c r="F11" s="53"/>
      <c r="G11" s="53"/>
      <c r="H11" s="52"/>
      <c r="I11" s="52"/>
      <c r="J11" s="53"/>
      <c r="K11" s="52"/>
      <c r="L11" s="53"/>
      <c r="M11" s="51"/>
      <c r="N11" s="52"/>
      <c r="O11" s="52"/>
      <c r="P11" s="52"/>
      <c r="Q11" s="52"/>
      <c r="R11" s="52"/>
      <c r="S11" s="52"/>
      <c r="T11" s="27" t="s">
        <v>33</v>
      </c>
      <c r="U11" s="27" t="s">
        <v>31</v>
      </c>
      <c r="V11" s="27" t="s">
        <v>34</v>
      </c>
      <c r="W11" s="27" t="s">
        <v>35</v>
      </c>
    </row>
    <row r="12" spans="1:23" ht="30" customHeight="1" x14ac:dyDescent="0.2">
      <c r="A12" s="52"/>
      <c r="B12" s="56"/>
      <c r="C12" s="52"/>
      <c r="D12" s="52"/>
      <c r="E12" s="52"/>
      <c r="F12" s="53"/>
      <c r="G12" s="53"/>
      <c r="H12" s="52"/>
      <c r="I12" s="52"/>
      <c r="J12" s="53"/>
      <c r="K12" s="52"/>
      <c r="L12" s="53"/>
      <c r="M12" s="51"/>
      <c r="N12" s="52"/>
      <c r="O12" s="52"/>
      <c r="P12" s="52"/>
      <c r="Q12" s="52"/>
      <c r="R12" s="52"/>
      <c r="S12" s="52"/>
      <c r="T12" s="27"/>
      <c r="U12" s="27"/>
      <c r="V12" s="27"/>
      <c r="W12" s="27"/>
    </row>
    <row r="13" spans="1:23" s="2" customFormat="1" ht="134.25" customHeight="1" x14ac:dyDescent="0.2">
      <c r="A13" s="31" t="s">
        <v>193</v>
      </c>
      <c r="B13" s="16" t="s">
        <v>51</v>
      </c>
      <c r="C13" s="16" t="s">
        <v>52</v>
      </c>
      <c r="D13" s="16" t="s">
        <v>47</v>
      </c>
      <c r="E13" s="16" t="s">
        <v>48</v>
      </c>
      <c r="F13" s="18">
        <v>8</v>
      </c>
      <c r="G13" s="19"/>
      <c r="H13" s="21" t="s">
        <v>53</v>
      </c>
      <c r="I13" s="17" t="s">
        <v>36</v>
      </c>
      <c r="J13" s="18">
        <v>3</v>
      </c>
      <c r="K13" s="17" t="s">
        <v>54</v>
      </c>
      <c r="L13" s="18">
        <v>6</v>
      </c>
      <c r="M13" s="20">
        <f>L13*J13*F13</f>
        <v>144</v>
      </c>
      <c r="N13" s="19"/>
      <c r="O13" s="18"/>
      <c r="P13" s="48"/>
      <c r="Q13" s="49"/>
      <c r="R13" s="49"/>
      <c r="S13" s="50"/>
      <c r="T13" s="19"/>
      <c r="U13" s="19"/>
      <c r="V13" s="19"/>
      <c r="W13" s="19"/>
    </row>
    <row r="14" spans="1:23" s="2" customFormat="1" ht="60.75" x14ac:dyDescent="0.2">
      <c r="A14" s="31" t="s">
        <v>194</v>
      </c>
      <c r="B14" s="17" t="s">
        <v>152</v>
      </c>
      <c r="C14" s="17" t="s">
        <v>56</v>
      </c>
      <c r="D14" s="17" t="s">
        <v>57</v>
      </c>
      <c r="E14" s="17" t="s">
        <v>58</v>
      </c>
      <c r="F14" s="18">
        <v>5</v>
      </c>
      <c r="G14" s="19"/>
      <c r="H14" s="21" t="s">
        <v>53</v>
      </c>
      <c r="I14" s="17" t="s">
        <v>37</v>
      </c>
      <c r="J14" s="18">
        <v>2</v>
      </c>
      <c r="K14" s="17" t="s">
        <v>54</v>
      </c>
      <c r="L14" s="18">
        <v>7</v>
      </c>
      <c r="M14" s="20">
        <f>L14*J14*F14</f>
        <v>70</v>
      </c>
      <c r="N14" s="19"/>
      <c r="O14" s="18"/>
      <c r="P14" s="22"/>
      <c r="Q14" s="23"/>
      <c r="R14" s="23"/>
      <c r="S14" s="24"/>
      <c r="T14" s="19"/>
      <c r="U14" s="19"/>
      <c r="V14" s="19"/>
      <c r="W14" s="19"/>
    </row>
    <row r="15" spans="1:23" s="2" customFormat="1" ht="81" x14ac:dyDescent="0.2">
      <c r="A15" s="31">
        <v>140</v>
      </c>
      <c r="B15" s="16" t="s">
        <v>148</v>
      </c>
      <c r="C15" s="16" t="s">
        <v>39</v>
      </c>
      <c r="D15" s="17" t="s">
        <v>40</v>
      </c>
      <c r="E15" s="17" t="s">
        <v>162</v>
      </c>
      <c r="F15" s="18">
        <v>5</v>
      </c>
      <c r="G15" s="19"/>
      <c r="H15" s="17" t="s">
        <v>42</v>
      </c>
      <c r="I15" s="17" t="s">
        <v>81</v>
      </c>
      <c r="J15" s="18">
        <v>3</v>
      </c>
      <c r="K15" s="17" t="s">
        <v>46</v>
      </c>
      <c r="L15" s="18">
        <v>8</v>
      </c>
      <c r="M15" s="20">
        <f t="shared" ref="M15:M36" si="0">L15*J15*F15</f>
        <v>120</v>
      </c>
      <c r="N15" s="19"/>
      <c r="O15" s="18"/>
      <c r="P15" s="48"/>
      <c r="Q15" s="49"/>
      <c r="R15" s="49"/>
      <c r="S15" s="50"/>
      <c r="T15" s="19"/>
      <c r="U15" s="19"/>
      <c r="V15" s="19"/>
      <c r="W15" s="19"/>
    </row>
    <row r="16" spans="1:23" s="2" customFormat="1" ht="105" customHeight="1" x14ac:dyDescent="0.2">
      <c r="A16" s="18">
        <v>150</v>
      </c>
      <c r="B16" s="29" t="s">
        <v>44</v>
      </c>
      <c r="C16" s="16" t="s">
        <v>45</v>
      </c>
      <c r="D16" s="16" t="s">
        <v>47</v>
      </c>
      <c r="E16" s="16" t="s">
        <v>48</v>
      </c>
      <c r="F16" s="18">
        <v>8</v>
      </c>
      <c r="G16" s="19"/>
      <c r="H16" s="17" t="s">
        <v>49</v>
      </c>
      <c r="I16" s="17" t="s">
        <v>36</v>
      </c>
      <c r="J16" s="18">
        <v>2</v>
      </c>
      <c r="K16" s="17" t="s">
        <v>55</v>
      </c>
      <c r="L16" s="18">
        <v>7</v>
      </c>
      <c r="M16" s="20">
        <f t="shared" si="0"/>
        <v>112</v>
      </c>
      <c r="N16" s="19"/>
      <c r="O16" s="18"/>
      <c r="P16" s="48"/>
      <c r="Q16" s="49"/>
      <c r="R16" s="49"/>
      <c r="S16" s="50"/>
      <c r="T16" s="19"/>
      <c r="U16" s="19"/>
      <c r="V16" s="19"/>
      <c r="W16" s="19"/>
    </row>
    <row r="17" spans="1:23" s="2" customFormat="1" ht="105.95" customHeight="1" x14ac:dyDescent="0.2">
      <c r="A17" s="18">
        <v>170</v>
      </c>
      <c r="B17" s="17" t="s">
        <v>61</v>
      </c>
      <c r="C17" s="17" t="s">
        <v>62</v>
      </c>
      <c r="D17" s="17" t="s">
        <v>63</v>
      </c>
      <c r="E17" s="17" t="s">
        <v>64</v>
      </c>
      <c r="F17" s="18">
        <v>5</v>
      </c>
      <c r="G17" s="19"/>
      <c r="H17" s="17" t="s">
        <v>153</v>
      </c>
      <c r="I17" s="16" t="s">
        <v>37</v>
      </c>
      <c r="J17" s="15">
        <v>2</v>
      </c>
      <c r="K17" s="17" t="s">
        <v>50</v>
      </c>
      <c r="L17" s="15">
        <v>7</v>
      </c>
      <c r="M17" s="20">
        <f t="shared" si="0"/>
        <v>70</v>
      </c>
      <c r="N17" s="19"/>
      <c r="O17" s="18"/>
      <c r="P17" s="47"/>
      <c r="Q17" s="47"/>
      <c r="R17" s="47"/>
      <c r="S17" s="47"/>
      <c r="T17" s="19"/>
      <c r="U17" s="19"/>
      <c r="V17" s="19"/>
      <c r="W17" s="19"/>
    </row>
    <row r="18" spans="1:23" s="2" customFormat="1" ht="105.95" customHeight="1" x14ac:dyDescent="0.2">
      <c r="A18" s="18">
        <v>180</v>
      </c>
      <c r="B18" s="17" t="s">
        <v>195</v>
      </c>
      <c r="C18" s="17" t="s">
        <v>65</v>
      </c>
      <c r="D18" s="17" t="s">
        <v>66</v>
      </c>
      <c r="E18" s="17" t="s">
        <v>67</v>
      </c>
      <c r="F18" s="18">
        <v>6</v>
      </c>
      <c r="G18" s="19"/>
      <c r="H18" s="17" t="s">
        <v>153</v>
      </c>
      <c r="I18" s="16" t="s">
        <v>37</v>
      </c>
      <c r="J18" s="15">
        <v>2</v>
      </c>
      <c r="K18" s="17" t="s">
        <v>50</v>
      </c>
      <c r="L18" s="15">
        <v>7</v>
      </c>
      <c r="M18" s="20">
        <f t="shared" si="0"/>
        <v>84</v>
      </c>
      <c r="N18" s="19"/>
      <c r="O18" s="18"/>
      <c r="P18" s="47"/>
      <c r="Q18" s="47"/>
      <c r="R18" s="47"/>
      <c r="S18" s="47"/>
      <c r="T18" s="19"/>
      <c r="U18" s="19"/>
      <c r="V18" s="19"/>
      <c r="W18" s="19"/>
    </row>
    <row r="19" spans="1:23" s="2" customFormat="1" ht="105.95" customHeight="1" x14ac:dyDescent="0.2">
      <c r="A19" s="18">
        <v>200</v>
      </c>
      <c r="B19" s="17" t="s">
        <v>126</v>
      </c>
      <c r="C19" s="17" t="s">
        <v>127</v>
      </c>
      <c r="D19" s="17" t="s">
        <v>154</v>
      </c>
      <c r="E19" s="16" t="s">
        <v>48</v>
      </c>
      <c r="F19" s="18">
        <v>6</v>
      </c>
      <c r="G19" s="19"/>
      <c r="H19" s="17" t="s">
        <v>153</v>
      </c>
      <c r="I19" s="16" t="s">
        <v>37</v>
      </c>
      <c r="J19" s="15">
        <v>2</v>
      </c>
      <c r="K19" s="17" t="s">
        <v>109</v>
      </c>
      <c r="L19" s="15">
        <v>7</v>
      </c>
      <c r="M19" s="20">
        <f t="shared" si="0"/>
        <v>84</v>
      </c>
      <c r="N19" s="19"/>
      <c r="O19" s="18"/>
      <c r="P19" s="47"/>
      <c r="Q19" s="47"/>
      <c r="R19" s="47"/>
      <c r="S19" s="47"/>
      <c r="T19" s="19"/>
      <c r="U19" s="19"/>
      <c r="V19" s="19"/>
      <c r="W19" s="19"/>
    </row>
    <row r="20" spans="1:23" s="2" customFormat="1" ht="105.95" customHeight="1" x14ac:dyDescent="0.2">
      <c r="A20" s="18">
        <v>210</v>
      </c>
      <c r="B20" s="17" t="s">
        <v>163</v>
      </c>
      <c r="C20" s="17" t="s">
        <v>155</v>
      </c>
      <c r="D20" s="17" t="s">
        <v>156</v>
      </c>
      <c r="E20" s="17" t="s">
        <v>69</v>
      </c>
      <c r="F20" s="18">
        <v>8</v>
      </c>
      <c r="G20" s="19"/>
      <c r="H20" s="17" t="s">
        <v>70</v>
      </c>
      <c r="I20" s="16" t="s">
        <v>37</v>
      </c>
      <c r="J20" s="15">
        <v>2</v>
      </c>
      <c r="K20" s="17" t="s">
        <v>50</v>
      </c>
      <c r="L20" s="15">
        <v>7</v>
      </c>
      <c r="M20" s="20">
        <f t="shared" si="0"/>
        <v>112</v>
      </c>
      <c r="N20" s="19"/>
      <c r="O20" s="18"/>
      <c r="P20" s="47"/>
      <c r="Q20" s="47"/>
      <c r="R20" s="47"/>
      <c r="S20" s="47"/>
      <c r="T20" s="19"/>
      <c r="U20" s="19"/>
      <c r="V20" s="19"/>
      <c r="W20" s="19"/>
    </row>
    <row r="21" spans="1:23" s="2" customFormat="1" ht="95.1" customHeight="1" x14ac:dyDescent="0.2">
      <c r="A21" s="18" t="s">
        <v>43</v>
      </c>
      <c r="B21" s="17" t="s">
        <v>71</v>
      </c>
      <c r="C21" s="17" t="s">
        <v>72</v>
      </c>
      <c r="D21" s="17" t="s">
        <v>68</v>
      </c>
      <c r="E21" s="17" t="s">
        <v>69</v>
      </c>
      <c r="F21" s="18">
        <v>6</v>
      </c>
      <c r="G21" s="19"/>
      <c r="H21" s="17" t="s">
        <v>73</v>
      </c>
      <c r="I21" s="16" t="s">
        <v>37</v>
      </c>
      <c r="J21" s="15">
        <v>2</v>
      </c>
      <c r="K21" s="17" t="s">
        <v>50</v>
      </c>
      <c r="L21" s="15">
        <v>7</v>
      </c>
      <c r="M21" s="20">
        <f t="shared" si="0"/>
        <v>84</v>
      </c>
      <c r="N21" s="19"/>
      <c r="O21" s="18"/>
      <c r="P21" s="47"/>
      <c r="Q21" s="47"/>
      <c r="R21" s="47"/>
      <c r="S21" s="47"/>
      <c r="T21" s="19"/>
      <c r="U21" s="19"/>
      <c r="V21" s="19"/>
      <c r="W21" s="19"/>
    </row>
    <row r="22" spans="1:23" s="2" customFormat="1" ht="93.95" customHeight="1" x14ac:dyDescent="0.2">
      <c r="A22" s="18">
        <v>10</v>
      </c>
      <c r="B22" s="17" t="s">
        <v>125</v>
      </c>
      <c r="C22" s="16" t="s">
        <v>119</v>
      </c>
      <c r="D22" s="17" t="s">
        <v>120</v>
      </c>
      <c r="E22" s="17" t="s">
        <v>121</v>
      </c>
      <c r="F22" s="18">
        <v>9</v>
      </c>
      <c r="G22" s="19"/>
      <c r="H22" s="17" t="s">
        <v>122</v>
      </c>
      <c r="I22" s="17" t="s">
        <v>81</v>
      </c>
      <c r="J22" s="18">
        <v>3</v>
      </c>
      <c r="K22" s="17" t="s">
        <v>109</v>
      </c>
      <c r="L22" s="18">
        <v>9</v>
      </c>
      <c r="M22" s="20">
        <f t="shared" si="0"/>
        <v>243</v>
      </c>
      <c r="N22" s="19"/>
      <c r="O22" s="18"/>
      <c r="P22" s="47"/>
      <c r="Q22" s="47"/>
      <c r="R22" s="47"/>
      <c r="S22" s="47"/>
      <c r="T22" s="19"/>
      <c r="U22" s="19"/>
      <c r="V22" s="19"/>
      <c r="W22" s="19"/>
    </row>
    <row r="23" spans="1:23" s="2" customFormat="1" ht="99.6" customHeight="1" x14ac:dyDescent="0.2">
      <c r="A23" s="18">
        <v>20</v>
      </c>
      <c r="B23" s="17" t="s">
        <v>74</v>
      </c>
      <c r="C23" s="17" t="s">
        <v>75</v>
      </c>
      <c r="D23" s="17" t="s">
        <v>76</v>
      </c>
      <c r="E23" s="17" t="s">
        <v>77</v>
      </c>
      <c r="F23" s="18">
        <v>6</v>
      </c>
      <c r="G23" s="19"/>
      <c r="H23" s="17" t="s">
        <v>70</v>
      </c>
      <c r="I23" s="16" t="s">
        <v>37</v>
      </c>
      <c r="J23" s="15">
        <v>2</v>
      </c>
      <c r="K23" s="17" t="s">
        <v>50</v>
      </c>
      <c r="L23" s="15">
        <v>6</v>
      </c>
      <c r="M23" s="20">
        <f t="shared" si="0"/>
        <v>72</v>
      </c>
      <c r="N23" s="19"/>
      <c r="O23" s="18"/>
      <c r="P23" s="47"/>
      <c r="Q23" s="47"/>
      <c r="R23" s="47"/>
      <c r="S23" s="47"/>
      <c r="T23" s="19"/>
      <c r="U23" s="19"/>
      <c r="V23" s="19"/>
      <c r="W23" s="19"/>
    </row>
    <row r="24" spans="1:23" s="2" customFormat="1" ht="69" customHeight="1" x14ac:dyDescent="0.2">
      <c r="A24" s="18">
        <v>40</v>
      </c>
      <c r="B24" s="17" t="s">
        <v>78</v>
      </c>
      <c r="C24" s="17" t="s">
        <v>79</v>
      </c>
      <c r="D24" s="17" t="s">
        <v>40</v>
      </c>
      <c r="E24" s="17" t="s">
        <v>41</v>
      </c>
      <c r="F24" s="18">
        <v>8</v>
      </c>
      <c r="G24" s="19"/>
      <c r="H24" s="17" t="s">
        <v>70</v>
      </c>
      <c r="I24" s="16" t="s">
        <v>37</v>
      </c>
      <c r="J24" s="15">
        <v>2</v>
      </c>
      <c r="K24" s="17" t="s">
        <v>50</v>
      </c>
      <c r="L24" s="15">
        <v>6</v>
      </c>
      <c r="M24" s="20">
        <f t="shared" si="0"/>
        <v>96</v>
      </c>
      <c r="N24" s="19"/>
      <c r="O24" s="18"/>
      <c r="P24" s="47"/>
      <c r="Q24" s="47"/>
      <c r="R24" s="47"/>
      <c r="S24" s="47"/>
      <c r="T24" s="19"/>
      <c r="U24" s="19"/>
      <c r="V24" s="19"/>
      <c r="W24" s="19"/>
    </row>
    <row r="25" spans="1:23" s="2" customFormat="1" ht="60.75" x14ac:dyDescent="0.2">
      <c r="A25" s="31">
        <v>50</v>
      </c>
      <c r="B25" s="16" t="s">
        <v>197</v>
      </c>
      <c r="C25" s="16" t="s">
        <v>80</v>
      </c>
      <c r="D25" s="17" t="s">
        <v>40</v>
      </c>
      <c r="E25" s="17" t="s">
        <v>41</v>
      </c>
      <c r="F25" s="18">
        <v>8</v>
      </c>
      <c r="G25" s="19"/>
      <c r="H25" s="17" t="s">
        <v>42</v>
      </c>
      <c r="I25" s="17" t="s">
        <v>81</v>
      </c>
      <c r="J25" s="18">
        <v>3</v>
      </c>
      <c r="K25" s="17" t="s">
        <v>50</v>
      </c>
      <c r="L25" s="18">
        <v>6</v>
      </c>
      <c r="M25" s="20">
        <f t="shared" si="0"/>
        <v>144</v>
      </c>
      <c r="N25" s="19"/>
      <c r="O25" s="18"/>
      <c r="P25" s="48"/>
      <c r="Q25" s="49"/>
      <c r="R25" s="49"/>
      <c r="S25" s="50"/>
      <c r="T25" s="19"/>
      <c r="U25" s="19"/>
      <c r="V25" s="19"/>
      <c r="W25" s="19"/>
    </row>
    <row r="26" spans="1:23" s="2" customFormat="1" ht="60.75" x14ac:dyDescent="0.2">
      <c r="A26" s="31">
        <v>30</v>
      </c>
      <c r="B26" s="16" t="s">
        <v>82</v>
      </c>
      <c r="C26" s="16" t="s">
        <v>83</v>
      </c>
      <c r="D26" s="17" t="s">
        <v>84</v>
      </c>
      <c r="E26" s="17" t="s">
        <v>85</v>
      </c>
      <c r="F26" s="18">
        <v>5</v>
      </c>
      <c r="G26" s="19"/>
      <c r="H26" s="17" t="s">
        <v>86</v>
      </c>
      <c r="I26" s="17" t="s">
        <v>81</v>
      </c>
      <c r="J26" s="18">
        <v>3</v>
      </c>
      <c r="K26" s="17" t="s">
        <v>50</v>
      </c>
      <c r="L26" s="18">
        <v>6</v>
      </c>
      <c r="M26" s="20">
        <f t="shared" si="0"/>
        <v>90</v>
      </c>
      <c r="N26" s="19"/>
      <c r="O26" s="18"/>
      <c r="P26" s="48"/>
      <c r="Q26" s="49"/>
      <c r="R26" s="49"/>
      <c r="S26" s="50"/>
      <c r="T26" s="19"/>
      <c r="U26" s="19"/>
      <c r="V26" s="19"/>
      <c r="W26" s="19"/>
    </row>
    <row r="27" spans="1:23" s="2" customFormat="1" ht="60.75" x14ac:dyDescent="0.2">
      <c r="A27" s="31">
        <v>60</v>
      </c>
      <c r="B27" s="16" t="s">
        <v>208</v>
      </c>
      <c r="C27" s="16" t="s">
        <v>128</v>
      </c>
      <c r="D27" s="17" t="s">
        <v>212</v>
      </c>
      <c r="E27" s="17" t="s">
        <v>90</v>
      </c>
      <c r="F27" s="18">
        <v>4</v>
      </c>
      <c r="G27" s="19"/>
      <c r="H27" s="17" t="s">
        <v>86</v>
      </c>
      <c r="I27" s="17" t="s">
        <v>81</v>
      </c>
      <c r="J27" s="18">
        <v>3</v>
      </c>
      <c r="K27" s="17" t="s">
        <v>50</v>
      </c>
      <c r="L27" s="18">
        <v>6</v>
      </c>
      <c r="M27" s="20">
        <f t="shared" si="0"/>
        <v>72</v>
      </c>
      <c r="N27" s="19"/>
      <c r="O27" s="18"/>
      <c r="P27" s="48"/>
      <c r="Q27" s="49"/>
      <c r="R27" s="49"/>
      <c r="S27" s="50"/>
      <c r="T27" s="19"/>
      <c r="U27" s="19"/>
      <c r="V27" s="19"/>
      <c r="W27" s="19"/>
    </row>
    <row r="28" spans="1:23" s="2" customFormat="1" ht="72" customHeight="1" x14ac:dyDescent="0.2">
      <c r="A28" s="31" t="s">
        <v>210</v>
      </c>
      <c r="B28" s="16" t="s">
        <v>209</v>
      </c>
      <c r="C28" s="16" t="s">
        <v>211</v>
      </c>
      <c r="D28" s="17" t="s">
        <v>212</v>
      </c>
      <c r="E28" s="17" t="s">
        <v>90</v>
      </c>
      <c r="F28" s="18">
        <v>4</v>
      </c>
      <c r="G28" s="33"/>
      <c r="H28" s="17" t="s">
        <v>86</v>
      </c>
      <c r="I28" s="17" t="s">
        <v>81</v>
      </c>
      <c r="J28" s="18">
        <v>3</v>
      </c>
      <c r="K28" s="17" t="s">
        <v>50</v>
      </c>
      <c r="L28" s="18">
        <v>6</v>
      </c>
      <c r="M28" s="20">
        <f t="shared" ref="M28" si="1">L28*J28*F28</f>
        <v>72</v>
      </c>
      <c r="N28" s="33"/>
      <c r="O28" s="18"/>
      <c r="P28" s="34"/>
      <c r="Q28" s="35"/>
      <c r="R28" s="35"/>
      <c r="S28" s="36"/>
      <c r="T28" s="33"/>
      <c r="U28" s="33"/>
      <c r="V28" s="33"/>
      <c r="W28" s="33"/>
    </row>
    <row r="29" spans="1:23" s="2" customFormat="1" ht="60.75" x14ac:dyDescent="0.2">
      <c r="A29" s="73">
        <v>100</v>
      </c>
      <c r="B29" s="16" t="s">
        <v>94</v>
      </c>
      <c r="C29" s="16" t="s">
        <v>95</v>
      </c>
      <c r="D29" s="17" t="s">
        <v>96</v>
      </c>
      <c r="E29" s="17" t="s">
        <v>97</v>
      </c>
      <c r="F29" s="18">
        <v>4</v>
      </c>
      <c r="G29" s="19"/>
      <c r="H29" s="17" t="s">
        <v>98</v>
      </c>
      <c r="I29" s="17" t="s">
        <v>81</v>
      </c>
      <c r="J29" s="18">
        <v>3</v>
      </c>
      <c r="K29" s="17" t="s">
        <v>50</v>
      </c>
      <c r="L29" s="18">
        <v>6</v>
      </c>
      <c r="M29" s="20">
        <f t="shared" si="0"/>
        <v>72</v>
      </c>
      <c r="N29" s="19"/>
      <c r="O29" s="18"/>
      <c r="P29" s="48"/>
      <c r="Q29" s="49"/>
      <c r="R29" s="49"/>
      <c r="S29" s="50"/>
      <c r="T29" s="19"/>
      <c r="U29" s="19"/>
      <c r="V29" s="19"/>
      <c r="W29" s="19"/>
    </row>
    <row r="30" spans="1:23" s="2" customFormat="1" ht="60.75" x14ac:dyDescent="0.2">
      <c r="A30" s="74"/>
      <c r="B30" s="16" t="s">
        <v>131</v>
      </c>
      <c r="C30" s="16" t="s">
        <v>129</v>
      </c>
      <c r="D30" s="17" t="s">
        <v>130</v>
      </c>
      <c r="E30" s="17" t="s">
        <v>90</v>
      </c>
      <c r="F30" s="18">
        <v>4</v>
      </c>
      <c r="G30" s="19"/>
      <c r="H30" s="17" t="s">
        <v>98</v>
      </c>
      <c r="I30" s="17" t="s">
        <v>81</v>
      </c>
      <c r="J30" s="18">
        <v>3</v>
      </c>
      <c r="K30" s="17" t="s">
        <v>50</v>
      </c>
      <c r="L30" s="18">
        <v>6</v>
      </c>
      <c r="M30" s="20">
        <f t="shared" ref="M30:M31" si="2">L30*J30*F30</f>
        <v>72</v>
      </c>
      <c r="N30" s="19"/>
      <c r="O30" s="18"/>
      <c r="P30" s="48"/>
      <c r="Q30" s="49"/>
      <c r="R30" s="49"/>
      <c r="S30" s="50"/>
      <c r="T30" s="19"/>
      <c r="U30" s="19"/>
      <c r="V30" s="19"/>
      <c r="W30" s="19"/>
    </row>
    <row r="31" spans="1:23" s="2" customFormat="1" ht="101.25" x14ac:dyDescent="0.2">
      <c r="A31" s="31" t="s">
        <v>60</v>
      </c>
      <c r="B31" s="16" t="s">
        <v>132</v>
      </c>
      <c r="C31" s="16" t="s">
        <v>103</v>
      </c>
      <c r="D31" s="17" t="s">
        <v>104</v>
      </c>
      <c r="E31" s="17" t="s">
        <v>90</v>
      </c>
      <c r="F31" s="18">
        <v>4</v>
      </c>
      <c r="G31" s="19"/>
      <c r="H31" s="17" t="s">
        <v>70</v>
      </c>
      <c r="I31" s="17" t="s">
        <v>81</v>
      </c>
      <c r="J31" s="18">
        <v>3</v>
      </c>
      <c r="K31" s="17" t="s">
        <v>50</v>
      </c>
      <c r="L31" s="18">
        <v>9</v>
      </c>
      <c r="M31" s="20">
        <f t="shared" si="2"/>
        <v>108</v>
      </c>
      <c r="N31" s="19"/>
      <c r="O31" s="18"/>
      <c r="P31" s="48"/>
      <c r="Q31" s="49"/>
      <c r="R31" s="49"/>
      <c r="S31" s="50"/>
      <c r="T31" s="19"/>
      <c r="U31" s="19"/>
      <c r="V31" s="19"/>
      <c r="W31" s="19"/>
    </row>
    <row r="32" spans="1:23" s="2" customFormat="1" ht="60.75" x14ac:dyDescent="0.2">
      <c r="A32" s="31" t="s">
        <v>198</v>
      </c>
      <c r="B32" s="16" t="s">
        <v>99</v>
      </c>
      <c r="C32" s="16" t="s">
        <v>100</v>
      </c>
      <c r="D32" s="17" t="s">
        <v>101</v>
      </c>
      <c r="E32" s="17" t="s">
        <v>102</v>
      </c>
      <c r="F32" s="18">
        <v>6</v>
      </c>
      <c r="G32" s="19"/>
      <c r="H32" s="17" t="s">
        <v>98</v>
      </c>
      <c r="I32" s="17" t="s">
        <v>81</v>
      </c>
      <c r="J32" s="18">
        <v>3</v>
      </c>
      <c r="K32" s="17" t="s">
        <v>109</v>
      </c>
      <c r="L32" s="18">
        <v>9</v>
      </c>
      <c r="M32" s="20">
        <f t="shared" si="0"/>
        <v>162</v>
      </c>
      <c r="N32" s="19"/>
      <c r="O32" s="18"/>
      <c r="P32" s="48"/>
      <c r="Q32" s="49"/>
      <c r="R32" s="49"/>
      <c r="S32" s="50"/>
      <c r="T32" s="19"/>
      <c r="U32" s="19"/>
      <c r="V32" s="19"/>
      <c r="W32" s="19"/>
    </row>
    <row r="33" spans="1:23" s="2" customFormat="1" ht="86.25" customHeight="1" x14ac:dyDescent="0.2">
      <c r="A33" s="15">
        <v>140</v>
      </c>
      <c r="B33" s="16" t="s">
        <v>213</v>
      </c>
      <c r="C33" s="16" t="s">
        <v>103</v>
      </c>
      <c r="D33" s="17" t="s">
        <v>104</v>
      </c>
      <c r="E33" s="17" t="s">
        <v>115</v>
      </c>
      <c r="F33" s="18">
        <v>4</v>
      </c>
      <c r="G33" s="19"/>
      <c r="H33" s="17" t="s">
        <v>108</v>
      </c>
      <c r="I33" s="17" t="s">
        <v>81</v>
      </c>
      <c r="J33" s="18">
        <v>3</v>
      </c>
      <c r="K33" s="17" t="s">
        <v>109</v>
      </c>
      <c r="L33" s="18">
        <v>9</v>
      </c>
      <c r="M33" s="20">
        <f>L33*J33*F33</f>
        <v>108</v>
      </c>
      <c r="N33" s="19"/>
      <c r="O33" s="18"/>
      <c r="P33" s="48"/>
      <c r="Q33" s="49"/>
      <c r="R33" s="49"/>
      <c r="S33" s="50"/>
      <c r="T33" s="19"/>
      <c r="U33" s="19"/>
      <c r="V33" s="19"/>
      <c r="W33" s="19"/>
    </row>
    <row r="34" spans="1:23" s="2" customFormat="1" ht="60.75" x14ac:dyDescent="0.2">
      <c r="A34" s="15">
        <v>150</v>
      </c>
      <c r="B34" s="16" t="s">
        <v>105</v>
      </c>
      <c r="C34" s="16" t="s">
        <v>103</v>
      </c>
      <c r="D34" s="17" t="s">
        <v>106</v>
      </c>
      <c r="E34" s="17" t="s">
        <v>107</v>
      </c>
      <c r="F34" s="18">
        <v>8</v>
      </c>
      <c r="G34" s="19"/>
      <c r="H34" s="17" t="s">
        <v>108</v>
      </c>
      <c r="I34" s="17" t="s">
        <v>81</v>
      </c>
      <c r="J34" s="18">
        <v>3</v>
      </c>
      <c r="K34" s="17" t="s">
        <v>109</v>
      </c>
      <c r="L34" s="18">
        <v>9</v>
      </c>
      <c r="M34" s="20">
        <f t="shared" si="0"/>
        <v>216</v>
      </c>
      <c r="N34" s="19"/>
      <c r="O34" s="18"/>
      <c r="P34" s="48"/>
      <c r="Q34" s="49"/>
      <c r="R34" s="49"/>
      <c r="S34" s="50"/>
      <c r="T34" s="19"/>
      <c r="U34" s="19"/>
      <c r="V34" s="19"/>
      <c r="W34" s="19"/>
    </row>
    <row r="35" spans="1:23" s="2" customFormat="1" ht="60.75" x14ac:dyDescent="0.2">
      <c r="A35" s="15">
        <v>160</v>
      </c>
      <c r="B35" s="16" t="s">
        <v>118</v>
      </c>
      <c r="C35" s="16" t="s">
        <v>119</v>
      </c>
      <c r="D35" s="17" t="s">
        <v>120</v>
      </c>
      <c r="E35" s="17" t="s">
        <v>121</v>
      </c>
      <c r="F35" s="18">
        <v>9</v>
      </c>
      <c r="G35" s="19"/>
      <c r="H35" s="17" t="s">
        <v>122</v>
      </c>
      <c r="I35" s="17" t="s">
        <v>81</v>
      </c>
      <c r="J35" s="18">
        <v>3</v>
      </c>
      <c r="K35" s="17" t="s">
        <v>109</v>
      </c>
      <c r="L35" s="18">
        <v>9</v>
      </c>
      <c r="M35" s="20">
        <f t="shared" si="0"/>
        <v>243</v>
      </c>
      <c r="N35" s="19"/>
      <c r="O35" s="18"/>
      <c r="P35" s="48"/>
      <c r="Q35" s="49"/>
      <c r="R35" s="49"/>
      <c r="S35" s="50"/>
      <c r="T35" s="19"/>
      <c r="U35" s="19"/>
      <c r="V35" s="19"/>
      <c r="W35" s="19"/>
    </row>
    <row r="36" spans="1:23" s="2" customFormat="1" ht="126.75" customHeight="1" x14ac:dyDescent="0.2">
      <c r="A36" s="18" t="s">
        <v>214</v>
      </c>
      <c r="B36" s="17" t="s">
        <v>123</v>
      </c>
      <c r="C36" s="17" t="s">
        <v>119</v>
      </c>
      <c r="D36" s="17" t="s">
        <v>124</v>
      </c>
      <c r="E36" s="17" t="s">
        <v>115</v>
      </c>
      <c r="F36" s="18">
        <v>4</v>
      </c>
      <c r="G36" s="19"/>
      <c r="H36" s="17" t="s">
        <v>108</v>
      </c>
      <c r="I36" s="17" t="s">
        <v>81</v>
      </c>
      <c r="J36" s="18">
        <v>3</v>
      </c>
      <c r="K36" s="17" t="s">
        <v>109</v>
      </c>
      <c r="L36" s="18">
        <v>9</v>
      </c>
      <c r="M36" s="20">
        <f t="shared" si="0"/>
        <v>108</v>
      </c>
      <c r="N36" s="19"/>
      <c r="O36" s="18"/>
      <c r="P36" s="48"/>
      <c r="Q36" s="49"/>
      <c r="R36" s="49"/>
      <c r="S36" s="50"/>
      <c r="T36" s="19"/>
      <c r="U36" s="19"/>
      <c r="V36" s="19"/>
      <c r="W36" s="19"/>
    </row>
    <row r="37" spans="1:23" s="2" customFormat="1" x14ac:dyDescent="0.2">
      <c r="B37" s="3"/>
      <c r="C37" s="4"/>
      <c r="D37" s="3"/>
      <c r="F37" s="5"/>
      <c r="L37" s="6"/>
    </row>
    <row r="38" spans="1:23" s="2" customFormat="1" x14ac:dyDescent="0.2">
      <c r="B38" s="3"/>
      <c r="C38" s="4"/>
      <c r="D38" s="3"/>
      <c r="F38" s="5"/>
      <c r="L38" s="6"/>
    </row>
    <row r="39" spans="1:23" s="2" customFormat="1" x14ac:dyDescent="0.2">
      <c r="B39" s="3"/>
      <c r="C39" s="4"/>
      <c r="D39" s="3"/>
      <c r="F39" s="5"/>
      <c r="L39" s="6"/>
    </row>
    <row r="40" spans="1:23" s="2" customFormat="1" x14ac:dyDescent="0.2">
      <c r="B40" s="3"/>
      <c r="C40" s="4"/>
      <c r="D40" s="3"/>
      <c r="F40" s="5"/>
      <c r="L40" s="6"/>
    </row>
    <row r="41" spans="1:23" s="2" customFormat="1" x14ac:dyDescent="0.2">
      <c r="B41" s="3"/>
      <c r="C41" s="4"/>
      <c r="D41" s="3"/>
      <c r="F41" s="5"/>
      <c r="L41" s="6"/>
    </row>
    <row r="42" spans="1:23" s="2" customFormat="1" x14ac:dyDescent="0.2">
      <c r="B42" s="3"/>
      <c r="C42" s="4"/>
      <c r="D42" s="3"/>
      <c r="F42" s="5"/>
      <c r="L42" s="6"/>
    </row>
    <row r="43" spans="1:23" s="2" customFormat="1" x14ac:dyDescent="0.2">
      <c r="B43" s="3"/>
      <c r="C43" s="4"/>
      <c r="D43" s="3"/>
      <c r="F43" s="5"/>
      <c r="L43" s="6"/>
    </row>
    <row r="44" spans="1:23" s="2" customFormat="1" x14ac:dyDescent="0.2">
      <c r="B44" s="3"/>
      <c r="C44" s="4"/>
      <c r="D44" s="3"/>
      <c r="F44" s="5"/>
      <c r="L44" s="6"/>
    </row>
    <row r="45" spans="1:23" s="2" customFormat="1" x14ac:dyDescent="0.2">
      <c r="B45" s="3"/>
      <c r="C45" s="4"/>
      <c r="D45" s="3"/>
      <c r="F45" s="5"/>
      <c r="L45" s="6"/>
    </row>
  </sheetData>
  <mergeCells count="71">
    <mergeCell ref="A29:A30"/>
    <mergeCell ref="A1:B3"/>
    <mergeCell ref="C1:S2"/>
    <mergeCell ref="T1:U1"/>
    <mergeCell ref="V1:W1"/>
    <mergeCell ref="T2:U2"/>
    <mergeCell ref="V2:W2"/>
    <mergeCell ref="C3:S3"/>
    <mergeCell ref="T3:U3"/>
    <mergeCell ref="V3:W3"/>
    <mergeCell ref="P15:S15"/>
    <mergeCell ref="P16:S16"/>
    <mergeCell ref="P13:S13"/>
    <mergeCell ref="P26:S26"/>
    <mergeCell ref="P17:S17"/>
    <mergeCell ref="P18:S18"/>
    <mergeCell ref="P35:S35"/>
    <mergeCell ref="P27:S27"/>
    <mergeCell ref="P30:S30"/>
    <mergeCell ref="P29:S29"/>
    <mergeCell ref="P32:S32"/>
    <mergeCell ref="P34:S34"/>
    <mergeCell ref="P9:S12"/>
    <mergeCell ref="O8:O12"/>
    <mergeCell ref="P24:S24"/>
    <mergeCell ref="P25:S25"/>
    <mergeCell ref="M8:M12"/>
    <mergeCell ref="N8:N12"/>
    <mergeCell ref="P8:W8"/>
    <mergeCell ref="P19:S19"/>
    <mergeCell ref="P20:S20"/>
    <mergeCell ref="P21:S21"/>
    <mergeCell ref="P22:S22"/>
    <mergeCell ref="P23:S23"/>
    <mergeCell ref="F8:F12"/>
    <mergeCell ref="A7:C7"/>
    <mergeCell ref="D7:F7"/>
    <mergeCell ref="G7:H7"/>
    <mergeCell ref="I7:K7"/>
    <mergeCell ref="A8:A12"/>
    <mergeCell ref="C8:C12"/>
    <mergeCell ref="D8:D12"/>
    <mergeCell ref="E8:E12"/>
    <mergeCell ref="G8:G12"/>
    <mergeCell ref="H8:H12"/>
    <mergeCell ref="I8:L8"/>
    <mergeCell ref="I9:I12"/>
    <mergeCell ref="J9:J12"/>
    <mergeCell ref="K9:K12"/>
    <mergeCell ref="L9:L12"/>
    <mergeCell ref="A5:C5"/>
    <mergeCell ref="D5:F5"/>
    <mergeCell ref="G5:H5"/>
    <mergeCell ref="I5:K5"/>
    <mergeCell ref="L5:N5"/>
    <mergeCell ref="P36:S36"/>
    <mergeCell ref="P31:S31"/>
    <mergeCell ref="P33:S33"/>
    <mergeCell ref="B8:B12"/>
    <mergeCell ref="A4:W4"/>
    <mergeCell ref="P7:T7"/>
    <mergeCell ref="U7:W7"/>
    <mergeCell ref="P5:T5"/>
    <mergeCell ref="U5:W5"/>
    <mergeCell ref="A6:C6"/>
    <mergeCell ref="D6:F6"/>
    <mergeCell ref="G6:H6"/>
    <mergeCell ref="I6:K6"/>
    <mergeCell ref="L6:N6"/>
    <mergeCell ref="P6:T6"/>
    <mergeCell ref="U6:W6"/>
  </mergeCells>
  <printOptions horizontalCentered="1" verticalCentered="1"/>
  <pageMargins left="0" right="0" top="0" bottom="0" header="0" footer="0"/>
  <pageSetup paperSize="9" scale="40" fitToHeight="3" orientation="landscape" horizontalDpi="300" verticalDpi="300" r:id="rId1"/>
  <headerFooter>
    <oddHeader>&amp;F</oddHeader>
  </headerFooter>
  <rowBreaks count="1" manualBreakCount="1">
    <brk id="19" max="2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  <pageSetUpPr fitToPage="1"/>
  </sheetPr>
  <dimension ref="A1:W34"/>
  <sheetViews>
    <sheetView tabSelected="1" showWhiteSpace="0" view="pageBreakPreview" topLeftCell="A12" zoomScale="70" zoomScaleNormal="55" zoomScaleSheetLayoutView="70" workbookViewId="0">
      <selection activeCell="D21" sqref="D20:D21"/>
    </sheetView>
  </sheetViews>
  <sheetFormatPr defaultColWidth="9.140625" defaultRowHeight="12.75" x14ac:dyDescent="0.2"/>
  <cols>
    <col min="1" max="1" width="10.5703125" style="1" customWidth="1"/>
    <col min="2" max="2" width="25.42578125" style="7" customWidth="1"/>
    <col min="3" max="3" width="37.42578125" style="8" customWidth="1"/>
    <col min="4" max="4" width="30.85546875" style="7" customWidth="1"/>
    <col min="5" max="5" width="28.140625" style="1" customWidth="1"/>
    <col min="6" max="6" width="6.5703125" style="9" customWidth="1"/>
    <col min="7" max="7" width="7" style="1" customWidth="1"/>
    <col min="8" max="8" width="36.5703125" style="1" customWidth="1"/>
    <col min="9" max="9" width="23.28515625" style="1" customWidth="1"/>
    <col min="10" max="10" width="5.5703125" style="1" customWidth="1"/>
    <col min="11" max="11" width="23.28515625" style="1" customWidth="1"/>
    <col min="12" max="12" width="5.5703125" style="10" customWidth="1"/>
    <col min="13" max="13" width="7.85546875" style="1" customWidth="1"/>
    <col min="14" max="14" width="30.85546875" style="1" customWidth="1"/>
    <col min="15" max="15" width="21" style="1" customWidth="1"/>
    <col min="16" max="19" width="5.5703125" style="1" customWidth="1"/>
    <col min="20" max="23" width="8" style="1" customWidth="1"/>
    <col min="24" max="16384" width="9.140625" style="1"/>
  </cols>
  <sheetData>
    <row r="1" spans="1:23" ht="42" customHeight="1" x14ac:dyDescent="0.2">
      <c r="A1" s="76"/>
      <c r="B1" s="76"/>
      <c r="C1" s="78" t="s">
        <v>133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80"/>
      <c r="T1" s="86" t="s">
        <v>145</v>
      </c>
      <c r="U1" s="86"/>
      <c r="V1" s="86" t="s">
        <v>203</v>
      </c>
      <c r="W1" s="86"/>
    </row>
    <row r="2" spans="1:23" ht="39.75" customHeight="1" x14ac:dyDescent="0.2">
      <c r="A2" s="76"/>
      <c r="B2" s="76"/>
      <c r="C2" s="81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3"/>
      <c r="T2" s="86" t="s">
        <v>146</v>
      </c>
      <c r="U2" s="86"/>
      <c r="V2" s="86">
        <v>0</v>
      </c>
      <c r="W2" s="86"/>
    </row>
    <row r="3" spans="1:23" ht="45" customHeight="1" x14ac:dyDescent="0.2">
      <c r="A3" s="77"/>
      <c r="B3" s="77"/>
      <c r="C3" s="70" t="s">
        <v>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2"/>
      <c r="T3" s="86" t="s">
        <v>147</v>
      </c>
      <c r="U3" s="86"/>
      <c r="V3" s="86" t="s">
        <v>202</v>
      </c>
      <c r="W3" s="86"/>
    </row>
    <row r="4" spans="1:23" ht="30" customHeight="1" x14ac:dyDescent="0.3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 spans="1:23" ht="30" customHeight="1" x14ac:dyDescent="0.2">
      <c r="A5" s="58" t="s">
        <v>1</v>
      </c>
      <c r="B5" s="58"/>
      <c r="C5" s="58"/>
      <c r="D5" s="59" t="s">
        <v>141</v>
      </c>
      <c r="E5" s="59"/>
      <c r="F5" s="59"/>
      <c r="G5" s="58" t="s">
        <v>2</v>
      </c>
      <c r="H5" s="58"/>
      <c r="I5" s="57" t="s">
        <v>157</v>
      </c>
      <c r="J5" s="57"/>
      <c r="K5" s="57"/>
      <c r="L5" s="58" t="s">
        <v>3</v>
      </c>
      <c r="M5" s="58"/>
      <c r="N5" s="58"/>
      <c r="O5" s="41" t="s">
        <v>206</v>
      </c>
      <c r="P5" s="58" t="s">
        <v>4</v>
      </c>
      <c r="Q5" s="58"/>
      <c r="R5" s="58"/>
      <c r="S5" s="58"/>
      <c r="T5" s="58"/>
      <c r="U5" s="57" t="s">
        <v>140</v>
      </c>
      <c r="V5" s="57"/>
      <c r="W5" s="57"/>
    </row>
    <row r="6" spans="1:23" ht="30" customHeight="1" x14ac:dyDescent="0.2">
      <c r="A6" s="58" t="s">
        <v>38</v>
      </c>
      <c r="B6" s="58"/>
      <c r="C6" s="58"/>
      <c r="D6" s="59" t="s">
        <v>142</v>
      </c>
      <c r="E6" s="59"/>
      <c r="F6" s="59"/>
      <c r="G6" s="58" t="s">
        <v>5</v>
      </c>
      <c r="H6" s="58"/>
      <c r="I6" s="60" t="s">
        <v>158</v>
      </c>
      <c r="J6" s="61"/>
      <c r="K6" s="62"/>
      <c r="L6" s="58" t="s">
        <v>6</v>
      </c>
      <c r="M6" s="58"/>
      <c r="N6" s="58"/>
      <c r="O6" s="41" t="s">
        <v>207</v>
      </c>
      <c r="P6" s="58" t="s">
        <v>4</v>
      </c>
      <c r="Q6" s="58"/>
      <c r="R6" s="58"/>
      <c r="S6" s="58"/>
      <c r="T6" s="58"/>
      <c r="U6" s="57" t="s">
        <v>140</v>
      </c>
      <c r="V6" s="57"/>
      <c r="W6" s="57"/>
    </row>
    <row r="7" spans="1:23" ht="30" customHeight="1" x14ac:dyDescent="0.3">
      <c r="A7" s="58" t="s">
        <v>159</v>
      </c>
      <c r="B7" s="58"/>
      <c r="C7" s="58"/>
      <c r="D7" s="63" t="s">
        <v>161</v>
      </c>
      <c r="E7" s="64"/>
      <c r="F7" s="65"/>
      <c r="G7" s="58" t="s">
        <v>143</v>
      </c>
      <c r="H7" s="58"/>
      <c r="I7" s="57" t="s">
        <v>206</v>
      </c>
      <c r="J7" s="57"/>
      <c r="K7" s="57"/>
      <c r="L7" s="11" t="s">
        <v>7</v>
      </c>
      <c r="M7" s="12"/>
      <c r="N7" s="13"/>
      <c r="O7" s="14"/>
      <c r="P7" s="58" t="s">
        <v>8</v>
      </c>
      <c r="Q7" s="58"/>
      <c r="R7" s="58"/>
      <c r="S7" s="58"/>
      <c r="T7" s="58"/>
      <c r="U7" s="57" t="s">
        <v>139</v>
      </c>
      <c r="V7" s="57"/>
      <c r="W7" s="57"/>
    </row>
    <row r="8" spans="1:23" ht="30" customHeight="1" x14ac:dyDescent="0.2">
      <c r="A8" s="52" t="s">
        <v>144</v>
      </c>
      <c r="B8" s="54" t="s">
        <v>9</v>
      </c>
      <c r="C8" s="52" t="s">
        <v>10</v>
      </c>
      <c r="D8" s="52" t="s">
        <v>11</v>
      </c>
      <c r="E8" s="52" t="s">
        <v>12</v>
      </c>
      <c r="F8" s="53" t="s">
        <v>13</v>
      </c>
      <c r="G8" s="53" t="s">
        <v>14</v>
      </c>
      <c r="H8" s="52" t="s">
        <v>15</v>
      </c>
      <c r="I8" s="51" t="s">
        <v>16</v>
      </c>
      <c r="J8" s="51"/>
      <c r="K8" s="51"/>
      <c r="L8" s="51"/>
      <c r="M8" s="51" t="s">
        <v>17</v>
      </c>
      <c r="N8" s="52" t="s">
        <v>18</v>
      </c>
      <c r="O8" s="52" t="s">
        <v>19</v>
      </c>
      <c r="P8" s="51" t="s">
        <v>20</v>
      </c>
      <c r="Q8" s="51"/>
      <c r="R8" s="51"/>
      <c r="S8" s="51"/>
      <c r="T8" s="51"/>
      <c r="U8" s="51"/>
      <c r="V8" s="51"/>
      <c r="W8" s="51"/>
    </row>
    <row r="9" spans="1:23" ht="30" customHeight="1" x14ac:dyDescent="0.2">
      <c r="A9" s="52"/>
      <c r="B9" s="55"/>
      <c r="C9" s="52"/>
      <c r="D9" s="52"/>
      <c r="E9" s="52"/>
      <c r="F9" s="53"/>
      <c r="G9" s="53"/>
      <c r="H9" s="52"/>
      <c r="I9" s="52" t="s">
        <v>21</v>
      </c>
      <c r="J9" s="53" t="s">
        <v>22</v>
      </c>
      <c r="K9" s="52" t="s">
        <v>23</v>
      </c>
      <c r="L9" s="53" t="s">
        <v>24</v>
      </c>
      <c r="M9" s="51"/>
      <c r="N9" s="52"/>
      <c r="O9" s="52"/>
      <c r="P9" s="52" t="s">
        <v>25</v>
      </c>
      <c r="Q9" s="52"/>
      <c r="R9" s="52"/>
      <c r="S9" s="52"/>
      <c r="T9" s="42" t="s">
        <v>26</v>
      </c>
      <c r="U9" s="42" t="s">
        <v>27</v>
      </c>
      <c r="V9" s="42" t="s">
        <v>28</v>
      </c>
      <c r="W9" s="42" t="s">
        <v>29</v>
      </c>
    </row>
    <row r="10" spans="1:23" ht="30" customHeight="1" x14ac:dyDescent="0.2">
      <c r="A10" s="52"/>
      <c r="B10" s="55"/>
      <c r="C10" s="52"/>
      <c r="D10" s="52"/>
      <c r="E10" s="52"/>
      <c r="F10" s="53"/>
      <c r="G10" s="53"/>
      <c r="H10" s="52"/>
      <c r="I10" s="52"/>
      <c r="J10" s="53"/>
      <c r="K10" s="52"/>
      <c r="L10" s="53"/>
      <c r="M10" s="51"/>
      <c r="N10" s="52"/>
      <c r="O10" s="52"/>
      <c r="P10" s="52"/>
      <c r="Q10" s="52"/>
      <c r="R10" s="52"/>
      <c r="S10" s="52"/>
      <c r="T10" s="42" t="s">
        <v>30</v>
      </c>
      <c r="U10" s="42" t="s">
        <v>31</v>
      </c>
      <c r="V10" s="42" t="s">
        <v>30</v>
      </c>
      <c r="W10" s="42" t="s">
        <v>32</v>
      </c>
    </row>
    <row r="11" spans="1:23" ht="30" customHeight="1" x14ac:dyDescent="0.2">
      <c r="A11" s="52"/>
      <c r="B11" s="55"/>
      <c r="C11" s="52"/>
      <c r="D11" s="52"/>
      <c r="E11" s="52"/>
      <c r="F11" s="53"/>
      <c r="G11" s="53"/>
      <c r="H11" s="52"/>
      <c r="I11" s="52"/>
      <c r="J11" s="53"/>
      <c r="K11" s="52"/>
      <c r="L11" s="53"/>
      <c r="M11" s="51"/>
      <c r="N11" s="52"/>
      <c r="O11" s="52"/>
      <c r="P11" s="52"/>
      <c r="Q11" s="52"/>
      <c r="R11" s="52"/>
      <c r="S11" s="52"/>
      <c r="T11" s="42" t="s">
        <v>33</v>
      </c>
      <c r="U11" s="42" t="s">
        <v>31</v>
      </c>
      <c r="V11" s="42" t="s">
        <v>34</v>
      </c>
      <c r="W11" s="42" t="s">
        <v>35</v>
      </c>
    </row>
    <row r="12" spans="1:23" ht="30" customHeight="1" x14ac:dyDescent="0.2">
      <c r="A12" s="52"/>
      <c r="B12" s="56"/>
      <c r="C12" s="52"/>
      <c r="D12" s="52"/>
      <c r="E12" s="52"/>
      <c r="F12" s="53"/>
      <c r="G12" s="53"/>
      <c r="H12" s="52"/>
      <c r="I12" s="52"/>
      <c r="J12" s="53"/>
      <c r="K12" s="52"/>
      <c r="L12" s="53"/>
      <c r="M12" s="51"/>
      <c r="N12" s="52"/>
      <c r="O12" s="52"/>
      <c r="P12" s="52"/>
      <c r="Q12" s="52"/>
      <c r="R12" s="52"/>
      <c r="S12" s="52"/>
      <c r="T12" s="42"/>
      <c r="U12" s="42"/>
      <c r="V12" s="42"/>
      <c r="W12" s="42"/>
    </row>
    <row r="13" spans="1:23" s="2" customFormat="1" ht="58.5" customHeight="1" x14ac:dyDescent="0.2">
      <c r="A13" s="39"/>
      <c r="B13" s="16"/>
      <c r="C13" s="16"/>
      <c r="D13" s="16"/>
      <c r="E13" s="16"/>
      <c r="F13" s="40"/>
      <c r="G13" s="43"/>
      <c r="H13" s="21"/>
      <c r="I13" s="17"/>
      <c r="J13" s="40"/>
      <c r="K13" s="17"/>
      <c r="L13" s="40"/>
      <c r="M13" s="20"/>
      <c r="N13" s="43"/>
      <c r="O13" s="40"/>
      <c r="P13" s="48"/>
      <c r="Q13" s="49"/>
      <c r="R13" s="49"/>
      <c r="S13" s="50"/>
      <c r="T13" s="43"/>
      <c r="U13" s="43"/>
      <c r="V13" s="43"/>
      <c r="W13" s="43"/>
    </row>
    <row r="14" spans="1:23" s="2" customFormat="1" ht="58.5" customHeight="1" x14ac:dyDescent="0.2">
      <c r="A14" s="39"/>
      <c r="B14" s="17"/>
      <c r="C14" s="17"/>
      <c r="D14" s="17"/>
      <c r="E14" s="17"/>
      <c r="F14" s="40"/>
      <c r="G14" s="43"/>
      <c r="H14" s="21"/>
      <c r="I14" s="17"/>
      <c r="J14" s="40"/>
      <c r="K14" s="17"/>
      <c r="L14" s="40"/>
      <c r="M14" s="20"/>
      <c r="N14" s="43"/>
      <c r="O14" s="40"/>
      <c r="P14" s="44"/>
      <c r="Q14" s="45"/>
      <c r="R14" s="45"/>
      <c r="S14" s="46"/>
      <c r="T14" s="43"/>
      <c r="U14" s="43"/>
      <c r="V14" s="43"/>
      <c r="W14" s="43"/>
    </row>
    <row r="15" spans="1:23" s="2" customFormat="1" ht="58.5" customHeight="1" x14ac:dyDescent="0.2">
      <c r="A15" s="39"/>
      <c r="B15" s="16"/>
      <c r="C15" s="16"/>
      <c r="D15" s="17"/>
      <c r="E15" s="17"/>
      <c r="F15" s="40"/>
      <c r="G15" s="43"/>
      <c r="H15" s="17"/>
      <c r="I15" s="17"/>
      <c r="J15" s="40"/>
      <c r="K15" s="17"/>
      <c r="L15" s="40"/>
      <c r="M15" s="20"/>
      <c r="N15" s="43"/>
      <c r="O15" s="40"/>
      <c r="P15" s="48"/>
      <c r="Q15" s="49"/>
      <c r="R15" s="49"/>
      <c r="S15" s="50"/>
      <c r="T15" s="43"/>
      <c r="U15" s="43"/>
      <c r="V15" s="43"/>
      <c r="W15" s="43"/>
    </row>
    <row r="16" spans="1:23" s="2" customFormat="1" ht="58.5" customHeight="1" x14ac:dyDescent="0.2">
      <c r="A16" s="40"/>
      <c r="B16" s="29"/>
      <c r="C16" s="16"/>
      <c r="D16" s="16"/>
      <c r="E16" s="16"/>
      <c r="F16" s="40"/>
      <c r="G16" s="43"/>
      <c r="H16" s="17"/>
      <c r="I16" s="17"/>
      <c r="J16" s="40"/>
      <c r="K16" s="17"/>
      <c r="L16" s="40"/>
      <c r="M16" s="20"/>
      <c r="N16" s="43"/>
      <c r="O16" s="40"/>
      <c r="P16" s="48"/>
      <c r="Q16" s="49"/>
      <c r="R16" s="49"/>
      <c r="S16" s="50"/>
      <c r="T16" s="43"/>
      <c r="U16" s="43"/>
      <c r="V16" s="43"/>
      <c r="W16" s="43"/>
    </row>
    <row r="17" spans="1:23" s="2" customFormat="1" ht="58.5" customHeight="1" x14ac:dyDescent="0.2">
      <c r="A17" s="40"/>
      <c r="B17" s="17"/>
      <c r="C17" s="17"/>
      <c r="D17" s="17"/>
      <c r="E17" s="17"/>
      <c r="F17" s="40"/>
      <c r="G17" s="43"/>
      <c r="H17" s="17"/>
      <c r="I17" s="16"/>
      <c r="J17" s="39"/>
      <c r="K17" s="17"/>
      <c r="L17" s="39"/>
      <c r="M17" s="20"/>
      <c r="N17" s="43"/>
      <c r="O17" s="40"/>
      <c r="P17" s="47"/>
      <c r="Q17" s="47"/>
      <c r="R17" s="47"/>
      <c r="S17" s="47"/>
      <c r="T17" s="43"/>
      <c r="U17" s="43"/>
      <c r="V17" s="43"/>
      <c r="W17" s="43"/>
    </row>
    <row r="18" spans="1:23" s="2" customFormat="1" ht="58.5" customHeight="1" x14ac:dyDescent="0.2">
      <c r="A18" s="40"/>
      <c r="B18" s="17"/>
      <c r="C18" s="17"/>
      <c r="D18" s="17"/>
      <c r="E18" s="17"/>
      <c r="F18" s="40"/>
      <c r="G18" s="43"/>
      <c r="H18" s="17"/>
      <c r="I18" s="16"/>
      <c r="J18" s="39"/>
      <c r="K18" s="17"/>
      <c r="L18" s="39"/>
      <c r="M18" s="20"/>
      <c r="N18" s="43"/>
      <c r="O18" s="40"/>
      <c r="P18" s="47"/>
      <c r="Q18" s="47"/>
      <c r="R18" s="47"/>
      <c r="S18" s="47"/>
      <c r="T18" s="43"/>
      <c r="U18" s="43"/>
      <c r="V18" s="43"/>
      <c r="W18" s="43"/>
    </row>
    <row r="19" spans="1:23" s="2" customFormat="1" ht="58.5" customHeight="1" x14ac:dyDescent="0.2">
      <c r="A19" s="40"/>
      <c r="B19" s="17"/>
      <c r="C19" s="17"/>
      <c r="D19" s="17"/>
      <c r="E19" s="16"/>
      <c r="F19" s="40"/>
      <c r="G19" s="43"/>
      <c r="H19" s="17"/>
      <c r="I19" s="16"/>
      <c r="J19" s="39"/>
      <c r="K19" s="17"/>
      <c r="L19" s="39"/>
      <c r="M19" s="20"/>
      <c r="N19" s="43"/>
      <c r="O19" s="40"/>
      <c r="P19" s="47"/>
      <c r="Q19" s="47"/>
      <c r="R19" s="47"/>
      <c r="S19" s="47"/>
      <c r="T19" s="43"/>
      <c r="U19" s="43"/>
      <c r="V19" s="43"/>
      <c r="W19" s="43"/>
    </row>
    <row r="20" spans="1:23" s="2" customFormat="1" ht="58.5" customHeight="1" x14ac:dyDescent="0.2">
      <c r="A20" s="40"/>
      <c r="B20" s="17"/>
      <c r="C20" s="17"/>
      <c r="D20" s="17"/>
      <c r="E20" s="17"/>
      <c r="F20" s="40"/>
      <c r="G20" s="43"/>
      <c r="H20" s="17"/>
      <c r="I20" s="16"/>
      <c r="J20" s="39"/>
      <c r="K20" s="17"/>
      <c r="L20" s="39"/>
      <c r="M20" s="20"/>
      <c r="N20" s="43"/>
      <c r="O20" s="40"/>
      <c r="P20" s="47"/>
      <c r="Q20" s="47"/>
      <c r="R20" s="47"/>
      <c r="S20" s="47"/>
      <c r="T20" s="43"/>
      <c r="U20" s="43"/>
      <c r="V20" s="43"/>
      <c r="W20" s="43"/>
    </row>
    <row r="21" spans="1:23" s="2" customFormat="1" ht="58.5" customHeight="1" x14ac:dyDescent="0.2">
      <c r="A21" s="40"/>
      <c r="B21" s="17"/>
      <c r="C21" s="17"/>
      <c r="D21" s="17"/>
      <c r="E21" s="17"/>
      <c r="F21" s="40"/>
      <c r="G21" s="43"/>
      <c r="H21" s="17"/>
      <c r="I21" s="16"/>
      <c r="J21" s="39"/>
      <c r="K21" s="17"/>
      <c r="L21" s="39"/>
      <c r="M21" s="20"/>
      <c r="N21" s="43"/>
      <c r="O21" s="40"/>
      <c r="P21" s="47"/>
      <c r="Q21" s="47"/>
      <c r="R21" s="47"/>
      <c r="S21" s="47"/>
      <c r="T21" s="43"/>
      <c r="U21" s="43"/>
      <c r="V21" s="43"/>
      <c r="W21" s="43"/>
    </row>
    <row r="22" spans="1:23" s="2" customFormat="1" ht="58.5" customHeight="1" x14ac:dyDescent="0.2">
      <c r="A22" s="40"/>
      <c r="B22" s="17"/>
      <c r="C22" s="16"/>
      <c r="D22" s="17"/>
      <c r="E22" s="17"/>
      <c r="F22" s="40"/>
      <c r="G22" s="43"/>
      <c r="H22" s="17"/>
      <c r="I22" s="17"/>
      <c r="J22" s="40"/>
      <c r="K22" s="17"/>
      <c r="L22" s="40"/>
      <c r="M22" s="20"/>
      <c r="N22" s="43"/>
      <c r="O22" s="40"/>
      <c r="P22" s="47"/>
      <c r="Q22" s="47"/>
      <c r="R22" s="47"/>
      <c r="S22" s="47"/>
      <c r="T22" s="43"/>
      <c r="U22" s="43"/>
      <c r="V22" s="43"/>
      <c r="W22" s="43"/>
    </row>
    <row r="23" spans="1:23" s="2" customFormat="1" ht="58.5" customHeight="1" x14ac:dyDescent="0.2">
      <c r="A23" s="40"/>
      <c r="B23" s="17"/>
      <c r="C23" s="17"/>
      <c r="D23" s="17"/>
      <c r="E23" s="17"/>
      <c r="F23" s="40"/>
      <c r="G23" s="43"/>
      <c r="H23" s="17"/>
      <c r="I23" s="16"/>
      <c r="J23" s="39"/>
      <c r="K23" s="17"/>
      <c r="L23" s="39"/>
      <c r="M23" s="20"/>
      <c r="N23" s="43"/>
      <c r="O23" s="40"/>
      <c r="P23" s="47"/>
      <c r="Q23" s="47"/>
      <c r="R23" s="47"/>
      <c r="S23" s="47"/>
      <c r="T23" s="43"/>
      <c r="U23" s="43"/>
      <c r="V23" s="43"/>
      <c r="W23" s="43"/>
    </row>
    <row r="24" spans="1:23" s="2" customFormat="1" ht="58.5" customHeight="1" x14ac:dyDescent="0.2">
      <c r="A24" s="40"/>
      <c r="B24" s="17"/>
      <c r="C24" s="17"/>
      <c r="D24" s="17"/>
      <c r="E24" s="17"/>
      <c r="F24" s="40"/>
      <c r="G24" s="43"/>
      <c r="H24" s="17"/>
      <c r="I24" s="16"/>
      <c r="J24" s="39"/>
      <c r="K24" s="17"/>
      <c r="L24" s="39"/>
      <c r="M24" s="20"/>
      <c r="N24" s="43"/>
      <c r="O24" s="40"/>
      <c r="P24" s="47"/>
      <c r="Q24" s="47"/>
      <c r="R24" s="47"/>
      <c r="S24" s="47"/>
      <c r="T24" s="43"/>
      <c r="U24" s="43"/>
      <c r="V24" s="43"/>
      <c r="W24" s="43"/>
    </row>
    <row r="25" spans="1:23" s="2" customFormat="1" ht="58.5" customHeight="1" x14ac:dyDescent="0.2">
      <c r="A25" s="39"/>
      <c r="B25" s="16"/>
      <c r="C25" s="16"/>
      <c r="D25" s="17"/>
      <c r="E25" s="17"/>
      <c r="F25" s="40"/>
      <c r="G25" s="43"/>
      <c r="H25" s="17"/>
      <c r="I25" s="17"/>
      <c r="J25" s="40"/>
      <c r="K25" s="17"/>
      <c r="L25" s="40"/>
      <c r="M25" s="20"/>
      <c r="N25" s="43"/>
      <c r="O25" s="40"/>
      <c r="P25" s="48"/>
      <c r="Q25" s="49"/>
      <c r="R25" s="49"/>
      <c r="S25" s="50"/>
      <c r="T25" s="43"/>
      <c r="U25" s="43"/>
      <c r="V25" s="43"/>
      <c r="W25" s="43"/>
    </row>
    <row r="26" spans="1:23" s="2" customFormat="1" x14ac:dyDescent="0.2">
      <c r="B26" s="3"/>
      <c r="C26" s="4"/>
      <c r="D26" s="3"/>
      <c r="F26" s="5"/>
      <c r="L26" s="6"/>
    </row>
    <row r="27" spans="1:23" s="2" customFormat="1" x14ac:dyDescent="0.2">
      <c r="B27" s="3"/>
      <c r="C27" s="4"/>
      <c r="D27" s="3"/>
      <c r="F27" s="5"/>
      <c r="L27" s="6"/>
    </row>
    <row r="28" spans="1:23" s="2" customFormat="1" x14ac:dyDescent="0.2">
      <c r="B28" s="3"/>
      <c r="C28" s="4"/>
      <c r="D28" s="3"/>
      <c r="F28" s="5"/>
      <c r="L28" s="6"/>
    </row>
    <row r="29" spans="1:23" s="2" customFormat="1" x14ac:dyDescent="0.2">
      <c r="B29" s="3"/>
      <c r="C29" s="4"/>
      <c r="D29" s="3"/>
      <c r="F29" s="5"/>
      <c r="L29" s="6"/>
    </row>
    <row r="30" spans="1:23" s="2" customFormat="1" x14ac:dyDescent="0.2">
      <c r="B30" s="3"/>
      <c r="C30" s="4"/>
      <c r="D30" s="3"/>
      <c r="F30" s="5"/>
      <c r="L30" s="6"/>
    </row>
    <row r="31" spans="1:23" s="2" customFormat="1" x14ac:dyDescent="0.2">
      <c r="B31" s="3"/>
      <c r="C31" s="4"/>
      <c r="D31" s="3"/>
      <c r="F31" s="5"/>
      <c r="L31" s="6"/>
    </row>
    <row r="32" spans="1:23" s="2" customFormat="1" x14ac:dyDescent="0.2">
      <c r="B32" s="3"/>
      <c r="C32" s="4"/>
      <c r="D32" s="3"/>
      <c r="F32" s="5"/>
      <c r="L32" s="6"/>
    </row>
    <row r="33" spans="2:12" s="2" customFormat="1" x14ac:dyDescent="0.2">
      <c r="B33" s="3"/>
      <c r="C33" s="4"/>
      <c r="D33" s="3"/>
      <c r="F33" s="5"/>
      <c r="L33" s="6"/>
    </row>
    <row r="34" spans="2:12" s="2" customFormat="1" x14ac:dyDescent="0.2">
      <c r="B34" s="3"/>
      <c r="C34" s="4"/>
      <c r="D34" s="3"/>
      <c r="F34" s="5"/>
      <c r="L34" s="6"/>
    </row>
  </sheetData>
  <mergeCells count="60">
    <mergeCell ref="P20:S20"/>
    <mergeCell ref="P21:S21"/>
    <mergeCell ref="P22:S22"/>
    <mergeCell ref="P23:S23"/>
    <mergeCell ref="P24:S24"/>
    <mergeCell ref="P25:S25"/>
    <mergeCell ref="P13:S13"/>
    <mergeCell ref="P15:S15"/>
    <mergeCell ref="P16:S16"/>
    <mergeCell ref="P17:S17"/>
    <mergeCell ref="P18:S18"/>
    <mergeCell ref="P19:S19"/>
    <mergeCell ref="P8:W8"/>
    <mergeCell ref="I9:I12"/>
    <mergeCell ref="J9:J12"/>
    <mergeCell ref="K9:K12"/>
    <mergeCell ref="L9:L12"/>
    <mergeCell ref="P9:S12"/>
    <mergeCell ref="G8:G12"/>
    <mergeCell ref="H8:H12"/>
    <mergeCell ref="I8:L8"/>
    <mergeCell ref="M8:M12"/>
    <mergeCell ref="N8:N12"/>
    <mergeCell ref="O8:O12"/>
    <mergeCell ref="A8:A12"/>
    <mergeCell ref="B8:B12"/>
    <mergeCell ref="C8:C12"/>
    <mergeCell ref="D8:D12"/>
    <mergeCell ref="E8:E12"/>
    <mergeCell ref="F8:F12"/>
    <mergeCell ref="U6:W6"/>
    <mergeCell ref="A7:C7"/>
    <mergeCell ref="D7:F7"/>
    <mergeCell ref="G7:H7"/>
    <mergeCell ref="I7:K7"/>
    <mergeCell ref="P7:T7"/>
    <mergeCell ref="U7:W7"/>
    <mergeCell ref="A6:C6"/>
    <mergeCell ref="D6:F6"/>
    <mergeCell ref="G6:H6"/>
    <mergeCell ref="I6:K6"/>
    <mergeCell ref="L6:N6"/>
    <mergeCell ref="P6:T6"/>
    <mergeCell ref="A4:W4"/>
    <mergeCell ref="A5:C5"/>
    <mergeCell ref="D5:F5"/>
    <mergeCell ref="G5:H5"/>
    <mergeCell ref="I5:K5"/>
    <mergeCell ref="L5:N5"/>
    <mergeCell ref="P5:T5"/>
    <mergeCell ref="U5:W5"/>
    <mergeCell ref="A1:B3"/>
    <mergeCell ref="C1:S2"/>
    <mergeCell ref="T1:U1"/>
    <mergeCell ref="V1:W1"/>
    <mergeCell ref="T2:U2"/>
    <mergeCell ref="V2:W2"/>
    <mergeCell ref="C3:S3"/>
    <mergeCell ref="T3:U3"/>
    <mergeCell ref="V3:W3"/>
  </mergeCells>
  <printOptions horizontalCentered="1" verticalCentered="1"/>
  <pageMargins left="0" right="0" top="0" bottom="0" header="0" footer="0"/>
  <pageSetup paperSize="9" scale="40" fitToHeight="3" orientation="landscape" horizontalDpi="300" verticalDpi="300" r:id="rId1"/>
  <headerFooter>
    <oddHeader>&amp;F</oddHeader>
  </headerFooter>
  <rowBreaks count="1" manualBreakCount="1">
    <brk id="19" max="2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INSTA</vt:lpstr>
      <vt:lpstr>ROUND</vt:lpstr>
      <vt:lpstr>SQUARE</vt:lpstr>
      <vt:lpstr>BLANK FORMATE</vt:lpstr>
      <vt:lpstr>'BLANK FORMATE'!Print_Area</vt:lpstr>
      <vt:lpstr>SQUARE!Print_Area</vt:lpstr>
      <vt:lpstr>'BLANK FORMATE'!Print_Titles</vt:lpstr>
      <vt:lpstr>INSTA!Print_Titles</vt:lpstr>
      <vt:lpstr>ROUND!Print_Titles</vt:lpstr>
      <vt:lpstr>SQUARE!Print_Titles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 Department</dc:creator>
  <cp:lastModifiedBy>Dell</cp:lastModifiedBy>
  <cp:lastPrinted>2022-12-12T07:22:16Z</cp:lastPrinted>
  <dcterms:created xsi:type="dcterms:W3CDTF">2018-09-25T06:55:33Z</dcterms:created>
  <dcterms:modified xsi:type="dcterms:W3CDTF">2022-12-12T07:22:17Z</dcterms:modified>
</cp:coreProperties>
</file>