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公司文件恢复\书稿\180.Excel VBA应用与技巧大全\20210319（Home）\5.实例文件（复审后）20210319\第15章\原始文件\"/>
    </mc:Choice>
  </mc:AlternateContent>
  <xr:revisionPtr revIDLastSave="0" documentId="13_ncr:1_{5BC3C2AC-838A-43D0-8CAC-34A21A06B45B}" xr6:coauthVersionLast="46" xr6:coauthVersionMax="46" xr10:uidLastSave="{00000000-0000-0000-0000-000000000000}"/>
  <bookViews>
    <workbookView xWindow="-98" yWindow="-98" windowWidth="28996" windowHeight="15796" activeTab="3" xr2:uid="{00000000-000D-0000-FFFF-FFFF00000000}"/>
  </bookViews>
  <sheets>
    <sheet name="总账" sheetId="1" r:id="rId1"/>
    <sheet name="资产负债表" sheetId="8" r:id="rId2"/>
    <sheet name="利润表" sheetId="5" r:id="rId3"/>
    <sheet name="现金流量表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5" l="1"/>
  <c r="F16" i="5"/>
  <c r="F17" i="5"/>
  <c r="F18" i="5"/>
  <c r="F15" i="5"/>
  <c r="F10" i="5"/>
  <c r="F11" i="5"/>
  <c r="F12" i="5"/>
  <c r="F13" i="5"/>
  <c r="F9" i="5"/>
  <c r="F6" i="5"/>
  <c r="F7" i="5"/>
  <c r="F5" i="5"/>
</calcChain>
</file>

<file path=xl/sharedStrings.xml><?xml version="1.0" encoding="utf-8"?>
<sst xmlns="http://schemas.openxmlformats.org/spreadsheetml/2006/main" count="453" uniqueCount="287">
  <si>
    <t>1001</t>
  </si>
  <si>
    <t>1002</t>
  </si>
  <si>
    <t>1009</t>
  </si>
  <si>
    <t>1101</t>
  </si>
  <si>
    <t>1102</t>
  </si>
  <si>
    <t>1111</t>
  </si>
  <si>
    <t>1121</t>
  </si>
  <si>
    <t>1122</t>
  </si>
  <si>
    <t>1131</t>
  </si>
  <si>
    <t>1133</t>
  </si>
  <si>
    <t>1141</t>
  </si>
  <si>
    <t>1151</t>
  </si>
  <si>
    <t>1161</t>
  </si>
  <si>
    <t>1201</t>
  </si>
  <si>
    <t>1211</t>
  </si>
  <si>
    <t>1221</t>
  </si>
  <si>
    <t>1231</t>
  </si>
  <si>
    <t>1232</t>
  </si>
  <si>
    <t>1241</t>
  </si>
  <si>
    <t>1243</t>
  </si>
  <si>
    <t>1251</t>
  </si>
  <si>
    <t>1261</t>
  </si>
  <si>
    <t>1271</t>
  </si>
  <si>
    <t>1281</t>
  </si>
  <si>
    <t>1301</t>
  </si>
  <si>
    <t>1401</t>
  </si>
  <si>
    <t>1402</t>
  </si>
  <si>
    <t>1421</t>
  </si>
  <si>
    <t>1501</t>
  </si>
  <si>
    <t>1502</t>
  </si>
  <si>
    <t>1505</t>
  </si>
  <si>
    <t>1601</t>
  </si>
  <si>
    <t>1603</t>
  </si>
  <si>
    <t>1605</t>
  </si>
  <si>
    <t>1701</t>
  </si>
  <si>
    <t>1801</t>
  </si>
  <si>
    <t>1805</t>
  </si>
  <si>
    <t>1815</t>
  </si>
  <si>
    <t>1901</t>
  </si>
  <si>
    <t>1911</t>
  </si>
  <si>
    <t>2101</t>
  </si>
  <si>
    <t>2111</t>
  </si>
  <si>
    <t>2121</t>
  </si>
  <si>
    <t>2131</t>
  </si>
  <si>
    <t>2141</t>
  </si>
  <si>
    <t>2151</t>
  </si>
  <si>
    <t>2153</t>
  </si>
  <si>
    <t>2161</t>
  </si>
  <si>
    <t>2171</t>
  </si>
  <si>
    <t>2176</t>
  </si>
  <si>
    <t>2181</t>
  </si>
  <si>
    <t>2191</t>
  </si>
  <si>
    <t>2201</t>
  </si>
  <si>
    <t>2211</t>
  </si>
  <si>
    <t>2301</t>
  </si>
  <si>
    <t>2311</t>
  </si>
  <si>
    <t>2331</t>
  </si>
  <si>
    <t>2341</t>
  </si>
  <si>
    <t>3101</t>
  </si>
  <si>
    <t>3103</t>
  </si>
  <si>
    <t>3111</t>
  </si>
  <si>
    <t>3121</t>
  </si>
  <si>
    <t>3131</t>
  </si>
  <si>
    <t>3141</t>
  </si>
  <si>
    <t>4101</t>
  </si>
  <si>
    <t>4105</t>
  </si>
  <si>
    <t>4107</t>
  </si>
  <si>
    <t>5101</t>
  </si>
  <si>
    <t>5102</t>
  </si>
  <si>
    <t>5201</t>
  </si>
  <si>
    <t>5203</t>
  </si>
  <si>
    <t>5301</t>
  </si>
  <si>
    <t>5401</t>
  </si>
  <si>
    <t>5402</t>
  </si>
  <si>
    <t>5405</t>
  </si>
  <si>
    <t>5501</t>
  </si>
  <si>
    <t>5502</t>
  </si>
  <si>
    <t>5503</t>
  </si>
  <si>
    <t>5601</t>
  </si>
  <si>
    <t>5701</t>
  </si>
  <si>
    <t>5801</t>
  </si>
  <si>
    <t>现金</t>
  </si>
  <si>
    <t>借</t>
  </si>
  <si>
    <t>银行存款</t>
  </si>
  <si>
    <t>其他货币资金</t>
  </si>
  <si>
    <t>短期投资</t>
  </si>
  <si>
    <t>短期投资跌价准备</t>
  </si>
  <si>
    <t>贷</t>
  </si>
  <si>
    <t>应收票据</t>
  </si>
  <si>
    <t>应收股利</t>
  </si>
  <si>
    <t>应收利息</t>
  </si>
  <si>
    <t>应收账款</t>
  </si>
  <si>
    <t>其他应收款</t>
  </si>
  <si>
    <t>坏账准备</t>
  </si>
  <si>
    <t>预付账款</t>
  </si>
  <si>
    <t>应收补贴款</t>
  </si>
  <si>
    <t>材料采购</t>
  </si>
  <si>
    <t>材料</t>
  </si>
  <si>
    <t>包装物</t>
  </si>
  <si>
    <t>低值易耗品</t>
  </si>
  <si>
    <t>材料成本差异</t>
  </si>
  <si>
    <t>自制半成品</t>
  </si>
  <si>
    <t>库存商品</t>
  </si>
  <si>
    <t>委托加工物资</t>
  </si>
  <si>
    <t>委托代销商品</t>
  </si>
  <si>
    <t>受托代销商品</t>
  </si>
  <si>
    <t>存货跌价准备</t>
  </si>
  <si>
    <t>待摊费用</t>
  </si>
  <si>
    <t>长期股权投资</t>
  </si>
  <si>
    <t>长期债权投资</t>
  </si>
  <si>
    <t>长期投资减值准备</t>
  </si>
  <si>
    <t>固定资产</t>
  </si>
  <si>
    <t>累计折旧</t>
  </si>
  <si>
    <t>固定资产减值准备</t>
  </si>
  <si>
    <t>工程物资</t>
  </si>
  <si>
    <t>在建工程</t>
  </si>
  <si>
    <t>在建工程减值准备</t>
  </si>
  <si>
    <t>固定资产清理</t>
  </si>
  <si>
    <t>无形资产</t>
  </si>
  <si>
    <t>无形资产减值准备</t>
  </si>
  <si>
    <t>未确认融资费用</t>
  </si>
  <si>
    <t>长期待摊费用</t>
  </si>
  <si>
    <t>待处理财产损溢</t>
  </si>
  <si>
    <t>短期借款</t>
  </si>
  <si>
    <t>应付票据</t>
  </si>
  <si>
    <t>应付账款</t>
  </si>
  <si>
    <t>预收账款</t>
  </si>
  <si>
    <t>代销商品款</t>
  </si>
  <si>
    <t>应付工资</t>
  </si>
  <si>
    <t>应付福利费</t>
  </si>
  <si>
    <t>应付股利</t>
  </si>
  <si>
    <t>应交税金</t>
  </si>
  <si>
    <t>其他应交款</t>
  </si>
  <si>
    <t>其他应付款</t>
  </si>
  <si>
    <t>预提费用</t>
  </si>
  <si>
    <t>待转资产价值</t>
  </si>
  <si>
    <t>预计负债</t>
  </si>
  <si>
    <t>长期借款</t>
  </si>
  <si>
    <t>应付债券</t>
  </si>
  <si>
    <t>专项应付款</t>
  </si>
  <si>
    <t>递延税款</t>
  </si>
  <si>
    <t>实收资本(或股本)</t>
  </si>
  <si>
    <t>已归还投资</t>
  </si>
  <si>
    <t>资本公积</t>
  </si>
  <si>
    <t>盈余公积</t>
  </si>
  <si>
    <t>本年利润</t>
  </si>
  <si>
    <t>利润分配</t>
  </si>
  <si>
    <t>生产成本</t>
  </si>
  <si>
    <t>制造费用</t>
  </si>
  <si>
    <t>劳务成本</t>
  </si>
  <si>
    <t>主营业务收入</t>
  </si>
  <si>
    <t>其他业务收入</t>
  </si>
  <si>
    <t>投资收益</t>
  </si>
  <si>
    <t>补贴收入</t>
  </si>
  <si>
    <t>营业外收入</t>
  </si>
  <si>
    <t>主营业务成本</t>
  </si>
  <si>
    <t>主营业务税金及附加</t>
  </si>
  <si>
    <t>其他业务支出</t>
  </si>
  <si>
    <t>营业费用</t>
  </si>
  <si>
    <t>管理费用</t>
  </si>
  <si>
    <t>财务费用</t>
  </si>
  <si>
    <t>营业外支出</t>
  </si>
  <si>
    <t>所得税</t>
  </si>
  <si>
    <t>以前年度损益调整</t>
  </si>
  <si>
    <t>科目代码</t>
    <phoneticPr fontId="6" type="noConversion"/>
  </si>
  <si>
    <t>科目名称</t>
    <phoneticPr fontId="6" type="noConversion"/>
  </si>
  <si>
    <t>借或贷</t>
    <phoneticPr fontId="6" type="noConversion"/>
  </si>
  <si>
    <t>期初余额</t>
    <phoneticPr fontId="6" type="noConversion"/>
  </si>
  <si>
    <t>借方合计</t>
    <phoneticPr fontId="6" type="noConversion"/>
  </si>
  <si>
    <t>贷方合计</t>
    <phoneticPr fontId="6" type="noConversion"/>
  </si>
  <si>
    <t>期末余额</t>
    <phoneticPr fontId="6" type="noConversion"/>
  </si>
  <si>
    <t>总　账</t>
    <phoneticPr fontId="6" type="noConversion"/>
  </si>
  <si>
    <t>项目名称</t>
  </si>
  <si>
    <t>一、主营业务收入</t>
  </si>
  <si>
    <t xml:space="preserve">        减:主营业务成本</t>
  </si>
  <si>
    <t>二、主营业务利润</t>
  </si>
  <si>
    <t xml:space="preserve">        减:营业费用</t>
  </si>
  <si>
    <t xml:space="preserve">             管理费用</t>
  </si>
  <si>
    <t xml:space="preserve">             财务费用</t>
  </si>
  <si>
    <t>三、营业利润</t>
  </si>
  <si>
    <t xml:space="preserve">        加:投资收益</t>
  </si>
  <si>
    <t xml:space="preserve">             补贴收入</t>
  </si>
  <si>
    <t xml:space="preserve">             营业外收入</t>
  </si>
  <si>
    <t xml:space="preserve">        减:营业外支出</t>
  </si>
  <si>
    <t>四、利润总额</t>
  </si>
  <si>
    <t xml:space="preserve">        减:所得税</t>
  </si>
  <si>
    <t>五、净利润</t>
  </si>
  <si>
    <t>现金流量表</t>
    <phoneticPr fontId="6" type="noConversion"/>
  </si>
  <si>
    <t>年度：</t>
    <phoneticPr fontId="6" type="noConversion"/>
  </si>
  <si>
    <t>项目名称</t>
    <phoneticPr fontId="6" type="noConversion"/>
  </si>
  <si>
    <t>第一季度</t>
    <phoneticPr fontId="6" type="noConversion"/>
  </si>
  <si>
    <t>第二季度</t>
    <phoneticPr fontId="6" type="noConversion"/>
  </si>
  <si>
    <t>第三季度</t>
    <phoneticPr fontId="6" type="noConversion"/>
  </si>
  <si>
    <t>第四季度</t>
    <phoneticPr fontId="6" type="noConversion"/>
  </si>
  <si>
    <t>收到的税费返还</t>
    <phoneticPr fontId="6" type="noConversion"/>
  </si>
  <si>
    <t>收到的其他与经营活动有关的现金</t>
  </si>
  <si>
    <t>现金流入小计</t>
  </si>
  <si>
    <t>支付给职工以及为职工支付的现金</t>
  </si>
  <si>
    <t>支付的各项税费</t>
    <phoneticPr fontId="6" type="noConversion"/>
  </si>
  <si>
    <t>支付的其他与经营活动有关的现金</t>
  </si>
  <si>
    <t>现金流出小计</t>
  </si>
  <si>
    <t>经营活动产生的现金流量净额</t>
    <phoneticPr fontId="6" type="noConversion"/>
  </si>
  <si>
    <t>二、投资活动产生的现金流量</t>
    <phoneticPr fontId="6" type="noConversion"/>
  </si>
  <si>
    <t>收回投资所收到的现金</t>
  </si>
  <si>
    <t>取得投资收益所收到的现金</t>
    <phoneticPr fontId="6" type="noConversion"/>
  </si>
  <si>
    <t>收到的其他与投资活动有关的现金</t>
  </si>
  <si>
    <t>支付的其他与投资活动有关的现金</t>
  </si>
  <si>
    <t>投资活动产生的现金流量净额</t>
  </si>
  <si>
    <t>三、筹资活动产生的现金流量</t>
    <phoneticPr fontId="6" type="noConversion"/>
  </si>
  <si>
    <t>吸收投资收到的现金</t>
    <phoneticPr fontId="6" type="noConversion"/>
  </si>
  <si>
    <t>借款所收到的现金</t>
  </si>
  <si>
    <t>收到的其他与筹资活动有关的现金</t>
  </si>
  <si>
    <t>支付的其他与筹资活动有关的现金</t>
  </si>
  <si>
    <t>筹资活动产生的现金流量净额</t>
  </si>
  <si>
    <t>时间：</t>
    <phoneticPr fontId="6" type="noConversion"/>
  </si>
  <si>
    <t>金额单位：元</t>
    <phoneticPr fontId="6" type="noConversion"/>
  </si>
  <si>
    <t>科目代码</t>
    <phoneticPr fontId="6" type="noConversion"/>
  </si>
  <si>
    <t>行次</t>
    <phoneticPr fontId="6" type="noConversion"/>
  </si>
  <si>
    <t>本月数</t>
    <phoneticPr fontId="6" type="noConversion"/>
  </si>
  <si>
    <t>上月累计数</t>
    <phoneticPr fontId="6" type="noConversion"/>
  </si>
  <si>
    <t>本年累计数</t>
    <phoneticPr fontId="6" type="noConversion"/>
  </si>
  <si>
    <t xml:space="preserve">           主营业务税金及附加</t>
    <phoneticPr fontId="6" type="noConversion"/>
  </si>
  <si>
    <t xml:space="preserve">        加:其他业务收入</t>
    <phoneticPr fontId="6" type="noConversion"/>
  </si>
  <si>
    <t xml:space="preserve">        减：其他业务支出</t>
    <phoneticPr fontId="6" type="noConversion"/>
  </si>
  <si>
    <t>利润表</t>
    <phoneticPr fontId="6" type="noConversion"/>
  </si>
  <si>
    <t>一、经营活动产生的现金流量</t>
    <phoneticPr fontId="6" type="noConversion"/>
  </si>
  <si>
    <t>投资所支付的现金</t>
    <phoneticPr fontId="6" type="noConversion"/>
  </si>
  <si>
    <t>偿还债务所支付的现金</t>
    <phoneticPr fontId="6" type="noConversion"/>
  </si>
  <si>
    <t>分配股利利润或偿付利息支付的现金</t>
    <phoneticPr fontId="6" type="noConversion"/>
  </si>
  <si>
    <t>四、现金及现金等价物增加净额</t>
    <phoneticPr fontId="6" type="noConversion"/>
  </si>
  <si>
    <t>资产</t>
    <phoneticPr fontId="6" type="noConversion"/>
  </si>
  <si>
    <t>行次2</t>
  </si>
  <si>
    <t>年初数3</t>
  </si>
  <si>
    <t>期末数4</t>
  </si>
  <si>
    <t>流动资产：</t>
    <phoneticPr fontId="6" type="noConversion"/>
  </si>
  <si>
    <t>应收账款净额</t>
    <phoneticPr fontId="6" type="noConversion"/>
  </si>
  <si>
    <t>应付工资</t>
    <phoneticPr fontId="6" type="noConversion"/>
  </si>
  <si>
    <t>应交税金</t>
    <phoneticPr fontId="6" type="noConversion"/>
  </si>
  <si>
    <t>包装物</t>
    <phoneticPr fontId="6" type="noConversion"/>
  </si>
  <si>
    <t>低值易耗品</t>
    <phoneticPr fontId="6" type="noConversion"/>
  </si>
  <si>
    <t>其他流动负债</t>
    <phoneticPr fontId="6" type="noConversion"/>
  </si>
  <si>
    <t>资产负债表</t>
    <phoneticPr fontId="6" type="noConversion"/>
  </si>
  <si>
    <t>编制单位:</t>
    <phoneticPr fontId="6" type="noConversion"/>
  </si>
  <si>
    <t>***有限公司</t>
    <phoneticPr fontId="5" type="noConversion"/>
  </si>
  <si>
    <t>时间:</t>
    <phoneticPr fontId="6" type="noConversion"/>
  </si>
  <si>
    <t>单位：元</t>
    <phoneticPr fontId="6" type="noConversion"/>
  </si>
  <si>
    <t>年初数</t>
    <phoneticPr fontId="6" type="noConversion"/>
  </si>
  <si>
    <t>期末数</t>
    <phoneticPr fontId="6" type="noConversion"/>
  </si>
  <si>
    <t>负债及所有者权益</t>
    <phoneticPr fontId="6" type="noConversion"/>
  </si>
  <si>
    <t>流动负债：</t>
    <phoneticPr fontId="6" type="noConversion"/>
  </si>
  <si>
    <t>货币资金</t>
    <phoneticPr fontId="6" type="noConversion"/>
  </si>
  <si>
    <t>短期借款</t>
    <phoneticPr fontId="6" type="noConversion"/>
  </si>
  <si>
    <t>应收票据</t>
    <phoneticPr fontId="6" type="noConversion"/>
  </si>
  <si>
    <t>应付票据</t>
    <phoneticPr fontId="6" type="noConversion"/>
  </si>
  <si>
    <t>应收账款</t>
    <phoneticPr fontId="6" type="noConversion"/>
  </si>
  <si>
    <t>应付账款</t>
    <phoneticPr fontId="6" type="noConversion"/>
  </si>
  <si>
    <t>减：坏账准备</t>
    <phoneticPr fontId="6" type="noConversion"/>
  </si>
  <si>
    <t>预收账款</t>
    <phoneticPr fontId="6" type="noConversion"/>
  </si>
  <si>
    <t>其他应付款</t>
    <phoneticPr fontId="6" type="noConversion"/>
  </si>
  <si>
    <t>其他应收款</t>
    <phoneticPr fontId="6" type="noConversion"/>
  </si>
  <si>
    <t>存货(其中：）</t>
    <phoneticPr fontId="6" type="noConversion"/>
  </si>
  <si>
    <t>应付福利费</t>
    <phoneticPr fontId="6" type="noConversion"/>
  </si>
  <si>
    <t>材料</t>
    <phoneticPr fontId="6" type="noConversion"/>
  </si>
  <si>
    <t>预提费用</t>
    <phoneticPr fontId="6" type="noConversion"/>
  </si>
  <si>
    <t>库存商品</t>
    <phoneticPr fontId="6" type="noConversion"/>
  </si>
  <si>
    <t>流动负债合计</t>
    <phoneticPr fontId="6" type="noConversion"/>
  </si>
  <si>
    <t>待摊费用</t>
    <phoneticPr fontId="6" type="noConversion"/>
  </si>
  <si>
    <t>流动资产合计</t>
    <phoneticPr fontId="6" type="noConversion"/>
  </si>
  <si>
    <t>固定资产：</t>
    <phoneticPr fontId="6" type="noConversion"/>
  </si>
  <si>
    <t>所有者权益：</t>
    <phoneticPr fontId="6" type="noConversion"/>
  </si>
  <si>
    <t>固定资产原值</t>
    <phoneticPr fontId="6" type="noConversion"/>
  </si>
  <si>
    <t>实收资本</t>
    <phoneticPr fontId="6" type="noConversion"/>
  </si>
  <si>
    <t>累计折旧</t>
    <phoneticPr fontId="6" type="noConversion"/>
  </si>
  <si>
    <t>资本公积</t>
    <phoneticPr fontId="6" type="noConversion"/>
  </si>
  <si>
    <t>固定资产净值</t>
    <phoneticPr fontId="6" type="noConversion"/>
  </si>
  <si>
    <t>盈余公积</t>
    <phoneticPr fontId="6" type="noConversion"/>
  </si>
  <si>
    <t>利润分配</t>
    <phoneticPr fontId="6" type="noConversion"/>
  </si>
  <si>
    <t>固定资产合计</t>
    <phoneticPr fontId="6" type="noConversion"/>
  </si>
  <si>
    <t>所有者权益合计</t>
    <phoneticPr fontId="6" type="noConversion"/>
  </si>
  <si>
    <t>资产合计</t>
    <phoneticPr fontId="6" type="noConversion"/>
  </si>
  <si>
    <t>负债及所有者权益合计</t>
    <phoneticPr fontId="6" type="noConversion"/>
  </si>
  <si>
    <t>编制单位：</t>
    <phoneticPr fontId="6" type="noConversion"/>
  </si>
  <si>
    <t>***有限公司</t>
    <phoneticPr fontId="5" type="noConversion"/>
  </si>
  <si>
    <t>销售商品、提供劳务收到的现金</t>
    <phoneticPr fontId="6" type="noConversion"/>
  </si>
  <si>
    <t>购买商品、接受劳务支付的现金</t>
    <phoneticPr fontId="5" type="noConversion"/>
  </si>
  <si>
    <t>处置固定资产、无形资产、其他资产收到的现金净额</t>
    <phoneticPr fontId="5" type="noConversion"/>
  </si>
  <si>
    <t>购建固定资产、无形资产、其他资产支付的现金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</si>
</sst>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_ "/>
    <numFmt numFmtId="177" formatCode="#,##0.00_ ;[Red]\-#,##0.00\ "/>
    <numFmt numFmtId="178" formatCode="\￥#,##0.00;\￥\-#,##0.00"/>
  </numFmts>
  <fonts count="15" x14ac:knownFonts="1"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u val="double"/>
      <sz val="1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22"/>
      <color theme="3"/>
      <name val="宋体"/>
      <family val="2"/>
      <charset val="134"/>
      <scheme val="minor"/>
    </font>
    <font>
      <b/>
      <sz val="22"/>
      <color theme="3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ajor"/>
    </font>
    <font>
      <b/>
      <sz val="18"/>
      <name val="宋体"/>
      <family val="3"/>
      <charset val="134"/>
    </font>
    <font>
      <b/>
      <sz val="16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0">
      <alignment vertical="center"/>
    </xf>
    <xf numFmtId="0" fontId="3" fillId="2" borderId="2" applyProtection="0">
      <alignment horizontal="center" vertical="center"/>
    </xf>
    <xf numFmtId="0" fontId="2" fillId="3" borderId="0" applyNumberFormat="0" applyFont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21">
    <xf numFmtId="0" fontId="0" fillId="0" borderId="0" xfId="0">
      <alignment vertical="center"/>
    </xf>
    <xf numFmtId="176" fontId="7" fillId="4" borderId="0" xfId="2" applyNumberFormat="1" applyFont="1" applyFill="1" applyAlignment="1">
      <alignment horizontal="center" vertical="center"/>
    </xf>
    <xf numFmtId="0" fontId="7" fillId="4" borderId="0" xfId="2" applyFont="1" applyFill="1" applyAlignment="1">
      <alignment horizontal="center" vertical="center"/>
    </xf>
    <xf numFmtId="0" fontId="7" fillId="4" borderId="0" xfId="2" applyFont="1" applyFill="1" applyAlignment="1">
      <alignment horizontal="center" vertical="center" wrapText="1"/>
    </xf>
    <xf numFmtId="177" fontId="7" fillId="4" borderId="0" xfId="2" applyNumberFormat="1" applyFont="1" applyFill="1" applyAlignment="1">
      <alignment horizontal="center" vertical="center"/>
    </xf>
    <xf numFmtId="177" fontId="7" fillId="4" borderId="0" xfId="2" applyNumberFormat="1" applyFont="1" applyFill="1" applyAlignment="1">
      <alignment horizontal="center" vertical="center" wrapText="1"/>
    </xf>
    <xf numFmtId="0" fontId="2" fillId="0" borderId="0" xfId="2" applyAlignment="1">
      <alignment horizontal="center" vertical="center"/>
    </xf>
    <xf numFmtId="176" fontId="3" fillId="0" borderId="0" xfId="2" applyNumberFormat="1" applyFont="1">
      <alignment vertical="center"/>
    </xf>
    <xf numFmtId="0" fontId="3" fillId="0" borderId="0" xfId="2" applyFont="1">
      <alignment vertical="center"/>
    </xf>
    <xf numFmtId="177" fontId="3" fillId="0" borderId="0" xfId="2" applyNumberFormat="1" applyFont="1">
      <alignment vertical="center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78" fontId="13" fillId="0" borderId="0" xfId="0" applyNumberFormat="1" applyFont="1">
      <alignment vertical="center"/>
    </xf>
    <xf numFmtId="57" fontId="0" fillId="0" borderId="0" xfId="0" applyNumberFormat="1">
      <alignment vertical="center"/>
    </xf>
    <xf numFmtId="0" fontId="8" fillId="0" borderId="1" xfId="1" applyFont="1" applyAlignment="1">
      <alignment horizontal="center" vertical="center"/>
    </xf>
    <xf numFmtId="0" fontId="9" fillId="0" borderId="1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6" applyFont="1" applyAlignment="1">
      <alignment horizontal="center" vertical="center"/>
    </xf>
    <xf numFmtId="0" fontId="12" fillId="0" borderId="0" xfId="5" applyFont="1" applyAlignment="1">
      <alignment horizontal="center" vertical="center"/>
    </xf>
  </cellXfs>
  <cellStyles count="7">
    <cellStyle name="标题 1" xfId="1" builtinId="16"/>
    <cellStyle name="常规" xfId="0" builtinId="0"/>
    <cellStyle name="常规_日记账和分类账" xfId="2" xr:uid="{00000000-0005-0000-0000-000002000000}"/>
    <cellStyle name="常规_损益表" xfId="6" xr:uid="{00000000-0005-0000-0000-000003000000}"/>
    <cellStyle name="常规_现金流量表_1" xfId="5" xr:uid="{00000000-0005-0000-0000-000004000000}"/>
    <cellStyle name="自定义1" xfId="3" xr:uid="{00000000-0005-0000-0000-000005000000}"/>
    <cellStyle name="自定义2" xfId="4" xr:uid="{00000000-0005-0000-0000-000006000000}"/>
  </cellStyles>
  <dxfs count="22"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8" formatCode="\￥#,##0.00;\￥\-#,##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8" formatCode="\￥#,##0.00;\￥\-#,##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8" formatCode="\￥#,##0.00;\￥\-#,##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微软雅黑"/>
        <scheme val="none"/>
      </font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FFFFCC"/>
        </patternFill>
      </fill>
    </dxf>
    <dxf>
      <fill>
        <patternFill>
          <bgColor rgb="FF66CCFF"/>
        </patternFill>
      </fill>
    </dxf>
  </dxfs>
  <tableStyles count="1" defaultTableStyle="TableStyleMedium9" defaultPivotStyle="PivotStyleLight16">
    <tableStyle name="设置利润表格式" pivot="0" count="4" xr9:uid="{00000000-0011-0000-FFFF-FFFF00000000}">
      <tableStyleElement type="headerRow" dxfId="21"/>
      <tableStyleElement type="firstRowStripe" dxfId="20"/>
      <tableStyleElement type="firstColumnStripe" dxfId="19"/>
      <tableStyleElement type="second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资产负债表" displayName="资产负债表" ref="A3:H27" totalsRowShown="0" headerRowDxfId="17" dataDxfId="16">
  <tableColumns count="8">
    <tableColumn id="1" xr3:uid="{00000000-0010-0000-0000-000001000000}" name="资产" dataDxfId="15"/>
    <tableColumn id="2" xr3:uid="{00000000-0010-0000-0000-000002000000}" name="行次" dataDxfId="14"/>
    <tableColumn id="3" xr3:uid="{00000000-0010-0000-0000-000003000000}" name="年初数" dataDxfId="13"/>
    <tableColumn id="4" xr3:uid="{00000000-0010-0000-0000-000004000000}" name="期末数" dataDxfId="12"/>
    <tableColumn id="5" xr3:uid="{00000000-0010-0000-0000-000005000000}" name="负债及所有者权益" dataDxfId="11"/>
    <tableColumn id="6" xr3:uid="{00000000-0010-0000-0000-000006000000}" name="行次2" dataDxfId="10"/>
    <tableColumn id="7" xr3:uid="{00000000-0010-0000-0000-000007000000}" name="年初数3" dataDxfId="9"/>
    <tableColumn id="8" xr3:uid="{00000000-0010-0000-0000-000008000000}" name="期末数4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设置利润表格式" displayName="设置利润表格式" ref="A4:F21" totalsRowShown="0" headerRowDxfId="7" dataDxfId="6">
  <tableColumns count="6">
    <tableColumn id="1" xr3:uid="{00000000-0010-0000-0100-000001000000}" name="项目名称" dataDxfId="5"/>
    <tableColumn id="2" xr3:uid="{00000000-0010-0000-0100-000002000000}" name="科目代码" dataDxfId="4"/>
    <tableColumn id="3" xr3:uid="{00000000-0010-0000-0100-000003000000}" name="行次" dataDxfId="3"/>
    <tableColumn id="4" xr3:uid="{00000000-0010-0000-0100-000004000000}" name="本月数" dataDxfId="2"/>
    <tableColumn id="5" xr3:uid="{00000000-0010-0000-0100-000005000000}" name="上月累计数" dataDxfId="1"/>
    <tableColumn id="6" xr3:uid="{00000000-0010-0000-0100-000006000000}" name="本年累计数" dataDxfId="0"/>
  </tableColumns>
  <tableStyleInfo name="设置利润表格式" showFirstColumn="1" showLastColumn="0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3"/>
  <sheetViews>
    <sheetView workbookViewId="0">
      <selection activeCell="L40" sqref="L40"/>
    </sheetView>
  </sheetViews>
  <sheetFormatPr defaultRowHeight="13.5" x14ac:dyDescent="0.3"/>
  <cols>
    <col min="1" max="1" width="11.86328125" bestFit="1" customWidth="1"/>
    <col min="2" max="2" width="16.73046875" bestFit="1" customWidth="1"/>
    <col min="3" max="3" width="9.265625" bestFit="1" customWidth="1"/>
    <col min="4" max="4" width="13.1328125" bestFit="1" customWidth="1"/>
    <col min="5" max="6" width="11.86328125" bestFit="1" customWidth="1"/>
    <col min="7" max="7" width="9.265625" bestFit="1" customWidth="1"/>
    <col min="8" max="8" width="13.1328125" bestFit="1" customWidth="1"/>
  </cols>
  <sheetData>
    <row r="1" spans="1:10" ht="28.15" thickBot="1" x14ac:dyDescent="0.35">
      <c r="A1" s="16" t="s">
        <v>171</v>
      </c>
      <c r="B1" s="17"/>
      <c r="C1" s="17"/>
      <c r="D1" s="17"/>
      <c r="E1" s="17"/>
      <c r="F1" s="17"/>
      <c r="G1" s="17"/>
      <c r="H1" s="17"/>
      <c r="I1" s="11"/>
      <c r="J1" s="11"/>
    </row>
    <row r="2" spans="1:10" ht="18" thickTop="1" x14ac:dyDescent="0.3">
      <c r="A2" s="1" t="s">
        <v>164</v>
      </c>
      <c r="B2" s="2" t="s">
        <v>165</v>
      </c>
      <c r="C2" s="3" t="s">
        <v>166</v>
      </c>
      <c r="D2" s="4" t="s">
        <v>167</v>
      </c>
      <c r="E2" s="4" t="s">
        <v>168</v>
      </c>
      <c r="F2" s="4" t="s">
        <v>169</v>
      </c>
      <c r="G2" s="5" t="s">
        <v>166</v>
      </c>
      <c r="H2" s="4" t="s">
        <v>170</v>
      </c>
      <c r="I2" s="6"/>
      <c r="J2" s="6"/>
    </row>
    <row r="3" spans="1:10" x14ac:dyDescent="0.3">
      <c r="A3" s="7" t="s">
        <v>0</v>
      </c>
      <c r="B3" s="8" t="s">
        <v>81</v>
      </c>
      <c r="C3" s="8" t="s">
        <v>82</v>
      </c>
      <c r="D3" s="9">
        <v>5600</v>
      </c>
      <c r="E3" s="9">
        <v>26900</v>
      </c>
      <c r="F3" s="9">
        <v>26680</v>
      </c>
      <c r="G3" s="9" t="s">
        <v>82</v>
      </c>
      <c r="H3" s="9">
        <v>5820</v>
      </c>
      <c r="I3" s="10"/>
      <c r="J3" s="8"/>
    </row>
    <row r="4" spans="1:10" x14ac:dyDescent="0.3">
      <c r="A4" s="7" t="s">
        <v>1</v>
      </c>
      <c r="B4" s="8" t="s">
        <v>83</v>
      </c>
      <c r="C4" s="8" t="s">
        <v>82</v>
      </c>
      <c r="D4" s="9">
        <v>216841.96</v>
      </c>
      <c r="E4" s="9">
        <v>108100</v>
      </c>
      <c r="F4" s="9">
        <v>85150</v>
      </c>
      <c r="G4" s="9" t="s">
        <v>82</v>
      </c>
      <c r="H4" s="9">
        <v>239791.95999999996</v>
      </c>
      <c r="I4" s="10"/>
      <c r="J4" s="8"/>
    </row>
    <row r="5" spans="1:10" x14ac:dyDescent="0.3">
      <c r="A5" s="7" t="s">
        <v>2</v>
      </c>
      <c r="B5" s="8" t="s">
        <v>84</v>
      </c>
      <c r="C5" s="8" t="s">
        <v>82</v>
      </c>
      <c r="D5" s="9">
        <v>0</v>
      </c>
      <c r="E5" s="9">
        <v>0</v>
      </c>
      <c r="F5" s="9">
        <v>0</v>
      </c>
      <c r="G5" s="9" t="s">
        <v>82</v>
      </c>
      <c r="H5" s="9">
        <v>0</v>
      </c>
      <c r="I5" s="10"/>
      <c r="J5" s="8"/>
    </row>
    <row r="6" spans="1:10" x14ac:dyDescent="0.3">
      <c r="A6" s="7" t="s">
        <v>3</v>
      </c>
      <c r="B6" s="8" t="s">
        <v>85</v>
      </c>
      <c r="C6" s="8" t="s">
        <v>82</v>
      </c>
      <c r="D6" s="9">
        <v>0</v>
      </c>
      <c r="E6" s="9">
        <v>0</v>
      </c>
      <c r="F6" s="9">
        <v>0</v>
      </c>
      <c r="G6" s="9" t="s">
        <v>82</v>
      </c>
      <c r="H6" s="9">
        <v>0</v>
      </c>
      <c r="I6" s="10"/>
      <c r="J6" s="8"/>
    </row>
    <row r="7" spans="1:10" x14ac:dyDescent="0.3">
      <c r="A7" s="7" t="s">
        <v>4</v>
      </c>
      <c r="B7" s="8" t="s">
        <v>86</v>
      </c>
      <c r="C7" s="8" t="s">
        <v>87</v>
      </c>
      <c r="D7" s="9">
        <v>0</v>
      </c>
      <c r="E7" s="9">
        <v>0</v>
      </c>
      <c r="F7" s="9">
        <v>0</v>
      </c>
      <c r="G7" s="9" t="s">
        <v>87</v>
      </c>
      <c r="H7" s="9">
        <v>0</v>
      </c>
      <c r="I7" s="10"/>
      <c r="J7" s="8"/>
    </row>
    <row r="8" spans="1:10" x14ac:dyDescent="0.3">
      <c r="A8" s="7" t="s">
        <v>5</v>
      </c>
      <c r="B8" s="8" t="s">
        <v>88</v>
      </c>
      <c r="C8" s="8" t="s">
        <v>82</v>
      </c>
      <c r="D8" s="9">
        <v>42800</v>
      </c>
      <c r="E8" s="9">
        <v>0</v>
      </c>
      <c r="F8" s="9">
        <v>30200</v>
      </c>
      <c r="G8" s="9" t="s">
        <v>82</v>
      </c>
      <c r="H8" s="9">
        <v>12600</v>
      </c>
      <c r="I8" s="10"/>
      <c r="J8" s="8"/>
    </row>
    <row r="9" spans="1:10" x14ac:dyDescent="0.3">
      <c r="A9" s="7" t="s">
        <v>6</v>
      </c>
      <c r="B9" s="8" t="s">
        <v>89</v>
      </c>
      <c r="C9" s="8" t="s">
        <v>82</v>
      </c>
      <c r="D9" s="9">
        <v>0</v>
      </c>
      <c r="E9" s="9">
        <v>0</v>
      </c>
      <c r="F9" s="9">
        <v>0</v>
      </c>
      <c r="G9" s="9" t="s">
        <v>82</v>
      </c>
      <c r="H9" s="9">
        <v>0</v>
      </c>
      <c r="I9" s="10"/>
      <c r="J9" s="8"/>
    </row>
    <row r="10" spans="1:10" x14ac:dyDescent="0.3">
      <c r="A10" s="7" t="s">
        <v>7</v>
      </c>
      <c r="B10" s="8" t="s">
        <v>90</v>
      </c>
      <c r="C10" s="8" t="s">
        <v>82</v>
      </c>
      <c r="D10" s="9">
        <v>0</v>
      </c>
      <c r="E10" s="9">
        <v>0</v>
      </c>
      <c r="F10" s="9">
        <v>0</v>
      </c>
      <c r="G10" s="9" t="s">
        <v>82</v>
      </c>
      <c r="H10" s="9">
        <v>0</v>
      </c>
      <c r="I10" s="10"/>
      <c r="J10" s="8"/>
    </row>
    <row r="11" spans="1:10" x14ac:dyDescent="0.3">
      <c r="A11" s="7" t="s">
        <v>8</v>
      </c>
      <c r="B11" s="8" t="s">
        <v>91</v>
      </c>
      <c r="C11" s="8" t="s">
        <v>82</v>
      </c>
      <c r="D11" s="9">
        <v>1998900</v>
      </c>
      <c r="E11" s="9">
        <v>65500</v>
      </c>
      <c r="F11" s="9">
        <v>3000</v>
      </c>
      <c r="G11" s="9" t="s">
        <v>82</v>
      </c>
      <c r="H11" s="9">
        <v>2061400</v>
      </c>
      <c r="I11" s="10"/>
      <c r="J11" s="8"/>
    </row>
    <row r="12" spans="1:10" x14ac:dyDescent="0.3">
      <c r="A12" s="7" t="s">
        <v>9</v>
      </c>
      <c r="B12" s="8" t="s">
        <v>92</v>
      </c>
      <c r="C12" s="8" t="s">
        <v>82</v>
      </c>
      <c r="D12" s="9">
        <v>9790.82</v>
      </c>
      <c r="E12" s="9">
        <v>1200</v>
      </c>
      <c r="F12" s="9">
        <v>1200</v>
      </c>
      <c r="G12" s="9" t="s">
        <v>82</v>
      </c>
      <c r="H12" s="9">
        <v>9790.82</v>
      </c>
      <c r="I12" s="10"/>
      <c r="J12" s="8"/>
    </row>
    <row r="13" spans="1:10" x14ac:dyDescent="0.3">
      <c r="A13" s="7" t="s">
        <v>10</v>
      </c>
      <c r="B13" s="8" t="s">
        <v>93</v>
      </c>
      <c r="C13" s="8" t="s">
        <v>87</v>
      </c>
      <c r="D13" s="9">
        <v>42800</v>
      </c>
      <c r="E13" s="9">
        <v>0</v>
      </c>
      <c r="F13" s="9">
        <v>0</v>
      </c>
      <c r="G13" s="9" t="s">
        <v>87</v>
      </c>
      <c r="H13" s="9">
        <v>42800</v>
      </c>
      <c r="I13" s="10"/>
      <c r="J13" s="8"/>
    </row>
    <row r="14" spans="1:10" x14ac:dyDescent="0.3">
      <c r="A14" s="7" t="s">
        <v>11</v>
      </c>
      <c r="B14" s="8" t="s">
        <v>94</v>
      </c>
      <c r="C14" s="8" t="s">
        <v>82</v>
      </c>
      <c r="D14" s="9">
        <v>0</v>
      </c>
      <c r="E14" s="9">
        <v>0</v>
      </c>
      <c r="F14" s="9">
        <v>0</v>
      </c>
      <c r="G14" s="9" t="s">
        <v>82</v>
      </c>
      <c r="H14" s="9">
        <v>0</v>
      </c>
      <c r="I14" s="10"/>
      <c r="J14" s="8"/>
    </row>
    <row r="15" spans="1:10" x14ac:dyDescent="0.3">
      <c r="A15" s="7" t="s">
        <v>12</v>
      </c>
      <c r="B15" s="8" t="s">
        <v>95</v>
      </c>
      <c r="C15" s="8" t="s">
        <v>82</v>
      </c>
      <c r="D15" s="9">
        <v>0</v>
      </c>
      <c r="E15" s="9">
        <v>0</v>
      </c>
      <c r="F15" s="9">
        <v>0</v>
      </c>
      <c r="G15" s="9" t="s">
        <v>82</v>
      </c>
      <c r="H15" s="9">
        <v>0</v>
      </c>
      <c r="I15" s="10"/>
      <c r="J15" s="8"/>
    </row>
    <row r="16" spans="1:10" x14ac:dyDescent="0.3">
      <c r="A16" s="7" t="s">
        <v>13</v>
      </c>
      <c r="B16" s="8" t="s">
        <v>96</v>
      </c>
      <c r="C16" s="8" t="s">
        <v>82</v>
      </c>
      <c r="D16" s="9">
        <v>0</v>
      </c>
      <c r="E16" s="9">
        <v>44910</v>
      </c>
      <c r="F16" s="9">
        <v>44910</v>
      </c>
      <c r="G16" s="9" t="s">
        <v>82</v>
      </c>
      <c r="H16" s="9">
        <v>0</v>
      </c>
      <c r="I16" s="10"/>
      <c r="J16" s="8"/>
    </row>
    <row r="17" spans="1:10" x14ac:dyDescent="0.3">
      <c r="A17" s="7" t="s">
        <v>14</v>
      </c>
      <c r="B17" s="8" t="s">
        <v>97</v>
      </c>
      <c r="C17" s="8" t="s">
        <v>82</v>
      </c>
      <c r="D17" s="9">
        <v>0</v>
      </c>
      <c r="E17" s="9">
        <v>44910</v>
      </c>
      <c r="F17" s="9">
        <v>35350</v>
      </c>
      <c r="G17" s="9" t="s">
        <v>82</v>
      </c>
      <c r="H17" s="9">
        <v>9560</v>
      </c>
      <c r="I17" s="10"/>
      <c r="J17" s="8"/>
    </row>
    <row r="18" spans="1:10" x14ac:dyDescent="0.3">
      <c r="A18" s="7" t="s">
        <v>15</v>
      </c>
      <c r="B18" s="8" t="s">
        <v>98</v>
      </c>
      <c r="C18" s="8" t="s">
        <v>82</v>
      </c>
      <c r="D18" s="9">
        <v>0</v>
      </c>
      <c r="E18" s="9">
        <v>0</v>
      </c>
      <c r="F18" s="9">
        <v>0</v>
      </c>
      <c r="G18" s="9" t="s">
        <v>82</v>
      </c>
      <c r="H18" s="9">
        <v>0</v>
      </c>
      <c r="I18" s="10"/>
      <c r="J18" s="8"/>
    </row>
    <row r="19" spans="1:10" x14ac:dyDescent="0.3">
      <c r="A19" s="7" t="s">
        <v>16</v>
      </c>
      <c r="B19" s="8" t="s">
        <v>99</v>
      </c>
      <c r="C19" s="8" t="s">
        <v>82</v>
      </c>
      <c r="D19" s="9">
        <v>0</v>
      </c>
      <c r="E19" s="9">
        <v>0</v>
      </c>
      <c r="F19" s="9">
        <v>0</v>
      </c>
      <c r="G19" s="9" t="s">
        <v>82</v>
      </c>
      <c r="H19" s="9">
        <v>0</v>
      </c>
      <c r="I19" s="10"/>
      <c r="J19" s="8"/>
    </row>
    <row r="20" spans="1:10" x14ac:dyDescent="0.3">
      <c r="A20" s="7" t="s">
        <v>17</v>
      </c>
      <c r="B20" s="8" t="s">
        <v>100</v>
      </c>
      <c r="C20" s="8" t="s">
        <v>82</v>
      </c>
      <c r="D20" s="9">
        <v>0</v>
      </c>
      <c r="E20" s="9">
        <v>0</v>
      </c>
      <c r="F20" s="9">
        <v>0</v>
      </c>
      <c r="G20" s="9" t="s">
        <v>82</v>
      </c>
      <c r="H20" s="9">
        <v>0</v>
      </c>
      <c r="I20" s="10"/>
      <c r="J20" s="8"/>
    </row>
    <row r="21" spans="1:10" x14ac:dyDescent="0.3">
      <c r="A21" s="7" t="s">
        <v>18</v>
      </c>
      <c r="B21" s="8" t="s">
        <v>101</v>
      </c>
      <c r="C21" s="8" t="s">
        <v>82</v>
      </c>
      <c r="D21" s="9">
        <v>0</v>
      </c>
      <c r="E21" s="9">
        <v>0</v>
      </c>
      <c r="F21" s="9">
        <v>0</v>
      </c>
      <c r="G21" s="9" t="s">
        <v>82</v>
      </c>
      <c r="H21" s="9">
        <v>0</v>
      </c>
      <c r="I21" s="10"/>
      <c r="J21" s="8"/>
    </row>
    <row r="22" spans="1:10" x14ac:dyDescent="0.3">
      <c r="A22" s="7" t="s">
        <v>19</v>
      </c>
      <c r="B22" s="8" t="s">
        <v>102</v>
      </c>
      <c r="C22" s="8" t="s">
        <v>82</v>
      </c>
      <c r="D22" s="9">
        <v>0</v>
      </c>
      <c r="E22" s="9">
        <v>0</v>
      </c>
      <c r="F22" s="9">
        <v>0</v>
      </c>
      <c r="G22" s="9" t="s">
        <v>82</v>
      </c>
      <c r="H22" s="9">
        <v>0</v>
      </c>
      <c r="I22" s="10"/>
      <c r="J22" s="8"/>
    </row>
    <row r="23" spans="1:10" x14ac:dyDescent="0.3">
      <c r="A23" s="7" t="s">
        <v>20</v>
      </c>
      <c r="B23" s="8" t="s">
        <v>103</v>
      </c>
      <c r="C23" s="8" t="s">
        <v>82</v>
      </c>
      <c r="D23" s="9">
        <v>0</v>
      </c>
      <c r="E23" s="9">
        <v>0</v>
      </c>
      <c r="F23" s="9">
        <v>0</v>
      </c>
      <c r="G23" s="9" t="s">
        <v>82</v>
      </c>
      <c r="H23" s="9">
        <v>0</v>
      </c>
      <c r="I23" s="10"/>
      <c r="J23" s="8"/>
    </row>
    <row r="24" spans="1:10" x14ac:dyDescent="0.3">
      <c r="A24" s="7" t="s">
        <v>21</v>
      </c>
      <c r="B24" s="8" t="s">
        <v>104</v>
      </c>
      <c r="C24" s="8" t="s">
        <v>82</v>
      </c>
      <c r="D24" s="9">
        <v>0</v>
      </c>
      <c r="E24" s="9">
        <v>0</v>
      </c>
      <c r="F24" s="9">
        <v>0</v>
      </c>
      <c r="G24" s="9" t="s">
        <v>82</v>
      </c>
      <c r="H24" s="9">
        <v>0</v>
      </c>
      <c r="I24" s="10"/>
      <c r="J24" s="8"/>
    </row>
    <row r="25" spans="1:10" x14ac:dyDescent="0.3">
      <c r="A25" s="7" t="s">
        <v>22</v>
      </c>
      <c r="B25" s="8" t="s">
        <v>105</v>
      </c>
      <c r="C25" s="8" t="s">
        <v>82</v>
      </c>
      <c r="D25" s="9">
        <v>0</v>
      </c>
      <c r="E25" s="9">
        <v>0</v>
      </c>
      <c r="F25" s="9">
        <v>0</v>
      </c>
      <c r="G25" s="9" t="s">
        <v>82</v>
      </c>
      <c r="H25" s="9">
        <v>0</v>
      </c>
      <c r="I25" s="10"/>
      <c r="J25" s="8"/>
    </row>
    <row r="26" spans="1:10" x14ac:dyDescent="0.3">
      <c r="A26" s="7" t="s">
        <v>23</v>
      </c>
      <c r="B26" s="8" t="s">
        <v>106</v>
      </c>
      <c r="C26" s="8" t="s">
        <v>87</v>
      </c>
      <c r="D26" s="9">
        <v>0</v>
      </c>
      <c r="E26" s="9">
        <v>0</v>
      </c>
      <c r="F26" s="9">
        <v>0</v>
      </c>
      <c r="G26" s="9" t="s">
        <v>87</v>
      </c>
      <c r="H26" s="9">
        <v>0</v>
      </c>
      <c r="I26" s="10"/>
      <c r="J26" s="8"/>
    </row>
    <row r="27" spans="1:10" x14ac:dyDescent="0.3">
      <c r="A27" s="7" t="s">
        <v>24</v>
      </c>
      <c r="B27" s="8" t="s">
        <v>107</v>
      </c>
      <c r="C27" s="8" t="s">
        <v>82</v>
      </c>
      <c r="D27" s="9">
        <v>20000</v>
      </c>
      <c r="E27" s="9">
        <v>4200</v>
      </c>
      <c r="F27" s="9">
        <v>0</v>
      </c>
      <c r="G27" s="9" t="s">
        <v>82</v>
      </c>
      <c r="H27" s="9">
        <v>24200</v>
      </c>
      <c r="I27" s="10"/>
      <c r="J27" s="8"/>
    </row>
    <row r="28" spans="1:10" x14ac:dyDescent="0.3">
      <c r="A28" s="7" t="s">
        <v>25</v>
      </c>
      <c r="B28" s="8" t="s">
        <v>108</v>
      </c>
      <c r="C28" s="8" t="s">
        <v>82</v>
      </c>
      <c r="D28" s="9">
        <v>0</v>
      </c>
      <c r="E28" s="9">
        <v>0</v>
      </c>
      <c r="F28" s="9">
        <v>0</v>
      </c>
      <c r="G28" s="9" t="s">
        <v>82</v>
      </c>
      <c r="H28" s="9">
        <v>0</v>
      </c>
      <c r="I28" s="10"/>
      <c r="J28" s="8"/>
    </row>
    <row r="29" spans="1:10" x14ac:dyDescent="0.3">
      <c r="A29" s="7" t="s">
        <v>26</v>
      </c>
      <c r="B29" s="8" t="s">
        <v>109</v>
      </c>
      <c r="C29" s="8" t="s">
        <v>82</v>
      </c>
      <c r="D29" s="9">
        <v>0</v>
      </c>
      <c r="E29" s="9">
        <v>0</v>
      </c>
      <c r="F29" s="9">
        <v>0</v>
      </c>
      <c r="G29" s="9" t="s">
        <v>82</v>
      </c>
      <c r="H29" s="9">
        <v>0</v>
      </c>
      <c r="I29" s="10"/>
      <c r="J29" s="8"/>
    </row>
    <row r="30" spans="1:10" x14ac:dyDescent="0.3">
      <c r="A30" s="7" t="s">
        <v>27</v>
      </c>
      <c r="B30" s="8" t="s">
        <v>110</v>
      </c>
      <c r="C30" s="8" t="s">
        <v>87</v>
      </c>
      <c r="D30" s="9">
        <v>0</v>
      </c>
      <c r="E30" s="9">
        <v>0</v>
      </c>
      <c r="F30" s="9">
        <v>0</v>
      </c>
      <c r="G30" s="9" t="s">
        <v>87</v>
      </c>
      <c r="H30" s="9">
        <v>0</v>
      </c>
      <c r="I30" s="10"/>
      <c r="J30" s="8"/>
    </row>
    <row r="31" spans="1:10" x14ac:dyDescent="0.3">
      <c r="A31" s="7" t="s">
        <v>28</v>
      </c>
      <c r="B31" s="8" t="s">
        <v>111</v>
      </c>
      <c r="C31" s="8" t="s">
        <v>82</v>
      </c>
      <c r="D31" s="9">
        <v>521295.37</v>
      </c>
      <c r="E31" s="9">
        <v>0</v>
      </c>
      <c r="F31" s="9">
        <v>0</v>
      </c>
      <c r="G31" s="9" t="s">
        <v>82</v>
      </c>
      <c r="H31" s="9">
        <v>521295.37</v>
      </c>
      <c r="I31" s="10"/>
      <c r="J31" s="8"/>
    </row>
    <row r="32" spans="1:10" x14ac:dyDescent="0.3">
      <c r="A32" s="7" t="s">
        <v>29</v>
      </c>
      <c r="B32" s="8" t="s">
        <v>112</v>
      </c>
      <c r="C32" s="8" t="s">
        <v>87</v>
      </c>
      <c r="D32" s="9">
        <v>0</v>
      </c>
      <c r="E32" s="9">
        <v>0</v>
      </c>
      <c r="F32" s="9">
        <v>0</v>
      </c>
      <c r="G32" s="9" t="s">
        <v>87</v>
      </c>
      <c r="H32" s="9">
        <v>0</v>
      </c>
      <c r="I32" s="10"/>
      <c r="J32" s="8"/>
    </row>
    <row r="33" spans="1:10" x14ac:dyDescent="0.3">
      <c r="A33" s="7" t="s">
        <v>30</v>
      </c>
      <c r="B33" s="8" t="s">
        <v>113</v>
      </c>
      <c r="C33" s="8" t="s">
        <v>87</v>
      </c>
      <c r="D33" s="9">
        <v>0</v>
      </c>
      <c r="E33" s="9">
        <v>0</v>
      </c>
      <c r="F33" s="9">
        <v>0</v>
      </c>
      <c r="G33" s="9" t="s">
        <v>87</v>
      </c>
      <c r="H33" s="9">
        <v>0</v>
      </c>
      <c r="I33" s="10"/>
      <c r="J33" s="8"/>
    </row>
    <row r="34" spans="1:10" x14ac:dyDescent="0.3">
      <c r="A34" s="7" t="s">
        <v>31</v>
      </c>
      <c r="B34" s="8" t="s">
        <v>114</v>
      </c>
      <c r="C34" s="8" t="s">
        <v>82</v>
      </c>
      <c r="D34" s="9">
        <v>0</v>
      </c>
      <c r="E34" s="9">
        <v>0</v>
      </c>
      <c r="F34" s="9">
        <v>0</v>
      </c>
      <c r="G34" s="9" t="s">
        <v>82</v>
      </c>
      <c r="H34" s="9">
        <v>0</v>
      </c>
      <c r="I34" s="10"/>
      <c r="J34" s="8"/>
    </row>
    <row r="35" spans="1:10" x14ac:dyDescent="0.3">
      <c r="A35" s="7" t="s">
        <v>32</v>
      </c>
      <c r="B35" s="8" t="s">
        <v>115</v>
      </c>
      <c r="C35" s="8" t="s">
        <v>82</v>
      </c>
      <c r="D35" s="9">
        <v>0</v>
      </c>
      <c r="E35" s="9">
        <v>0</v>
      </c>
      <c r="F35" s="9">
        <v>0</v>
      </c>
      <c r="G35" s="9" t="s">
        <v>82</v>
      </c>
      <c r="H35" s="9">
        <v>0</v>
      </c>
      <c r="I35" s="10"/>
      <c r="J35" s="8"/>
    </row>
    <row r="36" spans="1:10" x14ac:dyDescent="0.3">
      <c r="A36" s="7" t="s">
        <v>33</v>
      </c>
      <c r="B36" s="8" t="s">
        <v>116</v>
      </c>
      <c r="C36" s="8" t="s">
        <v>82</v>
      </c>
      <c r="D36" s="9">
        <v>0</v>
      </c>
      <c r="E36" s="9">
        <v>0</v>
      </c>
      <c r="F36" s="9">
        <v>0</v>
      </c>
      <c r="G36" s="9" t="s">
        <v>82</v>
      </c>
      <c r="H36" s="9">
        <v>0</v>
      </c>
      <c r="I36" s="10"/>
      <c r="J36" s="8"/>
    </row>
    <row r="37" spans="1:10" x14ac:dyDescent="0.3">
      <c r="A37" s="7" t="s">
        <v>34</v>
      </c>
      <c r="B37" s="8" t="s">
        <v>117</v>
      </c>
      <c r="C37" s="8" t="s">
        <v>87</v>
      </c>
      <c r="D37" s="9">
        <v>0</v>
      </c>
      <c r="E37" s="9">
        <v>0</v>
      </c>
      <c r="F37" s="9">
        <v>0</v>
      </c>
      <c r="G37" s="9" t="s">
        <v>87</v>
      </c>
      <c r="H37" s="9">
        <v>0</v>
      </c>
      <c r="I37" s="10"/>
      <c r="J37" s="8"/>
    </row>
    <row r="38" spans="1:10" x14ac:dyDescent="0.3">
      <c r="A38" s="7" t="s">
        <v>35</v>
      </c>
      <c r="B38" s="8" t="s">
        <v>118</v>
      </c>
      <c r="C38" s="8" t="s">
        <v>82</v>
      </c>
      <c r="D38" s="9">
        <v>0</v>
      </c>
      <c r="E38" s="9">
        <v>0</v>
      </c>
      <c r="F38" s="9">
        <v>0</v>
      </c>
      <c r="G38" s="9" t="s">
        <v>82</v>
      </c>
      <c r="H38" s="9">
        <v>0</v>
      </c>
      <c r="I38" s="10"/>
      <c r="J38" s="8"/>
    </row>
    <row r="39" spans="1:10" x14ac:dyDescent="0.3">
      <c r="A39" s="7" t="s">
        <v>36</v>
      </c>
      <c r="B39" s="8" t="s">
        <v>119</v>
      </c>
      <c r="C39" s="8" t="s">
        <v>82</v>
      </c>
      <c r="D39" s="9">
        <v>0</v>
      </c>
      <c r="E39" s="9">
        <v>0</v>
      </c>
      <c r="F39" s="9">
        <v>0</v>
      </c>
      <c r="G39" s="9" t="s">
        <v>82</v>
      </c>
      <c r="H39" s="9">
        <v>0</v>
      </c>
      <c r="I39" s="10"/>
      <c r="J39" s="8"/>
    </row>
    <row r="40" spans="1:10" x14ac:dyDescent="0.3">
      <c r="A40" s="7" t="s">
        <v>37</v>
      </c>
      <c r="B40" s="8" t="s">
        <v>120</v>
      </c>
      <c r="C40" s="8" t="s">
        <v>87</v>
      </c>
      <c r="D40" s="9">
        <v>0</v>
      </c>
      <c r="E40" s="9">
        <v>0</v>
      </c>
      <c r="F40" s="9">
        <v>0</v>
      </c>
      <c r="G40" s="9" t="s">
        <v>87</v>
      </c>
      <c r="H40" s="9">
        <v>0</v>
      </c>
      <c r="I40" s="10"/>
      <c r="J40" s="8"/>
    </row>
    <row r="41" spans="1:10" x14ac:dyDescent="0.3">
      <c r="A41" s="7" t="s">
        <v>38</v>
      </c>
      <c r="B41" s="8" t="s">
        <v>121</v>
      </c>
      <c r="C41" s="8" t="s">
        <v>82</v>
      </c>
      <c r="D41" s="9">
        <v>0</v>
      </c>
      <c r="E41" s="9">
        <v>0</v>
      </c>
      <c r="F41" s="9">
        <v>0</v>
      </c>
      <c r="G41" s="9" t="s">
        <v>82</v>
      </c>
      <c r="H41" s="9">
        <v>0</v>
      </c>
      <c r="I41" s="10"/>
      <c r="J41" s="8"/>
    </row>
    <row r="42" spans="1:10" x14ac:dyDescent="0.3">
      <c r="A42" s="7" t="s">
        <v>39</v>
      </c>
      <c r="B42" s="8" t="s">
        <v>122</v>
      </c>
      <c r="C42" s="8" t="s">
        <v>82</v>
      </c>
      <c r="D42" s="9">
        <v>0</v>
      </c>
      <c r="E42" s="9">
        <v>0</v>
      </c>
      <c r="F42" s="9">
        <v>0</v>
      </c>
      <c r="G42" s="9" t="s">
        <v>82</v>
      </c>
      <c r="H42" s="9">
        <v>0</v>
      </c>
      <c r="I42" s="10"/>
      <c r="J42" s="8"/>
    </row>
    <row r="43" spans="1:10" x14ac:dyDescent="0.3">
      <c r="A43" s="7" t="s">
        <v>40</v>
      </c>
      <c r="B43" s="8" t="s">
        <v>123</v>
      </c>
      <c r="C43" s="8" t="s">
        <v>87</v>
      </c>
      <c r="D43" s="9">
        <v>25600</v>
      </c>
      <c r="E43" s="9">
        <v>0</v>
      </c>
      <c r="F43" s="9">
        <v>0</v>
      </c>
      <c r="G43" s="9" t="s">
        <v>87</v>
      </c>
      <c r="H43" s="9">
        <v>25600</v>
      </c>
      <c r="I43" s="10"/>
      <c r="J43" s="8"/>
    </row>
    <row r="44" spans="1:10" x14ac:dyDescent="0.3">
      <c r="A44" s="7" t="s">
        <v>41</v>
      </c>
      <c r="B44" s="8" t="s">
        <v>124</v>
      </c>
      <c r="C44" s="8" t="s">
        <v>87</v>
      </c>
      <c r="D44" s="9">
        <v>0</v>
      </c>
      <c r="E44" s="9">
        <v>0</v>
      </c>
      <c r="F44" s="9">
        <v>0</v>
      </c>
      <c r="G44" s="9" t="s">
        <v>87</v>
      </c>
      <c r="H44" s="9">
        <v>0</v>
      </c>
      <c r="I44" s="10"/>
      <c r="J44" s="8"/>
    </row>
    <row r="45" spans="1:10" x14ac:dyDescent="0.3">
      <c r="A45" s="7" t="s">
        <v>42</v>
      </c>
      <c r="B45" s="8" t="s">
        <v>125</v>
      </c>
      <c r="C45" s="8" t="s">
        <v>87</v>
      </c>
      <c r="D45" s="9">
        <v>2443000</v>
      </c>
      <c r="E45" s="9">
        <v>33400</v>
      </c>
      <c r="F45" s="9">
        <v>28400</v>
      </c>
      <c r="G45" s="9" t="s">
        <v>87</v>
      </c>
      <c r="H45" s="9">
        <v>2438000</v>
      </c>
      <c r="I45" s="10"/>
      <c r="J45" s="8"/>
    </row>
    <row r="46" spans="1:10" x14ac:dyDescent="0.3">
      <c r="A46" s="7" t="s">
        <v>43</v>
      </c>
      <c r="B46" s="8" t="s">
        <v>126</v>
      </c>
      <c r="C46" s="8" t="s">
        <v>87</v>
      </c>
      <c r="D46" s="9">
        <v>0</v>
      </c>
      <c r="E46" s="9">
        <v>0</v>
      </c>
      <c r="F46" s="9">
        <v>0</v>
      </c>
      <c r="G46" s="9" t="s">
        <v>87</v>
      </c>
      <c r="H46" s="9">
        <v>0</v>
      </c>
      <c r="I46" s="10"/>
      <c r="J46" s="8"/>
    </row>
    <row r="47" spans="1:10" x14ac:dyDescent="0.3">
      <c r="A47" s="7" t="s">
        <v>44</v>
      </c>
      <c r="B47" s="8" t="s">
        <v>127</v>
      </c>
      <c r="C47" s="8" t="s">
        <v>87</v>
      </c>
      <c r="D47" s="9">
        <v>0</v>
      </c>
      <c r="E47" s="9">
        <v>0</v>
      </c>
      <c r="F47" s="9">
        <v>0</v>
      </c>
      <c r="G47" s="9" t="s">
        <v>87</v>
      </c>
      <c r="H47" s="9">
        <v>0</v>
      </c>
      <c r="I47" s="10"/>
      <c r="J47" s="8"/>
    </row>
    <row r="48" spans="1:10" x14ac:dyDescent="0.3">
      <c r="A48" s="7" t="s">
        <v>45</v>
      </c>
      <c r="B48" s="8" t="s">
        <v>128</v>
      </c>
      <c r="C48" s="8" t="s">
        <v>87</v>
      </c>
      <c r="D48" s="9">
        <v>0</v>
      </c>
      <c r="E48" s="9">
        <v>20000</v>
      </c>
      <c r="F48" s="9">
        <v>20000</v>
      </c>
      <c r="G48" s="9" t="s">
        <v>87</v>
      </c>
      <c r="H48" s="9">
        <v>0</v>
      </c>
      <c r="I48" s="10"/>
      <c r="J48" s="8"/>
    </row>
    <row r="49" spans="1:10" x14ac:dyDescent="0.3">
      <c r="A49" s="7" t="s">
        <v>46</v>
      </c>
      <c r="B49" s="8" t="s">
        <v>129</v>
      </c>
      <c r="C49" s="8" t="s">
        <v>87</v>
      </c>
      <c r="D49" s="9">
        <v>6433</v>
      </c>
      <c r="E49" s="9">
        <v>1120</v>
      </c>
      <c r="F49" s="9">
        <v>2800</v>
      </c>
      <c r="G49" s="9" t="s">
        <v>87</v>
      </c>
      <c r="H49" s="9">
        <v>8113</v>
      </c>
      <c r="I49" s="10"/>
      <c r="J49" s="8"/>
    </row>
    <row r="50" spans="1:10" x14ac:dyDescent="0.3">
      <c r="A50" s="7" t="s">
        <v>47</v>
      </c>
      <c r="B50" s="8" t="s">
        <v>130</v>
      </c>
      <c r="C50" s="8" t="s">
        <v>87</v>
      </c>
      <c r="D50" s="9">
        <v>0</v>
      </c>
      <c r="E50" s="9">
        <v>0</v>
      </c>
      <c r="F50" s="9">
        <v>0</v>
      </c>
      <c r="G50" s="9" t="s">
        <v>87</v>
      </c>
      <c r="H50" s="9">
        <v>0</v>
      </c>
      <c r="I50" s="10"/>
      <c r="J50" s="8"/>
    </row>
    <row r="51" spans="1:10" x14ac:dyDescent="0.3">
      <c r="A51" s="7" t="s">
        <v>48</v>
      </c>
      <c r="B51" s="8" t="s">
        <v>131</v>
      </c>
      <c r="C51" s="8" t="s">
        <v>87</v>
      </c>
      <c r="D51" s="9">
        <v>0</v>
      </c>
      <c r="E51" s="9">
        <v>0</v>
      </c>
      <c r="F51" s="9">
        <v>0</v>
      </c>
      <c r="G51" s="9" t="s">
        <v>87</v>
      </c>
      <c r="H51" s="9">
        <v>0</v>
      </c>
      <c r="I51" s="10"/>
      <c r="J51" s="8"/>
    </row>
    <row r="52" spans="1:10" x14ac:dyDescent="0.3">
      <c r="A52" s="7" t="s">
        <v>49</v>
      </c>
      <c r="B52" s="8" t="s">
        <v>132</v>
      </c>
      <c r="C52" s="8" t="s">
        <v>87</v>
      </c>
      <c r="D52" s="9">
        <v>0</v>
      </c>
      <c r="E52" s="9">
        <v>0</v>
      </c>
      <c r="F52" s="9">
        <v>0</v>
      </c>
      <c r="G52" s="9" t="s">
        <v>87</v>
      </c>
      <c r="H52" s="9">
        <v>0</v>
      </c>
      <c r="I52" s="10"/>
      <c r="J52" s="8"/>
    </row>
    <row r="53" spans="1:10" x14ac:dyDescent="0.3">
      <c r="A53" s="7" t="s">
        <v>50</v>
      </c>
      <c r="B53" s="8" t="s">
        <v>133</v>
      </c>
      <c r="C53" s="8" t="s">
        <v>87</v>
      </c>
      <c r="D53" s="9">
        <v>0</v>
      </c>
      <c r="E53" s="9">
        <v>0</v>
      </c>
      <c r="F53" s="9">
        <v>0</v>
      </c>
      <c r="G53" s="9" t="s">
        <v>87</v>
      </c>
      <c r="H53" s="9">
        <v>0</v>
      </c>
      <c r="I53" s="10"/>
      <c r="J53" s="8"/>
    </row>
    <row r="54" spans="1:10" x14ac:dyDescent="0.3">
      <c r="A54" s="7" t="s">
        <v>51</v>
      </c>
      <c r="B54" s="8" t="s">
        <v>134</v>
      </c>
      <c r="C54" s="8" t="s">
        <v>87</v>
      </c>
      <c r="D54" s="9">
        <v>0</v>
      </c>
      <c r="E54" s="9">
        <v>12000</v>
      </c>
      <c r="F54" s="9">
        <v>0</v>
      </c>
      <c r="G54" s="9" t="s">
        <v>87</v>
      </c>
      <c r="H54" s="9">
        <v>-12000</v>
      </c>
      <c r="I54" s="10"/>
      <c r="J54" s="8"/>
    </row>
    <row r="55" spans="1:10" x14ac:dyDescent="0.3">
      <c r="A55" s="7" t="s">
        <v>52</v>
      </c>
      <c r="B55" s="8" t="s">
        <v>135</v>
      </c>
      <c r="C55" s="8" t="s">
        <v>87</v>
      </c>
      <c r="D55" s="9">
        <v>0</v>
      </c>
      <c r="E55" s="9">
        <v>0</v>
      </c>
      <c r="F55" s="9">
        <v>0</v>
      </c>
      <c r="G55" s="9" t="s">
        <v>87</v>
      </c>
      <c r="H55" s="9">
        <v>0</v>
      </c>
      <c r="I55" s="10"/>
      <c r="J55" s="8"/>
    </row>
    <row r="56" spans="1:10" x14ac:dyDescent="0.3">
      <c r="A56" s="7" t="s">
        <v>53</v>
      </c>
      <c r="B56" s="8" t="s">
        <v>136</v>
      </c>
      <c r="C56" s="8" t="s">
        <v>87</v>
      </c>
      <c r="D56" s="9">
        <v>0</v>
      </c>
      <c r="E56" s="9">
        <v>0</v>
      </c>
      <c r="F56" s="9">
        <v>0</v>
      </c>
      <c r="G56" s="9" t="s">
        <v>87</v>
      </c>
      <c r="H56" s="9">
        <v>0</v>
      </c>
      <c r="I56" s="10"/>
      <c r="J56" s="8"/>
    </row>
    <row r="57" spans="1:10" x14ac:dyDescent="0.3">
      <c r="A57" s="7" t="s">
        <v>54</v>
      </c>
      <c r="B57" s="8" t="s">
        <v>137</v>
      </c>
      <c r="C57" s="8" t="s">
        <v>87</v>
      </c>
      <c r="D57" s="9">
        <v>0</v>
      </c>
      <c r="E57" s="9">
        <v>0</v>
      </c>
      <c r="F57" s="9">
        <v>0</v>
      </c>
      <c r="G57" s="9" t="s">
        <v>87</v>
      </c>
      <c r="H57" s="9">
        <v>0</v>
      </c>
      <c r="I57" s="10"/>
      <c r="J57" s="8"/>
    </row>
    <row r="58" spans="1:10" x14ac:dyDescent="0.3">
      <c r="A58" s="7" t="s">
        <v>55</v>
      </c>
      <c r="B58" s="8" t="s">
        <v>138</v>
      </c>
      <c r="C58" s="8" t="s">
        <v>87</v>
      </c>
      <c r="D58" s="9">
        <v>0</v>
      </c>
      <c r="E58" s="9">
        <v>0</v>
      </c>
      <c r="F58" s="9">
        <v>0</v>
      </c>
      <c r="G58" s="9" t="s">
        <v>87</v>
      </c>
      <c r="H58" s="9">
        <v>0</v>
      </c>
      <c r="I58" s="10"/>
      <c r="J58" s="8"/>
    </row>
    <row r="59" spans="1:10" x14ac:dyDescent="0.3">
      <c r="A59" s="7" t="s">
        <v>56</v>
      </c>
      <c r="B59" s="8" t="s">
        <v>139</v>
      </c>
      <c r="C59" s="8" t="s">
        <v>87</v>
      </c>
      <c r="D59" s="9">
        <v>0</v>
      </c>
      <c r="E59" s="9">
        <v>0</v>
      </c>
      <c r="F59" s="9">
        <v>0</v>
      </c>
      <c r="G59" s="9" t="s">
        <v>87</v>
      </c>
      <c r="H59" s="9">
        <v>0</v>
      </c>
      <c r="I59" s="10"/>
      <c r="J59" s="8"/>
    </row>
    <row r="60" spans="1:10" x14ac:dyDescent="0.3">
      <c r="A60" s="7" t="s">
        <v>57</v>
      </c>
      <c r="B60" s="8" t="s">
        <v>140</v>
      </c>
      <c r="C60" s="8" t="s">
        <v>87</v>
      </c>
      <c r="D60" s="9">
        <v>0</v>
      </c>
      <c r="E60" s="9">
        <v>0</v>
      </c>
      <c r="F60" s="9">
        <v>0</v>
      </c>
      <c r="G60" s="9" t="s">
        <v>87</v>
      </c>
      <c r="H60" s="9">
        <v>0</v>
      </c>
      <c r="I60" s="10"/>
      <c r="J60" s="8"/>
    </row>
    <row r="61" spans="1:10" x14ac:dyDescent="0.3">
      <c r="A61" s="7" t="s">
        <v>58</v>
      </c>
      <c r="B61" s="8" t="s">
        <v>141</v>
      </c>
      <c r="C61" s="8" t="s">
        <v>87</v>
      </c>
      <c r="D61" s="9">
        <v>303300</v>
      </c>
      <c r="E61" s="9">
        <v>0</v>
      </c>
      <c r="F61" s="9">
        <v>0</v>
      </c>
      <c r="G61" s="9" t="s">
        <v>87</v>
      </c>
      <c r="H61" s="9">
        <v>303300</v>
      </c>
      <c r="I61" s="10"/>
      <c r="J61" s="8"/>
    </row>
    <row r="62" spans="1:10" x14ac:dyDescent="0.3">
      <c r="A62" s="7" t="s">
        <v>59</v>
      </c>
      <c r="B62" s="8" t="s">
        <v>142</v>
      </c>
      <c r="C62" s="8" t="s">
        <v>82</v>
      </c>
      <c r="D62" s="9">
        <v>0</v>
      </c>
      <c r="E62" s="9">
        <v>0</v>
      </c>
      <c r="F62" s="9">
        <v>0</v>
      </c>
      <c r="G62" s="9" t="s">
        <v>82</v>
      </c>
      <c r="H62" s="9">
        <v>0</v>
      </c>
      <c r="I62" s="10"/>
      <c r="J62" s="8"/>
    </row>
    <row r="63" spans="1:10" x14ac:dyDescent="0.3">
      <c r="A63" s="7" t="s">
        <v>60</v>
      </c>
      <c r="B63" s="8" t="s">
        <v>143</v>
      </c>
      <c r="C63" s="8" t="s">
        <v>87</v>
      </c>
      <c r="D63" s="9">
        <v>0</v>
      </c>
      <c r="E63" s="9">
        <v>0</v>
      </c>
      <c r="F63" s="9">
        <v>0</v>
      </c>
      <c r="G63" s="9" t="s">
        <v>87</v>
      </c>
      <c r="H63" s="9">
        <v>0</v>
      </c>
      <c r="I63" s="10"/>
      <c r="J63" s="8"/>
    </row>
    <row r="64" spans="1:10" x14ac:dyDescent="0.3">
      <c r="A64" s="7" t="s">
        <v>61</v>
      </c>
      <c r="B64" s="8" t="s">
        <v>144</v>
      </c>
      <c r="C64" s="8" t="s">
        <v>87</v>
      </c>
      <c r="D64" s="9">
        <v>0</v>
      </c>
      <c r="E64" s="9">
        <v>0</v>
      </c>
      <c r="F64" s="9">
        <v>0</v>
      </c>
      <c r="G64" s="9" t="s">
        <v>87</v>
      </c>
      <c r="H64" s="9">
        <v>0</v>
      </c>
      <c r="I64" s="10"/>
      <c r="J64" s="8"/>
    </row>
    <row r="65" spans="1:10" x14ac:dyDescent="0.3">
      <c r="A65" s="7" t="s">
        <v>62</v>
      </c>
      <c r="B65" s="8" t="s">
        <v>145</v>
      </c>
      <c r="C65" s="8" t="s">
        <v>87</v>
      </c>
      <c r="D65" s="9">
        <v>0</v>
      </c>
      <c r="E65" s="9">
        <v>150850</v>
      </c>
      <c r="F65" s="9">
        <v>150850</v>
      </c>
      <c r="G65" s="9" t="s">
        <v>87</v>
      </c>
      <c r="H65" s="9">
        <v>0</v>
      </c>
      <c r="I65" s="10"/>
      <c r="J65" s="8"/>
    </row>
    <row r="66" spans="1:10" x14ac:dyDescent="0.3">
      <c r="A66" s="7" t="s">
        <v>63</v>
      </c>
      <c r="B66" s="8" t="s">
        <v>146</v>
      </c>
      <c r="C66" s="8" t="s">
        <v>87</v>
      </c>
      <c r="D66" s="9">
        <v>-5904.85</v>
      </c>
      <c r="E66" s="9">
        <v>0</v>
      </c>
      <c r="F66" s="9">
        <v>84550</v>
      </c>
      <c r="G66" s="9" t="s">
        <v>87</v>
      </c>
      <c r="H66" s="9">
        <v>78645.149999999994</v>
      </c>
      <c r="I66" s="10"/>
      <c r="J66" s="8"/>
    </row>
    <row r="67" spans="1:10" x14ac:dyDescent="0.3">
      <c r="A67" s="7" t="s">
        <v>64</v>
      </c>
      <c r="B67" s="8" t="s">
        <v>147</v>
      </c>
      <c r="C67" s="8" t="s">
        <v>82</v>
      </c>
      <c r="D67" s="9">
        <v>0</v>
      </c>
      <c r="E67" s="9">
        <v>41680</v>
      </c>
      <c r="F67" s="9">
        <v>41680</v>
      </c>
      <c r="G67" s="9" t="s">
        <v>82</v>
      </c>
      <c r="H67" s="9">
        <v>0</v>
      </c>
      <c r="I67" s="10"/>
      <c r="J67" s="8"/>
    </row>
    <row r="68" spans="1:10" x14ac:dyDescent="0.3">
      <c r="A68" s="7" t="s">
        <v>65</v>
      </c>
      <c r="B68" s="8" t="s">
        <v>148</v>
      </c>
      <c r="C68" s="8" t="s">
        <v>82</v>
      </c>
      <c r="D68" s="9">
        <v>0</v>
      </c>
      <c r="E68" s="9">
        <v>6520</v>
      </c>
      <c r="F68" s="9">
        <v>6520</v>
      </c>
      <c r="G68" s="9" t="s">
        <v>82</v>
      </c>
      <c r="H68" s="9">
        <v>0</v>
      </c>
      <c r="I68" s="10"/>
      <c r="J68" s="8"/>
    </row>
    <row r="69" spans="1:10" x14ac:dyDescent="0.3">
      <c r="A69" s="7" t="s">
        <v>66</v>
      </c>
      <c r="B69" s="8" t="s">
        <v>149</v>
      </c>
      <c r="C69" s="8" t="s">
        <v>82</v>
      </c>
      <c r="D69" s="9">
        <v>0</v>
      </c>
      <c r="E69" s="9">
        <v>0</v>
      </c>
      <c r="F69" s="9">
        <v>0</v>
      </c>
      <c r="G69" s="9" t="s">
        <v>82</v>
      </c>
      <c r="H69" s="9">
        <v>0</v>
      </c>
      <c r="I69" s="10"/>
      <c r="J69" s="8"/>
    </row>
    <row r="70" spans="1:10" x14ac:dyDescent="0.3">
      <c r="A70" s="7" t="s">
        <v>67</v>
      </c>
      <c r="B70" s="8" t="s">
        <v>150</v>
      </c>
      <c r="C70" s="8" t="s">
        <v>87</v>
      </c>
      <c r="D70" s="9">
        <v>0</v>
      </c>
      <c r="E70" s="9">
        <v>148500</v>
      </c>
      <c r="F70" s="9">
        <v>148500</v>
      </c>
      <c r="G70" s="9" t="s">
        <v>87</v>
      </c>
      <c r="H70" s="9">
        <v>0</v>
      </c>
      <c r="I70" s="10"/>
      <c r="J70" s="8"/>
    </row>
    <row r="71" spans="1:10" x14ac:dyDescent="0.3">
      <c r="A71" s="7" t="s">
        <v>68</v>
      </c>
      <c r="B71" s="8" t="s">
        <v>151</v>
      </c>
      <c r="C71" s="8" t="s">
        <v>87</v>
      </c>
      <c r="D71" s="9">
        <v>0</v>
      </c>
      <c r="E71" s="9">
        <v>1850</v>
      </c>
      <c r="F71" s="9">
        <v>1850</v>
      </c>
      <c r="G71" s="9" t="s">
        <v>87</v>
      </c>
      <c r="H71" s="9">
        <v>0</v>
      </c>
      <c r="I71" s="10"/>
      <c r="J71" s="8"/>
    </row>
    <row r="72" spans="1:10" x14ac:dyDescent="0.3">
      <c r="A72" s="7" t="s">
        <v>69</v>
      </c>
      <c r="B72" s="8" t="s">
        <v>152</v>
      </c>
      <c r="C72" s="8" t="s">
        <v>87</v>
      </c>
      <c r="D72" s="9">
        <v>0</v>
      </c>
      <c r="E72" s="9">
        <v>0</v>
      </c>
      <c r="F72" s="9">
        <v>0</v>
      </c>
      <c r="G72" s="9" t="s">
        <v>87</v>
      </c>
      <c r="H72" s="9">
        <v>0</v>
      </c>
      <c r="I72" s="10"/>
      <c r="J72" s="8"/>
    </row>
    <row r="73" spans="1:10" x14ac:dyDescent="0.3">
      <c r="A73" s="7" t="s">
        <v>70</v>
      </c>
      <c r="B73" s="8" t="s">
        <v>153</v>
      </c>
      <c r="C73" s="8" t="s">
        <v>87</v>
      </c>
      <c r="D73" s="9">
        <v>0</v>
      </c>
      <c r="E73" s="9">
        <v>0</v>
      </c>
      <c r="F73" s="9">
        <v>0</v>
      </c>
      <c r="G73" s="9" t="s">
        <v>87</v>
      </c>
      <c r="H73" s="9">
        <v>0</v>
      </c>
      <c r="I73" s="10"/>
      <c r="J73" s="8"/>
    </row>
    <row r="74" spans="1:10" x14ac:dyDescent="0.3">
      <c r="A74" s="7" t="s">
        <v>71</v>
      </c>
      <c r="B74" s="8" t="s">
        <v>154</v>
      </c>
      <c r="C74" s="8" t="s">
        <v>87</v>
      </c>
      <c r="D74" s="9">
        <v>0</v>
      </c>
      <c r="E74" s="9">
        <v>500</v>
      </c>
      <c r="F74" s="9">
        <v>500</v>
      </c>
      <c r="G74" s="9" t="s">
        <v>87</v>
      </c>
      <c r="H74" s="9">
        <v>0</v>
      </c>
      <c r="I74" s="10"/>
      <c r="J74" s="8"/>
    </row>
    <row r="75" spans="1:10" x14ac:dyDescent="0.3">
      <c r="A75" s="7" t="s">
        <v>72</v>
      </c>
      <c r="B75" s="8" t="s">
        <v>155</v>
      </c>
      <c r="C75" s="8" t="s">
        <v>82</v>
      </c>
      <c r="D75" s="9">
        <v>0</v>
      </c>
      <c r="E75" s="9">
        <v>0</v>
      </c>
      <c r="F75" s="9">
        <v>0</v>
      </c>
      <c r="G75" s="9" t="s">
        <v>82</v>
      </c>
      <c r="H75" s="9">
        <v>0</v>
      </c>
      <c r="I75" s="10"/>
      <c r="J75" s="8"/>
    </row>
    <row r="76" spans="1:10" x14ac:dyDescent="0.3">
      <c r="A76" s="7" t="s">
        <v>73</v>
      </c>
      <c r="B76" s="8" t="s">
        <v>156</v>
      </c>
      <c r="C76" s="8" t="s">
        <v>82</v>
      </c>
      <c r="D76" s="9">
        <v>0</v>
      </c>
      <c r="E76" s="9">
        <v>0</v>
      </c>
      <c r="F76" s="9">
        <v>0</v>
      </c>
      <c r="G76" s="9" t="s">
        <v>82</v>
      </c>
      <c r="H76" s="9">
        <v>0</v>
      </c>
      <c r="I76" s="10"/>
      <c r="J76" s="8"/>
    </row>
    <row r="77" spans="1:10" x14ac:dyDescent="0.3">
      <c r="A77" s="7" t="s">
        <v>74</v>
      </c>
      <c r="B77" s="8" t="s">
        <v>157</v>
      </c>
      <c r="C77" s="8" t="s">
        <v>82</v>
      </c>
      <c r="D77" s="9">
        <v>0</v>
      </c>
      <c r="E77" s="9">
        <v>1900</v>
      </c>
      <c r="F77" s="9">
        <v>1900</v>
      </c>
      <c r="G77" s="9" t="s">
        <v>82</v>
      </c>
      <c r="H77" s="9">
        <v>0</v>
      </c>
      <c r="I77" s="10"/>
      <c r="J77" s="8"/>
    </row>
    <row r="78" spans="1:10" x14ac:dyDescent="0.3">
      <c r="A78" s="7" t="s">
        <v>75</v>
      </c>
      <c r="B78" s="8" t="s">
        <v>158</v>
      </c>
      <c r="C78" s="8" t="s">
        <v>82</v>
      </c>
      <c r="D78" s="9">
        <v>0</v>
      </c>
      <c r="E78" s="9">
        <v>0</v>
      </c>
      <c r="F78" s="9">
        <v>0</v>
      </c>
      <c r="G78" s="9" t="s">
        <v>82</v>
      </c>
      <c r="H78" s="9">
        <v>0</v>
      </c>
      <c r="I78" s="10"/>
      <c r="J78" s="8"/>
    </row>
    <row r="79" spans="1:10" x14ac:dyDescent="0.3">
      <c r="A79" s="7" t="s">
        <v>76</v>
      </c>
      <c r="B79" s="8" t="s">
        <v>159</v>
      </c>
      <c r="C79" s="8" t="s">
        <v>82</v>
      </c>
      <c r="D79" s="9">
        <v>0</v>
      </c>
      <c r="E79" s="9">
        <v>8950</v>
      </c>
      <c r="F79" s="9">
        <v>8950</v>
      </c>
      <c r="G79" s="9" t="s">
        <v>82</v>
      </c>
      <c r="H79" s="9">
        <v>0</v>
      </c>
      <c r="I79" s="10"/>
      <c r="J79" s="8"/>
    </row>
    <row r="80" spans="1:10" x14ac:dyDescent="0.3">
      <c r="A80" s="7" t="s">
        <v>77</v>
      </c>
      <c r="B80" s="8" t="s">
        <v>160</v>
      </c>
      <c r="C80" s="8" t="s">
        <v>82</v>
      </c>
      <c r="D80" s="9">
        <v>0</v>
      </c>
      <c r="E80" s="9">
        <v>350</v>
      </c>
      <c r="F80" s="9">
        <v>350</v>
      </c>
      <c r="G80" s="9" t="s">
        <v>82</v>
      </c>
      <c r="H80" s="9">
        <v>0</v>
      </c>
      <c r="I80" s="10"/>
      <c r="J80" s="8"/>
    </row>
    <row r="81" spans="1:10" x14ac:dyDescent="0.3">
      <c r="A81" s="7" t="s">
        <v>78</v>
      </c>
      <c r="B81" s="8" t="s">
        <v>161</v>
      </c>
      <c r="C81" s="8" t="s">
        <v>82</v>
      </c>
      <c r="D81" s="9">
        <v>0</v>
      </c>
      <c r="E81" s="9">
        <v>10400</v>
      </c>
      <c r="F81" s="9">
        <v>10400</v>
      </c>
      <c r="G81" s="9" t="s">
        <v>82</v>
      </c>
      <c r="H81" s="9">
        <v>0</v>
      </c>
      <c r="I81" s="10"/>
      <c r="J81" s="8"/>
    </row>
    <row r="82" spans="1:10" x14ac:dyDescent="0.3">
      <c r="A82" s="7" t="s">
        <v>79</v>
      </c>
      <c r="B82" s="8" t="s">
        <v>162</v>
      </c>
      <c r="C82" s="8" t="s">
        <v>82</v>
      </c>
      <c r="D82" s="9">
        <v>0</v>
      </c>
      <c r="E82" s="9">
        <v>0</v>
      </c>
      <c r="F82" s="9">
        <v>0</v>
      </c>
      <c r="G82" s="9" t="s">
        <v>82</v>
      </c>
      <c r="H82" s="9">
        <v>0</v>
      </c>
      <c r="I82" s="10"/>
      <c r="J82" s="8"/>
    </row>
    <row r="83" spans="1:10" x14ac:dyDescent="0.3">
      <c r="A83" s="7" t="s">
        <v>80</v>
      </c>
      <c r="B83" s="8" t="s">
        <v>163</v>
      </c>
      <c r="C83" s="8" t="s">
        <v>82</v>
      </c>
      <c r="D83" s="9">
        <v>0</v>
      </c>
      <c r="E83" s="9">
        <v>0</v>
      </c>
      <c r="F83" s="9">
        <v>0</v>
      </c>
      <c r="G83" s="9" t="s">
        <v>82</v>
      </c>
      <c r="H83" s="9">
        <v>0</v>
      </c>
      <c r="I83" s="10"/>
      <c r="J83" s="8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7"/>
  <sheetViews>
    <sheetView workbookViewId="0">
      <selection activeCell="E2" sqref="E2"/>
    </sheetView>
  </sheetViews>
  <sheetFormatPr defaultRowHeight="13.5" x14ac:dyDescent="0.3"/>
  <cols>
    <col min="1" max="1" width="14" bestFit="1" customWidth="1"/>
    <col min="2" max="2" width="5.73046875" bestFit="1" customWidth="1"/>
    <col min="3" max="4" width="14.1328125" bestFit="1" customWidth="1"/>
    <col min="5" max="5" width="21.59765625" bestFit="1" customWidth="1"/>
    <col min="6" max="6" width="7" bestFit="1" customWidth="1"/>
    <col min="7" max="7" width="10.3984375" bestFit="1" customWidth="1"/>
    <col min="8" max="8" width="10.73046875" bestFit="1" customWidth="1"/>
  </cols>
  <sheetData>
    <row r="1" spans="1:8" ht="23.25" x14ac:dyDescent="0.3">
      <c r="A1" s="18" t="s">
        <v>241</v>
      </c>
      <c r="B1" s="18"/>
      <c r="C1" s="18"/>
      <c r="D1" s="18"/>
      <c r="E1" s="18"/>
      <c r="F1" s="18"/>
      <c r="G1" s="18"/>
      <c r="H1" s="18"/>
    </row>
    <row r="2" spans="1:8" x14ac:dyDescent="0.3">
      <c r="A2" t="s">
        <v>242</v>
      </c>
      <c r="B2" t="s">
        <v>243</v>
      </c>
      <c r="D2" t="s">
        <v>244</v>
      </c>
      <c r="E2" s="15">
        <v>43313</v>
      </c>
      <c r="H2" t="s">
        <v>245</v>
      </c>
    </row>
    <row r="3" spans="1:8" ht="16.149999999999999" x14ac:dyDescent="0.3">
      <c r="A3" s="13" t="s">
        <v>230</v>
      </c>
      <c r="B3" s="13" t="s">
        <v>217</v>
      </c>
      <c r="C3" s="13" t="s">
        <v>246</v>
      </c>
      <c r="D3" s="13" t="s">
        <v>247</v>
      </c>
      <c r="E3" s="13" t="s">
        <v>248</v>
      </c>
      <c r="F3" s="13" t="s">
        <v>231</v>
      </c>
      <c r="G3" s="13" t="s">
        <v>232</v>
      </c>
      <c r="H3" s="13" t="s">
        <v>233</v>
      </c>
    </row>
    <row r="4" spans="1:8" ht="15" x14ac:dyDescent="0.3">
      <c r="A4" s="12" t="s">
        <v>234</v>
      </c>
      <c r="B4" s="12"/>
      <c r="C4" s="12"/>
      <c r="D4" s="12"/>
      <c r="E4" s="12" t="s">
        <v>249</v>
      </c>
      <c r="F4" s="12"/>
      <c r="G4" s="12"/>
      <c r="H4" s="12"/>
    </row>
    <row r="5" spans="1:8" ht="15" x14ac:dyDescent="0.3">
      <c r="A5" s="12" t="s">
        <v>250</v>
      </c>
      <c r="B5" s="12">
        <v>1</v>
      </c>
      <c r="C5" s="12">
        <v>0</v>
      </c>
      <c r="D5" s="12">
        <v>0</v>
      </c>
      <c r="E5" s="12" t="s">
        <v>251</v>
      </c>
      <c r="F5" s="12">
        <v>19</v>
      </c>
      <c r="G5" s="12">
        <v>25600</v>
      </c>
      <c r="H5" s="12">
        <v>25600</v>
      </c>
    </row>
    <row r="6" spans="1:8" ht="15" x14ac:dyDescent="0.3">
      <c r="A6" s="12" t="s">
        <v>252</v>
      </c>
      <c r="B6" s="12">
        <v>2</v>
      </c>
      <c r="C6" s="12">
        <v>42800</v>
      </c>
      <c r="D6" s="12">
        <v>12600</v>
      </c>
      <c r="E6" s="12" t="s">
        <v>253</v>
      </c>
      <c r="F6" s="12">
        <v>20</v>
      </c>
      <c r="G6" s="12">
        <v>0</v>
      </c>
      <c r="H6" s="12">
        <v>0</v>
      </c>
    </row>
    <row r="7" spans="1:8" ht="15" x14ac:dyDescent="0.3">
      <c r="A7" s="12" t="s">
        <v>254</v>
      </c>
      <c r="B7" s="12">
        <v>3</v>
      </c>
      <c r="C7" s="12">
        <v>1998900</v>
      </c>
      <c r="D7" s="12">
        <v>2061400</v>
      </c>
      <c r="E7" s="12" t="s">
        <v>255</v>
      </c>
      <c r="F7" s="12">
        <v>21</v>
      </c>
      <c r="G7" s="12">
        <v>2443000</v>
      </c>
      <c r="H7" s="12">
        <v>2438000</v>
      </c>
    </row>
    <row r="8" spans="1:8" ht="15" x14ac:dyDescent="0.3">
      <c r="A8" s="12" t="s">
        <v>256</v>
      </c>
      <c r="B8" s="12">
        <v>4</v>
      </c>
      <c r="C8" s="12">
        <v>42800</v>
      </c>
      <c r="D8" s="12">
        <v>42800</v>
      </c>
      <c r="E8" s="12" t="s">
        <v>257</v>
      </c>
      <c r="F8" s="12">
        <v>22</v>
      </c>
      <c r="G8" s="12">
        <v>0</v>
      </c>
      <c r="H8" s="12">
        <v>0</v>
      </c>
    </row>
    <row r="9" spans="1:8" ht="15" x14ac:dyDescent="0.3">
      <c r="A9" s="12" t="s">
        <v>235</v>
      </c>
      <c r="B9" s="12">
        <v>5</v>
      </c>
      <c r="C9" s="12">
        <v>-1956100</v>
      </c>
      <c r="D9" s="12">
        <v>-2048800</v>
      </c>
      <c r="E9" s="12" t="s">
        <v>258</v>
      </c>
      <c r="F9" s="12">
        <v>23</v>
      </c>
      <c r="G9" s="12">
        <v>0</v>
      </c>
      <c r="H9" s="12">
        <v>0</v>
      </c>
    </row>
    <row r="10" spans="1:8" ht="15" x14ac:dyDescent="0.3">
      <c r="A10" s="12" t="s">
        <v>259</v>
      </c>
      <c r="B10" s="12">
        <v>6</v>
      </c>
      <c r="C10" s="12">
        <v>9790.82</v>
      </c>
      <c r="D10" s="12">
        <v>9790.82</v>
      </c>
      <c r="E10" s="12" t="s">
        <v>236</v>
      </c>
      <c r="F10" s="12">
        <v>24</v>
      </c>
      <c r="G10" s="12">
        <v>0</v>
      </c>
      <c r="H10" s="12">
        <v>0</v>
      </c>
    </row>
    <row r="11" spans="1:8" ht="15" x14ac:dyDescent="0.3">
      <c r="A11" s="12" t="s">
        <v>260</v>
      </c>
      <c r="B11" s="12">
        <v>7</v>
      </c>
      <c r="C11" s="12">
        <v>0</v>
      </c>
      <c r="D11" s="12">
        <v>0</v>
      </c>
      <c r="E11" s="12" t="s">
        <v>261</v>
      </c>
      <c r="F11" s="12">
        <v>25</v>
      </c>
      <c r="G11" s="12">
        <v>6433</v>
      </c>
      <c r="H11" s="12">
        <v>8113</v>
      </c>
    </row>
    <row r="12" spans="1:8" ht="15" x14ac:dyDescent="0.3">
      <c r="A12" s="12" t="s">
        <v>262</v>
      </c>
      <c r="B12" s="12">
        <v>8</v>
      </c>
      <c r="C12" s="12">
        <v>0</v>
      </c>
      <c r="D12" s="12">
        <v>9560</v>
      </c>
      <c r="E12" s="12" t="s">
        <v>237</v>
      </c>
      <c r="F12" s="12">
        <v>26</v>
      </c>
      <c r="G12" s="12">
        <v>0</v>
      </c>
      <c r="H12" s="12">
        <v>0</v>
      </c>
    </row>
    <row r="13" spans="1:8" ht="15" x14ac:dyDescent="0.3">
      <c r="A13" s="12" t="s">
        <v>238</v>
      </c>
      <c r="B13" s="12">
        <v>9</v>
      </c>
      <c r="C13" s="12">
        <v>0</v>
      </c>
      <c r="D13" s="12">
        <v>0</v>
      </c>
      <c r="E13" s="12" t="s">
        <v>263</v>
      </c>
      <c r="F13" s="12">
        <v>27</v>
      </c>
      <c r="G13" s="12">
        <v>0</v>
      </c>
      <c r="H13" s="12">
        <v>-12000</v>
      </c>
    </row>
    <row r="14" spans="1:8" ht="15" x14ac:dyDescent="0.3">
      <c r="A14" s="12" t="s">
        <v>239</v>
      </c>
      <c r="B14" s="12">
        <v>10</v>
      </c>
      <c r="C14" s="12">
        <v>0</v>
      </c>
      <c r="D14" s="12">
        <v>0</v>
      </c>
      <c r="E14" s="12" t="s">
        <v>240</v>
      </c>
      <c r="F14" s="12">
        <v>28</v>
      </c>
      <c r="G14" s="12"/>
      <c r="H14" s="12"/>
    </row>
    <row r="15" spans="1:8" ht="15" x14ac:dyDescent="0.3">
      <c r="A15" s="12" t="s">
        <v>264</v>
      </c>
      <c r="B15" s="12">
        <v>11</v>
      </c>
      <c r="C15" s="12">
        <v>0</v>
      </c>
      <c r="D15" s="12">
        <v>0</v>
      </c>
      <c r="E15" s="12" t="s">
        <v>265</v>
      </c>
      <c r="F15" s="12">
        <v>29</v>
      </c>
      <c r="G15" s="12">
        <v>2475033</v>
      </c>
      <c r="H15" s="12">
        <v>2459713</v>
      </c>
    </row>
    <row r="16" spans="1:8" ht="15" x14ac:dyDescent="0.3">
      <c r="A16" s="12" t="s">
        <v>266</v>
      </c>
      <c r="B16" s="12">
        <v>12</v>
      </c>
      <c r="C16" s="12">
        <v>20000</v>
      </c>
      <c r="D16" s="12">
        <v>24200</v>
      </c>
      <c r="E16" s="12"/>
      <c r="F16" s="12"/>
      <c r="G16" s="12"/>
      <c r="H16" s="12"/>
    </row>
    <row r="17" spans="1:8" ht="15" x14ac:dyDescent="0.3">
      <c r="A17" s="12" t="s">
        <v>267</v>
      </c>
      <c r="B17" s="12">
        <v>13</v>
      </c>
      <c r="C17" s="12">
        <v>-1883509.18</v>
      </c>
      <c r="D17" s="12">
        <v>-2002209.18</v>
      </c>
      <c r="E17" s="12"/>
      <c r="F17" s="12"/>
      <c r="G17" s="12"/>
      <c r="H17" s="12"/>
    </row>
    <row r="18" spans="1:8" ht="15" x14ac:dyDescent="0.3">
      <c r="A18" s="12"/>
      <c r="B18" s="12"/>
      <c r="C18" s="12"/>
      <c r="D18" s="12"/>
      <c r="E18" s="12"/>
      <c r="F18" s="12"/>
      <c r="G18" s="12"/>
      <c r="H18" s="12"/>
    </row>
    <row r="19" spans="1:8" ht="15" x14ac:dyDescent="0.3">
      <c r="A19" s="12" t="s">
        <v>268</v>
      </c>
      <c r="B19" s="12"/>
      <c r="C19" s="12"/>
      <c r="D19" s="12"/>
      <c r="E19" s="12" t="s">
        <v>269</v>
      </c>
      <c r="F19" s="12"/>
      <c r="G19" s="12"/>
      <c r="H19" s="12"/>
    </row>
    <row r="20" spans="1:8" ht="15" x14ac:dyDescent="0.3">
      <c r="A20" s="12" t="s">
        <v>270</v>
      </c>
      <c r="B20" s="12">
        <v>14</v>
      </c>
      <c r="C20" s="12">
        <v>521295.37</v>
      </c>
      <c r="D20" s="12">
        <v>521295.37</v>
      </c>
      <c r="E20" s="12" t="s">
        <v>271</v>
      </c>
      <c r="F20" s="12">
        <v>30</v>
      </c>
      <c r="G20" s="12">
        <v>303300</v>
      </c>
      <c r="H20" s="12">
        <v>303300</v>
      </c>
    </row>
    <row r="21" spans="1:8" ht="15" x14ac:dyDescent="0.3">
      <c r="A21" s="12" t="s">
        <v>272</v>
      </c>
      <c r="B21" s="12">
        <v>15</v>
      </c>
      <c r="C21" s="12">
        <v>0</v>
      </c>
      <c r="D21" s="12">
        <v>0</v>
      </c>
      <c r="E21" s="12" t="s">
        <v>273</v>
      </c>
      <c r="F21" s="12">
        <v>31</v>
      </c>
      <c r="G21" s="12">
        <v>0</v>
      </c>
      <c r="H21" s="12">
        <v>0</v>
      </c>
    </row>
    <row r="22" spans="1:8" ht="15" x14ac:dyDescent="0.3">
      <c r="A22" s="12" t="s">
        <v>274</v>
      </c>
      <c r="B22" s="12">
        <v>16</v>
      </c>
      <c r="C22" s="12">
        <v>521295.37</v>
      </c>
      <c r="D22" s="12">
        <v>521295.37</v>
      </c>
      <c r="E22" s="12" t="s">
        <v>275</v>
      </c>
      <c r="F22" s="12">
        <v>32</v>
      </c>
      <c r="G22" s="12">
        <v>0</v>
      </c>
      <c r="H22" s="12">
        <v>0</v>
      </c>
    </row>
    <row r="23" spans="1:8" ht="15" x14ac:dyDescent="0.3">
      <c r="A23" s="12"/>
      <c r="B23" s="12"/>
      <c r="C23" s="12"/>
      <c r="D23" s="12"/>
      <c r="E23" s="12" t="s">
        <v>276</v>
      </c>
      <c r="F23" s="12">
        <v>33</v>
      </c>
      <c r="G23" s="12">
        <v>-5904.85</v>
      </c>
      <c r="H23" s="12">
        <v>78645.149999999994</v>
      </c>
    </row>
    <row r="24" spans="1:8" ht="15" x14ac:dyDescent="0.3">
      <c r="A24" s="12" t="s">
        <v>277</v>
      </c>
      <c r="B24" s="12">
        <v>17</v>
      </c>
      <c r="C24" s="12">
        <v>521295.37</v>
      </c>
      <c r="D24" s="12">
        <v>521295.37</v>
      </c>
      <c r="E24" s="12" t="s">
        <v>278</v>
      </c>
      <c r="F24" s="12">
        <v>34</v>
      </c>
      <c r="G24" s="12">
        <v>0</v>
      </c>
      <c r="H24" s="12">
        <v>0</v>
      </c>
    </row>
    <row r="25" spans="1:8" ht="15" x14ac:dyDescent="0.3">
      <c r="A25" s="12"/>
      <c r="B25" s="12"/>
      <c r="C25" s="12"/>
      <c r="D25" s="12"/>
      <c r="E25" s="12"/>
      <c r="F25" s="12"/>
      <c r="G25" s="12"/>
      <c r="H25" s="12"/>
    </row>
    <row r="26" spans="1:8" ht="15" x14ac:dyDescent="0.3">
      <c r="A26" s="12" t="s">
        <v>279</v>
      </c>
      <c r="B26" s="12">
        <v>18</v>
      </c>
      <c r="C26" s="12">
        <v>-1362213.81</v>
      </c>
      <c r="D26" s="12">
        <v>-1480913.81</v>
      </c>
      <c r="E26" s="12" t="s">
        <v>280</v>
      </c>
      <c r="F26" s="12">
        <v>35</v>
      </c>
      <c r="G26" s="12">
        <v>2475033</v>
      </c>
      <c r="H26" s="12">
        <v>2459713</v>
      </c>
    </row>
    <row r="27" spans="1:8" ht="15" x14ac:dyDescent="0.3">
      <c r="A27" s="12"/>
      <c r="B27" s="12"/>
      <c r="C27" s="12"/>
      <c r="D27" s="12"/>
      <c r="E27" s="12"/>
      <c r="F27" s="12"/>
      <c r="G27" s="12"/>
      <c r="H27" s="12"/>
    </row>
  </sheetData>
  <mergeCells count="1">
    <mergeCell ref="A1:H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1"/>
  <sheetViews>
    <sheetView workbookViewId="0">
      <selection activeCell="D2" sqref="D2"/>
    </sheetView>
  </sheetViews>
  <sheetFormatPr defaultRowHeight="13.5" x14ac:dyDescent="0.3"/>
  <cols>
    <col min="1" max="1" width="27.46484375" customWidth="1"/>
    <col min="2" max="2" width="11.3984375" bestFit="1" customWidth="1"/>
    <col min="3" max="3" width="6.73046875" customWidth="1"/>
    <col min="4" max="4" width="14" bestFit="1" customWidth="1"/>
    <col min="5" max="6" width="15.73046875" bestFit="1" customWidth="1"/>
  </cols>
  <sheetData>
    <row r="1" spans="1:6" ht="23.25" x14ac:dyDescent="0.3">
      <c r="A1" s="19" t="s">
        <v>224</v>
      </c>
      <c r="B1" s="19"/>
      <c r="C1" s="19"/>
      <c r="D1" s="19"/>
      <c r="E1" s="19"/>
      <c r="F1" s="19"/>
    </row>
    <row r="2" spans="1:6" x14ac:dyDescent="0.3">
      <c r="A2" t="s">
        <v>281</v>
      </c>
      <c r="B2" t="s">
        <v>282</v>
      </c>
      <c r="C2" t="s">
        <v>214</v>
      </c>
      <c r="D2" s="15">
        <v>43313</v>
      </c>
      <c r="F2" t="s">
        <v>215</v>
      </c>
    </row>
    <row r="4" spans="1:6" ht="16.149999999999999" x14ac:dyDescent="0.3">
      <c r="A4" s="13" t="s">
        <v>172</v>
      </c>
      <c r="B4" s="13" t="s">
        <v>216</v>
      </c>
      <c r="C4" s="13" t="s">
        <v>217</v>
      </c>
      <c r="D4" s="13" t="s">
        <v>218</v>
      </c>
      <c r="E4" s="13" t="s">
        <v>219</v>
      </c>
      <c r="F4" s="13" t="s">
        <v>220</v>
      </c>
    </row>
    <row r="5" spans="1:6" ht="15" x14ac:dyDescent="0.3">
      <c r="A5" s="12" t="s">
        <v>173</v>
      </c>
      <c r="B5" s="12">
        <v>5101</v>
      </c>
      <c r="C5" s="12">
        <v>1</v>
      </c>
      <c r="D5" s="14">
        <v>148500</v>
      </c>
      <c r="E5" s="14">
        <v>1513200</v>
      </c>
      <c r="F5" s="14">
        <f>D5+E5</f>
        <v>1661700</v>
      </c>
    </row>
    <row r="6" spans="1:6" ht="15" x14ac:dyDescent="0.3">
      <c r="A6" s="12" t="s">
        <v>174</v>
      </c>
      <c r="B6" s="12">
        <v>5401</v>
      </c>
      <c r="C6" s="12">
        <v>2</v>
      </c>
      <c r="D6" s="14">
        <v>0</v>
      </c>
      <c r="E6" s="14">
        <v>482300</v>
      </c>
      <c r="F6" s="14">
        <f t="shared" ref="F6:F7" si="0">D6+E6</f>
        <v>482300</v>
      </c>
    </row>
    <row r="7" spans="1:6" ht="15" x14ac:dyDescent="0.3">
      <c r="A7" s="12" t="s">
        <v>221</v>
      </c>
      <c r="B7" s="12">
        <v>5402</v>
      </c>
      <c r="C7" s="12">
        <v>3</v>
      </c>
      <c r="D7" s="14">
        <v>0</v>
      </c>
      <c r="E7" s="14">
        <v>23680</v>
      </c>
      <c r="F7" s="14">
        <f t="shared" si="0"/>
        <v>23680</v>
      </c>
    </row>
    <row r="8" spans="1:6" ht="15" x14ac:dyDescent="0.3">
      <c r="A8" s="12" t="s">
        <v>175</v>
      </c>
      <c r="B8" s="12"/>
      <c r="C8" s="12">
        <v>4</v>
      </c>
      <c r="D8" s="14">
        <v>148500</v>
      </c>
      <c r="E8" s="14">
        <v>1007220</v>
      </c>
      <c r="F8" s="14">
        <v>1155720</v>
      </c>
    </row>
    <row r="9" spans="1:6" ht="15" x14ac:dyDescent="0.3">
      <c r="A9" s="12" t="s">
        <v>222</v>
      </c>
      <c r="B9" s="12">
        <v>5102</v>
      </c>
      <c r="C9" s="12">
        <v>5</v>
      </c>
      <c r="D9" s="14">
        <v>1850</v>
      </c>
      <c r="E9" s="14">
        <v>186700</v>
      </c>
      <c r="F9" s="14">
        <f>D9+E9</f>
        <v>188550</v>
      </c>
    </row>
    <row r="10" spans="1:6" ht="15" x14ac:dyDescent="0.3">
      <c r="A10" s="12" t="s">
        <v>223</v>
      </c>
      <c r="B10" s="12">
        <v>5405</v>
      </c>
      <c r="C10" s="12">
        <v>6</v>
      </c>
      <c r="D10" s="14">
        <v>1900</v>
      </c>
      <c r="E10" s="14">
        <v>21300</v>
      </c>
      <c r="F10" s="14">
        <f t="shared" ref="F10:F13" si="1">D10+E10</f>
        <v>23200</v>
      </c>
    </row>
    <row r="11" spans="1:6" ht="15" x14ac:dyDescent="0.3">
      <c r="A11" s="12" t="s">
        <v>176</v>
      </c>
      <c r="B11" s="12">
        <v>5501</v>
      </c>
      <c r="C11" s="12">
        <v>7</v>
      </c>
      <c r="D11" s="14">
        <v>0</v>
      </c>
      <c r="E11" s="14">
        <v>32000</v>
      </c>
      <c r="F11" s="14">
        <f t="shared" si="1"/>
        <v>32000</v>
      </c>
    </row>
    <row r="12" spans="1:6" ht="15" x14ac:dyDescent="0.3">
      <c r="A12" s="12" t="s">
        <v>177</v>
      </c>
      <c r="B12" s="12">
        <v>5502</v>
      </c>
      <c r="C12" s="12">
        <v>8</v>
      </c>
      <c r="D12" s="14">
        <v>8950</v>
      </c>
      <c r="E12" s="14">
        <v>78920</v>
      </c>
      <c r="F12" s="14">
        <f t="shared" si="1"/>
        <v>87870</v>
      </c>
    </row>
    <row r="13" spans="1:6" ht="15" x14ac:dyDescent="0.3">
      <c r="A13" s="12" t="s">
        <v>178</v>
      </c>
      <c r="B13" s="12">
        <v>5503</v>
      </c>
      <c r="C13" s="12">
        <v>9</v>
      </c>
      <c r="D13" s="14">
        <v>350</v>
      </c>
      <c r="E13" s="14">
        <v>6389</v>
      </c>
      <c r="F13" s="14">
        <f t="shared" si="1"/>
        <v>6739</v>
      </c>
    </row>
    <row r="14" spans="1:6" ht="15" x14ac:dyDescent="0.3">
      <c r="A14" s="12" t="s">
        <v>179</v>
      </c>
      <c r="B14" s="12"/>
      <c r="C14" s="12">
        <v>10</v>
      </c>
      <c r="D14" s="14">
        <v>139150</v>
      </c>
      <c r="E14" s="14">
        <v>1055311</v>
      </c>
      <c r="F14" s="14">
        <v>1194461</v>
      </c>
    </row>
    <row r="15" spans="1:6" ht="15" x14ac:dyDescent="0.3">
      <c r="A15" s="12" t="s">
        <v>180</v>
      </c>
      <c r="B15" s="12">
        <v>5201</v>
      </c>
      <c r="C15" s="12">
        <v>11</v>
      </c>
      <c r="D15" s="14">
        <v>0</v>
      </c>
      <c r="E15" s="14">
        <v>6350</v>
      </c>
      <c r="F15" s="14">
        <f>D15+E15</f>
        <v>6350</v>
      </c>
    </row>
    <row r="16" spans="1:6" ht="15" x14ac:dyDescent="0.3">
      <c r="A16" s="12" t="s">
        <v>181</v>
      </c>
      <c r="B16" s="12">
        <v>5203</v>
      </c>
      <c r="C16" s="12">
        <v>12</v>
      </c>
      <c r="D16" s="14">
        <v>0</v>
      </c>
      <c r="E16" s="14">
        <v>0</v>
      </c>
      <c r="F16" s="14">
        <f t="shared" ref="F16:F18" si="2">D16+E16</f>
        <v>0</v>
      </c>
    </row>
    <row r="17" spans="1:6" ht="15" x14ac:dyDescent="0.3">
      <c r="A17" s="12" t="s">
        <v>182</v>
      </c>
      <c r="B17" s="12">
        <v>5301</v>
      </c>
      <c r="C17" s="12">
        <v>13</v>
      </c>
      <c r="D17" s="14">
        <v>500</v>
      </c>
      <c r="E17" s="14">
        <v>13000</v>
      </c>
      <c r="F17" s="14">
        <f t="shared" si="2"/>
        <v>13500</v>
      </c>
    </row>
    <row r="18" spans="1:6" ht="15" x14ac:dyDescent="0.3">
      <c r="A18" s="12" t="s">
        <v>183</v>
      </c>
      <c r="B18" s="12">
        <v>5601</v>
      </c>
      <c r="C18" s="12">
        <v>14</v>
      </c>
      <c r="D18" s="14">
        <v>10400</v>
      </c>
      <c r="E18" s="14">
        <v>4800</v>
      </c>
      <c r="F18" s="14">
        <f t="shared" si="2"/>
        <v>15200</v>
      </c>
    </row>
    <row r="19" spans="1:6" ht="15" x14ac:dyDescent="0.3">
      <c r="A19" s="12" t="s">
        <v>184</v>
      </c>
      <c r="B19" s="12"/>
      <c r="C19" s="12">
        <v>15</v>
      </c>
      <c r="D19" s="14">
        <v>129250</v>
      </c>
      <c r="E19" s="14">
        <v>1069861</v>
      </c>
      <c r="F19" s="14">
        <v>1199111</v>
      </c>
    </row>
    <row r="20" spans="1:6" ht="15" x14ac:dyDescent="0.3">
      <c r="A20" s="12" t="s">
        <v>185</v>
      </c>
      <c r="B20" s="12">
        <v>5701</v>
      </c>
      <c r="C20" s="12">
        <v>16</v>
      </c>
      <c r="D20" s="14">
        <v>0</v>
      </c>
      <c r="E20" s="14">
        <v>98700</v>
      </c>
      <c r="F20" s="14">
        <f>D20+E20</f>
        <v>98700</v>
      </c>
    </row>
    <row r="21" spans="1:6" ht="15" x14ac:dyDescent="0.3">
      <c r="A21" s="12" t="s">
        <v>186</v>
      </c>
      <c r="B21" s="12"/>
      <c r="C21" s="12">
        <v>17</v>
      </c>
      <c r="D21" s="14">
        <v>129250</v>
      </c>
      <c r="E21" s="14">
        <v>971161</v>
      </c>
      <c r="F21" s="14">
        <v>1100411</v>
      </c>
    </row>
  </sheetData>
  <mergeCells count="1">
    <mergeCell ref="A1:F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6"/>
  <sheetViews>
    <sheetView tabSelected="1" topLeftCell="A6" workbookViewId="0">
      <selection activeCell="A22" sqref="A22"/>
    </sheetView>
  </sheetViews>
  <sheetFormatPr defaultRowHeight="13.5" x14ac:dyDescent="0.3"/>
  <cols>
    <col min="1" max="1" width="47.59765625" bestFit="1" customWidth="1"/>
    <col min="2" max="5" width="14" bestFit="1" customWidth="1"/>
  </cols>
  <sheetData>
    <row r="1" spans="1:5" ht="20.25" x14ac:dyDescent="0.3">
      <c r="A1" s="20" t="s">
        <v>187</v>
      </c>
      <c r="B1" s="20"/>
      <c r="C1" s="20"/>
      <c r="D1" s="20"/>
      <c r="E1" s="20"/>
    </row>
    <row r="2" spans="1:5" x14ac:dyDescent="0.3">
      <c r="D2" t="s">
        <v>188</v>
      </c>
    </row>
    <row r="3" spans="1:5" x14ac:dyDescent="0.3">
      <c r="A3" t="s">
        <v>189</v>
      </c>
      <c r="B3" t="s">
        <v>190</v>
      </c>
      <c r="C3" t="s">
        <v>191</v>
      </c>
      <c r="D3" t="s">
        <v>192</v>
      </c>
      <c r="E3" t="s">
        <v>193</v>
      </c>
    </row>
    <row r="4" spans="1:5" x14ac:dyDescent="0.3">
      <c r="A4" t="s">
        <v>225</v>
      </c>
    </row>
    <row r="5" spans="1:5" x14ac:dyDescent="0.3">
      <c r="A5" t="s">
        <v>283</v>
      </c>
      <c r="B5">
        <v>580000</v>
      </c>
      <c r="C5">
        <v>600000</v>
      </c>
      <c r="D5">
        <v>630000</v>
      </c>
      <c r="E5">
        <v>700000</v>
      </c>
    </row>
    <row r="6" spans="1:5" x14ac:dyDescent="0.3">
      <c r="A6" t="s">
        <v>194</v>
      </c>
      <c r="B6">
        <v>1200</v>
      </c>
      <c r="C6">
        <v>1500</v>
      </c>
      <c r="D6">
        <v>1600</v>
      </c>
      <c r="E6">
        <v>1800</v>
      </c>
    </row>
    <row r="7" spans="1:5" x14ac:dyDescent="0.3">
      <c r="A7" t="s">
        <v>195</v>
      </c>
      <c r="B7">
        <v>8000</v>
      </c>
      <c r="C7">
        <v>75000</v>
      </c>
      <c r="D7">
        <v>6000</v>
      </c>
      <c r="E7">
        <v>6300</v>
      </c>
    </row>
    <row r="8" spans="1:5" x14ac:dyDescent="0.3">
      <c r="A8" t="s">
        <v>196</v>
      </c>
    </row>
    <row r="9" spans="1:5" x14ac:dyDescent="0.3">
      <c r="A9" t="s">
        <v>284</v>
      </c>
      <c r="B9">
        <v>125000</v>
      </c>
      <c r="C9">
        <v>132000</v>
      </c>
      <c r="D9">
        <v>138000</v>
      </c>
      <c r="E9">
        <v>143000</v>
      </c>
    </row>
    <row r="10" spans="1:5" x14ac:dyDescent="0.3">
      <c r="A10" t="s">
        <v>197</v>
      </c>
      <c r="B10">
        <v>27000</v>
      </c>
      <c r="C10">
        <v>31000</v>
      </c>
      <c r="D10">
        <v>35000</v>
      </c>
      <c r="E10">
        <v>37800</v>
      </c>
    </row>
    <row r="11" spans="1:5" x14ac:dyDescent="0.3">
      <c r="A11" t="s">
        <v>198</v>
      </c>
      <c r="B11">
        <v>32800</v>
      </c>
      <c r="C11">
        <v>43000</v>
      </c>
      <c r="D11">
        <v>46000</v>
      </c>
      <c r="E11">
        <v>48000</v>
      </c>
    </row>
    <row r="12" spans="1:5" x14ac:dyDescent="0.3">
      <c r="A12" t="s">
        <v>199</v>
      </c>
      <c r="B12">
        <v>2600</v>
      </c>
      <c r="C12">
        <v>2700</v>
      </c>
      <c r="D12">
        <v>2800</v>
      </c>
      <c r="E12">
        <v>2900</v>
      </c>
    </row>
    <row r="13" spans="1:5" x14ac:dyDescent="0.3">
      <c r="A13" t="s">
        <v>200</v>
      </c>
    </row>
    <row r="14" spans="1:5" x14ac:dyDescent="0.3">
      <c r="A14" t="s">
        <v>201</v>
      </c>
    </row>
    <row r="15" spans="1:5" x14ac:dyDescent="0.3">
      <c r="A15" t="s">
        <v>202</v>
      </c>
    </row>
    <row r="16" spans="1:5" x14ac:dyDescent="0.3">
      <c r="A16" t="s">
        <v>203</v>
      </c>
      <c r="B16">
        <v>200000</v>
      </c>
      <c r="C16">
        <v>162000</v>
      </c>
      <c r="D16">
        <v>178000</v>
      </c>
      <c r="E16">
        <v>164000</v>
      </c>
    </row>
    <row r="17" spans="1:5" x14ac:dyDescent="0.3">
      <c r="A17" t="s">
        <v>204</v>
      </c>
      <c r="B17">
        <v>18000</v>
      </c>
      <c r="C17">
        <v>15000</v>
      </c>
      <c r="D17">
        <v>16000</v>
      </c>
      <c r="E17">
        <v>12000</v>
      </c>
    </row>
    <row r="18" spans="1:5" x14ac:dyDescent="0.3">
      <c r="A18" t="s">
        <v>285</v>
      </c>
      <c r="B18">
        <v>4600</v>
      </c>
      <c r="C18">
        <v>4000</v>
      </c>
      <c r="D18">
        <v>4200</v>
      </c>
      <c r="E18">
        <v>4300</v>
      </c>
    </row>
    <row r="19" spans="1:5" x14ac:dyDescent="0.3">
      <c r="A19" t="s">
        <v>205</v>
      </c>
      <c r="B19">
        <v>1800</v>
      </c>
      <c r="C19">
        <v>1600</v>
      </c>
      <c r="D19">
        <v>1500</v>
      </c>
      <c r="E19">
        <v>1700</v>
      </c>
    </row>
    <row r="20" spans="1:5" x14ac:dyDescent="0.3">
      <c r="A20" t="s">
        <v>196</v>
      </c>
    </row>
    <row r="21" spans="1:5" x14ac:dyDescent="0.3">
      <c r="A21" t="s">
        <v>286</v>
      </c>
      <c r="B21">
        <v>17500</v>
      </c>
      <c r="C21">
        <v>17200</v>
      </c>
      <c r="D21">
        <v>17800</v>
      </c>
      <c r="E21">
        <v>19000</v>
      </c>
    </row>
    <row r="22" spans="1:5" x14ac:dyDescent="0.3">
      <c r="A22" t="s">
        <v>226</v>
      </c>
      <c r="B22">
        <v>2600</v>
      </c>
      <c r="C22">
        <v>4300</v>
      </c>
      <c r="D22">
        <v>5200</v>
      </c>
      <c r="E22">
        <v>4000</v>
      </c>
    </row>
    <row r="23" spans="1:5" x14ac:dyDescent="0.3">
      <c r="A23" t="s">
        <v>206</v>
      </c>
      <c r="B23">
        <v>560</v>
      </c>
      <c r="C23">
        <v>780</v>
      </c>
      <c r="D23">
        <v>850</v>
      </c>
      <c r="E23">
        <v>930</v>
      </c>
    </row>
    <row r="24" spans="1:5" x14ac:dyDescent="0.3">
      <c r="A24" t="s">
        <v>200</v>
      </c>
    </row>
    <row r="25" spans="1:5" x14ac:dyDescent="0.3">
      <c r="A25" t="s">
        <v>207</v>
      </c>
    </row>
    <row r="26" spans="1:5" x14ac:dyDescent="0.3">
      <c r="A26" t="s">
        <v>208</v>
      </c>
    </row>
    <row r="27" spans="1:5" x14ac:dyDescent="0.3">
      <c r="A27" t="s">
        <v>209</v>
      </c>
      <c r="B27">
        <v>120000</v>
      </c>
      <c r="C27">
        <v>80000</v>
      </c>
      <c r="D27">
        <v>170000</v>
      </c>
      <c r="E27">
        <v>50000</v>
      </c>
    </row>
    <row r="28" spans="1:5" x14ac:dyDescent="0.3">
      <c r="A28" t="s">
        <v>210</v>
      </c>
      <c r="B28">
        <v>300000</v>
      </c>
      <c r="C28">
        <v>230000</v>
      </c>
      <c r="D28">
        <v>100000</v>
      </c>
      <c r="E28">
        <v>120000</v>
      </c>
    </row>
    <row r="29" spans="1:5" x14ac:dyDescent="0.3">
      <c r="A29" t="s">
        <v>211</v>
      </c>
      <c r="B29">
        <v>5000</v>
      </c>
      <c r="C29">
        <v>3000</v>
      </c>
      <c r="D29">
        <v>2500</v>
      </c>
      <c r="E29">
        <v>1800</v>
      </c>
    </row>
    <row r="30" spans="1:5" x14ac:dyDescent="0.3">
      <c r="A30" t="s">
        <v>196</v>
      </c>
    </row>
    <row r="31" spans="1:5" x14ac:dyDescent="0.3">
      <c r="A31" t="s">
        <v>227</v>
      </c>
      <c r="B31">
        <v>58000</v>
      </c>
      <c r="C31">
        <v>120000</v>
      </c>
      <c r="D31">
        <v>146000</v>
      </c>
      <c r="E31">
        <v>20000</v>
      </c>
    </row>
    <row r="32" spans="1:5" x14ac:dyDescent="0.3">
      <c r="A32" t="s">
        <v>228</v>
      </c>
      <c r="B32">
        <v>5000</v>
      </c>
      <c r="C32">
        <v>12000</v>
      </c>
      <c r="D32">
        <v>13200</v>
      </c>
      <c r="E32">
        <v>20500</v>
      </c>
    </row>
    <row r="33" spans="1:5" x14ac:dyDescent="0.3">
      <c r="A33" t="s">
        <v>212</v>
      </c>
      <c r="B33">
        <v>10000</v>
      </c>
      <c r="C33">
        <v>11000</v>
      </c>
      <c r="D33">
        <v>8000</v>
      </c>
      <c r="E33">
        <v>9800</v>
      </c>
    </row>
    <row r="34" spans="1:5" x14ac:dyDescent="0.3">
      <c r="A34" t="s">
        <v>200</v>
      </c>
    </row>
    <row r="35" spans="1:5" x14ac:dyDescent="0.3">
      <c r="A35" t="s">
        <v>213</v>
      </c>
    </row>
    <row r="36" spans="1:5" x14ac:dyDescent="0.3">
      <c r="A36" t="s">
        <v>229</v>
      </c>
    </row>
  </sheetData>
  <mergeCells count="1">
    <mergeCell ref="A1:E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总账</vt:lpstr>
      <vt:lpstr>资产负债表</vt:lpstr>
      <vt:lpstr>利润表</vt:lpstr>
      <vt:lpstr>现金流量表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 Zhang</cp:lastModifiedBy>
  <dcterms:created xsi:type="dcterms:W3CDTF">2008-12-23T13:29:22Z</dcterms:created>
  <dcterms:modified xsi:type="dcterms:W3CDTF">2021-03-21T07:18:03Z</dcterms:modified>
</cp:coreProperties>
</file>