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78EDEC79-62CB-46C4-9B1E-14D968AA1300}" xr6:coauthVersionLast="47" xr6:coauthVersionMax="47" xr10:uidLastSave="{00000000-0000-0000-0000-000000000000}"/>
  <bookViews>
    <workbookView xWindow="-960" yWindow="1095" windowWidth="21600" windowHeight="11385" activeTab="1" xr2:uid="{00000000-000D-0000-FFFF-FFFF00000000}"/>
  </bookViews>
  <sheets>
    <sheet name="测试用例" sheetId="1" r:id="rId1"/>
    <sheet name="数码变焦case自动化部分" sheetId="5" r:id="rId2"/>
    <sheet name="大纲" sheetId="2" r:id="rId3"/>
    <sheet name="分辨率对应表" sheetId="3" r:id="rId4"/>
    <sheet name="修改记录" sheetId="4" r:id="rId5"/>
  </sheets>
  <definedNames>
    <definedName name="_xlnm._FilterDatabase" localSheetId="0" hidden="1">测试用例!$A$1:$I$45</definedName>
    <definedName name="_xlnm._FilterDatabase" localSheetId="1" hidden="1">数码变焦case自动化部分!$A$3:$H$254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3" i="3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3" i="3"/>
  <c r="P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3" i="3"/>
  <c r="J3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4" i="3"/>
  <c r="C3" i="3"/>
</calcChain>
</file>

<file path=xl/sharedStrings.xml><?xml version="1.0" encoding="utf-8"?>
<sst xmlns="http://schemas.openxmlformats.org/spreadsheetml/2006/main" count="1870" uniqueCount="430">
  <si>
    <t>测试项</t>
  </si>
  <si>
    <t>测试子项</t>
  </si>
  <si>
    <t>测试子项1</t>
    <phoneticPr fontId="3" type="noConversion"/>
  </si>
  <si>
    <t>前提条件</t>
    <phoneticPr fontId="3" type="noConversion"/>
  </si>
  <si>
    <t>测试步骤</t>
  </si>
  <si>
    <t>优先级</t>
  </si>
  <si>
    <t>预期结果</t>
  </si>
  <si>
    <t>测试结果</t>
  </si>
  <si>
    <t>备注</t>
  </si>
  <si>
    <t>预览</t>
    <phoneticPr fontId="1" type="noConversion"/>
  </si>
  <si>
    <t>MJPG 1920*1080</t>
    <phoneticPr fontId="1" type="noConversion"/>
  </si>
  <si>
    <t>放大10步长</t>
    <phoneticPr fontId="1" type="noConversion"/>
  </si>
  <si>
    <t>放大20步长</t>
    <phoneticPr fontId="1" type="noConversion"/>
  </si>
  <si>
    <t>放大30步长</t>
    <phoneticPr fontId="1" type="noConversion"/>
  </si>
  <si>
    <t>放大41步长</t>
    <phoneticPr fontId="1" type="noConversion"/>
  </si>
  <si>
    <t>缩小1步长</t>
    <phoneticPr fontId="1" type="noConversion"/>
  </si>
  <si>
    <t>缩小20步长</t>
    <phoneticPr fontId="1" type="noConversion"/>
  </si>
  <si>
    <t>缩小30步长</t>
    <phoneticPr fontId="1" type="noConversion"/>
  </si>
  <si>
    <t>缩小41步长</t>
    <phoneticPr fontId="1" type="noConversion"/>
  </si>
  <si>
    <t>使用amcap\potplyer工具打开MJPG 1080P分辨率预览，并处于放大40步长状态</t>
  </si>
  <si>
    <t>使用amcap\potplyer工具打开MJPG 1080P分辨率预览，并处于放大40步长状态</t>
    <phoneticPr fontId="1" type="noConversion"/>
  </si>
  <si>
    <t>超出最大放大步长，提示错误</t>
    <phoneticPr fontId="1" type="noConversion"/>
  </si>
  <si>
    <t>超出最大缩放步长，提示错误</t>
    <phoneticPr fontId="1" type="noConversion"/>
  </si>
  <si>
    <t>MJPG 1280*720</t>
    <phoneticPr fontId="1" type="noConversion"/>
  </si>
  <si>
    <t>环境</t>
    <phoneticPr fontId="1" type="noConversion"/>
  </si>
  <si>
    <t>顺光环境</t>
    <phoneticPr fontId="1" type="noConversion"/>
  </si>
  <si>
    <t>逆光环境</t>
    <phoneticPr fontId="1" type="noConversion"/>
  </si>
  <si>
    <t>设置步长为10步长</t>
  </si>
  <si>
    <t>设置步长为10步长</t>
    <phoneticPr fontId="1" type="noConversion"/>
  </si>
  <si>
    <t>放大和缩小时画面无卡顿，预览画面无明显延时、锯齿白屏黑屏等异常；</t>
    <phoneticPr fontId="1" type="noConversion"/>
  </si>
  <si>
    <t>复位</t>
    <phoneticPr fontId="1" type="noConversion"/>
  </si>
  <si>
    <t>正常复位</t>
    <phoneticPr fontId="1" type="noConversion"/>
  </si>
  <si>
    <t>无变焦复位</t>
    <phoneticPr fontId="1" type="noConversion"/>
  </si>
  <si>
    <t>预览处于放大10步长状态</t>
    <phoneticPr fontId="1" type="noConversion"/>
  </si>
  <si>
    <t>点击复位</t>
    <phoneticPr fontId="1" type="noConversion"/>
  </si>
  <si>
    <t>预览处于无变焦状态</t>
    <phoneticPr fontId="1" type="noConversion"/>
  </si>
  <si>
    <t>画面复位至无变焦状态，复位时无卡顿</t>
    <phoneticPr fontId="1" type="noConversion"/>
  </si>
  <si>
    <t>画面无变动</t>
    <phoneticPr fontId="1" type="noConversion"/>
  </si>
  <si>
    <t>P1</t>
  </si>
  <si>
    <t>使用amcap\potplyer工具打开MJPG 1080P分辨率预览，并处于无变焦状态</t>
    <phoneticPr fontId="1" type="noConversion"/>
  </si>
  <si>
    <t>预览时点击放大至最大，之后点击缩小至最小</t>
    <phoneticPr fontId="1" type="noConversion"/>
  </si>
  <si>
    <t>设置步长为20步长</t>
    <phoneticPr fontId="1" type="noConversion"/>
  </si>
  <si>
    <t>P2</t>
  </si>
  <si>
    <t>放大28步长</t>
    <phoneticPr fontId="1" type="noConversion"/>
  </si>
  <si>
    <t>4K</t>
    <phoneticPr fontId="1" type="noConversion"/>
  </si>
  <si>
    <t>1080P</t>
    <phoneticPr fontId="1" type="noConversion"/>
  </si>
  <si>
    <t>720P</t>
    <phoneticPr fontId="1" type="noConversion"/>
  </si>
  <si>
    <t>倍数</t>
    <phoneticPr fontId="1" type="noConversion"/>
  </si>
  <si>
    <t>宽</t>
    <phoneticPr fontId="1" type="noConversion"/>
  </si>
  <si>
    <t>变焦后宽度</t>
    <phoneticPr fontId="1" type="noConversion"/>
  </si>
  <si>
    <t>步长</t>
    <phoneticPr fontId="1" type="noConversion"/>
  </si>
  <si>
    <t>高</t>
    <phoneticPr fontId="1" type="noConversion"/>
  </si>
  <si>
    <t>变焦后高度</t>
    <phoneticPr fontId="1" type="noConversion"/>
  </si>
  <si>
    <t>折算步长</t>
    <phoneticPr fontId="1" type="noConversion"/>
  </si>
  <si>
    <t>放大5步长</t>
    <phoneticPr fontId="1" type="noConversion"/>
  </si>
  <si>
    <t>放大14步长</t>
    <phoneticPr fontId="1" type="noConversion"/>
  </si>
  <si>
    <t>放大17步长</t>
    <phoneticPr fontId="1" type="noConversion"/>
  </si>
  <si>
    <t>放大23步长</t>
    <phoneticPr fontId="1" type="noConversion"/>
  </si>
  <si>
    <t>放大25步长</t>
    <phoneticPr fontId="1" type="noConversion"/>
  </si>
  <si>
    <t>放大27步长</t>
    <phoneticPr fontId="1" type="noConversion"/>
  </si>
  <si>
    <t>放大31步长</t>
    <phoneticPr fontId="1" type="noConversion"/>
  </si>
  <si>
    <t>放大33步长</t>
    <phoneticPr fontId="1" type="noConversion"/>
  </si>
  <si>
    <t>放大34步长</t>
    <phoneticPr fontId="1" type="noConversion"/>
  </si>
  <si>
    <t>放大35步长</t>
  </si>
  <si>
    <t>放大36步长</t>
  </si>
  <si>
    <t>放大37步长</t>
  </si>
  <si>
    <t>放大38步长</t>
  </si>
  <si>
    <t>放大39步长</t>
  </si>
  <si>
    <t>放大40步长</t>
  </si>
  <si>
    <t>使用amcap\potplyer工具打开MJPG 1080P分辨率预览，并处于无变焦状态</t>
  </si>
  <si>
    <t>放大时画面无卡顿，预览画面无明显延时、锯齿白屏黑屏等异常；
预览画面放大1.1倍</t>
  </si>
  <si>
    <t>放大时画面无卡顿，预览画面无明显延时、锯齿白屏黑屏等异常；
预览画面放大1.1倍</t>
    <phoneticPr fontId="1" type="noConversion"/>
  </si>
  <si>
    <t>放大时画面无卡顿，预览画面无明显延时、锯齿白屏黑屏等异常；
预览画面放大1.2倍</t>
  </si>
  <si>
    <t>放大时画面无卡顿，预览画面无明显延时、锯齿白屏黑屏等异常；
预览画面放大1.3倍</t>
  </si>
  <si>
    <t>放大时画面无卡顿，预览画面无明显延时、锯齿白屏黑屏等异常；
预览画面放大1.4倍</t>
  </si>
  <si>
    <t>放大时画面无卡顿，预览画面无明显延时、锯齿白屏黑屏等异常；
预览画面放大1.5倍</t>
  </si>
  <si>
    <t>放大时画面无卡顿，预览画面无明显延时、锯齿白屏黑屏等异常；
预览画面放大1.6倍</t>
  </si>
  <si>
    <t>放大时画面无卡顿，预览画面无明显延时、锯齿白屏黑屏等异常；
预览画面放大1.7倍</t>
  </si>
  <si>
    <t>放大时画面无卡顿，预览画面无明显延时、锯齿白屏黑屏等异常；
预览画面放大1.8倍</t>
  </si>
  <si>
    <t>放大时画面无卡顿，预览画面无明显延时、锯齿白屏黑屏等异常；
预览画面放大1.9倍</t>
    <phoneticPr fontId="1" type="noConversion"/>
  </si>
  <si>
    <t>放大时画面无卡顿，预览画面无明显延时、锯齿白屏黑屏等异常；
预览画面放大2倍</t>
    <phoneticPr fontId="1" type="noConversion"/>
  </si>
  <si>
    <t>放大时画面无卡顿，预览画面无明显延时、锯齿白屏黑屏等异常；
预览画面放大2.1倍</t>
  </si>
  <si>
    <t>放大时画面无卡顿，预览画面无明显延时、锯齿白屏黑屏等异常；
预览画面放大2.1倍</t>
    <phoneticPr fontId="1" type="noConversion"/>
  </si>
  <si>
    <t>放大时画面无卡顿，预览画面无明显延时、锯齿白屏黑屏等异常；
预览画面放大2.2倍</t>
  </si>
  <si>
    <t>放大时画面无卡顿，预览画面无明显延时、锯齿白屏黑屏等异常；
预览画面放大2.3倍</t>
  </si>
  <si>
    <t>放大时画面无卡顿，预览画面无明显延时、锯齿白屏黑屏等异常；
预览画面放大2.4倍</t>
  </si>
  <si>
    <t>放大时画面无卡顿，预览画面无明显延时、锯齿白屏黑屏等异常；
预览画面放大2.5倍</t>
  </si>
  <si>
    <t>放大时画面无卡顿，预览画面无明显延时、锯齿白屏黑屏等异常；
预览画面放大2.6倍</t>
  </si>
  <si>
    <t>放大时画面无卡顿，预览画面无明显延时、锯齿白屏黑屏等异常；
预览画面放大2.7倍</t>
  </si>
  <si>
    <t>放大时画面无卡顿，预览画面无明显延时、锯齿白屏黑屏等异常；
预览画面放大3倍</t>
    <phoneticPr fontId="1" type="noConversion"/>
  </si>
  <si>
    <t>放大时画面无卡顿，预览画面无明显延时、锯齿白屏黑屏等异常；
预览画面放大2.8或者2.9倍</t>
    <phoneticPr fontId="1" type="noConversion"/>
  </si>
  <si>
    <t>缩小2步长</t>
    <phoneticPr fontId="1" type="noConversion"/>
  </si>
  <si>
    <t>缩小3步长</t>
    <phoneticPr fontId="1" type="noConversion"/>
  </si>
  <si>
    <t>缩小4步长</t>
  </si>
  <si>
    <t>缩小5步长</t>
  </si>
  <si>
    <t>缩小6步长</t>
  </si>
  <si>
    <t>缩小7步长</t>
  </si>
  <si>
    <t>缩小9步长</t>
    <phoneticPr fontId="1" type="noConversion"/>
  </si>
  <si>
    <t>缩小10步长</t>
  </si>
  <si>
    <t>缩小12步长</t>
    <phoneticPr fontId="1" type="noConversion"/>
  </si>
  <si>
    <t>缩小13步长</t>
  </si>
  <si>
    <t>缩小15步长</t>
    <phoneticPr fontId="1" type="noConversion"/>
  </si>
  <si>
    <t>缩小18步长</t>
    <phoneticPr fontId="1" type="noConversion"/>
  </si>
  <si>
    <t>缩小23步长</t>
    <phoneticPr fontId="1" type="noConversion"/>
  </si>
  <si>
    <t>缩小26步长</t>
    <phoneticPr fontId="1" type="noConversion"/>
  </si>
  <si>
    <t>缩小35步长</t>
    <phoneticPr fontId="1" type="noConversion"/>
  </si>
  <si>
    <t>缩小40步长</t>
  </si>
  <si>
    <t>放大时画面无卡顿，预览画面无明显延时、锯齿白屏黑屏等异常；
预览画面放大2.0倍</t>
  </si>
  <si>
    <t>放大时画面无卡顿，预览画面无明显延时、锯齿白屏黑屏等异常；
预览画面放大1.8倍</t>
    <phoneticPr fontId="1" type="noConversion"/>
  </si>
  <si>
    <t>放大时画面无卡顿，预览画面无明显延时、锯齿白屏黑屏等异常；
预览画面变焦回原图</t>
    <phoneticPr fontId="1" type="noConversion"/>
  </si>
  <si>
    <t>MJPG 3840*2160</t>
    <phoneticPr fontId="1" type="noConversion"/>
  </si>
  <si>
    <t>H264 3840*2160</t>
    <phoneticPr fontId="1" type="noConversion"/>
  </si>
  <si>
    <t>H264 1920*1080</t>
    <phoneticPr fontId="1" type="noConversion"/>
  </si>
  <si>
    <t>H264 1280*720</t>
    <phoneticPr fontId="1" type="noConversion"/>
  </si>
  <si>
    <t>放大区域</t>
    <phoneticPr fontId="1" type="noConversion"/>
  </si>
  <si>
    <t>顺序移动</t>
    <phoneticPr fontId="1" type="noConversion"/>
  </si>
  <si>
    <t>对角线移动</t>
    <phoneticPr fontId="1" type="noConversion"/>
  </si>
  <si>
    <t>移动功能</t>
    <phoneticPr fontId="1" type="noConversion"/>
  </si>
  <si>
    <t>使用amcap\potplyer工具打开MJPG 1080P分辨率预览，并处变焦状态</t>
    <phoneticPr fontId="1" type="noConversion"/>
  </si>
  <si>
    <t>1、打开预览
2、进行变焦动作
3、使用HID工具移动放大区域（对角线）</t>
    <phoneticPr fontId="1" type="noConversion"/>
  </si>
  <si>
    <t>放大时画面无卡顿，预览画面无明显延时、锯齿白屏黑屏等异常；
移动时无卡顿、花屏等异常现象</t>
    <phoneticPr fontId="1" type="noConversion"/>
  </si>
  <si>
    <t>版本</t>
  </si>
  <si>
    <t>修订内容</t>
  </si>
  <si>
    <t>修订日期</t>
  </si>
  <si>
    <t>修订人员</t>
  </si>
  <si>
    <t>审核人员</t>
  </si>
  <si>
    <t>初稿</t>
    <phoneticPr fontId="3" type="noConversion"/>
  </si>
  <si>
    <t>何浩玲</t>
    <phoneticPr fontId="3" type="noConversion"/>
  </si>
  <si>
    <t>2021.10.29</t>
    <phoneticPr fontId="3" type="noConversion"/>
  </si>
  <si>
    <t>蒋国宁</t>
    <phoneticPr fontId="3" type="noConversion"/>
  </si>
  <si>
    <t>MJPG 3840*2160
MJPG
1920*1080
MJPG
1280*720
H264
3840*2160
H264
1920*1080
H264
1280*720</t>
    <phoneticPr fontId="1" type="noConversion"/>
  </si>
  <si>
    <t>预览状态</t>
    <phoneticPr fontId="1" type="noConversion"/>
  </si>
  <si>
    <t>重新打开预览</t>
    <phoneticPr fontId="1" type="noConversion"/>
  </si>
  <si>
    <t>全分辨率预览</t>
    <phoneticPr fontId="1" type="noConversion"/>
  </si>
  <si>
    <t>视频预览</t>
    <phoneticPr fontId="1" type="noConversion"/>
  </si>
  <si>
    <t>所有编码格式及分辨率预览</t>
  </si>
  <si>
    <t>设置步长为10步长</t>
    <phoneticPr fontId="1" type="noConversion"/>
  </si>
  <si>
    <t>使用amcap\potplyer工具打开分别打开所有分辨率预览，并处于无变焦状态，设置步长为10步长</t>
    <phoneticPr fontId="1" type="noConversion"/>
  </si>
  <si>
    <t>实时切换</t>
    <phoneticPr fontId="1" type="noConversion"/>
  </si>
  <si>
    <t>使用amcap\potplyer工具打开MJPG 1080P分辨率预览</t>
    <phoneticPr fontId="1" type="noConversion"/>
  </si>
  <si>
    <t>1、切换数码变焦模式
2、进行变焦动作</t>
    <phoneticPr fontId="1" type="noConversion"/>
  </si>
  <si>
    <t>1、切换数码变焦模式
2、重新打开预览
3、进行变焦动作</t>
    <phoneticPr fontId="1" type="noConversion"/>
  </si>
  <si>
    <t>变焦时画面无卡顿，预览画面无明显延时、锯齿白屏黑屏等异常；
移动时无卡顿、花屏等异常现象</t>
    <phoneticPr fontId="1" type="noConversion"/>
  </si>
  <si>
    <t>预览</t>
    <phoneticPr fontId="1" type="noConversion"/>
  </si>
  <si>
    <t>上电切换模式</t>
    <phoneticPr fontId="1" type="noConversion"/>
  </si>
  <si>
    <t>1、切换数码变焦模式
2、打开预览
3、进行变焦动作</t>
    <phoneticPr fontId="1" type="noConversion"/>
  </si>
  <si>
    <t>上电不打开预览</t>
    <phoneticPr fontId="1" type="noConversion"/>
  </si>
  <si>
    <t>视场角</t>
    <phoneticPr fontId="1" type="noConversion"/>
  </si>
  <si>
    <t>90°</t>
    <phoneticPr fontId="1" type="noConversion"/>
  </si>
  <si>
    <t>72°</t>
    <phoneticPr fontId="1" type="noConversion"/>
  </si>
  <si>
    <t>V1.0</t>
    <phoneticPr fontId="3" type="noConversion"/>
  </si>
  <si>
    <t>V2.0</t>
    <phoneticPr fontId="1" type="noConversion"/>
  </si>
  <si>
    <t>2021.12.13</t>
    <phoneticPr fontId="1" type="noConversion"/>
  </si>
  <si>
    <t>1、增加实时切换测试用例
2、增加90°FOV测试用例
3、增加72°FOV测试用例
4、增加全分辨率预览测试用例</t>
    <phoneticPr fontId="1" type="noConversion"/>
  </si>
  <si>
    <t>使用amcap\potplyer工具打开MJPG 4k分辨率预览，并处于无变焦状态</t>
  </si>
  <si>
    <t>使用amcap\potplyer工具打开MJPG 4k分辨率预览，并处于放大40步长状态</t>
  </si>
  <si>
    <t>使用amcap\potplyer工具打开MJPG 720P分辨率预览，并处于无变焦状态</t>
  </si>
  <si>
    <t>使用amcap\potplyer工具打开MJPG 720P分辨率预览，并处于放大40步长状态</t>
  </si>
  <si>
    <t>使用amcap\potplyer工具打开H264 1080P分辨率预览，并处于无变焦状态</t>
  </si>
  <si>
    <t>使用amcap\potplyer工具打开H264 1080P分辨率预览，并处于放大40步长状态</t>
  </si>
  <si>
    <t>使用amcap\potplyer工具打开H264 720P分辨率预览，并处于无变焦状态</t>
  </si>
  <si>
    <t>使用amcap\potplyer工具打开H264 720P分辨率预览，并处于放大40步长状态</t>
  </si>
  <si>
    <t>使用amcap\potplyer工具打开H264 4K分辨率预览，并处于无变焦状态</t>
  </si>
  <si>
    <t>使用amcap\potplyer工具打开H264 4K分辨率预览，并处于放大40步长状态</t>
  </si>
  <si>
    <t>预览时点击放大至最大，之后点击缩小至最小，对角和顺序移动至上下左右最边缘，恢复</t>
    <phoneticPr fontId="1" type="noConversion"/>
  </si>
  <si>
    <t>P2</t>
    <phoneticPr fontId="1" type="noConversion"/>
  </si>
  <si>
    <t>1、打开预览
2、进行变焦动作
3、使用HID工具移动放大区域（每个方向移动到底后移动其他方向）—— 需要分别覆盖不同移动像素</t>
    <phoneticPr fontId="1" type="noConversion"/>
  </si>
  <si>
    <t>1、设置编码格式为MJPG，分辨率为3840*2160；预览时使用HID缩放1步长；查看预览画面，移动画面，移动画面，移动画面</t>
  </si>
  <si>
    <t>1、设置编码格式为MJPG，分辨率为3840*2160；预览时使用HID放大5步长；查看预览画面，移动画面，移动画面</t>
  </si>
  <si>
    <t>设置编码格式为MJPG，分辨率为3840*2160；预览时使用HID放大10步长；查看预览画面，移动画面，移动画面</t>
  </si>
  <si>
    <t>设置编码格式为MJPG，分辨率为3840*2160；预览时使用HID放大14步长；查看预览画面，移动画面，移动画面</t>
  </si>
  <si>
    <t>设置编码格式为MJPG，分辨率为3840*2160；预览时使用HID放大17步长；查看预览画面，移动画面，移动画面</t>
  </si>
  <si>
    <t>设置编码格式为MJPG，分辨率为3840*2160；预览时使用HID放大20步长；查看预览画面，移动画面</t>
  </si>
  <si>
    <t>设置编码格式为MJPG，分辨率为3840*2160；预览时使用HID放大23步长；查看预览画面，移动画面</t>
  </si>
  <si>
    <t>设置编码格式为MJPG，分辨率为3840*2160；预览时使用HID放大25步长；查看预览画面，移动画面</t>
  </si>
  <si>
    <t>设置编码格式为MJPG，分辨率为3840*2160；预览时使用HID放大27步长；查看预览画面，移动画面</t>
  </si>
  <si>
    <t>设置编码格式为MJPG，分辨率为3840*2160；预览时使用HID放大28步长；查看预览画面，移动画面</t>
  </si>
  <si>
    <t>设置编码格式为MJPG，分辨率为3840*2160；预览时使用HID放大30步长；查看预览画面，移动画面</t>
  </si>
  <si>
    <t>设置编码格式为MJPG，分辨率为3840*2160；预览时使用HID放大31步长；查看预览画面，移动画面</t>
  </si>
  <si>
    <t>设置编码格式为MJPG，分辨率为3840*2160；预览时使用HID放大33步长；查看预览画面，移动画面</t>
  </si>
  <si>
    <t>设置编码格式为MJPG，分辨率为3840*2160；预览时使用HID放大34步长；查看预览画面，移动画面</t>
  </si>
  <si>
    <t>设置编码格式为MJPG，分辨率为3840*2160；预览时使用HID放大35步长；查看预览画面，移动画面</t>
  </si>
  <si>
    <t>设置编码格式为MJPG，分辨率为3840*2160；预览时使用HID放大36步长；查看预览画面，移动画面</t>
  </si>
  <si>
    <t>设置编码格式为MJPG，分辨率为3840*2160；预览时使用HID放大37步长；查看预览画面，移动画面</t>
  </si>
  <si>
    <t>设置编码格式为MJPG，分辨率为3840*2160；预览时使用HID放大38步长；查看预览画面，移动画面</t>
  </si>
  <si>
    <t>设置编码格式为MJPG，分辨率为3840*2160；预览时使用HID放大39步长；查看预览画面，移动画面</t>
  </si>
  <si>
    <t>设置编码格式为MJPG，分辨率为3840*2160；预览时使用HID放大40步长；查看预览画面，移动画面</t>
  </si>
  <si>
    <t>设置编码格式为MJPG，分辨率为3840*2160；预览时使用HID缩小1步长；查看预览画面，移动画面</t>
  </si>
  <si>
    <t>设置编码格式为MJPG，分辨率为3840*2160；预览时使用HID缩小2步长；查看预览画面，移动画面</t>
  </si>
  <si>
    <t>设置编码格式为MJPG，分辨率为3840*2160；预览时使用HID缩小3步长；查看预览画面，移动画面</t>
  </si>
  <si>
    <t>设置编码格式为MJPG，分辨率为3840*2160；预览时使用HID缩小4步长；查看预览画面，移动画面</t>
  </si>
  <si>
    <t>设置编码格式为MJPG，分辨率为3840*2160；预览时使用HID缩小5步长；查看预览画面，移动画面</t>
  </si>
  <si>
    <t>设置编码格式为MJPG，分辨率为3840*2160；预览时使用HID缩小6步长；查看预览画面，移动画面</t>
  </si>
  <si>
    <t>设置编码格式为MJPG，分辨率为3840*2160；预览时使用HID缩小7步长；查看预览画面，移动画面</t>
  </si>
  <si>
    <t>设置编码格式为MJPG，分辨率为3840*2160；预览时使用HID缩小9步长；查看预览画面，移动画面</t>
  </si>
  <si>
    <t>设置编码格式为MJPG，分辨率为3840*2160；预览时使用HID缩小10步长；查看预览画面，移动画面</t>
  </si>
  <si>
    <t>设置编码格式为MJPG，分辨率为3840*2160；预览时使用HID缩小12步长；查看预览画面，移动画面</t>
  </si>
  <si>
    <t>设置编码格式为MJPG，分辨率为3840*2160；预览时使用HID缩小13步长；查看预览画面，移动画面</t>
  </si>
  <si>
    <t>设置编码格式为MJPG，分辨率为3840*2160；预览时使用HID缩小15步长；查看预览画面，移动画面</t>
  </si>
  <si>
    <t>设置编码格式为MJPG，分辨率为3840*2160；预览时使用HID缩小18步长；查看预览画面，移动画面</t>
  </si>
  <si>
    <t>设置编码格式为MJPG，分辨率为3840*2160；预览时使用HID缩小20步长；查看预览画面，移动画面</t>
  </si>
  <si>
    <t>设置编码格式为MJPG，分辨率为3840*2160；预览时使用HID缩小23步长；查看预览画面，移动画面</t>
  </si>
  <si>
    <t>设置编码格式为MJPG，分辨率为3840*2160；预览时使用HID缩小26步长；查看预览画面，移动画面</t>
  </si>
  <si>
    <t>设置编码格式为MJPG，分辨率为3840*2160；预览时使用HID缩小30步长；查看预览画面，移动画面</t>
  </si>
  <si>
    <t>设置编码格式为MJPG，分辨率为3840*2160；预览时使用HID缩小35步长；查看预览画面，移动画面</t>
  </si>
  <si>
    <t>设置编码格式为MJPG，分辨率为3840*2160；预览时使用HID缩小40步长；查看预览画面，移动画面</t>
  </si>
  <si>
    <t>1、设置编码格式为MJPG，分辨率为1920*1080；预览时使用HID缩放1步长；查看预览画面，移动画面</t>
  </si>
  <si>
    <t>1、设置编码格式为MJPG，分辨率为1920*1080；预览时使用HID放大5步长；查看预览画面，移动画面</t>
  </si>
  <si>
    <t>设置编码格式为MJPG，分辨率为1920*1080；预览时使用HID放大10步长；查看预览画面，移动画面</t>
  </si>
  <si>
    <t>设置编码格式为MJPG，分辨率为1920*1080；预览时使用HID放大14步长；查看预览画面，移动画面</t>
  </si>
  <si>
    <t>设置编码格式为MJPG，分辨率为1920*1080；预览时使用HID放大17步长；查看预览画面，移动画面</t>
  </si>
  <si>
    <t>设置编码格式为MJPG，分辨率为1920*1080；预览时使用HID放大20步长；查看预览画面，移动画面</t>
  </si>
  <si>
    <t>设置编码格式为MJPG，分辨率为1920*1080；预览时使用HID放大23步长；查看预览画面，移动画面</t>
  </si>
  <si>
    <t>设置编码格式为MJPG，分辨率为1920*1080；预览时使用HID放大25步长；查看预览画面，移动画面</t>
  </si>
  <si>
    <t>设置编码格式为MJPG，分辨率为1920*1080；预览时使用HID放大27步长；查看预览画面，移动画面</t>
  </si>
  <si>
    <t>设置编码格式为MJPG，分辨率为1920*1080；预览时使用HID放大28步长；查看预览画面，移动画面</t>
  </si>
  <si>
    <t>设置编码格式为MJPG，分辨率为1920*1080；预览时使用HID放大30步长；查看预览画面，移动画面</t>
  </si>
  <si>
    <t>设置编码格式为MJPG，分辨率为1920*1080；预览时使用HID放大31步长；查看预览画面，移动画面</t>
  </si>
  <si>
    <t>设置编码格式为MJPG，分辨率为1920*1080；预览时使用HID放大33步长；查看预览画面，移动画面</t>
  </si>
  <si>
    <t>设置编码格式为MJPG，分辨率为1920*1080；预览时使用HID放大34步长；查看预览画面，移动画面</t>
  </si>
  <si>
    <t>设置编码格式为MJPG，分辨率为1920*1080；预览时使用HID放大35步长；查看预览画面，移动画面</t>
  </si>
  <si>
    <t>设置编码格式为MJPG，分辨率为1920*1080；预览时使用HID放大36步长；查看预览画面，移动画面</t>
  </si>
  <si>
    <t>设置编码格式为MJPG，分辨率为1920*1080；预览时使用HID放大37步长；查看预览画面，移动画面</t>
  </si>
  <si>
    <t>设置编码格式为MJPG，分辨率为1920*1080；预览时使用HID放大38步长；查看预览画面，移动画面</t>
  </si>
  <si>
    <t>设置编码格式为MJPG，分辨率为1920*1080；预览时使用HID放大39步长；查看预览画面，移动画面</t>
  </si>
  <si>
    <t>设置编码格式为MJPG，分辨率为1920*1080；预览时使用HID放大40步长；查看预览画面，移动画面</t>
  </si>
  <si>
    <t>设置编码格式为MJPG，分辨率为1920*1080；预览时使用HID缩小1步长；查看预览画面，移动画面</t>
  </si>
  <si>
    <t>设置编码格式为MJPG，分辨率为1920*1080；预览时使用HID缩小2步长；查看预览画面，移动画面</t>
  </si>
  <si>
    <t>设置编码格式为MJPG，分辨率为1920*1080；预览时使用HID缩小3步长；查看预览画面，移动画面</t>
  </si>
  <si>
    <t>设置编码格式为MJPG，分辨率为1920*1080；预览时使用HID缩小4步长；查看预览画面，移动画面</t>
  </si>
  <si>
    <t>设置编码格式为MJPG，分辨率为1920*1080；预览时使用HID缩小5步长；查看预览画面，移动画面</t>
  </si>
  <si>
    <t>设置编码格式为MJPG，分辨率为1920*1080；预览时使用HID缩小6步长；查看预览画面，移动画面</t>
  </si>
  <si>
    <t>设置编码格式为MJPG，分辨率为1920*1080；预览时使用HID缩小7步长；查看预览画面，移动画面</t>
  </si>
  <si>
    <t>设置编码格式为MJPG，分辨率为1920*1080；预览时使用HID缩小9步长；查看预览画面，移动画面</t>
  </si>
  <si>
    <t>设置编码格式为MJPG，分辨率为1920*1080；预览时使用HID缩小10步长；查看预览画面，移动画面</t>
  </si>
  <si>
    <t>设置编码格式为MJPG，分辨率为1920*1080；预览时使用HID缩小12步长；查看预览画面，移动画面</t>
  </si>
  <si>
    <t>设置编码格式为MJPG，分辨率为1920*1080；预览时使用HID缩小13步长；查看预览画面，移动画面</t>
  </si>
  <si>
    <t>设置编码格式为MJPG，分辨率为1920*1080；预览时使用HID缩小15步长；查看预览画面，移动画面</t>
  </si>
  <si>
    <t>设置编码格式为MJPG，分辨率为1920*1080；预览时使用HID缩小18步长；查看预览画面，移动画面</t>
  </si>
  <si>
    <t>设置编码格式为MJPG，分辨率为1920*1080；预览时使用HID缩小20步长；查看预览画面，移动画面</t>
  </si>
  <si>
    <t>设置编码格式为MJPG，分辨率为1920*1080；预览时使用HID缩小23步长；查看预览画面，移动画面</t>
  </si>
  <si>
    <t>设置编码格式为MJPG，分辨率为1920*1080；预览时使用HID缩小26步长；查看预览画面，移动画面</t>
  </si>
  <si>
    <t>设置编码格式为MJPG，分辨率为1920*1080；预览时使用HID缩小30步长；查看预览画面，移动画面</t>
  </si>
  <si>
    <t>设置编码格式为MJPG，分辨率为1920*1080；预览时使用HID缩小35步长；查看预览画面，移动画面</t>
  </si>
  <si>
    <t>设置编码格式为MJPG，分辨率为1920*1080；预览时使用HID缩小40步长；查看预览画面，移动画面</t>
  </si>
  <si>
    <t>1、设置编码格式为MJPG，分辨率为1280*720；预览时使用HID缩放1步长；查看预览画面，移动画面</t>
  </si>
  <si>
    <t>1、设置编码格式为MJPG，分辨率为1280*720；预览时使用HID放大5步长；查看预览画面，移动画面</t>
  </si>
  <si>
    <t>设置编码格式为MJPG，分辨率为1280*720；预览时使用HID放大10步长；查看预览画面，移动画面</t>
  </si>
  <si>
    <t>设置编码格式为MJPG，分辨率为1280*720；预览时使用HID放大14步长；查看预览画面，移动画面</t>
  </si>
  <si>
    <t>设置编码格式为MJPG，分辨率为1280*720；预览时使用HID放大17步长；查看预览画面，移动画面</t>
  </si>
  <si>
    <t>设置编码格式为MJPG，分辨率为1280*720；预览时使用HID放大20步长；查看预览画面，移动画面</t>
  </si>
  <si>
    <t>设置编码格式为MJPG，分辨率为1280*720；预览时使用HID放大23步长；查看预览画面，移动画面</t>
  </si>
  <si>
    <t>设置编码格式为MJPG，分辨率为1280*720；预览时使用HID放大25步长；查看预览画面，移动画面</t>
  </si>
  <si>
    <t>设置编码格式为MJPG，分辨率为1280*720；预览时使用HID放大27步长；查看预览画面，移动画面</t>
  </si>
  <si>
    <t>设置编码格式为MJPG，分辨率为1280*720；预览时使用HID放大28步长；查看预览画面，移动画面</t>
  </si>
  <si>
    <t>设置编码格式为MJPG，分辨率为1280*720；预览时使用HID放大30步长；查看预览画面，移动画面</t>
  </si>
  <si>
    <t>设置编码格式为MJPG，分辨率为1280*720；预览时使用HID放大31步长；查看预览画面，移动画面</t>
  </si>
  <si>
    <t>设置编码格式为MJPG，分辨率为1280*720；预览时使用HID放大33步长；查看预览画面，移动画面</t>
  </si>
  <si>
    <t>设置编码格式为MJPG，分辨率为1280*720；预览时使用HID放大34步长；查看预览画面，移动画面</t>
  </si>
  <si>
    <t>设置编码格式为MJPG，分辨率为1280*720；预览时使用HID放大35步长；查看预览画面，移动画面</t>
  </si>
  <si>
    <t>设置编码格式为MJPG，分辨率为1280*720；预览时使用HID放大36步长；查看预览画面，移动画面</t>
  </si>
  <si>
    <t>设置编码格式为MJPG，分辨率为1280*720；预览时使用HID放大37步长；查看预览画面，移动画面</t>
  </si>
  <si>
    <t>设置编码格式为MJPG，分辨率为1280*720；预览时使用HID放大38步长；查看预览画面，移动画面</t>
  </si>
  <si>
    <t>设置编码格式为MJPG，分辨率为1280*720；预览时使用HID放大39步长；查看预览画面，移动画面</t>
  </si>
  <si>
    <t>设置编码格式为MJPG，分辨率为1280*720；预览时使用HID放大40步长；查看预览画面，移动画面</t>
  </si>
  <si>
    <t>设置编码格式为MJPG，分辨率为1280*720；预览时使用HID缩小1步长；查看预览画面，移动画面</t>
  </si>
  <si>
    <t>设置编码格式为MJPG，分辨率为1280*720；预览时使用HID缩小2步长；查看预览画面，移动画面</t>
  </si>
  <si>
    <t>设置编码格式为MJPG，分辨率为1280*720；预览时使用HID缩小3步长；查看预览画面，移动画面</t>
  </si>
  <si>
    <t>设置编码格式为MJPG，分辨率为1280*720；预览时使用HID缩小4步长；查看预览画面，移动画面</t>
  </si>
  <si>
    <t>设置编码格式为MJPG，分辨率为1280*720；预览时使用HID缩小5步长；查看预览画面，移动画面</t>
  </si>
  <si>
    <t>设置编码格式为MJPG，分辨率为1280*720；预览时使用HID缩小6步长；查看预览画面，移动画面</t>
  </si>
  <si>
    <t>设置编码格式为MJPG，分辨率为1280*720；预览时使用HID缩小7步长；查看预览画面，移动画面</t>
  </si>
  <si>
    <t>设置编码格式为MJPG，分辨率为1280*720；预览时使用HID缩小9步长；查看预览画面，移动画面</t>
  </si>
  <si>
    <t>设置编码格式为MJPG，分辨率为1280*720；预览时使用HID缩小10步长；查看预览画面，移动画面</t>
  </si>
  <si>
    <t>设置编码格式为MJPG，分辨率为1280*720；预览时使用HID缩小12步长；查看预览画面，移动画面</t>
  </si>
  <si>
    <t>设置编码格式为MJPG，分辨率为1280*720；预览时使用HID缩小13步长；查看预览画面，移动画面</t>
  </si>
  <si>
    <t>设置编码格式为MJPG，分辨率为1280*720；预览时使用HID缩小15步长；查看预览画面，移动画面</t>
  </si>
  <si>
    <t>设置编码格式为MJPG，分辨率为1280*720；预览时使用HID缩小18步长；查看预览画面，移动画面</t>
  </si>
  <si>
    <t>设置编码格式为MJPG，分辨率为1280*720；预览时使用HID缩小20步长；查看预览画面，移动画面</t>
  </si>
  <si>
    <t>设置编码格式为MJPG，分辨率为1280*720；预览时使用HID缩小23步长；查看预览画面，移动画面</t>
  </si>
  <si>
    <t>设置编码格式为MJPG，分辨率为1280*720；预览时使用HID缩小26步长；查看预览画面，移动画面</t>
  </si>
  <si>
    <t>设置编码格式为MJPG，分辨率为1280*720；预览时使用HID缩小30步长；查看预览画面，移动画面</t>
  </si>
  <si>
    <t>设置编码格式为MJPG，分辨率为1280*720；预览时使用HID缩小35步长；查看预览画面，移动画面</t>
  </si>
  <si>
    <t>设置编码格式为MJPG，分辨率为1280*720；预览时使用HID缩小40步长；查看预览画面，移动画面</t>
  </si>
  <si>
    <t>1、设置编码格式为H264，分辨率为3840*2160；预览时使用HID缩放1步长；查看预览画面，移动画面</t>
  </si>
  <si>
    <t>1、设置编码格式为H264，分辨率为3840*2160；预览时使用HID放大5步长；查看预览画面，移动画面</t>
  </si>
  <si>
    <t>设置编码格式为H264，分辨率为3840*2160；预览时使用HID放大10步长；查看预览画面，移动画面</t>
  </si>
  <si>
    <t>设置编码格式为H264，分辨率为3840*2160；预览时使用HID放大14步长；查看预览画面，移动画面</t>
  </si>
  <si>
    <t>设置编码格式为H264，分辨率为3840*2160；预览时使用HID放大17步长；查看预览画面，移动画面</t>
  </si>
  <si>
    <t>设置编码格式为H264，分辨率为3840*2160；预览时使用HID放大20步长；查看预览画面，移动画面</t>
  </si>
  <si>
    <t>设置编码格式为H264，分辨率为3840*2160；预览时使用HID放大23步长；查看预览画面，移动画面</t>
  </si>
  <si>
    <t>设置编码格式为H264，分辨率为3840*2160；预览时使用HID放大25步长；查看预览画面，移动画面</t>
  </si>
  <si>
    <t>设置编码格式为H264，分辨率为3840*2160；预览时使用HID放大27步长；查看预览画面，移动画面</t>
  </si>
  <si>
    <t>设置编码格式为H264，分辨率为3840*2160；预览时使用HID放大28步长；查看预览画面，移动画面</t>
  </si>
  <si>
    <t>设置编码格式为H264，分辨率为3840*2160；预览时使用HID放大30步长；查看预览画面，移动画面</t>
  </si>
  <si>
    <t>设置编码格式为H264，分辨率为3840*2160；预览时使用HID放大31步长；查看预览画面，移动画面</t>
  </si>
  <si>
    <t>设置编码格式为H264，分辨率为3840*2160；预览时使用HID放大33步长；查看预览画面，移动画面</t>
  </si>
  <si>
    <t>设置编码格式为H264，分辨率为3840*2160；预览时使用HID放大34步长；查看预览画面，移动画面</t>
  </si>
  <si>
    <t>设置编码格式为H264，分辨率为3840*2160；预览时使用HID放大35步长；查看预览画面，移动画面</t>
  </si>
  <si>
    <t>设置编码格式为H264，分辨率为3840*2160；预览时使用HID放大36步长；查看预览画面，移动画面</t>
  </si>
  <si>
    <t>设置编码格式为H264，分辨率为3840*2160；预览时使用HID放大37步长；查看预览画面，移动画面</t>
  </si>
  <si>
    <t>设置编码格式为H264，分辨率为3840*2160；预览时使用HID放大38步长；查看预览画面，移动画面</t>
  </si>
  <si>
    <t>设置编码格式为H264，分辨率为3840*2160；预览时使用HID放大39步长；查看预览画面，移动画面</t>
  </si>
  <si>
    <t>设置编码格式为H264，分辨率为3840*2160；预览时使用HID放大40步长；查看预览画面，移动画面</t>
  </si>
  <si>
    <t>设置编码格式为H264，分辨率为3840*2160；预览时使用HID缩小1步长；查看预览画面，移动画面</t>
  </si>
  <si>
    <t>设置编码格式为H264，分辨率为3840*2160；预览时使用HID缩小2步长；查看预览画面，移动画面</t>
  </si>
  <si>
    <t>设置编码格式为H264，分辨率为3840*2160；预览时使用HID缩小3步长；查看预览画面，移动画面</t>
  </si>
  <si>
    <t>设置编码格式为H264，分辨率为3840*2160；预览时使用HID缩小4步长；查看预览画面，移动画面</t>
  </si>
  <si>
    <t>设置编码格式为H264，分辨率为3840*2160；预览时使用HID缩小5步长；查看预览画面，移动画面</t>
  </si>
  <si>
    <t>设置编码格式为H264，分辨率为3840*2160；预览时使用HID缩小6步长；查看预览画面，移动画面</t>
  </si>
  <si>
    <t>设置编码格式为H264，分辨率为3840*2160；预览时使用HID缩小7步长；查看预览画面，移动画面</t>
  </si>
  <si>
    <t>设置编码格式为H264，分辨率为3840*2160；预览时使用HID缩小9步长；查看预览画面，移动画面</t>
  </si>
  <si>
    <t>设置编码格式为H264，分辨率为3840*2160；预览时使用HID缩小10步长；查看预览画面，移动画面</t>
  </si>
  <si>
    <t>设置编码格式为H264，分辨率为3840*2160；预览时使用HID缩小12步长；查看预览画面，移动画面</t>
  </si>
  <si>
    <t>设置编码格式为H264，分辨率为3840*2160；预览时使用HID缩小13步长；查看预览画面，移动画面</t>
  </si>
  <si>
    <t>设置编码格式为H264，分辨率为3840*2160；预览时使用HID缩小15步长；查看预览画面，移动画面</t>
  </si>
  <si>
    <t>设置编码格式为H264，分辨率为3840*2160；预览时使用HID缩小18步长；查看预览画面，移动画面</t>
  </si>
  <si>
    <t>设置编码格式为H264，分辨率为3840*2160；预览时使用HID缩小20步长；查看预览画面，移动画面</t>
  </si>
  <si>
    <t>设置编码格式为H264，分辨率为3840*2160；预览时使用HID缩小23步长；查看预览画面，移动画面</t>
  </si>
  <si>
    <t>设置编码格式为H264，分辨率为3840*2160；预览时使用HID缩小26步长；查看预览画面，移动画面</t>
  </si>
  <si>
    <t>设置编码格式为H264，分辨率为3840*2160；预览时使用HID缩小30步长；查看预览画面，移动画面</t>
  </si>
  <si>
    <t>设置编码格式为H264，分辨率为3840*2160；预览时使用HID缩小35步长；查看预览画面，移动画面</t>
  </si>
  <si>
    <t>设置编码格式为H264，分辨率为3840*2160；预览时使用HID缩小40步长；查看预览画面，移动画面</t>
  </si>
  <si>
    <t>1、设置编码格式为H264，分辨率为1920*1080；预览时使用HID缩放1步长；查看预览画面，移动画面</t>
  </si>
  <si>
    <t>1、设置编码格式为H264，分辨率为1920*1080；预览时使用HID放大5步长；查看预览画面，移动画面</t>
  </si>
  <si>
    <t>设置编码格式为H264，分辨率为1920*1080；预览时使用HID放大10步长；查看预览画面，移动画面</t>
  </si>
  <si>
    <t>设置编码格式为H264，分辨率为1920*1080；预览时使用HID放大14步长；查看预览画面，移动画面</t>
  </si>
  <si>
    <t>设置编码格式为H264，分辨率为1920*1080；预览时使用HID放大17步长；查看预览画面，移动画面</t>
  </si>
  <si>
    <t>设置编码格式为H264，分辨率为1920*1080；预览时使用HID放大20步长；查看预览画面，移动画面</t>
  </si>
  <si>
    <t>设置编码格式为H264，分辨率为1920*1080；预览时使用HID放大23步长；查看预览画面，移动画面</t>
  </si>
  <si>
    <t>设置编码格式为H264，分辨率为1920*1080；预览时使用HID放大25步长；查看预览画面，移动画面</t>
  </si>
  <si>
    <t>设置编码格式为H264，分辨率为1920*1080；预览时使用HID放大27步长；查看预览画面，移动画面</t>
  </si>
  <si>
    <t>设置编码格式为H264，分辨率为1920*1080；预览时使用HID放大28步长；查看预览画面，移动画面</t>
  </si>
  <si>
    <t>设置编码格式为H264，分辨率为1920*1080；预览时使用HID放大30步长；查看预览画面，移动画面</t>
  </si>
  <si>
    <t>设置编码格式为H264，分辨率为1920*1080；预览时使用HID放大31步长；查看预览画面，移动画面</t>
  </si>
  <si>
    <t>设置编码格式为H264，分辨率为1920*1080；预览时使用HID放大33步长；查看预览画面，移动画面</t>
  </si>
  <si>
    <t>设置编码格式为H264，分辨率为1920*1080；预览时使用HID放大34步长；查看预览画面，移动画面</t>
  </si>
  <si>
    <t>设置编码格式为H264，分辨率为1920*1080；预览时使用HID放大35步长；查看预览画面，移动画面</t>
  </si>
  <si>
    <t>设置编码格式为H264，分辨率为1920*1080；预览时使用HID放大36步长；查看预览画面，移动画面</t>
  </si>
  <si>
    <t>设置编码格式为H264，分辨率为1920*1080；预览时使用HID放大37步长；查看预览画面，移动画面</t>
  </si>
  <si>
    <t>设置编码格式为H264，分辨率为1920*1080；预览时使用HID放大38步长；查看预览画面，移动画面</t>
  </si>
  <si>
    <t>设置编码格式为H264，分辨率为1920*1080；预览时使用HID放大39步长；查看预览画面，移动画面</t>
  </si>
  <si>
    <t>设置编码格式为H264，分辨率为1920*1080；预览时使用HID放大40步长；查看预览画面，移动画面</t>
  </si>
  <si>
    <t>设置编码格式为H264，分辨率为1920*1080；预览时使用HID缩小1步长；查看预览画面，移动画面</t>
  </si>
  <si>
    <t>设置编码格式为H264，分辨率为1920*1080；预览时使用HID缩小2步长；查看预览画面，移动画面</t>
  </si>
  <si>
    <t>设置编码格式为H264，分辨率为1920*1080；预览时使用HID缩小3步长；查看预览画面，移动画面</t>
  </si>
  <si>
    <t>设置编码格式为H264，分辨率为1920*1080；预览时使用HID缩小4步长；查看预览画面，移动画面</t>
  </si>
  <si>
    <t>设置编码格式为H264，分辨率为1920*1080；预览时使用HID缩小5步长；查看预览画面，移动画面</t>
  </si>
  <si>
    <t>设置编码格式为H264，分辨率为1920*1080；预览时使用HID缩小6步长；查看预览画面，移动画面</t>
  </si>
  <si>
    <t>设置编码格式为H264，分辨率为1920*1080；预览时使用HID缩小7步长；查看预览画面，移动画面</t>
  </si>
  <si>
    <t>设置编码格式为H264，分辨率为1920*1080；预览时使用HID缩小9步长；查看预览画面，移动画面</t>
  </si>
  <si>
    <t>设置编码格式为H264，分辨率为1920*1080；预览时使用HID缩小10步长；查看预览画面，移动画面</t>
  </si>
  <si>
    <t>设置编码格式为H264，分辨率为1920*1080；预览时使用HID缩小12步长；查看预览画面，移动画面</t>
  </si>
  <si>
    <t>设置编码格式为H264，分辨率为1920*1080；预览时使用HID缩小13步长；查看预览画面，移动画面</t>
  </si>
  <si>
    <t>设置编码格式为H264，分辨率为1920*1080；预览时使用HID缩小15步长；查看预览画面，移动画面</t>
  </si>
  <si>
    <t>设置编码格式为H264，分辨率为1920*1080；预览时使用HID缩小18步长；查看预览画面，移动画面</t>
  </si>
  <si>
    <t>设置编码格式为H264，分辨率为1920*1080；预览时使用HID缩小20步长；查看预览画面，移动画面</t>
  </si>
  <si>
    <t>设置编码格式为H264，分辨率为1920*1080；预览时使用HID缩小23步长；查看预览画面，移动画面</t>
  </si>
  <si>
    <t>设置编码格式为H264，分辨率为1920*1080；预览时使用HID缩小26步长；查看预览画面，移动画面</t>
  </si>
  <si>
    <t>设置编码格式为H264，分辨率为1920*1080；预览时使用HID缩小30步长；查看预览画面，移动画面</t>
  </si>
  <si>
    <t>设置编码格式为H264，分辨率为1920*1080；预览时使用HID缩小35步长；查看预览画面，移动画面</t>
  </si>
  <si>
    <t>设置编码格式为H264，分辨率为1920*1080；预览时使用HID缩小40步长；查看预览画面，移动画面</t>
  </si>
  <si>
    <t>1、设置编码格式为H264，分辨率为1280*720；预览时使用HID缩放1步长；查看预览画面，移动画面</t>
  </si>
  <si>
    <t>1、设置编码格式为H264，分辨率为1280*720；预览时使用HID放大5步长；查看预览画面，移动画面</t>
  </si>
  <si>
    <t>设置编码格式为H264，分辨率为1280*720；预览时使用HID放大10步长；查看预览画面，移动画面</t>
  </si>
  <si>
    <t>设置编码格式为H264，分辨率为1280*720；预览时使用HID放大14步长；查看预览画面，移动画面</t>
  </si>
  <si>
    <t>设置编码格式为H264，分辨率为1280*720；预览时使用HID放大17步长；查看预览画面，移动画面</t>
  </si>
  <si>
    <t>设置编码格式为H264，分辨率为1280*720；预览时使用HID放大20步长；查看预览画面，移动画面</t>
  </si>
  <si>
    <t>设置编码格式为H264，分辨率为1280*720；预览时使用HID放大23步长；查看预览画面，移动画面</t>
  </si>
  <si>
    <t>设置编码格式为H264，分辨率为1280*720；预览时使用HID放大25步长；查看预览画面，移动画面</t>
  </si>
  <si>
    <t>设置编码格式为H264，分辨率为1280*720；预览时使用HID放大27步长；查看预览画面，移动画面</t>
  </si>
  <si>
    <t>设置编码格式为H264，分辨率为1280*720；预览时使用HID放大28步长；查看预览画面，移动画面</t>
  </si>
  <si>
    <t>设置编码格式为H264，分辨率为1280*720；预览时使用HID放大30步长；查看预览画面，移动画面</t>
  </si>
  <si>
    <t>设置编码格式为H264，分辨率为1280*720；预览时使用HID放大31步长；查看预览画面，移动画面</t>
  </si>
  <si>
    <t>设置编码格式为H264，分辨率为1280*720；预览时使用HID放大33步长；查看预览画面，移动画面</t>
  </si>
  <si>
    <t>设置编码格式为H264，分辨率为1280*720；预览时使用HID放大34步长；查看预览画面，移动画面</t>
  </si>
  <si>
    <t>设置编码格式为H264，分辨率为1280*720；预览时使用HID放大35步长；查看预览画面，移动画面</t>
  </si>
  <si>
    <t>设置编码格式为H264，分辨率为1280*720；预览时使用HID放大36步长；查看预览画面，移动画面</t>
  </si>
  <si>
    <t>设置编码格式为H264，分辨率为1280*720；预览时使用HID放大37步长；查看预览画面，移动画面</t>
  </si>
  <si>
    <t>设置编码格式为H264，分辨率为1280*720；预览时使用HID放大38步长；查看预览画面，移动画面</t>
  </si>
  <si>
    <t>设置编码格式为H264，分辨率为1280*720；预览时使用HID放大39步长；查看预览画面，移动画面</t>
  </si>
  <si>
    <t>设置编码格式为H264，分辨率为1280*720；预览时使用HID放大40步长；查看预览画面，移动画面</t>
  </si>
  <si>
    <t>设置编码格式为H264，分辨率为1280*720；预览时使用HID缩小1步长；查看预览画面，移动画面</t>
  </si>
  <si>
    <t>设置编码格式为H264，分辨率为1280*720；预览时使用HID缩小2步长；查看预览画面，移动画面</t>
  </si>
  <si>
    <t>设置编码格式为H264，分辨率为1280*720；预览时使用HID缩小3步长；查看预览画面，移动画面</t>
  </si>
  <si>
    <t>设置编码格式为H264，分辨率为1280*720；预览时使用HID缩小4步长；查看预览画面，移动画面</t>
  </si>
  <si>
    <t>设置编码格式为H264，分辨率为1280*720；预览时使用HID缩小5步长；查看预览画面，移动画面</t>
  </si>
  <si>
    <t>设置编码格式为H264，分辨率为1280*720；预览时使用HID缩小6步长；查看预览画面，移动画面</t>
  </si>
  <si>
    <t>设置编码格式为H264，分辨率为1280*720；预览时使用HID缩小7步长；查看预览画面，移动画面</t>
  </si>
  <si>
    <t>设置编码格式为H264，分辨率为1280*720；预览时使用HID缩小9步长；查看预览画面，移动画面</t>
  </si>
  <si>
    <t>设置编码格式为H264，分辨率为1280*720；预览时使用HID缩小10步长；查看预览画面，移动画面</t>
  </si>
  <si>
    <t>设置编码格式为H264，分辨率为1280*720；预览时使用HID缩小12步长；查看预览画面，移动画面</t>
  </si>
  <si>
    <t>设置编码格式为H264，分辨率为1280*720；预览时使用HID缩小13步长；查看预览画面，移动画面</t>
  </si>
  <si>
    <t>设置编码格式为H264，分辨率为1280*720；预览时使用HID缩小15步长；查看预览画面，移动画面</t>
  </si>
  <si>
    <t>设置编码格式为H264，分辨率为1280*720；预览时使用HID缩小18步长；查看预览画面，移动画面</t>
  </si>
  <si>
    <t>设置编码格式为H264，分辨率为1280*720；预览时使用HID缩小20步长；查看预览画面，移动画面</t>
  </si>
  <si>
    <t>设置编码格式为H264，分辨率为1280*720；预览时使用HID缩小23步长；查看预览画面，移动画面</t>
  </si>
  <si>
    <t>设置编码格式为H264，分辨率为1280*720；预览时使用HID缩小26步长；查看预览画面，移动画面</t>
  </si>
  <si>
    <t>设置编码格式为H264，分辨率为1280*720；预览时使用HID缩小30步长；查看预览画面，移动画面</t>
  </si>
  <si>
    <t>设置编码格式为H264，分辨率为1280*720；预览时使用HID缩小35步长；查看预览画面，移动画面</t>
  </si>
  <si>
    <t>设置编码格式为H264，分辨率为1280*720；预览时使用HID缩小40步长；查看预览画面，移动画面</t>
  </si>
  <si>
    <t>PASS</t>
    <phoneticPr fontId="1" type="noConversion"/>
  </si>
  <si>
    <t>缩小53步长</t>
  </si>
  <si>
    <t>缩小53步长</t>
    <phoneticPr fontId="1" type="noConversion"/>
  </si>
  <si>
    <t>放大53步长</t>
  </si>
  <si>
    <t>设置编码格式为MJPG，分辨率为3840*2160；预览时使用HID放大53步长；查看预览画面，移动画面</t>
  </si>
  <si>
    <t>设置编码格式为MJPG，分辨率为3840*2160；预览时使用HID缩小53步长；查看预览画面，移动画面</t>
  </si>
  <si>
    <t>设置编码格式为MJPG，分辨率为1920*1080；预览时使用HID放大53步长；查看预览画面，移动画面</t>
  </si>
  <si>
    <t>设置编码格式为MJPG，分辨率为1920*1080；预览时使用HID缩小53步长；查看预览画面，移动画面</t>
  </si>
  <si>
    <t>设置编码格式为MJPG，分辨率为1280*720；预览时使用HID放大53步长；查看预览画面，移动画面</t>
  </si>
  <si>
    <t>设置编码格式为MJPG，分辨率为1280*720；预览时使用HID缩小53步长；查看预览画面，移动画面</t>
  </si>
  <si>
    <t>设置编码格式为H264，分辨率为3840*2160；预览时使用HID放大53步长；查看预览画面，移动画面</t>
  </si>
  <si>
    <t>设置编码格式为H264，分辨率为3840*2160；预览时使用HID缩小53步长；查看预览画面，移动画面</t>
  </si>
  <si>
    <t>设置编码格式为H264，分辨率为1920*1080；预览时使用HID放大53步长；查看预览画面，移动画面</t>
  </si>
  <si>
    <t>设置编码格式为H264，分辨率为1920*1080；预览时使用HID缩小53步长；查看预览画面，移动画面</t>
  </si>
  <si>
    <t>设置编码格式为H264，分辨率为1280*720；预览时使用HID放大53步长；查看预览画面，移动画面</t>
  </si>
  <si>
    <t>设置编码格式为H264，分辨率为1280*720；预览时使用HID缩小53步长；查看预览画面，移动画面</t>
  </si>
  <si>
    <t>PASS</t>
    <phoneticPr fontId="1" type="noConversion"/>
  </si>
  <si>
    <t>PASS</t>
    <phoneticPr fontId="1" type="noConversion"/>
  </si>
  <si>
    <t>PASS</t>
    <phoneticPr fontId="1" type="noConversion"/>
  </si>
  <si>
    <t>NA</t>
    <phoneticPr fontId="1" type="noConversion"/>
  </si>
  <si>
    <t>数码变焦case自动化部分</t>
    <phoneticPr fontId="1" type="noConversion"/>
  </si>
  <si>
    <t>测试分辨率</t>
    <phoneticPr fontId="1" type="noConversion"/>
  </si>
  <si>
    <t>测试点</t>
    <phoneticPr fontId="1" type="noConversion"/>
  </si>
  <si>
    <t>测试前提</t>
    <phoneticPr fontId="1" type="noConversion"/>
  </si>
  <si>
    <t>测试步骤</t>
    <phoneticPr fontId="1" type="noConversion"/>
  </si>
  <si>
    <t>优先级</t>
    <phoneticPr fontId="1" type="noConversion"/>
  </si>
  <si>
    <t>期望结果</t>
    <phoneticPr fontId="1" type="noConversion"/>
  </si>
  <si>
    <t>测试结果</t>
    <phoneticPr fontId="1" type="noConversion"/>
  </si>
  <si>
    <t>Comment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</si>
</sst>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0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5" fillId="5" borderId="1" xfId="2" applyNumberFormat="1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2" fillId="0" borderId="0" xfId="1">
      <alignment vertical="center"/>
    </xf>
    <xf numFmtId="49" fontId="6" fillId="0" borderId="1" xfId="2" applyNumberFormat="1" applyFont="1" applyBorder="1" applyAlignment="1">
      <alignment horizontal="center" vertical="center" wrapText="1"/>
    </xf>
    <xf numFmtId="49" fontId="6" fillId="0" borderId="1" xfId="2" applyNumberFormat="1" applyFont="1" applyBorder="1" applyAlignment="1">
      <alignment horizontal="left" vertical="center" wrapText="1"/>
    </xf>
    <xf numFmtId="0" fontId="7" fillId="0" borderId="1" xfId="2" applyFont="1" applyBorder="1" applyAlignment="1">
      <alignment vertical="center" wrapText="1"/>
    </xf>
    <xf numFmtId="0" fontId="7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0" fillId="0" borderId="2" xfId="1" applyFont="1" applyBorder="1" applyAlignment="1">
      <alignment horizontal="center" vertical="center" wrapText="1"/>
    </xf>
    <xf numFmtId="0" fontId="0" fillId="0" borderId="3" xfId="1" applyFont="1" applyBorder="1" applyAlignment="1">
      <alignment horizontal="center" vertical="center" wrapText="1"/>
    </xf>
    <xf numFmtId="0" fontId="0" fillId="0" borderId="4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6">
    <dxf>
      <fill>
        <patternFill patternType="solid">
          <fgColor rgb="FF92D050"/>
          <bgColor rgb="FF000000"/>
        </patternFill>
      </fill>
    </dxf>
    <dxf>
      <font>
        <color rgb="FF0000FF"/>
      </font>
    </dxf>
    <dxf>
      <font>
        <b/>
        <i val="0"/>
        <color rgb="FFFF0000"/>
      </font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="85" zoomScaleNormal="85" workbookViewId="0">
      <selection activeCell="D5" sqref="D5"/>
    </sheetView>
  </sheetViews>
  <sheetFormatPr defaultColWidth="9" defaultRowHeight="14.25" x14ac:dyDescent="0.2"/>
  <cols>
    <col min="1" max="1" width="13.875" style="7" customWidth="1"/>
    <col min="2" max="2" width="11.75" style="7" customWidth="1"/>
    <col min="3" max="3" width="14.75" style="7" customWidth="1"/>
    <col min="4" max="4" width="40" style="7" customWidth="1"/>
    <col min="5" max="5" width="35" style="7" customWidth="1"/>
    <col min="6" max="6" width="9" style="7"/>
    <col min="7" max="7" width="60.5" style="7" customWidth="1"/>
    <col min="8" max="8" width="9" style="7"/>
    <col min="9" max="9" width="21" style="7" customWidth="1"/>
    <col min="10" max="16384" width="9" style="7"/>
  </cols>
  <sheetData>
    <row r="1" spans="1:9" ht="38.25" customHeight="1" x14ac:dyDescent="0.2">
      <c r="A1" s="4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6" t="s">
        <v>8</v>
      </c>
    </row>
    <row r="2" spans="1:9" ht="48" customHeight="1" x14ac:dyDescent="0.2">
      <c r="A2" s="40" t="s">
        <v>138</v>
      </c>
      <c r="B2" s="43" t="s">
        <v>143</v>
      </c>
      <c r="C2" s="26" t="s">
        <v>131</v>
      </c>
      <c r="D2" s="2" t="s">
        <v>139</v>
      </c>
      <c r="E2" s="1" t="s">
        <v>140</v>
      </c>
      <c r="F2" s="24" t="s">
        <v>38</v>
      </c>
      <c r="G2" s="1" t="s">
        <v>142</v>
      </c>
      <c r="H2" s="8" t="s">
        <v>417</v>
      </c>
      <c r="I2" s="6"/>
    </row>
    <row r="3" spans="1:9" ht="47.25" customHeight="1" x14ac:dyDescent="0.2">
      <c r="A3" s="41"/>
      <c r="B3" s="44"/>
      <c r="C3" s="26" t="s">
        <v>132</v>
      </c>
      <c r="D3" s="2" t="s">
        <v>139</v>
      </c>
      <c r="E3" s="1" t="s">
        <v>141</v>
      </c>
      <c r="F3" s="24" t="s">
        <v>38</v>
      </c>
      <c r="G3" s="1" t="s">
        <v>142</v>
      </c>
      <c r="H3" s="8" t="s">
        <v>417</v>
      </c>
      <c r="I3" s="6"/>
    </row>
    <row r="4" spans="1:9" ht="47.25" customHeight="1" x14ac:dyDescent="0.2">
      <c r="A4" s="42"/>
      <c r="B4" s="45"/>
      <c r="C4" s="28" t="s">
        <v>144</v>
      </c>
      <c r="D4" s="29" t="s">
        <v>146</v>
      </c>
      <c r="E4" s="1" t="s">
        <v>145</v>
      </c>
      <c r="F4" s="25" t="s">
        <v>38</v>
      </c>
      <c r="G4" s="1" t="s">
        <v>142</v>
      </c>
      <c r="H4" s="8" t="s">
        <v>417</v>
      </c>
      <c r="I4" s="6"/>
    </row>
    <row r="5" spans="1:9" ht="58.5" customHeight="1" x14ac:dyDescent="0.2">
      <c r="A5" s="40" t="s">
        <v>114</v>
      </c>
      <c r="B5" s="43" t="s">
        <v>117</v>
      </c>
      <c r="C5" s="2" t="s">
        <v>116</v>
      </c>
      <c r="D5" s="8" t="s">
        <v>118</v>
      </c>
      <c r="E5" s="1" t="s">
        <v>119</v>
      </c>
      <c r="F5" s="10" t="s">
        <v>38</v>
      </c>
      <c r="G5" s="1" t="s">
        <v>120</v>
      </c>
      <c r="H5" s="8" t="s">
        <v>417</v>
      </c>
      <c r="I5" s="6"/>
    </row>
    <row r="6" spans="1:9" ht="84.75" customHeight="1" x14ac:dyDescent="0.2">
      <c r="A6" s="42"/>
      <c r="B6" s="45"/>
      <c r="C6" s="2" t="s">
        <v>115</v>
      </c>
      <c r="D6" s="8" t="s">
        <v>118</v>
      </c>
      <c r="E6" s="1" t="s">
        <v>166</v>
      </c>
      <c r="F6" s="10" t="s">
        <v>38</v>
      </c>
      <c r="G6" s="1" t="s">
        <v>120</v>
      </c>
      <c r="H6" s="8" t="s">
        <v>417</v>
      </c>
      <c r="I6" s="6"/>
    </row>
    <row r="7" spans="1:9" ht="28.5" x14ac:dyDescent="0.2">
      <c r="A7" s="37" t="s">
        <v>110</v>
      </c>
      <c r="B7" s="33" t="s">
        <v>24</v>
      </c>
      <c r="C7" s="31" t="s">
        <v>25</v>
      </c>
      <c r="D7" s="8" t="s">
        <v>28</v>
      </c>
      <c r="E7" s="8" t="s">
        <v>40</v>
      </c>
      <c r="F7" s="10" t="s">
        <v>165</v>
      </c>
      <c r="G7" s="8" t="s">
        <v>29</v>
      </c>
      <c r="H7" s="8" t="s">
        <v>419</v>
      </c>
      <c r="I7" s="8"/>
    </row>
    <row r="8" spans="1:9" ht="28.5" x14ac:dyDescent="0.2">
      <c r="A8" s="37"/>
      <c r="B8" s="34"/>
      <c r="C8" s="32"/>
      <c r="D8" s="8" t="s">
        <v>41</v>
      </c>
      <c r="E8" s="8" t="s">
        <v>40</v>
      </c>
      <c r="F8" s="10" t="s">
        <v>165</v>
      </c>
      <c r="G8" s="8" t="s">
        <v>29</v>
      </c>
      <c r="H8" s="8" t="s">
        <v>419</v>
      </c>
      <c r="I8" s="8"/>
    </row>
    <row r="9" spans="1:9" ht="28.5" x14ac:dyDescent="0.2">
      <c r="A9" s="37"/>
      <c r="B9" s="34"/>
      <c r="C9" s="31" t="s">
        <v>26</v>
      </c>
      <c r="D9" s="8" t="s">
        <v>27</v>
      </c>
      <c r="E9" s="8" t="s">
        <v>40</v>
      </c>
      <c r="F9" s="30" t="s">
        <v>165</v>
      </c>
      <c r="G9" s="8" t="s">
        <v>29</v>
      </c>
      <c r="H9" s="8" t="s">
        <v>419</v>
      </c>
      <c r="I9" s="8"/>
    </row>
    <row r="10" spans="1:9" ht="28.5" x14ac:dyDescent="0.2">
      <c r="A10" s="37"/>
      <c r="B10" s="35"/>
      <c r="C10" s="32"/>
      <c r="D10" s="8" t="s">
        <v>41</v>
      </c>
      <c r="E10" s="8" t="s">
        <v>40</v>
      </c>
      <c r="F10" s="30" t="s">
        <v>165</v>
      </c>
      <c r="G10" s="8" t="s">
        <v>29</v>
      </c>
      <c r="H10" s="8" t="s">
        <v>419</v>
      </c>
      <c r="I10" s="8"/>
    </row>
    <row r="11" spans="1:9" ht="28.5" customHeight="1" x14ac:dyDescent="0.2">
      <c r="A11" s="37"/>
      <c r="B11" s="36" t="s">
        <v>30</v>
      </c>
      <c r="C11" s="8" t="s">
        <v>31</v>
      </c>
      <c r="D11" s="8" t="s">
        <v>33</v>
      </c>
      <c r="E11" s="8" t="s">
        <v>34</v>
      </c>
      <c r="F11" s="30" t="s">
        <v>165</v>
      </c>
      <c r="G11" s="8" t="s">
        <v>36</v>
      </c>
      <c r="H11" s="8" t="s">
        <v>418</v>
      </c>
      <c r="I11" s="8"/>
    </row>
    <row r="12" spans="1:9" ht="28.5" customHeight="1" x14ac:dyDescent="0.2">
      <c r="A12" s="37"/>
      <c r="B12" s="36"/>
      <c r="C12" s="8" t="s">
        <v>32</v>
      </c>
      <c r="D12" s="8" t="s">
        <v>35</v>
      </c>
      <c r="E12" s="8" t="s">
        <v>34</v>
      </c>
      <c r="F12" s="30" t="s">
        <v>165</v>
      </c>
      <c r="G12" s="8" t="s">
        <v>37</v>
      </c>
      <c r="H12" s="8" t="s">
        <v>418</v>
      </c>
      <c r="I12" s="8"/>
    </row>
    <row r="13" spans="1:9" ht="28.5" x14ac:dyDescent="0.2">
      <c r="A13" s="37" t="s">
        <v>10</v>
      </c>
      <c r="B13" s="33" t="s">
        <v>24</v>
      </c>
      <c r="C13" s="31" t="s">
        <v>25</v>
      </c>
      <c r="D13" s="8" t="s">
        <v>28</v>
      </c>
      <c r="E13" s="8" t="s">
        <v>40</v>
      </c>
      <c r="F13" s="9" t="s">
        <v>38</v>
      </c>
      <c r="G13" s="8" t="s">
        <v>29</v>
      </c>
      <c r="H13" s="8" t="s">
        <v>419</v>
      </c>
      <c r="I13" s="8"/>
    </row>
    <row r="14" spans="1:9" ht="28.5" x14ac:dyDescent="0.2">
      <c r="A14" s="37"/>
      <c r="B14" s="34"/>
      <c r="C14" s="32"/>
      <c r="D14" s="8" t="s">
        <v>41</v>
      </c>
      <c r="E14" s="8" t="s">
        <v>40</v>
      </c>
      <c r="F14" s="9" t="s">
        <v>42</v>
      </c>
      <c r="G14" s="8" t="s">
        <v>29</v>
      </c>
      <c r="H14" s="8" t="s">
        <v>419</v>
      </c>
      <c r="I14" s="8"/>
    </row>
    <row r="15" spans="1:9" ht="28.5" x14ac:dyDescent="0.2">
      <c r="A15" s="37"/>
      <c r="B15" s="34"/>
      <c r="C15" s="31" t="s">
        <v>26</v>
      </c>
      <c r="D15" s="8" t="s">
        <v>27</v>
      </c>
      <c r="E15" s="8" t="s">
        <v>40</v>
      </c>
      <c r="F15" s="9" t="s">
        <v>38</v>
      </c>
      <c r="G15" s="8" t="s">
        <v>29</v>
      </c>
      <c r="H15" s="8" t="s">
        <v>419</v>
      </c>
      <c r="I15" s="8"/>
    </row>
    <row r="16" spans="1:9" ht="28.5" x14ac:dyDescent="0.2">
      <c r="A16" s="37"/>
      <c r="B16" s="35"/>
      <c r="C16" s="32"/>
      <c r="D16" s="8" t="s">
        <v>41</v>
      </c>
      <c r="E16" s="8" t="s">
        <v>40</v>
      </c>
      <c r="F16" s="9" t="s">
        <v>42</v>
      </c>
      <c r="G16" s="8" t="s">
        <v>29</v>
      </c>
      <c r="H16" s="8" t="s">
        <v>419</v>
      </c>
      <c r="I16" s="8"/>
    </row>
    <row r="17" spans="1:9" ht="28.5" customHeight="1" x14ac:dyDescent="0.2">
      <c r="A17" s="37"/>
      <c r="B17" s="36" t="s">
        <v>30</v>
      </c>
      <c r="C17" s="8" t="s">
        <v>31</v>
      </c>
      <c r="D17" s="8" t="s">
        <v>33</v>
      </c>
      <c r="E17" s="8" t="s">
        <v>34</v>
      </c>
      <c r="F17" s="9" t="s">
        <v>38</v>
      </c>
      <c r="G17" s="8" t="s">
        <v>36</v>
      </c>
      <c r="H17" s="8" t="s">
        <v>419</v>
      </c>
      <c r="I17" s="8"/>
    </row>
    <row r="18" spans="1:9" ht="28.5" customHeight="1" x14ac:dyDescent="0.2">
      <c r="A18" s="38"/>
      <c r="B18" s="36"/>
      <c r="C18" s="8" t="s">
        <v>32</v>
      </c>
      <c r="D18" s="8" t="s">
        <v>35</v>
      </c>
      <c r="E18" s="8" t="s">
        <v>34</v>
      </c>
      <c r="F18" s="9" t="s">
        <v>38</v>
      </c>
      <c r="G18" s="8" t="s">
        <v>37</v>
      </c>
      <c r="H18" s="8" t="s">
        <v>419</v>
      </c>
      <c r="I18" s="8"/>
    </row>
    <row r="19" spans="1:9" ht="28.5" x14ac:dyDescent="0.2">
      <c r="A19" s="37" t="s">
        <v>23</v>
      </c>
      <c r="B19" s="33" t="s">
        <v>24</v>
      </c>
      <c r="C19" s="31" t="s">
        <v>25</v>
      </c>
      <c r="D19" s="8" t="s">
        <v>28</v>
      </c>
      <c r="E19" s="8" t="s">
        <v>40</v>
      </c>
      <c r="F19" s="10" t="s">
        <v>38</v>
      </c>
      <c r="G19" s="8" t="s">
        <v>29</v>
      </c>
      <c r="H19" s="8" t="s">
        <v>401</v>
      </c>
      <c r="I19" s="8"/>
    </row>
    <row r="20" spans="1:9" ht="28.5" x14ac:dyDescent="0.2">
      <c r="A20" s="37"/>
      <c r="B20" s="34"/>
      <c r="C20" s="32"/>
      <c r="D20" s="8" t="s">
        <v>41</v>
      </c>
      <c r="E20" s="8" t="s">
        <v>40</v>
      </c>
      <c r="F20" s="10" t="s">
        <v>42</v>
      </c>
      <c r="G20" s="8" t="s">
        <v>29</v>
      </c>
      <c r="H20" s="8" t="s">
        <v>401</v>
      </c>
      <c r="I20" s="8"/>
    </row>
    <row r="21" spans="1:9" ht="28.5" x14ac:dyDescent="0.2">
      <c r="A21" s="37"/>
      <c r="B21" s="34"/>
      <c r="C21" s="31" t="s">
        <v>26</v>
      </c>
      <c r="D21" s="8" t="s">
        <v>27</v>
      </c>
      <c r="E21" s="8" t="s">
        <v>40</v>
      </c>
      <c r="F21" s="10" t="s">
        <v>38</v>
      </c>
      <c r="G21" s="8" t="s">
        <v>29</v>
      </c>
      <c r="H21" s="8" t="s">
        <v>401</v>
      </c>
      <c r="I21" s="8"/>
    </row>
    <row r="22" spans="1:9" ht="28.5" x14ac:dyDescent="0.2">
      <c r="A22" s="37"/>
      <c r="B22" s="35"/>
      <c r="C22" s="32"/>
      <c r="D22" s="8" t="s">
        <v>41</v>
      </c>
      <c r="E22" s="8" t="s">
        <v>40</v>
      </c>
      <c r="F22" s="10" t="s">
        <v>42</v>
      </c>
      <c r="G22" s="8" t="s">
        <v>29</v>
      </c>
      <c r="H22" s="8" t="s">
        <v>401</v>
      </c>
      <c r="I22" s="8"/>
    </row>
    <row r="23" spans="1:9" x14ac:dyDescent="0.2">
      <c r="A23" s="37"/>
      <c r="B23" s="36" t="s">
        <v>30</v>
      </c>
      <c r="C23" s="8" t="s">
        <v>31</v>
      </c>
      <c r="D23" s="8" t="s">
        <v>33</v>
      </c>
      <c r="E23" s="8" t="s">
        <v>34</v>
      </c>
      <c r="F23" s="10" t="s">
        <v>38</v>
      </c>
      <c r="G23" s="8" t="s">
        <v>36</v>
      </c>
      <c r="H23" s="8" t="s">
        <v>401</v>
      </c>
      <c r="I23" s="8"/>
    </row>
    <row r="24" spans="1:9" x14ac:dyDescent="0.2">
      <c r="A24" s="38"/>
      <c r="B24" s="36"/>
      <c r="C24" s="8" t="s">
        <v>32</v>
      </c>
      <c r="D24" s="8" t="s">
        <v>35</v>
      </c>
      <c r="E24" s="8" t="s">
        <v>34</v>
      </c>
      <c r="F24" s="10" t="s">
        <v>38</v>
      </c>
      <c r="G24" s="8" t="s">
        <v>37</v>
      </c>
      <c r="H24" s="8" t="s">
        <v>401</v>
      </c>
      <c r="I24" s="8"/>
    </row>
    <row r="25" spans="1:9" ht="28.5" x14ac:dyDescent="0.2">
      <c r="A25" s="37" t="s">
        <v>111</v>
      </c>
      <c r="B25" s="33" t="s">
        <v>24</v>
      </c>
      <c r="C25" s="31" t="s">
        <v>25</v>
      </c>
      <c r="D25" s="8" t="s">
        <v>28</v>
      </c>
      <c r="E25" s="8" t="s">
        <v>40</v>
      </c>
      <c r="F25" s="10" t="s">
        <v>38</v>
      </c>
      <c r="G25" s="8" t="s">
        <v>29</v>
      </c>
      <c r="H25" s="8" t="s">
        <v>401</v>
      </c>
      <c r="I25" s="8"/>
    </row>
    <row r="26" spans="1:9" ht="28.5" x14ac:dyDescent="0.2">
      <c r="A26" s="37"/>
      <c r="B26" s="34"/>
      <c r="C26" s="32"/>
      <c r="D26" s="8" t="s">
        <v>41</v>
      </c>
      <c r="E26" s="8" t="s">
        <v>40</v>
      </c>
      <c r="F26" s="10" t="s">
        <v>42</v>
      </c>
      <c r="G26" s="8" t="s">
        <v>29</v>
      </c>
      <c r="H26" s="8" t="s">
        <v>401</v>
      </c>
      <c r="I26" s="8"/>
    </row>
    <row r="27" spans="1:9" ht="28.5" x14ac:dyDescent="0.2">
      <c r="A27" s="37"/>
      <c r="B27" s="34"/>
      <c r="C27" s="31" t="s">
        <v>26</v>
      </c>
      <c r="D27" s="8" t="s">
        <v>27</v>
      </c>
      <c r="E27" s="8" t="s">
        <v>40</v>
      </c>
      <c r="F27" s="10" t="s">
        <v>38</v>
      </c>
      <c r="G27" s="8" t="s">
        <v>29</v>
      </c>
      <c r="H27" s="8" t="s">
        <v>401</v>
      </c>
      <c r="I27" s="8"/>
    </row>
    <row r="28" spans="1:9" ht="28.5" x14ac:dyDescent="0.2">
      <c r="A28" s="37"/>
      <c r="B28" s="35"/>
      <c r="C28" s="32"/>
      <c r="D28" s="8" t="s">
        <v>41</v>
      </c>
      <c r="E28" s="8" t="s">
        <v>40</v>
      </c>
      <c r="F28" s="10" t="s">
        <v>42</v>
      </c>
      <c r="G28" s="8" t="s">
        <v>29</v>
      </c>
      <c r="H28" s="8" t="s">
        <v>401</v>
      </c>
      <c r="I28" s="8"/>
    </row>
    <row r="29" spans="1:9" ht="28.5" customHeight="1" x14ac:dyDescent="0.2">
      <c r="A29" s="37"/>
      <c r="B29" s="36" t="s">
        <v>30</v>
      </c>
      <c r="C29" s="8" t="s">
        <v>31</v>
      </c>
      <c r="D29" s="8" t="s">
        <v>33</v>
      </c>
      <c r="E29" s="8" t="s">
        <v>34</v>
      </c>
      <c r="F29" s="10" t="s">
        <v>38</v>
      </c>
      <c r="G29" s="8" t="s">
        <v>36</v>
      </c>
      <c r="H29" s="8" t="s">
        <v>401</v>
      </c>
      <c r="I29" s="8"/>
    </row>
    <row r="30" spans="1:9" ht="28.5" customHeight="1" x14ac:dyDescent="0.2">
      <c r="A30" s="38"/>
      <c r="B30" s="36"/>
      <c r="C30" s="8" t="s">
        <v>32</v>
      </c>
      <c r="D30" s="8" t="s">
        <v>35</v>
      </c>
      <c r="E30" s="8" t="s">
        <v>34</v>
      </c>
      <c r="F30" s="10" t="s">
        <v>38</v>
      </c>
      <c r="G30" s="8" t="s">
        <v>37</v>
      </c>
      <c r="H30" s="8" t="s">
        <v>401</v>
      </c>
      <c r="I30" s="8"/>
    </row>
    <row r="31" spans="1:9" ht="28.5" x14ac:dyDescent="0.2">
      <c r="A31" s="37" t="s">
        <v>112</v>
      </c>
      <c r="B31" s="33" t="s">
        <v>24</v>
      </c>
      <c r="C31" s="31" t="s">
        <v>25</v>
      </c>
      <c r="D31" s="8" t="s">
        <v>28</v>
      </c>
      <c r="E31" s="8" t="s">
        <v>40</v>
      </c>
      <c r="F31" s="10" t="s">
        <v>38</v>
      </c>
      <c r="G31" s="8" t="s">
        <v>29</v>
      </c>
      <c r="H31" s="8" t="s">
        <v>401</v>
      </c>
      <c r="I31" s="8"/>
    </row>
    <row r="32" spans="1:9" ht="28.5" x14ac:dyDescent="0.2">
      <c r="A32" s="37"/>
      <c r="B32" s="34"/>
      <c r="C32" s="32"/>
      <c r="D32" s="8" t="s">
        <v>41</v>
      </c>
      <c r="E32" s="8" t="s">
        <v>40</v>
      </c>
      <c r="F32" s="10" t="s">
        <v>42</v>
      </c>
      <c r="G32" s="8" t="s">
        <v>29</v>
      </c>
      <c r="H32" s="8" t="s">
        <v>401</v>
      </c>
      <c r="I32" s="8"/>
    </row>
    <row r="33" spans="1:9" ht="28.5" x14ac:dyDescent="0.2">
      <c r="A33" s="37"/>
      <c r="B33" s="34"/>
      <c r="C33" s="31" t="s">
        <v>26</v>
      </c>
      <c r="D33" s="8" t="s">
        <v>27</v>
      </c>
      <c r="E33" s="8" t="s">
        <v>40</v>
      </c>
      <c r="F33" s="10" t="s">
        <v>38</v>
      </c>
      <c r="G33" s="8" t="s">
        <v>29</v>
      </c>
      <c r="H33" s="8" t="s">
        <v>401</v>
      </c>
      <c r="I33" s="8"/>
    </row>
    <row r="34" spans="1:9" ht="28.5" x14ac:dyDescent="0.2">
      <c r="A34" s="37"/>
      <c r="B34" s="35"/>
      <c r="C34" s="32"/>
      <c r="D34" s="8" t="s">
        <v>41</v>
      </c>
      <c r="E34" s="8" t="s">
        <v>40</v>
      </c>
      <c r="F34" s="10" t="s">
        <v>42</v>
      </c>
      <c r="G34" s="8" t="s">
        <v>29</v>
      </c>
      <c r="H34" s="8" t="s">
        <v>401</v>
      </c>
      <c r="I34" s="8"/>
    </row>
    <row r="35" spans="1:9" ht="28.5" customHeight="1" x14ac:dyDescent="0.2">
      <c r="A35" s="37"/>
      <c r="B35" s="36" t="s">
        <v>30</v>
      </c>
      <c r="C35" s="8" t="s">
        <v>31</v>
      </c>
      <c r="D35" s="8" t="s">
        <v>33</v>
      </c>
      <c r="E35" s="8" t="s">
        <v>34</v>
      </c>
      <c r="F35" s="10" t="s">
        <v>38</v>
      </c>
      <c r="G35" s="8" t="s">
        <v>36</v>
      </c>
      <c r="H35" s="8" t="s">
        <v>401</v>
      </c>
      <c r="I35" s="8"/>
    </row>
    <row r="36" spans="1:9" ht="28.5" customHeight="1" x14ac:dyDescent="0.2">
      <c r="A36" s="38"/>
      <c r="B36" s="36"/>
      <c r="C36" s="8" t="s">
        <v>32</v>
      </c>
      <c r="D36" s="8" t="s">
        <v>35</v>
      </c>
      <c r="E36" s="8" t="s">
        <v>34</v>
      </c>
      <c r="F36" s="10" t="s">
        <v>38</v>
      </c>
      <c r="G36" s="8" t="s">
        <v>37</v>
      </c>
      <c r="H36" s="8" t="s">
        <v>401</v>
      </c>
      <c r="I36" s="8"/>
    </row>
    <row r="37" spans="1:9" ht="28.5" x14ac:dyDescent="0.2">
      <c r="A37" s="37" t="s">
        <v>113</v>
      </c>
      <c r="B37" s="33" t="s">
        <v>24</v>
      </c>
      <c r="C37" s="31" t="s">
        <v>25</v>
      </c>
      <c r="D37" s="8" t="s">
        <v>28</v>
      </c>
      <c r="E37" s="8" t="s">
        <v>40</v>
      </c>
      <c r="F37" s="10" t="s">
        <v>38</v>
      </c>
      <c r="G37" s="8" t="s">
        <v>29</v>
      </c>
      <c r="H37" s="8" t="s">
        <v>401</v>
      </c>
      <c r="I37" s="8"/>
    </row>
    <row r="38" spans="1:9" ht="28.5" x14ac:dyDescent="0.2">
      <c r="A38" s="37"/>
      <c r="B38" s="34"/>
      <c r="C38" s="32"/>
      <c r="D38" s="8" t="s">
        <v>41</v>
      </c>
      <c r="E38" s="8" t="s">
        <v>40</v>
      </c>
      <c r="F38" s="10" t="s">
        <v>42</v>
      </c>
      <c r="G38" s="8" t="s">
        <v>29</v>
      </c>
      <c r="H38" s="8" t="s">
        <v>401</v>
      </c>
      <c r="I38" s="8"/>
    </row>
    <row r="39" spans="1:9" ht="28.5" x14ac:dyDescent="0.2">
      <c r="A39" s="37"/>
      <c r="B39" s="34"/>
      <c r="C39" s="31" t="s">
        <v>26</v>
      </c>
      <c r="D39" s="8" t="s">
        <v>136</v>
      </c>
      <c r="E39" s="8" t="s">
        <v>40</v>
      </c>
      <c r="F39" s="10" t="s">
        <v>38</v>
      </c>
      <c r="G39" s="8" t="s">
        <v>29</v>
      </c>
      <c r="H39" s="8" t="s">
        <v>401</v>
      </c>
      <c r="I39" s="8"/>
    </row>
    <row r="40" spans="1:9" ht="28.5" x14ac:dyDescent="0.2">
      <c r="A40" s="37"/>
      <c r="B40" s="35"/>
      <c r="C40" s="32"/>
      <c r="D40" s="8" t="s">
        <v>41</v>
      </c>
      <c r="E40" s="8" t="s">
        <v>40</v>
      </c>
      <c r="F40" s="10" t="s">
        <v>42</v>
      </c>
      <c r="G40" s="8" t="s">
        <v>29</v>
      </c>
      <c r="H40" s="8" t="s">
        <v>401</v>
      </c>
      <c r="I40" s="8"/>
    </row>
    <row r="41" spans="1:9" x14ac:dyDescent="0.2">
      <c r="A41" s="37"/>
      <c r="B41" s="36" t="s">
        <v>30</v>
      </c>
      <c r="C41" s="8" t="s">
        <v>31</v>
      </c>
      <c r="D41" s="8" t="s">
        <v>33</v>
      </c>
      <c r="E41" s="8" t="s">
        <v>34</v>
      </c>
      <c r="F41" s="10" t="s">
        <v>38</v>
      </c>
      <c r="G41" s="8" t="s">
        <v>36</v>
      </c>
      <c r="H41" s="8" t="s">
        <v>401</v>
      </c>
      <c r="I41" s="8"/>
    </row>
    <row r="42" spans="1:9" x14ac:dyDescent="0.2">
      <c r="A42" s="38"/>
      <c r="B42" s="36"/>
      <c r="C42" s="8" t="s">
        <v>32</v>
      </c>
      <c r="D42" s="8" t="s">
        <v>35</v>
      </c>
      <c r="E42" s="8" t="s">
        <v>34</v>
      </c>
      <c r="F42" s="10" t="s">
        <v>38</v>
      </c>
      <c r="G42" s="8" t="s">
        <v>37</v>
      </c>
      <c r="H42" s="8" t="s">
        <v>401</v>
      </c>
      <c r="I42" s="8"/>
    </row>
    <row r="43" spans="1:9" ht="42.75" x14ac:dyDescent="0.2">
      <c r="A43" s="8" t="s">
        <v>134</v>
      </c>
      <c r="B43" s="2" t="s">
        <v>133</v>
      </c>
      <c r="C43" s="2" t="s">
        <v>135</v>
      </c>
      <c r="D43" s="8" t="s">
        <v>137</v>
      </c>
      <c r="E43" s="8" t="s">
        <v>164</v>
      </c>
      <c r="F43" s="24" t="s">
        <v>38</v>
      </c>
      <c r="G43" s="8" t="s">
        <v>29</v>
      </c>
      <c r="H43" s="8" t="s">
        <v>417</v>
      </c>
      <c r="I43" s="8"/>
    </row>
    <row r="44" spans="1:9" ht="42.75" x14ac:dyDescent="0.2">
      <c r="A44" s="31" t="s">
        <v>147</v>
      </c>
      <c r="B44" s="2" t="s">
        <v>148</v>
      </c>
      <c r="C44" s="2" t="s">
        <v>135</v>
      </c>
      <c r="D44" s="8" t="s">
        <v>137</v>
      </c>
      <c r="E44" s="8" t="s">
        <v>164</v>
      </c>
      <c r="F44" s="27" t="s">
        <v>38</v>
      </c>
      <c r="G44" s="8" t="s">
        <v>29</v>
      </c>
      <c r="H44" s="8" t="s">
        <v>420</v>
      </c>
      <c r="I44" s="8"/>
    </row>
    <row r="45" spans="1:9" ht="42.75" x14ac:dyDescent="0.2">
      <c r="A45" s="32"/>
      <c r="B45" s="2" t="s">
        <v>149</v>
      </c>
      <c r="C45" s="2" t="s">
        <v>135</v>
      </c>
      <c r="D45" s="8" t="s">
        <v>137</v>
      </c>
      <c r="E45" s="8" t="s">
        <v>164</v>
      </c>
      <c r="F45" s="27" t="s">
        <v>38</v>
      </c>
      <c r="G45" s="8" t="s">
        <v>29</v>
      </c>
      <c r="H45" s="8" t="s">
        <v>420</v>
      </c>
      <c r="I45" s="8"/>
    </row>
  </sheetData>
  <autoFilter ref="A1:I45" xr:uid="{00000000-0001-0000-0000-000000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C31:C32"/>
    <mergeCell ref="C33:C34"/>
    <mergeCell ref="B35:B36"/>
    <mergeCell ref="A25:A30"/>
    <mergeCell ref="A31:A36"/>
    <mergeCell ref="B31:B34"/>
    <mergeCell ref="B25:B28"/>
    <mergeCell ref="C7:C8"/>
    <mergeCell ref="C9:C10"/>
    <mergeCell ref="B11:B12"/>
    <mergeCell ref="A37:A42"/>
    <mergeCell ref="B37:B40"/>
    <mergeCell ref="B29:B30"/>
    <mergeCell ref="C37:C38"/>
    <mergeCell ref="C39:C40"/>
    <mergeCell ref="B41:B42"/>
    <mergeCell ref="A13:A18"/>
    <mergeCell ref="A19:A24"/>
    <mergeCell ref="C25:C26"/>
    <mergeCell ref="C27:C28"/>
    <mergeCell ref="B17:B18"/>
    <mergeCell ref="C19:C20"/>
    <mergeCell ref="C21:C22"/>
    <mergeCell ref="C13:C14"/>
    <mergeCell ref="C15:C16"/>
    <mergeCell ref="B13:B16"/>
    <mergeCell ref="B19:B22"/>
  </mergeCells>
  <phoneticPr fontId="1" type="noConversion"/>
  <conditionalFormatting sqref="H1">
    <cfRule type="containsText" dxfId="2" priority="3" operator="containsText" text="Fail">
      <formula>NOT(ISERROR(SEARCH("Fail",H1)))</formula>
    </cfRule>
    <cfRule type="containsText" dxfId="1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0AB4-0AA7-45F2-9870-2C5FAAAEA767}">
  <dimension ref="A1:H254"/>
  <sheetViews>
    <sheetView tabSelected="1" topLeftCell="D1" workbookViewId="0">
      <selection activeCell="D6" sqref="D6"/>
    </sheetView>
  </sheetViews>
  <sheetFormatPr defaultRowHeight="14.25" x14ac:dyDescent="0.2"/>
  <cols>
    <col min="1" max="1" width="16.25" customWidth="1"/>
    <col min="2" max="2" width="10.625" customWidth="1"/>
    <col min="3" max="3" width="62.75" customWidth="1"/>
    <col min="4" max="4" width="63.375" customWidth="1"/>
    <col min="5" max="5" width="6.25" customWidth="1"/>
    <col min="6" max="6" width="46.125" customWidth="1"/>
    <col min="8" max="8" width="12.75" customWidth="1"/>
  </cols>
  <sheetData>
    <row r="1" spans="1:8" x14ac:dyDescent="0.2">
      <c r="A1" s="54" t="s">
        <v>421</v>
      </c>
      <c r="B1" s="54"/>
      <c r="C1" s="54"/>
      <c r="D1" s="54"/>
      <c r="E1" s="54"/>
      <c r="F1" s="54"/>
      <c r="G1" s="54"/>
      <c r="H1" s="54"/>
    </row>
    <row r="2" spans="1:8" x14ac:dyDescent="0.2">
      <c r="A2" s="53" t="s">
        <v>110</v>
      </c>
      <c r="B2" s="53"/>
      <c r="C2" s="53"/>
      <c r="D2" s="53"/>
      <c r="E2" s="53"/>
      <c r="F2" s="53"/>
      <c r="G2" s="53"/>
      <c r="H2" s="53"/>
    </row>
    <row r="3" spans="1:8" x14ac:dyDescent="0.2">
      <c r="A3" s="57" t="s">
        <v>422</v>
      </c>
      <c r="B3" s="57" t="s">
        <v>423</v>
      </c>
      <c r="C3" s="57" t="s">
        <v>424</v>
      </c>
      <c r="D3" s="57" t="s">
        <v>425</v>
      </c>
      <c r="E3" s="57" t="s">
        <v>426</v>
      </c>
      <c r="F3" s="57" t="s">
        <v>427</v>
      </c>
      <c r="G3" s="57" t="s">
        <v>428</v>
      </c>
      <c r="H3" s="57" t="s">
        <v>429</v>
      </c>
    </row>
    <row r="4" spans="1:8" ht="28.5" x14ac:dyDescent="0.2">
      <c r="A4" s="55" t="s">
        <v>110</v>
      </c>
      <c r="B4" s="55" t="s">
        <v>15</v>
      </c>
      <c r="C4" s="55" t="s">
        <v>154</v>
      </c>
      <c r="D4" s="55" t="s">
        <v>167</v>
      </c>
      <c r="E4" s="55" t="s">
        <v>38</v>
      </c>
      <c r="F4" s="55" t="s">
        <v>22</v>
      </c>
      <c r="G4" s="55"/>
      <c r="H4" s="55"/>
    </row>
    <row r="5" spans="1:8" ht="42.75" x14ac:dyDescent="0.2">
      <c r="A5" s="55" t="s">
        <v>110</v>
      </c>
      <c r="B5" s="55" t="s">
        <v>54</v>
      </c>
      <c r="C5" s="55" t="s">
        <v>154</v>
      </c>
      <c r="D5" s="55" t="s">
        <v>168</v>
      </c>
      <c r="E5" s="55" t="s">
        <v>38</v>
      </c>
      <c r="F5" s="55" t="s">
        <v>71</v>
      </c>
      <c r="G5" s="55"/>
      <c r="H5" s="55"/>
    </row>
    <row r="6" spans="1:8" ht="42.75" x14ac:dyDescent="0.2">
      <c r="A6" s="55" t="s">
        <v>110</v>
      </c>
      <c r="B6" s="55" t="s">
        <v>11</v>
      </c>
      <c r="C6" s="55" t="s">
        <v>154</v>
      </c>
      <c r="D6" s="55" t="s">
        <v>169</v>
      </c>
      <c r="E6" s="55" t="s">
        <v>38</v>
      </c>
      <c r="F6" s="55" t="s">
        <v>72</v>
      </c>
      <c r="G6" s="55"/>
      <c r="H6" s="55"/>
    </row>
    <row r="7" spans="1:8" ht="42.75" x14ac:dyDescent="0.2">
      <c r="A7" s="55" t="s">
        <v>110</v>
      </c>
      <c r="B7" s="55" t="s">
        <v>55</v>
      </c>
      <c r="C7" s="55" t="s">
        <v>154</v>
      </c>
      <c r="D7" s="55" t="s">
        <v>170</v>
      </c>
      <c r="E7" s="55" t="s">
        <v>38</v>
      </c>
      <c r="F7" s="55" t="s">
        <v>73</v>
      </c>
      <c r="G7" s="55"/>
      <c r="H7" s="55"/>
    </row>
    <row r="8" spans="1:8" ht="42.75" x14ac:dyDescent="0.2">
      <c r="A8" s="55" t="s">
        <v>110</v>
      </c>
      <c r="B8" s="55" t="s">
        <v>56</v>
      </c>
      <c r="C8" s="55" t="s">
        <v>154</v>
      </c>
      <c r="D8" s="55" t="s">
        <v>171</v>
      </c>
      <c r="E8" s="55" t="s">
        <v>38</v>
      </c>
      <c r="F8" s="55" t="s">
        <v>74</v>
      </c>
      <c r="G8" s="55"/>
      <c r="H8" s="55"/>
    </row>
    <row r="9" spans="1:8" ht="42.75" x14ac:dyDescent="0.2">
      <c r="A9" s="55" t="s">
        <v>110</v>
      </c>
      <c r="B9" s="55" t="s">
        <v>12</v>
      </c>
      <c r="C9" s="55" t="s">
        <v>154</v>
      </c>
      <c r="D9" s="55" t="s">
        <v>172</v>
      </c>
      <c r="E9" s="55" t="s">
        <v>38</v>
      </c>
      <c r="F9" s="55" t="s">
        <v>75</v>
      </c>
      <c r="G9" s="55"/>
      <c r="H9" s="55"/>
    </row>
    <row r="10" spans="1:8" ht="42.75" x14ac:dyDescent="0.2">
      <c r="A10" s="55" t="s">
        <v>110</v>
      </c>
      <c r="B10" s="55" t="s">
        <v>57</v>
      </c>
      <c r="C10" s="55" t="s">
        <v>154</v>
      </c>
      <c r="D10" s="55" t="s">
        <v>173</v>
      </c>
      <c r="E10" s="55" t="s">
        <v>38</v>
      </c>
      <c r="F10" s="55" t="s">
        <v>76</v>
      </c>
      <c r="G10" s="55"/>
      <c r="H10" s="55"/>
    </row>
    <row r="11" spans="1:8" ht="42.75" x14ac:dyDescent="0.2">
      <c r="A11" s="55" t="s">
        <v>110</v>
      </c>
      <c r="B11" s="55" t="s">
        <v>58</v>
      </c>
      <c r="C11" s="55" t="s">
        <v>154</v>
      </c>
      <c r="D11" s="55" t="s">
        <v>174</v>
      </c>
      <c r="E11" s="55" t="s">
        <v>38</v>
      </c>
      <c r="F11" s="55" t="s">
        <v>77</v>
      </c>
      <c r="G11" s="55"/>
      <c r="H11" s="55"/>
    </row>
    <row r="12" spans="1:8" ht="42.75" x14ac:dyDescent="0.2">
      <c r="A12" s="55" t="s">
        <v>110</v>
      </c>
      <c r="B12" s="55" t="s">
        <v>59</v>
      </c>
      <c r="C12" s="55" t="s">
        <v>154</v>
      </c>
      <c r="D12" s="55" t="s">
        <v>175</v>
      </c>
      <c r="E12" s="55" t="s">
        <v>38</v>
      </c>
      <c r="F12" s="55" t="s">
        <v>78</v>
      </c>
      <c r="G12" s="55"/>
      <c r="H12" s="55"/>
    </row>
    <row r="13" spans="1:8" ht="42.75" x14ac:dyDescent="0.2">
      <c r="A13" s="55" t="s">
        <v>110</v>
      </c>
      <c r="B13" s="55" t="s">
        <v>43</v>
      </c>
      <c r="C13" s="55" t="s">
        <v>154</v>
      </c>
      <c r="D13" s="55" t="s">
        <v>176</v>
      </c>
      <c r="E13" s="55" t="s">
        <v>38</v>
      </c>
      <c r="F13" s="55" t="s">
        <v>79</v>
      </c>
      <c r="G13" s="55"/>
      <c r="H13" s="55"/>
    </row>
    <row r="14" spans="1:8" ht="42.75" x14ac:dyDescent="0.2">
      <c r="A14" s="55" t="s">
        <v>110</v>
      </c>
      <c r="B14" s="55" t="s">
        <v>13</v>
      </c>
      <c r="C14" s="55" t="s">
        <v>154</v>
      </c>
      <c r="D14" s="55" t="s">
        <v>177</v>
      </c>
      <c r="E14" s="55" t="s">
        <v>38</v>
      </c>
      <c r="F14" s="55" t="s">
        <v>80</v>
      </c>
      <c r="G14" s="55"/>
      <c r="H14" s="55"/>
    </row>
    <row r="15" spans="1:8" ht="42.75" x14ac:dyDescent="0.2">
      <c r="A15" s="55" t="s">
        <v>110</v>
      </c>
      <c r="B15" s="55" t="s">
        <v>60</v>
      </c>
      <c r="C15" s="55" t="s">
        <v>154</v>
      </c>
      <c r="D15" s="55" t="s">
        <v>178</v>
      </c>
      <c r="E15" s="55" t="s">
        <v>38</v>
      </c>
      <c r="F15" s="55" t="s">
        <v>82</v>
      </c>
      <c r="G15" s="55"/>
      <c r="H15" s="55"/>
    </row>
    <row r="16" spans="1:8" ht="42.75" x14ac:dyDescent="0.2">
      <c r="A16" s="55" t="s">
        <v>110</v>
      </c>
      <c r="B16" s="55" t="s">
        <v>61</v>
      </c>
      <c r="C16" s="55" t="s">
        <v>154</v>
      </c>
      <c r="D16" s="55" t="s">
        <v>179</v>
      </c>
      <c r="E16" s="55" t="s">
        <v>38</v>
      </c>
      <c r="F16" s="55" t="s">
        <v>83</v>
      </c>
      <c r="G16" s="55"/>
      <c r="H16" s="55"/>
    </row>
    <row r="17" spans="1:8" ht="42.75" x14ac:dyDescent="0.2">
      <c r="A17" s="55" t="s">
        <v>110</v>
      </c>
      <c r="B17" s="55" t="s">
        <v>62</v>
      </c>
      <c r="C17" s="55" t="s">
        <v>154</v>
      </c>
      <c r="D17" s="55" t="s">
        <v>180</v>
      </c>
      <c r="E17" s="55" t="s">
        <v>38</v>
      </c>
      <c r="F17" s="55" t="s">
        <v>84</v>
      </c>
      <c r="G17" s="55"/>
      <c r="H17" s="55"/>
    </row>
    <row r="18" spans="1:8" ht="42.75" x14ac:dyDescent="0.2">
      <c r="A18" s="55" t="s">
        <v>110</v>
      </c>
      <c r="B18" s="55" t="s">
        <v>63</v>
      </c>
      <c r="C18" s="55" t="s">
        <v>154</v>
      </c>
      <c r="D18" s="55" t="s">
        <v>181</v>
      </c>
      <c r="E18" s="55" t="s">
        <v>38</v>
      </c>
      <c r="F18" s="55" t="s">
        <v>85</v>
      </c>
      <c r="G18" s="55"/>
      <c r="H18" s="55"/>
    </row>
    <row r="19" spans="1:8" ht="42.75" x14ac:dyDescent="0.2">
      <c r="A19" s="55" t="s">
        <v>110</v>
      </c>
      <c r="B19" s="55" t="s">
        <v>64</v>
      </c>
      <c r="C19" s="55" t="s">
        <v>154</v>
      </c>
      <c r="D19" s="55" t="s">
        <v>182</v>
      </c>
      <c r="E19" s="55" t="s">
        <v>38</v>
      </c>
      <c r="F19" s="55" t="s">
        <v>86</v>
      </c>
      <c r="G19" s="55"/>
      <c r="H19" s="55"/>
    </row>
    <row r="20" spans="1:8" ht="42.75" x14ac:dyDescent="0.2">
      <c r="A20" s="55" t="s">
        <v>110</v>
      </c>
      <c r="B20" s="55" t="s">
        <v>65</v>
      </c>
      <c r="C20" s="55" t="s">
        <v>154</v>
      </c>
      <c r="D20" s="55" t="s">
        <v>183</v>
      </c>
      <c r="E20" s="55" t="s">
        <v>38</v>
      </c>
      <c r="F20" s="55" t="s">
        <v>87</v>
      </c>
      <c r="G20" s="55"/>
      <c r="H20" s="55"/>
    </row>
    <row r="21" spans="1:8" ht="42.75" x14ac:dyDescent="0.2">
      <c r="A21" s="55" t="s">
        <v>110</v>
      </c>
      <c r="B21" s="55" t="s">
        <v>66</v>
      </c>
      <c r="C21" s="55" t="s">
        <v>154</v>
      </c>
      <c r="D21" s="55" t="s">
        <v>184</v>
      </c>
      <c r="E21" s="55" t="s">
        <v>38</v>
      </c>
      <c r="F21" s="55" t="s">
        <v>88</v>
      </c>
      <c r="G21" s="55"/>
      <c r="H21" s="55"/>
    </row>
    <row r="22" spans="1:8" ht="42.75" x14ac:dyDescent="0.2">
      <c r="A22" s="55" t="s">
        <v>110</v>
      </c>
      <c r="B22" s="55" t="s">
        <v>67</v>
      </c>
      <c r="C22" s="55" t="s">
        <v>154</v>
      </c>
      <c r="D22" s="55" t="s">
        <v>185</v>
      </c>
      <c r="E22" s="55" t="s">
        <v>38</v>
      </c>
      <c r="F22" s="55" t="s">
        <v>90</v>
      </c>
      <c r="G22" s="55"/>
      <c r="H22" s="55"/>
    </row>
    <row r="23" spans="1:8" ht="42.75" x14ac:dyDescent="0.2">
      <c r="A23" s="55" t="s">
        <v>110</v>
      </c>
      <c r="B23" s="55" t="s">
        <v>68</v>
      </c>
      <c r="C23" s="55" t="s">
        <v>154</v>
      </c>
      <c r="D23" s="55" t="s">
        <v>186</v>
      </c>
      <c r="E23" s="55" t="s">
        <v>38</v>
      </c>
      <c r="F23" s="55" t="s">
        <v>89</v>
      </c>
      <c r="G23" s="55"/>
      <c r="H23" s="55"/>
    </row>
    <row r="24" spans="1:8" ht="28.5" x14ac:dyDescent="0.2">
      <c r="A24" s="55" t="s">
        <v>110</v>
      </c>
      <c r="B24" s="55" t="s">
        <v>404</v>
      </c>
      <c r="C24" s="55" t="s">
        <v>154</v>
      </c>
      <c r="D24" s="55" t="s">
        <v>405</v>
      </c>
      <c r="E24" s="55" t="s">
        <v>38</v>
      </c>
      <c r="F24" s="55" t="s">
        <v>21</v>
      </c>
      <c r="G24" s="55"/>
      <c r="H24" s="55"/>
    </row>
    <row r="25" spans="1:8" ht="42.75" x14ac:dyDescent="0.2">
      <c r="A25" s="55" t="s">
        <v>110</v>
      </c>
      <c r="B25" s="55" t="s">
        <v>15</v>
      </c>
      <c r="C25" s="55" t="s">
        <v>155</v>
      </c>
      <c r="D25" s="55" t="s">
        <v>187</v>
      </c>
      <c r="E25" s="55" t="s">
        <v>38</v>
      </c>
      <c r="F25" s="55" t="s">
        <v>90</v>
      </c>
      <c r="G25" s="55"/>
      <c r="H25" s="55"/>
    </row>
    <row r="26" spans="1:8" ht="42.75" x14ac:dyDescent="0.2">
      <c r="A26" s="55" t="s">
        <v>110</v>
      </c>
      <c r="B26" s="55" t="s">
        <v>91</v>
      </c>
      <c r="C26" s="55" t="s">
        <v>155</v>
      </c>
      <c r="D26" s="55" t="s">
        <v>188</v>
      </c>
      <c r="E26" s="55" t="s">
        <v>38</v>
      </c>
      <c r="F26" s="55" t="s">
        <v>88</v>
      </c>
      <c r="G26" s="55"/>
      <c r="H26" s="55"/>
    </row>
    <row r="27" spans="1:8" ht="42.75" x14ac:dyDescent="0.2">
      <c r="A27" s="55" t="s">
        <v>110</v>
      </c>
      <c r="B27" s="55" t="s">
        <v>92</v>
      </c>
      <c r="C27" s="55" t="s">
        <v>155</v>
      </c>
      <c r="D27" s="55" t="s">
        <v>189</v>
      </c>
      <c r="E27" s="55" t="s">
        <v>38</v>
      </c>
      <c r="F27" s="55" t="s">
        <v>87</v>
      </c>
      <c r="G27" s="55"/>
      <c r="H27" s="55"/>
    </row>
    <row r="28" spans="1:8" ht="42.75" x14ac:dyDescent="0.2">
      <c r="A28" s="55" t="s">
        <v>110</v>
      </c>
      <c r="B28" s="55" t="s">
        <v>93</v>
      </c>
      <c r="C28" s="55" t="s">
        <v>155</v>
      </c>
      <c r="D28" s="55" t="s">
        <v>190</v>
      </c>
      <c r="E28" s="55" t="s">
        <v>38</v>
      </c>
      <c r="F28" s="55" t="s">
        <v>86</v>
      </c>
      <c r="G28" s="55"/>
      <c r="H28" s="55"/>
    </row>
    <row r="29" spans="1:8" ht="42.75" x14ac:dyDescent="0.2">
      <c r="A29" s="55" t="s">
        <v>110</v>
      </c>
      <c r="B29" s="55" t="s">
        <v>94</v>
      </c>
      <c r="C29" s="55" t="s">
        <v>155</v>
      </c>
      <c r="D29" s="55" t="s">
        <v>191</v>
      </c>
      <c r="E29" s="55" t="s">
        <v>38</v>
      </c>
      <c r="F29" s="55" t="s">
        <v>85</v>
      </c>
      <c r="G29" s="55"/>
      <c r="H29" s="55"/>
    </row>
    <row r="30" spans="1:8" ht="42.75" x14ac:dyDescent="0.2">
      <c r="A30" s="55" t="s">
        <v>110</v>
      </c>
      <c r="B30" s="55" t="s">
        <v>95</v>
      </c>
      <c r="C30" s="55" t="s">
        <v>155</v>
      </c>
      <c r="D30" s="55" t="s">
        <v>192</v>
      </c>
      <c r="E30" s="55" t="s">
        <v>38</v>
      </c>
      <c r="F30" s="55" t="s">
        <v>84</v>
      </c>
      <c r="G30" s="55"/>
      <c r="H30" s="55"/>
    </row>
    <row r="31" spans="1:8" ht="42.75" x14ac:dyDescent="0.2">
      <c r="A31" s="55" t="s">
        <v>110</v>
      </c>
      <c r="B31" s="55" t="s">
        <v>96</v>
      </c>
      <c r="C31" s="55" t="s">
        <v>155</v>
      </c>
      <c r="D31" s="55" t="s">
        <v>193</v>
      </c>
      <c r="E31" s="55" t="s">
        <v>38</v>
      </c>
      <c r="F31" s="55" t="s">
        <v>83</v>
      </c>
      <c r="G31" s="55"/>
      <c r="H31" s="55"/>
    </row>
    <row r="32" spans="1:8" ht="42.75" x14ac:dyDescent="0.2">
      <c r="A32" s="55" t="s">
        <v>110</v>
      </c>
      <c r="B32" s="55" t="s">
        <v>97</v>
      </c>
      <c r="C32" s="55" t="s">
        <v>155</v>
      </c>
      <c r="D32" s="55" t="s">
        <v>194</v>
      </c>
      <c r="E32" s="55" t="s">
        <v>38</v>
      </c>
      <c r="F32" s="55" t="s">
        <v>81</v>
      </c>
      <c r="G32" s="55"/>
      <c r="H32" s="55"/>
    </row>
    <row r="33" spans="1:8" ht="42.75" x14ac:dyDescent="0.2">
      <c r="A33" s="55" t="s">
        <v>110</v>
      </c>
      <c r="B33" s="55" t="s">
        <v>98</v>
      </c>
      <c r="C33" s="55" t="s">
        <v>155</v>
      </c>
      <c r="D33" s="55" t="s">
        <v>195</v>
      </c>
      <c r="E33" s="55" t="s">
        <v>38</v>
      </c>
      <c r="F33" s="55" t="s">
        <v>107</v>
      </c>
      <c r="G33" s="55"/>
      <c r="H33" s="55"/>
    </row>
    <row r="34" spans="1:8" ht="42.75" x14ac:dyDescent="0.2">
      <c r="A34" s="55" t="s">
        <v>110</v>
      </c>
      <c r="B34" s="55" t="s">
        <v>99</v>
      </c>
      <c r="C34" s="55" t="s">
        <v>155</v>
      </c>
      <c r="D34" s="55" t="s">
        <v>196</v>
      </c>
      <c r="E34" s="55" t="s">
        <v>38</v>
      </c>
      <c r="F34" s="55" t="s">
        <v>79</v>
      </c>
      <c r="G34" s="55"/>
      <c r="H34" s="55"/>
    </row>
    <row r="35" spans="1:8" ht="42.75" x14ac:dyDescent="0.2">
      <c r="A35" s="55" t="s">
        <v>110</v>
      </c>
      <c r="B35" s="55" t="s">
        <v>100</v>
      </c>
      <c r="C35" s="55" t="s">
        <v>155</v>
      </c>
      <c r="D35" s="55" t="s">
        <v>197</v>
      </c>
      <c r="E35" s="55" t="s">
        <v>38</v>
      </c>
      <c r="F35" s="55" t="s">
        <v>108</v>
      </c>
      <c r="G35" s="55"/>
      <c r="H35" s="55"/>
    </row>
    <row r="36" spans="1:8" ht="42.75" x14ac:dyDescent="0.2">
      <c r="A36" s="55" t="s">
        <v>110</v>
      </c>
      <c r="B36" s="55" t="s">
        <v>101</v>
      </c>
      <c r="C36" s="55" t="s">
        <v>155</v>
      </c>
      <c r="D36" s="55" t="s">
        <v>198</v>
      </c>
      <c r="E36" s="55" t="s">
        <v>38</v>
      </c>
      <c r="F36" s="55" t="s">
        <v>77</v>
      </c>
      <c r="G36" s="55"/>
      <c r="H36" s="55"/>
    </row>
    <row r="37" spans="1:8" ht="42.75" x14ac:dyDescent="0.2">
      <c r="A37" s="55" t="s">
        <v>110</v>
      </c>
      <c r="B37" s="55" t="s">
        <v>102</v>
      </c>
      <c r="C37" s="55" t="s">
        <v>155</v>
      </c>
      <c r="D37" s="55" t="s">
        <v>199</v>
      </c>
      <c r="E37" s="55" t="s">
        <v>38</v>
      </c>
      <c r="F37" s="55" t="s">
        <v>76</v>
      </c>
      <c r="G37" s="55"/>
      <c r="H37" s="55"/>
    </row>
    <row r="38" spans="1:8" ht="42.75" x14ac:dyDescent="0.2">
      <c r="A38" s="55" t="s">
        <v>110</v>
      </c>
      <c r="B38" s="55" t="s">
        <v>16</v>
      </c>
      <c r="C38" s="55" t="s">
        <v>155</v>
      </c>
      <c r="D38" s="55" t="s">
        <v>200</v>
      </c>
      <c r="E38" s="55" t="s">
        <v>38</v>
      </c>
      <c r="F38" s="55" t="s">
        <v>75</v>
      </c>
      <c r="G38" s="55"/>
      <c r="H38" s="55"/>
    </row>
    <row r="39" spans="1:8" ht="42.75" x14ac:dyDescent="0.2">
      <c r="A39" s="55" t="s">
        <v>110</v>
      </c>
      <c r="B39" s="55" t="s">
        <v>103</v>
      </c>
      <c r="C39" s="55" t="s">
        <v>155</v>
      </c>
      <c r="D39" s="55" t="s">
        <v>201</v>
      </c>
      <c r="E39" s="55" t="s">
        <v>38</v>
      </c>
      <c r="F39" s="55" t="s">
        <v>74</v>
      </c>
      <c r="G39" s="55"/>
      <c r="H39" s="55"/>
    </row>
    <row r="40" spans="1:8" ht="42.75" x14ac:dyDescent="0.2">
      <c r="A40" s="55" t="s">
        <v>110</v>
      </c>
      <c r="B40" s="55" t="s">
        <v>104</v>
      </c>
      <c r="C40" s="55" t="s">
        <v>155</v>
      </c>
      <c r="D40" s="55" t="s">
        <v>202</v>
      </c>
      <c r="E40" s="55" t="s">
        <v>38</v>
      </c>
      <c r="F40" s="55" t="s">
        <v>73</v>
      </c>
      <c r="G40" s="55"/>
      <c r="H40" s="55"/>
    </row>
    <row r="41" spans="1:8" ht="42.75" x14ac:dyDescent="0.2">
      <c r="A41" s="55" t="s">
        <v>110</v>
      </c>
      <c r="B41" s="55" t="s">
        <v>17</v>
      </c>
      <c r="C41" s="55" t="s">
        <v>155</v>
      </c>
      <c r="D41" s="55" t="s">
        <v>203</v>
      </c>
      <c r="E41" s="55" t="s">
        <v>38</v>
      </c>
      <c r="F41" s="55" t="s">
        <v>72</v>
      </c>
      <c r="G41" s="55"/>
      <c r="H41" s="55"/>
    </row>
    <row r="42" spans="1:8" ht="42.75" x14ac:dyDescent="0.2">
      <c r="A42" s="55" t="s">
        <v>110</v>
      </c>
      <c r="B42" s="55" t="s">
        <v>105</v>
      </c>
      <c r="C42" s="55" t="s">
        <v>155</v>
      </c>
      <c r="D42" s="55" t="s">
        <v>204</v>
      </c>
      <c r="E42" s="55" t="s">
        <v>38</v>
      </c>
      <c r="F42" s="55" t="s">
        <v>70</v>
      </c>
      <c r="G42" s="55"/>
      <c r="H42" s="55"/>
    </row>
    <row r="43" spans="1:8" ht="42.75" x14ac:dyDescent="0.2">
      <c r="A43" s="55" t="s">
        <v>110</v>
      </c>
      <c r="B43" s="55" t="s">
        <v>106</v>
      </c>
      <c r="C43" s="55" t="s">
        <v>155</v>
      </c>
      <c r="D43" s="55" t="s">
        <v>205</v>
      </c>
      <c r="E43" s="55" t="s">
        <v>38</v>
      </c>
      <c r="F43" s="55" t="s">
        <v>109</v>
      </c>
      <c r="G43" s="55"/>
      <c r="H43" s="55"/>
    </row>
    <row r="44" spans="1:8" ht="42" customHeight="1" x14ac:dyDescent="0.2">
      <c r="A44" s="55" t="s">
        <v>110</v>
      </c>
      <c r="B44" s="55" t="s">
        <v>402</v>
      </c>
      <c r="C44" s="55" t="s">
        <v>155</v>
      </c>
      <c r="D44" s="55" t="s">
        <v>406</v>
      </c>
      <c r="E44" s="55" t="s">
        <v>38</v>
      </c>
      <c r="F44" s="55" t="s">
        <v>22</v>
      </c>
      <c r="G44" s="55"/>
      <c r="H44" s="55"/>
    </row>
    <row r="45" spans="1:8" ht="28.5" customHeight="1" x14ac:dyDescent="0.2">
      <c r="A45" s="53" t="s">
        <v>10</v>
      </c>
      <c r="B45" s="53"/>
      <c r="C45" s="53"/>
      <c r="D45" s="53"/>
      <c r="E45" s="53"/>
      <c r="F45" s="53"/>
      <c r="G45" s="53"/>
      <c r="H45" s="53"/>
    </row>
    <row r="46" spans="1:8" ht="63.75" customHeight="1" x14ac:dyDescent="0.2">
      <c r="A46" s="55" t="s">
        <v>10</v>
      </c>
      <c r="B46" s="55" t="s">
        <v>15</v>
      </c>
      <c r="C46" s="55" t="s">
        <v>39</v>
      </c>
      <c r="D46" s="55" t="s">
        <v>206</v>
      </c>
      <c r="E46" s="55" t="s">
        <v>38</v>
      </c>
      <c r="F46" s="55" t="s">
        <v>22</v>
      </c>
      <c r="G46" s="55"/>
      <c r="H46" s="55"/>
    </row>
    <row r="47" spans="1:8" ht="63.75" customHeight="1" x14ac:dyDescent="0.2">
      <c r="A47" s="55" t="s">
        <v>10</v>
      </c>
      <c r="B47" s="55" t="s">
        <v>54</v>
      </c>
      <c r="C47" s="55" t="s">
        <v>39</v>
      </c>
      <c r="D47" s="55" t="s">
        <v>207</v>
      </c>
      <c r="E47" s="55" t="s">
        <v>38</v>
      </c>
      <c r="F47" s="55" t="s">
        <v>71</v>
      </c>
      <c r="G47" s="55"/>
      <c r="H47" s="55"/>
    </row>
    <row r="48" spans="1:8" ht="63.75" customHeight="1" x14ac:dyDescent="0.2">
      <c r="A48" s="55" t="s">
        <v>10</v>
      </c>
      <c r="B48" s="55" t="s">
        <v>11</v>
      </c>
      <c r="C48" s="55" t="s">
        <v>39</v>
      </c>
      <c r="D48" s="55" t="s">
        <v>208</v>
      </c>
      <c r="E48" s="55" t="s">
        <v>38</v>
      </c>
      <c r="F48" s="55" t="s">
        <v>72</v>
      </c>
      <c r="G48" s="55"/>
      <c r="H48" s="55"/>
    </row>
    <row r="49" spans="1:8" ht="63.75" customHeight="1" x14ac:dyDescent="0.2">
      <c r="A49" s="55" t="s">
        <v>10</v>
      </c>
      <c r="B49" s="55" t="s">
        <v>55</v>
      </c>
      <c r="C49" s="55" t="s">
        <v>39</v>
      </c>
      <c r="D49" s="55" t="s">
        <v>209</v>
      </c>
      <c r="E49" s="55" t="s">
        <v>38</v>
      </c>
      <c r="F49" s="55" t="s">
        <v>73</v>
      </c>
      <c r="G49" s="55"/>
      <c r="H49" s="55"/>
    </row>
    <row r="50" spans="1:8" ht="63.75" customHeight="1" x14ac:dyDescent="0.2">
      <c r="A50" s="55" t="s">
        <v>10</v>
      </c>
      <c r="B50" s="55" t="s">
        <v>56</v>
      </c>
      <c r="C50" s="55" t="s">
        <v>69</v>
      </c>
      <c r="D50" s="55" t="s">
        <v>210</v>
      </c>
      <c r="E50" s="55" t="s">
        <v>38</v>
      </c>
      <c r="F50" s="55" t="s">
        <v>74</v>
      </c>
      <c r="G50" s="55"/>
      <c r="H50" s="55"/>
    </row>
    <row r="51" spans="1:8" ht="63.75" customHeight="1" x14ac:dyDescent="0.2">
      <c r="A51" s="55" t="s">
        <v>10</v>
      </c>
      <c r="B51" s="55" t="s">
        <v>12</v>
      </c>
      <c r="C51" s="55" t="s">
        <v>69</v>
      </c>
      <c r="D51" s="55" t="s">
        <v>211</v>
      </c>
      <c r="E51" s="55" t="s">
        <v>38</v>
      </c>
      <c r="F51" s="55" t="s">
        <v>75</v>
      </c>
      <c r="G51" s="55"/>
      <c r="H51" s="55"/>
    </row>
    <row r="52" spans="1:8" ht="63.75" customHeight="1" x14ac:dyDescent="0.2">
      <c r="A52" s="55" t="s">
        <v>10</v>
      </c>
      <c r="B52" s="55" t="s">
        <v>57</v>
      </c>
      <c r="C52" s="55" t="s">
        <v>69</v>
      </c>
      <c r="D52" s="55" t="s">
        <v>212</v>
      </c>
      <c r="E52" s="55" t="s">
        <v>38</v>
      </c>
      <c r="F52" s="55" t="s">
        <v>76</v>
      </c>
      <c r="G52" s="55"/>
      <c r="H52" s="55"/>
    </row>
    <row r="53" spans="1:8" ht="63.75" customHeight="1" x14ac:dyDescent="0.2">
      <c r="A53" s="55" t="s">
        <v>10</v>
      </c>
      <c r="B53" s="55" t="s">
        <v>58</v>
      </c>
      <c r="C53" s="55" t="s">
        <v>69</v>
      </c>
      <c r="D53" s="55" t="s">
        <v>213</v>
      </c>
      <c r="E53" s="55" t="s">
        <v>38</v>
      </c>
      <c r="F53" s="55" t="s">
        <v>77</v>
      </c>
      <c r="G53" s="55"/>
      <c r="H53" s="55"/>
    </row>
    <row r="54" spans="1:8" ht="63.75" customHeight="1" x14ac:dyDescent="0.2">
      <c r="A54" s="55" t="s">
        <v>10</v>
      </c>
      <c r="B54" s="55" t="s">
        <v>59</v>
      </c>
      <c r="C54" s="55" t="s">
        <v>69</v>
      </c>
      <c r="D54" s="55" t="s">
        <v>214</v>
      </c>
      <c r="E54" s="55" t="s">
        <v>38</v>
      </c>
      <c r="F54" s="55" t="s">
        <v>78</v>
      </c>
      <c r="G54" s="55"/>
      <c r="H54" s="55"/>
    </row>
    <row r="55" spans="1:8" ht="63.75" customHeight="1" x14ac:dyDescent="0.2">
      <c r="A55" s="55" t="s">
        <v>10</v>
      </c>
      <c r="B55" s="55" t="s">
        <v>43</v>
      </c>
      <c r="C55" s="55" t="s">
        <v>69</v>
      </c>
      <c r="D55" s="55" t="s">
        <v>215</v>
      </c>
      <c r="E55" s="55" t="s">
        <v>38</v>
      </c>
      <c r="F55" s="55" t="s">
        <v>79</v>
      </c>
      <c r="G55" s="55"/>
      <c r="H55" s="55"/>
    </row>
    <row r="56" spans="1:8" ht="63.75" customHeight="1" x14ac:dyDescent="0.2">
      <c r="A56" s="55" t="s">
        <v>10</v>
      </c>
      <c r="B56" s="55" t="s">
        <v>13</v>
      </c>
      <c r="C56" s="55" t="s">
        <v>69</v>
      </c>
      <c r="D56" s="55" t="s">
        <v>216</v>
      </c>
      <c r="E56" s="55" t="s">
        <v>38</v>
      </c>
      <c r="F56" s="55" t="s">
        <v>80</v>
      </c>
      <c r="G56" s="55"/>
      <c r="H56" s="55"/>
    </row>
    <row r="57" spans="1:8" ht="63.75" customHeight="1" x14ac:dyDescent="0.2">
      <c r="A57" s="55" t="s">
        <v>10</v>
      </c>
      <c r="B57" s="55" t="s">
        <v>60</v>
      </c>
      <c r="C57" s="55" t="s">
        <v>69</v>
      </c>
      <c r="D57" s="55" t="s">
        <v>217</v>
      </c>
      <c r="E57" s="55" t="s">
        <v>38</v>
      </c>
      <c r="F57" s="55" t="s">
        <v>82</v>
      </c>
      <c r="G57" s="55"/>
      <c r="H57" s="55"/>
    </row>
    <row r="58" spans="1:8" ht="63.75" customHeight="1" x14ac:dyDescent="0.2">
      <c r="A58" s="55" t="s">
        <v>10</v>
      </c>
      <c r="B58" s="55" t="s">
        <v>61</v>
      </c>
      <c r="C58" s="55" t="s">
        <v>69</v>
      </c>
      <c r="D58" s="55" t="s">
        <v>218</v>
      </c>
      <c r="E58" s="55" t="s">
        <v>38</v>
      </c>
      <c r="F58" s="55" t="s">
        <v>83</v>
      </c>
      <c r="G58" s="55"/>
      <c r="H58" s="55"/>
    </row>
    <row r="59" spans="1:8" ht="63.75" customHeight="1" x14ac:dyDescent="0.2">
      <c r="A59" s="55" t="s">
        <v>10</v>
      </c>
      <c r="B59" s="55" t="s">
        <v>62</v>
      </c>
      <c r="C59" s="55" t="s">
        <v>69</v>
      </c>
      <c r="D59" s="55" t="s">
        <v>219</v>
      </c>
      <c r="E59" s="55" t="s">
        <v>38</v>
      </c>
      <c r="F59" s="55" t="s">
        <v>84</v>
      </c>
      <c r="G59" s="55"/>
      <c r="H59" s="55"/>
    </row>
    <row r="60" spans="1:8" ht="63.75" customHeight="1" x14ac:dyDescent="0.2">
      <c r="A60" s="55" t="s">
        <v>10</v>
      </c>
      <c r="B60" s="55" t="s">
        <v>63</v>
      </c>
      <c r="C60" s="55" t="s">
        <v>69</v>
      </c>
      <c r="D60" s="55" t="s">
        <v>220</v>
      </c>
      <c r="E60" s="55" t="s">
        <v>38</v>
      </c>
      <c r="F60" s="55" t="s">
        <v>85</v>
      </c>
      <c r="G60" s="55"/>
      <c r="H60" s="55"/>
    </row>
    <row r="61" spans="1:8" ht="63.75" customHeight="1" x14ac:dyDescent="0.2">
      <c r="A61" s="55" t="s">
        <v>10</v>
      </c>
      <c r="B61" s="55" t="s">
        <v>64</v>
      </c>
      <c r="C61" s="55" t="s">
        <v>69</v>
      </c>
      <c r="D61" s="55" t="s">
        <v>221</v>
      </c>
      <c r="E61" s="55" t="s">
        <v>38</v>
      </c>
      <c r="F61" s="55" t="s">
        <v>86</v>
      </c>
      <c r="G61" s="55"/>
      <c r="H61" s="55"/>
    </row>
    <row r="62" spans="1:8" ht="63.75" customHeight="1" x14ac:dyDescent="0.2">
      <c r="A62" s="55" t="s">
        <v>10</v>
      </c>
      <c r="B62" s="55" t="s">
        <v>65</v>
      </c>
      <c r="C62" s="55" t="s">
        <v>69</v>
      </c>
      <c r="D62" s="55" t="s">
        <v>222</v>
      </c>
      <c r="E62" s="55" t="s">
        <v>38</v>
      </c>
      <c r="F62" s="55" t="s">
        <v>87</v>
      </c>
      <c r="G62" s="55"/>
      <c r="H62" s="55"/>
    </row>
    <row r="63" spans="1:8" ht="63.75" customHeight="1" x14ac:dyDescent="0.2">
      <c r="A63" s="55" t="s">
        <v>10</v>
      </c>
      <c r="B63" s="55" t="s">
        <v>66</v>
      </c>
      <c r="C63" s="55" t="s">
        <v>69</v>
      </c>
      <c r="D63" s="55" t="s">
        <v>223</v>
      </c>
      <c r="E63" s="55" t="s">
        <v>38</v>
      </c>
      <c r="F63" s="55" t="s">
        <v>88</v>
      </c>
      <c r="G63" s="55"/>
      <c r="H63" s="55"/>
    </row>
    <row r="64" spans="1:8" ht="63.75" customHeight="1" x14ac:dyDescent="0.2">
      <c r="A64" s="55" t="s">
        <v>10</v>
      </c>
      <c r="B64" s="55" t="s">
        <v>67</v>
      </c>
      <c r="C64" s="55" t="s">
        <v>69</v>
      </c>
      <c r="D64" s="55" t="s">
        <v>224</v>
      </c>
      <c r="E64" s="55" t="s">
        <v>38</v>
      </c>
      <c r="F64" s="55" t="s">
        <v>90</v>
      </c>
      <c r="G64" s="55"/>
      <c r="H64" s="55"/>
    </row>
    <row r="65" spans="1:8" ht="63.75" customHeight="1" x14ac:dyDescent="0.2">
      <c r="A65" s="55" t="s">
        <v>10</v>
      </c>
      <c r="B65" s="55" t="s">
        <v>68</v>
      </c>
      <c r="C65" s="55" t="s">
        <v>39</v>
      </c>
      <c r="D65" s="55" t="s">
        <v>225</v>
      </c>
      <c r="E65" s="55" t="s">
        <v>38</v>
      </c>
      <c r="F65" s="55" t="s">
        <v>89</v>
      </c>
      <c r="G65" s="55"/>
      <c r="H65" s="55"/>
    </row>
    <row r="66" spans="1:8" ht="63.75" customHeight="1" x14ac:dyDescent="0.2">
      <c r="A66" s="55" t="s">
        <v>10</v>
      </c>
      <c r="B66" s="55" t="s">
        <v>404</v>
      </c>
      <c r="C66" s="55" t="s">
        <v>39</v>
      </c>
      <c r="D66" s="55" t="s">
        <v>407</v>
      </c>
      <c r="E66" s="55" t="s">
        <v>38</v>
      </c>
      <c r="F66" s="55" t="s">
        <v>21</v>
      </c>
      <c r="G66" s="55"/>
      <c r="H66" s="55"/>
    </row>
    <row r="67" spans="1:8" ht="63.75" customHeight="1" x14ac:dyDescent="0.2">
      <c r="A67" s="55" t="s">
        <v>10</v>
      </c>
      <c r="B67" s="55" t="s">
        <v>15</v>
      </c>
      <c r="C67" s="55" t="s">
        <v>20</v>
      </c>
      <c r="D67" s="55" t="s">
        <v>226</v>
      </c>
      <c r="E67" s="55" t="s">
        <v>38</v>
      </c>
      <c r="F67" s="55" t="s">
        <v>90</v>
      </c>
      <c r="G67" s="55"/>
      <c r="H67" s="55"/>
    </row>
    <row r="68" spans="1:8" ht="63.75" customHeight="1" x14ac:dyDescent="0.2">
      <c r="A68" s="55" t="s">
        <v>10</v>
      </c>
      <c r="B68" s="55" t="s">
        <v>91</v>
      </c>
      <c r="C68" s="55" t="s">
        <v>20</v>
      </c>
      <c r="D68" s="55" t="s">
        <v>227</v>
      </c>
      <c r="E68" s="55" t="s">
        <v>38</v>
      </c>
      <c r="F68" s="55" t="s">
        <v>88</v>
      </c>
      <c r="G68" s="55"/>
      <c r="H68" s="55"/>
    </row>
    <row r="69" spans="1:8" ht="63.75" customHeight="1" x14ac:dyDescent="0.2">
      <c r="A69" s="55" t="s">
        <v>10</v>
      </c>
      <c r="B69" s="55" t="s">
        <v>92</v>
      </c>
      <c r="C69" s="55" t="s">
        <v>19</v>
      </c>
      <c r="D69" s="55" t="s">
        <v>228</v>
      </c>
      <c r="E69" s="55" t="s">
        <v>38</v>
      </c>
      <c r="F69" s="55" t="s">
        <v>87</v>
      </c>
      <c r="G69" s="55"/>
      <c r="H69" s="55"/>
    </row>
    <row r="70" spans="1:8" ht="63.75" customHeight="1" x14ac:dyDescent="0.2">
      <c r="A70" s="55" t="s">
        <v>10</v>
      </c>
      <c r="B70" s="55" t="s">
        <v>93</v>
      </c>
      <c r="C70" s="55" t="s">
        <v>19</v>
      </c>
      <c r="D70" s="55" t="s">
        <v>229</v>
      </c>
      <c r="E70" s="55" t="s">
        <v>38</v>
      </c>
      <c r="F70" s="55" t="s">
        <v>86</v>
      </c>
      <c r="G70" s="55"/>
      <c r="H70" s="55"/>
    </row>
    <row r="71" spans="1:8" ht="63.75" customHeight="1" x14ac:dyDescent="0.2">
      <c r="A71" s="55" t="s">
        <v>10</v>
      </c>
      <c r="B71" s="55" t="s">
        <v>94</v>
      </c>
      <c r="C71" s="55" t="s">
        <v>19</v>
      </c>
      <c r="D71" s="55" t="s">
        <v>230</v>
      </c>
      <c r="E71" s="55" t="s">
        <v>38</v>
      </c>
      <c r="F71" s="55" t="s">
        <v>85</v>
      </c>
      <c r="G71" s="55"/>
      <c r="H71" s="55"/>
    </row>
    <row r="72" spans="1:8" ht="63.75" customHeight="1" x14ac:dyDescent="0.2">
      <c r="A72" s="55" t="s">
        <v>10</v>
      </c>
      <c r="B72" s="55" t="s">
        <v>95</v>
      </c>
      <c r="C72" s="55" t="s">
        <v>19</v>
      </c>
      <c r="D72" s="55" t="s">
        <v>231</v>
      </c>
      <c r="E72" s="55" t="s">
        <v>38</v>
      </c>
      <c r="F72" s="55" t="s">
        <v>84</v>
      </c>
      <c r="G72" s="55"/>
      <c r="H72" s="55"/>
    </row>
    <row r="73" spans="1:8" ht="63.75" customHeight="1" x14ac:dyDescent="0.2">
      <c r="A73" s="55" t="s">
        <v>10</v>
      </c>
      <c r="B73" s="55" t="s">
        <v>96</v>
      </c>
      <c r="C73" s="55" t="s">
        <v>19</v>
      </c>
      <c r="D73" s="55" t="s">
        <v>232</v>
      </c>
      <c r="E73" s="55" t="s">
        <v>38</v>
      </c>
      <c r="F73" s="55" t="s">
        <v>83</v>
      </c>
      <c r="G73" s="55"/>
      <c r="H73" s="55"/>
    </row>
    <row r="74" spans="1:8" ht="63.75" customHeight="1" x14ac:dyDescent="0.2">
      <c r="A74" s="55" t="s">
        <v>10</v>
      </c>
      <c r="B74" s="55" t="s">
        <v>97</v>
      </c>
      <c r="C74" s="55" t="s">
        <v>19</v>
      </c>
      <c r="D74" s="55" t="s">
        <v>233</v>
      </c>
      <c r="E74" s="55" t="s">
        <v>38</v>
      </c>
      <c r="F74" s="55" t="s">
        <v>81</v>
      </c>
      <c r="G74" s="55"/>
      <c r="H74" s="55"/>
    </row>
    <row r="75" spans="1:8" ht="63.75" customHeight="1" x14ac:dyDescent="0.2">
      <c r="A75" s="55" t="s">
        <v>10</v>
      </c>
      <c r="B75" s="55" t="s">
        <v>98</v>
      </c>
      <c r="C75" s="55" t="s">
        <v>19</v>
      </c>
      <c r="D75" s="55" t="s">
        <v>234</v>
      </c>
      <c r="E75" s="55" t="s">
        <v>38</v>
      </c>
      <c r="F75" s="55" t="s">
        <v>107</v>
      </c>
      <c r="G75" s="55"/>
      <c r="H75" s="55"/>
    </row>
    <row r="76" spans="1:8" ht="63.75" customHeight="1" x14ac:dyDescent="0.2">
      <c r="A76" s="55" t="s">
        <v>10</v>
      </c>
      <c r="B76" s="55" t="s">
        <v>99</v>
      </c>
      <c r="C76" s="55" t="s">
        <v>19</v>
      </c>
      <c r="D76" s="55" t="s">
        <v>235</v>
      </c>
      <c r="E76" s="55" t="s">
        <v>38</v>
      </c>
      <c r="F76" s="55" t="s">
        <v>79</v>
      </c>
      <c r="G76" s="55"/>
      <c r="H76" s="55"/>
    </row>
    <row r="77" spans="1:8" ht="63.75" customHeight="1" x14ac:dyDescent="0.2">
      <c r="A77" s="55" t="s">
        <v>10</v>
      </c>
      <c r="B77" s="55" t="s">
        <v>100</v>
      </c>
      <c r="C77" s="55" t="s">
        <v>19</v>
      </c>
      <c r="D77" s="55" t="s">
        <v>236</v>
      </c>
      <c r="E77" s="55" t="s">
        <v>38</v>
      </c>
      <c r="F77" s="55" t="s">
        <v>108</v>
      </c>
      <c r="G77" s="55"/>
      <c r="H77" s="55"/>
    </row>
    <row r="78" spans="1:8" ht="63.75" customHeight="1" x14ac:dyDescent="0.2">
      <c r="A78" s="55" t="s">
        <v>10</v>
      </c>
      <c r="B78" s="55" t="s">
        <v>101</v>
      </c>
      <c r="C78" s="55" t="s">
        <v>19</v>
      </c>
      <c r="D78" s="55" t="s">
        <v>237</v>
      </c>
      <c r="E78" s="55" t="s">
        <v>38</v>
      </c>
      <c r="F78" s="55" t="s">
        <v>77</v>
      </c>
      <c r="G78" s="55"/>
      <c r="H78" s="55"/>
    </row>
    <row r="79" spans="1:8" ht="63.75" customHeight="1" x14ac:dyDescent="0.2">
      <c r="A79" s="55" t="s">
        <v>10</v>
      </c>
      <c r="B79" s="55" t="s">
        <v>102</v>
      </c>
      <c r="C79" s="55" t="s">
        <v>19</v>
      </c>
      <c r="D79" s="55" t="s">
        <v>238</v>
      </c>
      <c r="E79" s="55" t="s">
        <v>38</v>
      </c>
      <c r="F79" s="55" t="s">
        <v>76</v>
      </c>
      <c r="G79" s="55"/>
      <c r="H79" s="55"/>
    </row>
    <row r="80" spans="1:8" ht="63.75" customHeight="1" x14ac:dyDescent="0.2">
      <c r="A80" s="55" t="s">
        <v>10</v>
      </c>
      <c r="B80" s="55" t="s">
        <v>16</v>
      </c>
      <c r="C80" s="55" t="s">
        <v>19</v>
      </c>
      <c r="D80" s="55" t="s">
        <v>239</v>
      </c>
      <c r="E80" s="55" t="s">
        <v>38</v>
      </c>
      <c r="F80" s="55" t="s">
        <v>75</v>
      </c>
      <c r="G80" s="55"/>
      <c r="H80" s="55"/>
    </row>
    <row r="81" spans="1:8" ht="63.75" customHeight="1" x14ac:dyDescent="0.2">
      <c r="A81" s="55" t="s">
        <v>10</v>
      </c>
      <c r="B81" s="55" t="s">
        <v>103</v>
      </c>
      <c r="C81" s="55" t="s">
        <v>19</v>
      </c>
      <c r="D81" s="55" t="s">
        <v>240</v>
      </c>
      <c r="E81" s="55" t="s">
        <v>38</v>
      </c>
      <c r="F81" s="55" t="s">
        <v>74</v>
      </c>
      <c r="G81" s="55"/>
      <c r="H81" s="55"/>
    </row>
    <row r="82" spans="1:8" ht="63.75" customHeight="1" x14ac:dyDescent="0.2">
      <c r="A82" s="55" t="s">
        <v>10</v>
      </c>
      <c r="B82" s="55" t="s">
        <v>104</v>
      </c>
      <c r="C82" s="55" t="s">
        <v>19</v>
      </c>
      <c r="D82" s="55" t="s">
        <v>241</v>
      </c>
      <c r="E82" s="55" t="s">
        <v>38</v>
      </c>
      <c r="F82" s="55" t="s">
        <v>73</v>
      </c>
      <c r="G82" s="55"/>
      <c r="H82" s="55"/>
    </row>
    <row r="83" spans="1:8" ht="63.75" customHeight="1" x14ac:dyDescent="0.2">
      <c r="A83" s="55" t="s">
        <v>10</v>
      </c>
      <c r="B83" s="55" t="s">
        <v>17</v>
      </c>
      <c r="C83" s="55" t="s">
        <v>19</v>
      </c>
      <c r="D83" s="55" t="s">
        <v>242</v>
      </c>
      <c r="E83" s="55" t="s">
        <v>38</v>
      </c>
      <c r="F83" s="55" t="s">
        <v>72</v>
      </c>
      <c r="G83" s="55"/>
      <c r="H83" s="55"/>
    </row>
    <row r="84" spans="1:8" ht="63.75" customHeight="1" x14ac:dyDescent="0.2">
      <c r="A84" s="55" t="s">
        <v>10</v>
      </c>
      <c r="B84" s="55" t="s">
        <v>105</v>
      </c>
      <c r="C84" s="55" t="s">
        <v>19</v>
      </c>
      <c r="D84" s="55" t="s">
        <v>243</v>
      </c>
      <c r="E84" s="55" t="s">
        <v>38</v>
      </c>
      <c r="F84" s="55" t="s">
        <v>70</v>
      </c>
      <c r="G84" s="55"/>
      <c r="H84" s="55"/>
    </row>
    <row r="85" spans="1:8" ht="63.75" customHeight="1" x14ac:dyDescent="0.2">
      <c r="A85" s="55" t="s">
        <v>10</v>
      </c>
      <c r="B85" s="55" t="s">
        <v>106</v>
      </c>
      <c r="C85" s="55" t="s">
        <v>19</v>
      </c>
      <c r="D85" s="55" t="s">
        <v>244</v>
      </c>
      <c r="E85" s="55" t="s">
        <v>38</v>
      </c>
      <c r="F85" s="55" t="s">
        <v>109</v>
      </c>
      <c r="G85" s="55"/>
      <c r="H85" s="55"/>
    </row>
    <row r="86" spans="1:8" ht="63.75" customHeight="1" x14ac:dyDescent="0.2">
      <c r="A86" s="55" t="s">
        <v>10</v>
      </c>
      <c r="B86" s="55" t="s">
        <v>403</v>
      </c>
      <c r="C86" s="55" t="s">
        <v>19</v>
      </c>
      <c r="D86" s="55" t="s">
        <v>408</v>
      </c>
      <c r="E86" s="55" t="s">
        <v>38</v>
      </c>
      <c r="F86" s="55" t="s">
        <v>22</v>
      </c>
      <c r="G86" s="55"/>
      <c r="H86" s="55"/>
    </row>
    <row r="87" spans="1:8" x14ac:dyDescent="0.2">
      <c r="A87" s="53" t="s">
        <v>23</v>
      </c>
      <c r="B87" s="53"/>
      <c r="C87" s="53"/>
      <c r="D87" s="53"/>
      <c r="E87" s="53"/>
      <c r="F87" s="53"/>
      <c r="G87" s="53"/>
      <c r="H87" s="53"/>
    </row>
    <row r="88" spans="1:8" ht="28.5" x14ac:dyDescent="0.2">
      <c r="A88" s="55" t="s">
        <v>23</v>
      </c>
      <c r="B88" s="55" t="s">
        <v>15</v>
      </c>
      <c r="C88" s="55" t="s">
        <v>156</v>
      </c>
      <c r="D88" s="55" t="s">
        <v>245</v>
      </c>
      <c r="E88" s="55" t="s">
        <v>38</v>
      </c>
      <c r="F88" s="55" t="s">
        <v>22</v>
      </c>
      <c r="G88" s="55"/>
      <c r="H88" s="56"/>
    </row>
    <row r="89" spans="1:8" ht="42.75" x14ac:dyDescent="0.2">
      <c r="A89" s="55" t="s">
        <v>23</v>
      </c>
      <c r="B89" s="55" t="s">
        <v>54</v>
      </c>
      <c r="C89" s="55" t="s">
        <v>156</v>
      </c>
      <c r="D89" s="55" t="s">
        <v>246</v>
      </c>
      <c r="E89" s="55" t="s">
        <v>38</v>
      </c>
      <c r="F89" s="55" t="s">
        <v>71</v>
      </c>
      <c r="G89" s="55"/>
      <c r="H89" s="56"/>
    </row>
    <row r="90" spans="1:8" ht="42.75" x14ac:dyDescent="0.2">
      <c r="A90" s="55" t="s">
        <v>23</v>
      </c>
      <c r="B90" s="55" t="s">
        <v>11</v>
      </c>
      <c r="C90" s="55" t="s">
        <v>156</v>
      </c>
      <c r="D90" s="55" t="s">
        <v>247</v>
      </c>
      <c r="E90" s="55" t="s">
        <v>38</v>
      </c>
      <c r="F90" s="55" t="s">
        <v>72</v>
      </c>
      <c r="G90" s="55"/>
      <c r="H90" s="56"/>
    </row>
    <row r="91" spans="1:8" ht="42.75" x14ac:dyDescent="0.2">
      <c r="A91" s="55" t="s">
        <v>23</v>
      </c>
      <c r="B91" s="55" t="s">
        <v>55</v>
      </c>
      <c r="C91" s="55" t="s">
        <v>156</v>
      </c>
      <c r="D91" s="55" t="s">
        <v>248</v>
      </c>
      <c r="E91" s="55" t="s">
        <v>38</v>
      </c>
      <c r="F91" s="55" t="s">
        <v>73</v>
      </c>
      <c r="G91" s="55"/>
      <c r="H91" s="56"/>
    </row>
    <row r="92" spans="1:8" ht="42.75" x14ac:dyDescent="0.2">
      <c r="A92" s="55" t="s">
        <v>23</v>
      </c>
      <c r="B92" s="55" t="s">
        <v>56</v>
      </c>
      <c r="C92" s="55" t="s">
        <v>156</v>
      </c>
      <c r="D92" s="55" t="s">
        <v>249</v>
      </c>
      <c r="E92" s="55" t="s">
        <v>38</v>
      </c>
      <c r="F92" s="55" t="s">
        <v>74</v>
      </c>
      <c r="G92" s="55"/>
      <c r="H92" s="56"/>
    </row>
    <row r="93" spans="1:8" ht="42.75" x14ac:dyDescent="0.2">
      <c r="A93" s="55" t="s">
        <v>23</v>
      </c>
      <c r="B93" s="55" t="s">
        <v>12</v>
      </c>
      <c r="C93" s="55" t="s">
        <v>156</v>
      </c>
      <c r="D93" s="55" t="s">
        <v>250</v>
      </c>
      <c r="E93" s="55" t="s">
        <v>38</v>
      </c>
      <c r="F93" s="55" t="s">
        <v>75</v>
      </c>
      <c r="G93" s="55"/>
      <c r="H93" s="56"/>
    </row>
    <row r="94" spans="1:8" ht="42.75" x14ac:dyDescent="0.2">
      <c r="A94" s="55" t="s">
        <v>23</v>
      </c>
      <c r="B94" s="55" t="s">
        <v>57</v>
      </c>
      <c r="C94" s="55" t="s">
        <v>156</v>
      </c>
      <c r="D94" s="55" t="s">
        <v>251</v>
      </c>
      <c r="E94" s="55" t="s">
        <v>38</v>
      </c>
      <c r="F94" s="55" t="s">
        <v>76</v>
      </c>
      <c r="G94" s="55"/>
      <c r="H94" s="56"/>
    </row>
    <row r="95" spans="1:8" ht="42.75" x14ac:dyDescent="0.2">
      <c r="A95" s="55" t="s">
        <v>23</v>
      </c>
      <c r="B95" s="55" t="s">
        <v>58</v>
      </c>
      <c r="C95" s="55" t="s">
        <v>156</v>
      </c>
      <c r="D95" s="55" t="s">
        <v>252</v>
      </c>
      <c r="E95" s="55" t="s">
        <v>38</v>
      </c>
      <c r="F95" s="55" t="s">
        <v>77</v>
      </c>
      <c r="G95" s="55"/>
      <c r="H95" s="56"/>
    </row>
    <row r="96" spans="1:8" ht="42.75" x14ac:dyDescent="0.2">
      <c r="A96" s="55" t="s">
        <v>23</v>
      </c>
      <c r="B96" s="55" t="s">
        <v>59</v>
      </c>
      <c r="C96" s="55" t="s">
        <v>156</v>
      </c>
      <c r="D96" s="55" t="s">
        <v>253</v>
      </c>
      <c r="E96" s="55" t="s">
        <v>38</v>
      </c>
      <c r="F96" s="55" t="s">
        <v>78</v>
      </c>
      <c r="G96" s="55"/>
      <c r="H96" s="56"/>
    </row>
    <row r="97" spans="1:8" ht="42.75" x14ac:dyDescent="0.2">
      <c r="A97" s="55" t="s">
        <v>23</v>
      </c>
      <c r="B97" s="55" t="s">
        <v>43</v>
      </c>
      <c r="C97" s="55" t="s">
        <v>156</v>
      </c>
      <c r="D97" s="55" t="s">
        <v>254</v>
      </c>
      <c r="E97" s="55" t="s">
        <v>38</v>
      </c>
      <c r="F97" s="55" t="s">
        <v>79</v>
      </c>
      <c r="G97" s="55"/>
      <c r="H97" s="56"/>
    </row>
    <row r="98" spans="1:8" ht="42.75" x14ac:dyDescent="0.2">
      <c r="A98" s="55" t="s">
        <v>23</v>
      </c>
      <c r="B98" s="55" t="s">
        <v>13</v>
      </c>
      <c r="C98" s="55" t="s">
        <v>156</v>
      </c>
      <c r="D98" s="55" t="s">
        <v>255</v>
      </c>
      <c r="E98" s="55" t="s">
        <v>38</v>
      </c>
      <c r="F98" s="55" t="s">
        <v>80</v>
      </c>
      <c r="G98" s="55"/>
      <c r="H98" s="56"/>
    </row>
    <row r="99" spans="1:8" ht="42.75" x14ac:dyDescent="0.2">
      <c r="A99" s="55" t="s">
        <v>23</v>
      </c>
      <c r="B99" s="55" t="s">
        <v>60</v>
      </c>
      <c r="C99" s="55" t="s">
        <v>156</v>
      </c>
      <c r="D99" s="55" t="s">
        <v>256</v>
      </c>
      <c r="E99" s="55" t="s">
        <v>38</v>
      </c>
      <c r="F99" s="55" t="s">
        <v>82</v>
      </c>
      <c r="G99" s="55"/>
      <c r="H99" s="56"/>
    </row>
    <row r="100" spans="1:8" ht="42.75" x14ac:dyDescent="0.2">
      <c r="A100" s="55" t="s">
        <v>23</v>
      </c>
      <c r="B100" s="55" t="s">
        <v>61</v>
      </c>
      <c r="C100" s="55" t="s">
        <v>156</v>
      </c>
      <c r="D100" s="55" t="s">
        <v>257</v>
      </c>
      <c r="E100" s="55" t="s">
        <v>38</v>
      </c>
      <c r="F100" s="55" t="s">
        <v>83</v>
      </c>
      <c r="G100" s="55"/>
      <c r="H100" s="56"/>
    </row>
    <row r="101" spans="1:8" ht="42.75" x14ac:dyDescent="0.2">
      <c r="A101" s="55" t="s">
        <v>23</v>
      </c>
      <c r="B101" s="55" t="s">
        <v>62</v>
      </c>
      <c r="C101" s="55" t="s">
        <v>156</v>
      </c>
      <c r="D101" s="55" t="s">
        <v>258</v>
      </c>
      <c r="E101" s="55" t="s">
        <v>38</v>
      </c>
      <c r="F101" s="55" t="s">
        <v>84</v>
      </c>
      <c r="G101" s="55"/>
      <c r="H101" s="56"/>
    </row>
    <row r="102" spans="1:8" ht="42.75" x14ac:dyDescent="0.2">
      <c r="A102" s="55" t="s">
        <v>23</v>
      </c>
      <c r="B102" s="55" t="s">
        <v>63</v>
      </c>
      <c r="C102" s="55" t="s">
        <v>156</v>
      </c>
      <c r="D102" s="55" t="s">
        <v>259</v>
      </c>
      <c r="E102" s="55" t="s">
        <v>38</v>
      </c>
      <c r="F102" s="55" t="s">
        <v>85</v>
      </c>
      <c r="G102" s="55"/>
      <c r="H102" s="56"/>
    </row>
    <row r="103" spans="1:8" ht="42.75" x14ac:dyDescent="0.2">
      <c r="A103" s="55" t="s">
        <v>23</v>
      </c>
      <c r="B103" s="55" t="s">
        <v>64</v>
      </c>
      <c r="C103" s="55" t="s">
        <v>156</v>
      </c>
      <c r="D103" s="55" t="s">
        <v>260</v>
      </c>
      <c r="E103" s="55" t="s">
        <v>38</v>
      </c>
      <c r="F103" s="55" t="s">
        <v>86</v>
      </c>
      <c r="G103" s="55"/>
      <c r="H103" s="56"/>
    </row>
    <row r="104" spans="1:8" ht="42.75" x14ac:dyDescent="0.2">
      <c r="A104" s="55" t="s">
        <v>23</v>
      </c>
      <c r="B104" s="55" t="s">
        <v>65</v>
      </c>
      <c r="C104" s="55" t="s">
        <v>156</v>
      </c>
      <c r="D104" s="55" t="s">
        <v>261</v>
      </c>
      <c r="E104" s="55" t="s">
        <v>38</v>
      </c>
      <c r="F104" s="55" t="s">
        <v>87</v>
      </c>
      <c r="G104" s="55"/>
      <c r="H104" s="56"/>
    </row>
    <row r="105" spans="1:8" ht="42.75" x14ac:dyDescent="0.2">
      <c r="A105" s="55" t="s">
        <v>23</v>
      </c>
      <c r="B105" s="55" t="s">
        <v>66</v>
      </c>
      <c r="C105" s="55" t="s">
        <v>156</v>
      </c>
      <c r="D105" s="55" t="s">
        <v>262</v>
      </c>
      <c r="E105" s="55" t="s">
        <v>38</v>
      </c>
      <c r="F105" s="55" t="s">
        <v>88</v>
      </c>
      <c r="G105" s="55"/>
      <c r="H105" s="56"/>
    </row>
    <row r="106" spans="1:8" ht="42.75" x14ac:dyDescent="0.2">
      <c r="A106" s="55" t="s">
        <v>23</v>
      </c>
      <c r="B106" s="55" t="s">
        <v>67</v>
      </c>
      <c r="C106" s="55" t="s">
        <v>156</v>
      </c>
      <c r="D106" s="55" t="s">
        <v>263</v>
      </c>
      <c r="E106" s="55" t="s">
        <v>38</v>
      </c>
      <c r="F106" s="55" t="s">
        <v>90</v>
      </c>
      <c r="G106" s="55"/>
      <c r="H106" s="56"/>
    </row>
    <row r="107" spans="1:8" ht="42.75" x14ac:dyDescent="0.2">
      <c r="A107" s="55" t="s">
        <v>23</v>
      </c>
      <c r="B107" s="55" t="s">
        <v>68</v>
      </c>
      <c r="C107" s="55" t="s">
        <v>156</v>
      </c>
      <c r="D107" s="55" t="s">
        <v>264</v>
      </c>
      <c r="E107" s="55" t="s">
        <v>38</v>
      </c>
      <c r="F107" s="55" t="s">
        <v>89</v>
      </c>
      <c r="G107" s="55"/>
      <c r="H107" s="56"/>
    </row>
    <row r="108" spans="1:8" ht="28.5" x14ac:dyDescent="0.2">
      <c r="A108" s="55" t="s">
        <v>23</v>
      </c>
      <c r="B108" s="55" t="s">
        <v>404</v>
      </c>
      <c r="C108" s="55" t="s">
        <v>156</v>
      </c>
      <c r="D108" s="55" t="s">
        <v>409</v>
      </c>
      <c r="E108" s="55" t="s">
        <v>38</v>
      </c>
      <c r="F108" s="55" t="s">
        <v>21</v>
      </c>
      <c r="G108" s="55"/>
      <c r="H108" s="56"/>
    </row>
    <row r="109" spans="1:8" ht="42.75" x14ac:dyDescent="0.2">
      <c r="A109" s="55" t="s">
        <v>23</v>
      </c>
      <c r="B109" s="55" t="s">
        <v>15</v>
      </c>
      <c r="C109" s="55" t="s">
        <v>157</v>
      </c>
      <c r="D109" s="55" t="s">
        <v>265</v>
      </c>
      <c r="E109" s="55" t="s">
        <v>38</v>
      </c>
      <c r="F109" s="55" t="s">
        <v>90</v>
      </c>
      <c r="G109" s="55"/>
      <c r="H109" s="56"/>
    </row>
    <row r="110" spans="1:8" ht="42.75" x14ac:dyDescent="0.2">
      <c r="A110" s="55" t="s">
        <v>23</v>
      </c>
      <c r="B110" s="55" t="s">
        <v>91</v>
      </c>
      <c r="C110" s="55" t="s">
        <v>157</v>
      </c>
      <c r="D110" s="55" t="s">
        <v>266</v>
      </c>
      <c r="E110" s="55" t="s">
        <v>38</v>
      </c>
      <c r="F110" s="55" t="s">
        <v>88</v>
      </c>
      <c r="G110" s="55"/>
      <c r="H110" s="56"/>
    </row>
    <row r="111" spans="1:8" ht="42.75" x14ac:dyDescent="0.2">
      <c r="A111" s="55" t="s">
        <v>23</v>
      </c>
      <c r="B111" s="55" t="s">
        <v>92</v>
      </c>
      <c r="C111" s="55" t="s">
        <v>157</v>
      </c>
      <c r="D111" s="55" t="s">
        <v>267</v>
      </c>
      <c r="E111" s="55" t="s">
        <v>38</v>
      </c>
      <c r="F111" s="55" t="s">
        <v>87</v>
      </c>
      <c r="G111" s="55"/>
      <c r="H111" s="56"/>
    </row>
    <row r="112" spans="1:8" ht="42.75" x14ac:dyDescent="0.2">
      <c r="A112" s="55" t="s">
        <v>23</v>
      </c>
      <c r="B112" s="55" t="s">
        <v>93</v>
      </c>
      <c r="C112" s="55" t="s">
        <v>157</v>
      </c>
      <c r="D112" s="55" t="s">
        <v>268</v>
      </c>
      <c r="E112" s="55" t="s">
        <v>38</v>
      </c>
      <c r="F112" s="55" t="s">
        <v>86</v>
      </c>
      <c r="G112" s="55"/>
      <c r="H112" s="56"/>
    </row>
    <row r="113" spans="1:8" ht="42.75" x14ac:dyDescent="0.2">
      <c r="A113" s="55" t="s">
        <v>23</v>
      </c>
      <c r="B113" s="55" t="s">
        <v>94</v>
      </c>
      <c r="C113" s="55" t="s">
        <v>157</v>
      </c>
      <c r="D113" s="55" t="s">
        <v>269</v>
      </c>
      <c r="E113" s="55" t="s">
        <v>38</v>
      </c>
      <c r="F113" s="55" t="s">
        <v>85</v>
      </c>
      <c r="G113" s="55"/>
      <c r="H113" s="56"/>
    </row>
    <row r="114" spans="1:8" ht="42.75" x14ac:dyDescent="0.2">
      <c r="A114" s="55" t="s">
        <v>23</v>
      </c>
      <c r="B114" s="55" t="s">
        <v>95</v>
      </c>
      <c r="C114" s="55" t="s">
        <v>157</v>
      </c>
      <c r="D114" s="55" t="s">
        <v>270</v>
      </c>
      <c r="E114" s="55" t="s">
        <v>38</v>
      </c>
      <c r="F114" s="55" t="s">
        <v>84</v>
      </c>
      <c r="G114" s="55"/>
      <c r="H114" s="56"/>
    </row>
    <row r="115" spans="1:8" ht="42.75" x14ac:dyDescent="0.2">
      <c r="A115" s="55" t="s">
        <v>23</v>
      </c>
      <c r="B115" s="55" t="s">
        <v>96</v>
      </c>
      <c r="C115" s="55" t="s">
        <v>157</v>
      </c>
      <c r="D115" s="55" t="s">
        <v>271</v>
      </c>
      <c r="E115" s="55" t="s">
        <v>38</v>
      </c>
      <c r="F115" s="55" t="s">
        <v>83</v>
      </c>
      <c r="G115" s="55"/>
      <c r="H115" s="56"/>
    </row>
    <row r="116" spans="1:8" ht="42.75" x14ac:dyDescent="0.2">
      <c r="A116" s="55" t="s">
        <v>23</v>
      </c>
      <c r="B116" s="55" t="s">
        <v>97</v>
      </c>
      <c r="C116" s="55" t="s">
        <v>157</v>
      </c>
      <c r="D116" s="55" t="s">
        <v>272</v>
      </c>
      <c r="E116" s="55" t="s">
        <v>38</v>
      </c>
      <c r="F116" s="55" t="s">
        <v>81</v>
      </c>
      <c r="G116" s="55"/>
      <c r="H116" s="56"/>
    </row>
    <row r="117" spans="1:8" ht="42.75" x14ac:dyDescent="0.2">
      <c r="A117" s="55" t="s">
        <v>23</v>
      </c>
      <c r="B117" s="55" t="s">
        <v>98</v>
      </c>
      <c r="C117" s="55" t="s">
        <v>157</v>
      </c>
      <c r="D117" s="55" t="s">
        <v>273</v>
      </c>
      <c r="E117" s="55" t="s">
        <v>38</v>
      </c>
      <c r="F117" s="55" t="s">
        <v>107</v>
      </c>
      <c r="G117" s="55"/>
      <c r="H117" s="56"/>
    </row>
    <row r="118" spans="1:8" ht="42.75" x14ac:dyDescent="0.2">
      <c r="A118" s="55" t="s">
        <v>23</v>
      </c>
      <c r="B118" s="55" t="s">
        <v>99</v>
      </c>
      <c r="C118" s="55" t="s">
        <v>157</v>
      </c>
      <c r="D118" s="55" t="s">
        <v>274</v>
      </c>
      <c r="E118" s="55" t="s">
        <v>38</v>
      </c>
      <c r="F118" s="55" t="s">
        <v>79</v>
      </c>
      <c r="G118" s="55"/>
      <c r="H118" s="56"/>
    </row>
    <row r="119" spans="1:8" ht="42.75" x14ac:dyDescent="0.2">
      <c r="A119" s="55" t="s">
        <v>23</v>
      </c>
      <c r="B119" s="55" t="s">
        <v>100</v>
      </c>
      <c r="C119" s="55" t="s">
        <v>157</v>
      </c>
      <c r="D119" s="55" t="s">
        <v>275</v>
      </c>
      <c r="E119" s="55" t="s">
        <v>38</v>
      </c>
      <c r="F119" s="55" t="s">
        <v>108</v>
      </c>
      <c r="G119" s="55"/>
      <c r="H119" s="56"/>
    </row>
    <row r="120" spans="1:8" ht="42.75" x14ac:dyDescent="0.2">
      <c r="A120" s="55" t="s">
        <v>23</v>
      </c>
      <c r="B120" s="55" t="s">
        <v>101</v>
      </c>
      <c r="C120" s="55" t="s">
        <v>157</v>
      </c>
      <c r="D120" s="55" t="s">
        <v>276</v>
      </c>
      <c r="E120" s="55" t="s">
        <v>38</v>
      </c>
      <c r="F120" s="55" t="s">
        <v>77</v>
      </c>
      <c r="G120" s="55"/>
      <c r="H120" s="56"/>
    </row>
    <row r="121" spans="1:8" ht="42.75" x14ac:dyDescent="0.2">
      <c r="A121" s="55" t="s">
        <v>23</v>
      </c>
      <c r="B121" s="55" t="s">
        <v>102</v>
      </c>
      <c r="C121" s="55" t="s">
        <v>157</v>
      </c>
      <c r="D121" s="55" t="s">
        <v>277</v>
      </c>
      <c r="E121" s="55" t="s">
        <v>38</v>
      </c>
      <c r="F121" s="55" t="s">
        <v>76</v>
      </c>
      <c r="G121" s="55"/>
      <c r="H121" s="56"/>
    </row>
    <row r="122" spans="1:8" ht="42.75" x14ac:dyDescent="0.2">
      <c r="A122" s="55" t="s">
        <v>23</v>
      </c>
      <c r="B122" s="55" t="s">
        <v>16</v>
      </c>
      <c r="C122" s="55" t="s">
        <v>157</v>
      </c>
      <c r="D122" s="55" t="s">
        <v>278</v>
      </c>
      <c r="E122" s="55" t="s">
        <v>38</v>
      </c>
      <c r="F122" s="55" t="s">
        <v>75</v>
      </c>
      <c r="G122" s="55"/>
      <c r="H122" s="56"/>
    </row>
    <row r="123" spans="1:8" ht="42.75" x14ac:dyDescent="0.2">
      <c r="A123" s="55" t="s">
        <v>23</v>
      </c>
      <c r="B123" s="55" t="s">
        <v>103</v>
      </c>
      <c r="C123" s="55" t="s">
        <v>157</v>
      </c>
      <c r="D123" s="55" t="s">
        <v>279</v>
      </c>
      <c r="E123" s="55" t="s">
        <v>38</v>
      </c>
      <c r="F123" s="55" t="s">
        <v>74</v>
      </c>
      <c r="G123" s="55"/>
      <c r="H123" s="56"/>
    </row>
    <row r="124" spans="1:8" ht="42.75" x14ac:dyDescent="0.2">
      <c r="A124" s="55" t="s">
        <v>23</v>
      </c>
      <c r="B124" s="55" t="s">
        <v>104</v>
      </c>
      <c r="C124" s="55" t="s">
        <v>157</v>
      </c>
      <c r="D124" s="55" t="s">
        <v>280</v>
      </c>
      <c r="E124" s="55" t="s">
        <v>38</v>
      </c>
      <c r="F124" s="55" t="s">
        <v>73</v>
      </c>
      <c r="G124" s="55"/>
      <c r="H124" s="56"/>
    </row>
    <row r="125" spans="1:8" ht="42.75" x14ac:dyDescent="0.2">
      <c r="A125" s="55" t="s">
        <v>23</v>
      </c>
      <c r="B125" s="55" t="s">
        <v>17</v>
      </c>
      <c r="C125" s="55" t="s">
        <v>157</v>
      </c>
      <c r="D125" s="55" t="s">
        <v>281</v>
      </c>
      <c r="E125" s="55" t="s">
        <v>38</v>
      </c>
      <c r="F125" s="55" t="s">
        <v>72</v>
      </c>
      <c r="G125" s="55"/>
      <c r="H125" s="56"/>
    </row>
    <row r="126" spans="1:8" ht="42.75" x14ac:dyDescent="0.2">
      <c r="A126" s="55" t="s">
        <v>23</v>
      </c>
      <c r="B126" s="55" t="s">
        <v>105</v>
      </c>
      <c r="C126" s="55" t="s">
        <v>157</v>
      </c>
      <c r="D126" s="55" t="s">
        <v>282</v>
      </c>
      <c r="E126" s="55" t="s">
        <v>38</v>
      </c>
      <c r="F126" s="55" t="s">
        <v>70</v>
      </c>
      <c r="G126" s="55"/>
      <c r="H126" s="56"/>
    </row>
    <row r="127" spans="1:8" ht="42.75" x14ac:dyDescent="0.2">
      <c r="A127" s="55" t="s">
        <v>23</v>
      </c>
      <c r="B127" s="55" t="s">
        <v>106</v>
      </c>
      <c r="C127" s="55" t="s">
        <v>157</v>
      </c>
      <c r="D127" s="55" t="s">
        <v>283</v>
      </c>
      <c r="E127" s="55" t="s">
        <v>38</v>
      </c>
      <c r="F127" s="55" t="s">
        <v>109</v>
      </c>
      <c r="G127" s="55"/>
      <c r="H127" s="56"/>
    </row>
    <row r="128" spans="1:8" ht="28.5" x14ac:dyDescent="0.2">
      <c r="A128" s="55" t="s">
        <v>23</v>
      </c>
      <c r="B128" s="55" t="s">
        <v>402</v>
      </c>
      <c r="C128" s="55" t="s">
        <v>157</v>
      </c>
      <c r="D128" s="55" t="s">
        <v>410</v>
      </c>
      <c r="E128" s="55" t="s">
        <v>38</v>
      </c>
      <c r="F128" s="55" t="s">
        <v>22</v>
      </c>
      <c r="G128" s="55"/>
      <c r="H128" s="56"/>
    </row>
    <row r="129" spans="1:8" x14ac:dyDescent="0.2">
      <c r="A129" s="53" t="s">
        <v>111</v>
      </c>
      <c r="B129" s="53"/>
      <c r="C129" s="53"/>
      <c r="D129" s="53"/>
      <c r="E129" s="53"/>
      <c r="F129" s="53"/>
      <c r="G129" s="53"/>
      <c r="H129" s="53"/>
    </row>
    <row r="130" spans="1:8" ht="28.5" x14ac:dyDescent="0.2">
      <c r="A130" s="55" t="s">
        <v>111</v>
      </c>
      <c r="B130" s="55" t="s">
        <v>15</v>
      </c>
      <c r="C130" s="55" t="s">
        <v>162</v>
      </c>
      <c r="D130" s="55" t="s">
        <v>284</v>
      </c>
      <c r="E130" s="55" t="s">
        <v>38</v>
      </c>
      <c r="F130" s="55" t="s">
        <v>22</v>
      </c>
      <c r="G130" s="55"/>
      <c r="H130" s="56"/>
    </row>
    <row r="131" spans="1:8" ht="42.75" x14ac:dyDescent="0.2">
      <c r="A131" s="55" t="s">
        <v>111</v>
      </c>
      <c r="B131" s="55" t="s">
        <v>54</v>
      </c>
      <c r="C131" s="55" t="s">
        <v>162</v>
      </c>
      <c r="D131" s="55" t="s">
        <v>285</v>
      </c>
      <c r="E131" s="55" t="s">
        <v>38</v>
      </c>
      <c r="F131" s="55" t="s">
        <v>71</v>
      </c>
      <c r="G131" s="55"/>
      <c r="H131" s="56"/>
    </row>
    <row r="132" spans="1:8" ht="42.75" x14ac:dyDescent="0.2">
      <c r="A132" s="55" t="s">
        <v>111</v>
      </c>
      <c r="B132" s="55" t="s">
        <v>11</v>
      </c>
      <c r="C132" s="55" t="s">
        <v>162</v>
      </c>
      <c r="D132" s="55" t="s">
        <v>286</v>
      </c>
      <c r="E132" s="55" t="s">
        <v>38</v>
      </c>
      <c r="F132" s="55" t="s">
        <v>72</v>
      </c>
      <c r="G132" s="55"/>
      <c r="H132" s="56"/>
    </row>
    <row r="133" spans="1:8" ht="42.75" x14ac:dyDescent="0.2">
      <c r="A133" s="55" t="s">
        <v>111</v>
      </c>
      <c r="B133" s="55" t="s">
        <v>55</v>
      </c>
      <c r="C133" s="55" t="s">
        <v>162</v>
      </c>
      <c r="D133" s="55" t="s">
        <v>287</v>
      </c>
      <c r="E133" s="55" t="s">
        <v>38</v>
      </c>
      <c r="F133" s="55" t="s">
        <v>73</v>
      </c>
      <c r="G133" s="55"/>
      <c r="H133" s="56"/>
    </row>
    <row r="134" spans="1:8" ht="42.75" x14ac:dyDescent="0.2">
      <c r="A134" s="55" t="s">
        <v>111</v>
      </c>
      <c r="B134" s="55" t="s">
        <v>56</v>
      </c>
      <c r="C134" s="55" t="s">
        <v>162</v>
      </c>
      <c r="D134" s="55" t="s">
        <v>288</v>
      </c>
      <c r="E134" s="55" t="s">
        <v>38</v>
      </c>
      <c r="F134" s="55" t="s">
        <v>74</v>
      </c>
      <c r="G134" s="55"/>
      <c r="H134" s="56"/>
    </row>
    <row r="135" spans="1:8" ht="42.75" x14ac:dyDescent="0.2">
      <c r="A135" s="55" t="s">
        <v>111</v>
      </c>
      <c r="B135" s="55" t="s">
        <v>12</v>
      </c>
      <c r="C135" s="55" t="s">
        <v>162</v>
      </c>
      <c r="D135" s="55" t="s">
        <v>289</v>
      </c>
      <c r="E135" s="55" t="s">
        <v>38</v>
      </c>
      <c r="F135" s="55" t="s">
        <v>75</v>
      </c>
      <c r="G135" s="55"/>
      <c r="H135" s="56"/>
    </row>
    <row r="136" spans="1:8" ht="42.75" x14ac:dyDescent="0.2">
      <c r="A136" s="55" t="s">
        <v>111</v>
      </c>
      <c r="B136" s="55" t="s">
        <v>57</v>
      </c>
      <c r="C136" s="55" t="s">
        <v>162</v>
      </c>
      <c r="D136" s="55" t="s">
        <v>290</v>
      </c>
      <c r="E136" s="55" t="s">
        <v>38</v>
      </c>
      <c r="F136" s="55" t="s">
        <v>76</v>
      </c>
      <c r="G136" s="55"/>
      <c r="H136" s="56"/>
    </row>
    <row r="137" spans="1:8" ht="42.75" x14ac:dyDescent="0.2">
      <c r="A137" s="55" t="s">
        <v>111</v>
      </c>
      <c r="B137" s="55" t="s">
        <v>58</v>
      </c>
      <c r="C137" s="55" t="s">
        <v>162</v>
      </c>
      <c r="D137" s="55" t="s">
        <v>291</v>
      </c>
      <c r="E137" s="55" t="s">
        <v>38</v>
      </c>
      <c r="F137" s="55" t="s">
        <v>77</v>
      </c>
      <c r="G137" s="55"/>
      <c r="H137" s="56"/>
    </row>
    <row r="138" spans="1:8" ht="42.75" x14ac:dyDescent="0.2">
      <c r="A138" s="55" t="s">
        <v>111</v>
      </c>
      <c r="B138" s="55" t="s">
        <v>59</v>
      </c>
      <c r="C138" s="55" t="s">
        <v>162</v>
      </c>
      <c r="D138" s="55" t="s">
        <v>292</v>
      </c>
      <c r="E138" s="55" t="s">
        <v>38</v>
      </c>
      <c r="F138" s="55" t="s">
        <v>78</v>
      </c>
      <c r="G138" s="55"/>
      <c r="H138" s="56"/>
    </row>
    <row r="139" spans="1:8" ht="42.75" x14ac:dyDescent="0.2">
      <c r="A139" s="55" t="s">
        <v>111</v>
      </c>
      <c r="B139" s="55" t="s">
        <v>43</v>
      </c>
      <c r="C139" s="55" t="s">
        <v>162</v>
      </c>
      <c r="D139" s="55" t="s">
        <v>293</v>
      </c>
      <c r="E139" s="55" t="s">
        <v>38</v>
      </c>
      <c r="F139" s="55" t="s">
        <v>79</v>
      </c>
      <c r="G139" s="55"/>
      <c r="H139" s="56"/>
    </row>
    <row r="140" spans="1:8" ht="42.75" x14ac:dyDescent="0.2">
      <c r="A140" s="55" t="s">
        <v>111</v>
      </c>
      <c r="B140" s="55" t="s">
        <v>13</v>
      </c>
      <c r="C140" s="55" t="s">
        <v>162</v>
      </c>
      <c r="D140" s="55" t="s">
        <v>294</v>
      </c>
      <c r="E140" s="55" t="s">
        <v>38</v>
      </c>
      <c r="F140" s="55" t="s">
        <v>80</v>
      </c>
      <c r="G140" s="55"/>
      <c r="H140" s="56"/>
    </row>
    <row r="141" spans="1:8" ht="42.75" x14ac:dyDescent="0.2">
      <c r="A141" s="55" t="s">
        <v>111</v>
      </c>
      <c r="B141" s="55" t="s">
        <v>60</v>
      </c>
      <c r="C141" s="55" t="s">
        <v>162</v>
      </c>
      <c r="D141" s="55" t="s">
        <v>295</v>
      </c>
      <c r="E141" s="55" t="s">
        <v>38</v>
      </c>
      <c r="F141" s="55" t="s">
        <v>82</v>
      </c>
      <c r="G141" s="55"/>
      <c r="H141" s="56"/>
    </row>
    <row r="142" spans="1:8" ht="42.75" x14ac:dyDescent="0.2">
      <c r="A142" s="55" t="s">
        <v>111</v>
      </c>
      <c r="B142" s="55" t="s">
        <v>61</v>
      </c>
      <c r="C142" s="55" t="s">
        <v>162</v>
      </c>
      <c r="D142" s="55" t="s">
        <v>296</v>
      </c>
      <c r="E142" s="55" t="s">
        <v>38</v>
      </c>
      <c r="F142" s="55" t="s">
        <v>83</v>
      </c>
      <c r="G142" s="55"/>
      <c r="H142" s="56"/>
    </row>
    <row r="143" spans="1:8" ht="42.75" x14ac:dyDescent="0.2">
      <c r="A143" s="55" t="s">
        <v>111</v>
      </c>
      <c r="B143" s="55" t="s">
        <v>62</v>
      </c>
      <c r="C143" s="55" t="s">
        <v>162</v>
      </c>
      <c r="D143" s="55" t="s">
        <v>297</v>
      </c>
      <c r="E143" s="55" t="s">
        <v>38</v>
      </c>
      <c r="F143" s="55" t="s">
        <v>84</v>
      </c>
      <c r="G143" s="55"/>
      <c r="H143" s="56"/>
    </row>
    <row r="144" spans="1:8" ht="42.75" x14ac:dyDescent="0.2">
      <c r="A144" s="55" t="s">
        <v>111</v>
      </c>
      <c r="B144" s="55" t="s">
        <v>63</v>
      </c>
      <c r="C144" s="55" t="s">
        <v>162</v>
      </c>
      <c r="D144" s="55" t="s">
        <v>298</v>
      </c>
      <c r="E144" s="55" t="s">
        <v>38</v>
      </c>
      <c r="F144" s="55" t="s">
        <v>85</v>
      </c>
      <c r="G144" s="55"/>
      <c r="H144" s="56"/>
    </row>
    <row r="145" spans="1:8" ht="42.75" x14ac:dyDescent="0.2">
      <c r="A145" s="55" t="s">
        <v>111</v>
      </c>
      <c r="B145" s="55" t="s">
        <v>64</v>
      </c>
      <c r="C145" s="55" t="s">
        <v>162</v>
      </c>
      <c r="D145" s="55" t="s">
        <v>299</v>
      </c>
      <c r="E145" s="55" t="s">
        <v>38</v>
      </c>
      <c r="F145" s="55" t="s">
        <v>86</v>
      </c>
      <c r="G145" s="55"/>
      <c r="H145" s="56"/>
    </row>
    <row r="146" spans="1:8" ht="42.75" x14ac:dyDescent="0.2">
      <c r="A146" s="55" t="s">
        <v>111</v>
      </c>
      <c r="B146" s="55" t="s">
        <v>65</v>
      </c>
      <c r="C146" s="55" t="s">
        <v>162</v>
      </c>
      <c r="D146" s="55" t="s">
        <v>300</v>
      </c>
      <c r="E146" s="55" t="s">
        <v>38</v>
      </c>
      <c r="F146" s="55" t="s">
        <v>87</v>
      </c>
      <c r="G146" s="55"/>
      <c r="H146" s="56"/>
    </row>
    <row r="147" spans="1:8" ht="42.75" x14ac:dyDescent="0.2">
      <c r="A147" s="55" t="s">
        <v>111</v>
      </c>
      <c r="B147" s="55" t="s">
        <v>66</v>
      </c>
      <c r="C147" s="55" t="s">
        <v>162</v>
      </c>
      <c r="D147" s="55" t="s">
        <v>301</v>
      </c>
      <c r="E147" s="55" t="s">
        <v>38</v>
      </c>
      <c r="F147" s="55" t="s">
        <v>88</v>
      </c>
      <c r="G147" s="55"/>
      <c r="H147" s="56"/>
    </row>
    <row r="148" spans="1:8" ht="42.75" x14ac:dyDescent="0.2">
      <c r="A148" s="55" t="s">
        <v>111</v>
      </c>
      <c r="B148" s="55" t="s">
        <v>67</v>
      </c>
      <c r="C148" s="55" t="s">
        <v>162</v>
      </c>
      <c r="D148" s="55" t="s">
        <v>302</v>
      </c>
      <c r="E148" s="55" t="s">
        <v>38</v>
      </c>
      <c r="F148" s="55" t="s">
        <v>90</v>
      </c>
      <c r="G148" s="55"/>
      <c r="H148" s="56"/>
    </row>
    <row r="149" spans="1:8" ht="42.75" x14ac:dyDescent="0.2">
      <c r="A149" s="55" t="s">
        <v>111</v>
      </c>
      <c r="B149" s="55" t="s">
        <v>68</v>
      </c>
      <c r="C149" s="55" t="s">
        <v>162</v>
      </c>
      <c r="D149" s="55" t="s">
        <v>303</v>
      </c>
      <c r="E149" s="55" t="s">
        <v>38</v>
      </c>
      <c r="F149" s="55" t="s">
        <v>89</v>
      </c>
      <c r="G149" s="55"/>
      <c r="H149" s="56"/>
    </row>
    <row r="150" spans="1:8" ht="28.5" x14ac:dyDescent="0.2">
      <c r="A150" s="55" t="s">
        <v>111</v>
      </c>
      <c r="B150" s="55" t="s">
        <v>404</v>
      </c>
      <c r="C150" s="55" t="s">
        <v>162</v>
      </c>
      <c r="D150" s="55" t="s">
        <v>411</v>
      </c>
      <c r="E150" s="55" t="s">
        <v>38</v>
      </c>
      <c r="F150" s="55" t="s">
        <v>21</v>
      </c>
      <c r="G150" s="55"/>
      <c r="H150" s="56"/>
    </row>
    <row r="151" spans="1:8" ht="42.75" x14ac:dyDescent="0.2">
      <c r="A151" s="55" t="s">
        <v>111</v>
      </c>
      <c r="B151" s="55" t="s">
        <v>15</v>
      </c>
      <c r="C151" s="55" t="s">
        <v>163</v>
      </c>
      <c r="D151" s="55" t="s">
        <v>304</v>
      </c>
      <c r="E151" s="55" t="s">
        <v>38</v>
      </c>
      <c r="F151" s="55" t="s">
        <v>90</v>
      </c>
      <c r="G151" s="55"/>
      <c r="H151" s="56"/>
    </row>
    <row r="152" spans="1:8" ht="42.75" x14ac:dyDescent="0.2">
      <c r="A152" s="55" t="s">
        <v>111</v>
      </c>
      <c r="B152" s="55" t="s">
        <v>91</v>
      </c>
      <c r="C152" s="55" t="s">
        <v>163</v>
      </c>
      <c r="D152" s="55" t="s">
        <v>305</v>
      </c>
      <c r="E152" s="55" t="s">
        <v>38</v>
      </c>
      <c r="F152" s="55" t="s">
        <v>88</v>
      </c>
      <c r="G152" s="55"/>
      <c r="H152" s="56"/>
    </row>
    <row r="153" spans="1:8" ht="42.75" x14ac:dyDescent="0.2">
      <c r="A153" s="55" t="s">
        <v>111</v>
      </c>
      <c r="B153" s="55" t="s">
        <v>92</v>
      </c>
      <c r="C153" s="55" t="s">
        <v>163</v>
      </c>
      <c r="D153" s="55" t="s">
        <v>306</v>
      </c>
      <c r="E153" s="55" t="s">
        <v>38</v>
      </c>
      <c r="F153" s="55" t="s">
        <v>87</v>
      </c>
      <c r="G153" s="55"/>
      <c r="H153" s="56"/>
    </row>
    <row r="154" spans="1:8" ht="42.75" x14ac:dyDescent="0.2">
      <c r="A154" s="55" t="s">
        <v>111</v>
      </c>
      <c r="B154" s="55" t="s">
        <v>93</v>
      </c>
      <c r="C154" s="55" t="s">
        <v>163</v>
      </c>
      <c r="D154" s="55" t="s">
        <v>307</v>
      </c>
      <c r="E154" s="55" t="s">
        <v>38</v>
      </c>
      <c r="F154" s="55" t="s">
        <v>86</v>
      </c>
      <c r="G154" s="55"/>
      <c r="H154" s="56"/>
    </row>
    <row r="155" spans="1:8" ht="42.75" x14ac:dyDescent="0.2">
      <c r="A155" s="55" t="s">
        <v>111</v>
      </c>
      <c r="B155" s="55" t="s">
        <v>94</v>
      </c>
      <c r="C155" s="55" t="s">
        <v>163</v>
      </c>
      <c r="D155" s="55" t="s">
        <v>308</v>
      </c>
      <c r="E155" s="55" t="s">
        <v>38</v>
      </c>
      <c r="F155" s="55" t="s">
        <v>85</v>
      </c>
      <c r="G155" s="55"/>
      <c r="H155" s="56"/>
    </row>
    <row r="156" spans="1:8" ht="42.75" x14ac:dyDescent="0.2">
      <c r="A156" s="55" t="s">
        <v>111</v>
      </c>
      <c r="B156" s="55" t="s">
        <v>95</v>
      </c>
      <c r="C156" s="55" t="s">
        <v>163</v>
      </c>
      <c r="D156" s="55" t="s">
        <v>309</v>
      </c>
      <c r="E156" s="55" t="s">
        <v>38</v>
      </c>
      <c r="F156" s="55" t="s">
        <v>84</v>
      </c>
      <c r="G156" s="55"/>
      <c r="H156" s="56"/>
    </row>
    <row r="157" spans="1:8" ht="42.75" x14ac:dyDescent="0.2">
      <c r="A157" s="55" t="s">
        <v>111</v>
      </c>
      <c r="B157" s="55" t="s">
        <v>96</v>
      </c>
      <c r="C157" s="55" t="s">
        <v>163</v>
      </c>
      <c r="D157" s="55" t="s">
        <v>310</v>
      </c>
      <c r="E157" s="55" t="s">
        <v>38</v>
      </c>
      <c r="F157" s="55" t="s">
        <v>83</v>
      </c>
      <c r="G157" s="55"/>
      <c r="H157" s="56"/>
    </row>
    <row r="158" spans="1:8" ht="42.75" x14ac:dyDescent="0.2">
      <c r="A158" s="55" t="s">
        <v>111</v>
      </c>
      <c r="B158" s="55" t="s">
        <v>97</v>
      </c>
      <c r="C158" s="55" t="s">
        <v>163</v>
      </c>
      <c r="D158" s="55" t="s">
        <v>311</v>
      </c>
      <c r="E158" s="55" t="s">
        <v>38</v>
      </c>
      <c r="F158" s="55" t="s">
        <v>81</v>
      </c>
      <c r="G158" s="55"/>
      <c r="H158" s="56"/>
    </row>
    <row r="159" spans="1:8" ht="42.75" x14ac:dyDescent="0.2">
      <c r="A159" s="55" t="s">
        <v>111</v>
      </c>
      <c r="B159" s="55" t="s">
        <v>98</v>
      </c>
      <c r="C159" s="55" t="s">
        <v>163</v>
      </c>
      <c r="D159" s="55" t="s">
        <v>312</v>
      </c>
      <c r="E159" s="55" t="s">
        <v>38</v>
      </c>
      <c r="F159" s="55" t="s">
        <v>107</v>
      </c>
      <c r="G159" s="55"/>
      <c r="H159" s="56"/>
    </row>
    <row r="160" spans="1:8" ht="42.75" x14ac:dyDescent="0.2">
      <c r="A160" s="55" t="s">
        <v>111</v>
      </c>
      <c r="B160" s="55" t="s">
        <v>99</v>
      </c>
      <c r="C160" s="55" t="s">
        <v>163</v>
      </c>
      <c r="D160" s="55" t="s">
        <v>313</v>
      </c>
      <c r="E160" s="55" t="s">
        <v>38</v>
      </c>
      <c r="F160" s="55" t="s">
        <v>79</v>
      </c>
      <c r="G160" s="55"/>
      <c r="H160" s="56"/>
    </row>
    <row r="161" spans="1:8" ht="42.75" x14ac:dyDescent="0.2">
      <c r="A161" s="55" t="s">
        <v>111</v>
      </c>
      <c r="B161" s="55" t="s">
        <v>100</v>
      </c>
      <c r="C161" s="55" t="s">
        <v>163</v>
      </c>
      <c r="D161" s="55" t="s">
        <v>314</v>
      </c>
      <c r="E161" s="55" t="s">
        <v>38</v>
      </c>
      <c r="F161" s="55" t="s">
        <v>108</v>
      </c>
      <c r="G161" s="55"/>
      <c r="H161" s="56"/>
    </row>
    <row r="162" spans="1:8" ht="42.75" x14ac:dyDescent="0.2">
      <c r="A162" s="55" t="s">
        <v>111</v>
      </c>
      <c r="B162" s="55" t="s">
        <v>101</v>
      </c>
      <c r="C162" s="55" t="s">
        <v>163</v>
      </c>
      <c r="D162" s="55" t="s">
        <v>315</v>
      </c>
      <c r="E162" s="55" t="s">
        <v>38</v>
      </c>
      <c r="F162" s="55" t="s">
        <v>77</v>
      </c>
      <c r="G162" s="55"/>
      <c r="H162" s="56"/>
    </row>
    <row r="163" spans="1:8" ht="42.75" x14ac:dyDescent="0.2">
      <c r="A163" s="55" t="s">
        <v>111</v>
      </c>
      <c r="B163" s="55" t="s">
        <v>102</v>
      </c>
      <c r="C163" s="55" t="s">
        <v>163</v>
      </c>
      <c r="D163" s="55" t="s">
        <v>316</v>
      </c>
      <c r="E163" s="55" t="s">
        <v>38</v>
      </c>
      <c r="F163" s="55" t="s">
        <v>76</v>
      </c>
      <c r="G163" s="55"/>
      <c r="H163" s="56"/>
    </row>
    <row r="164" spans="1:8" ht="42.75" x14ac:dyDescent="0.2">
      <c r="A164" s="55" t="s">
        <v>111</v>
      </c>
      <c r="B164" s="55" t="s">
        <v>16</v>
      </c>
      <c r="C164" s="55" t="s">
        <v>163</v>
      </c>
      <c r="D164" s="55" t="s">
        <v>317</v>
      </c>
      <c r="E164" s="55" t="s">
        <v>38</v>
      </c>
      <c r="F164" s="55" t="s">
        <v>75</v>
      </c>
      <c r="G164" s="55"/>
      <c r="H164" s="56"/>
    </row>
    <row r="165" spans="1:8" ht="42.75" x14ac:dyDescent="0.2">
      <c r="A165" s="55" t="s">
        <v>111</v>
      </c>
      <c r="B165" s="55" t="s">
        <v>103</v>
      </c>
      <c r="C165" s="55" t="s">
        <v>163</v>
      </c>
      <c r="D165" s="55" t="s">
        <v>318</v>
      </c>
      <c r="E165" s="55" t="s">
        <v>38</v>
      </c>
      <c r="F165" s="55" t="s">
        <v>74</v>
      </c>
      <c r="G165" s="55"/>
      <c r="H165" s="56"/>
    </row>
    <row r="166" spans="1:8" ht="42.75" x14ac:dyDescent="0.2">
      <c r="A166" s="55" t="s">
        <v>111</v>
      </c>
      <c r="B166" s="55" t="s">
        <v>104</v>
      </c>
      <c r="C166" s="55" t="s">
        <v>163</v>
      </c>
      <c r="D166" s="55" t="s">
        <v>319</v>
      </c>
      <c r="E166" s="55" t="s">
        <v>38</v>
      </c>
      <c r="F166" s="55" t="s">
        <v>73</v>
      </c>
      <c r="G166" s="55"/>
      <c r="H166" s="56"/>
    </row>
    <row r="167" spans="1:8" ht="42.75" x14ac:dyDescent="0.2">
      <c r="A167" s="55" t="s">
        <v>111</v>
      </c>
      <c r="B167" s="55" t="s">
        <v>17</v>
      </c>
      <c r="C167" s="55" t="s">
        <v>163</v>
      </c>
      <c r="D167" s="55" t="s">
        <v>320</v>
      </c>
      <c r="E167" s="55" t="s">
        <v>38</v>
      </c>
      <c r="F167" s="55" t="s">
        <v>72</v>
      </c>
      <c r="G167" s="55"/>
      <c r="H167" s="56"/>
    </row>
    <row r="168" spans="1:8" ht="42.75" x14ac:dyDescent="0.2">
      <c r="A168" s="55" t="s">
        <v>111</v>
      </c>
      <c r="B168" s="55" t="s">
        <v>105</v>
      </c>
      <c r="C168" s="55" t="s">
        <v>163</v>
      </c>
      <c r="D168" s="55" t="s">
        <v>321</v>
      </c>
      <c r="E168" s="55" t="s">
        <v>38</v>
      </c>
      <c r="F168" s="55" t="s">
        <v>70</v>
      </c>
      <c r="G168" s="55"/>
      <c r="H168" s="56"/>
    </row>
    <row r="169" spans="1:8" ht="42.75" x14ac:dyDescent="0.2">
      <c r="A169" s="55" t="s">
        <v>111</v>
      </c>
      <c r="B169" s="55" t="s">
        <v>106</v>
      </c>
      <c r="C169" s="55" t="s">
        <v>163</v>
      </c>
      <c r="D169" s="55" t="s">
        <v>322</v>
      </c>
      <c r="E169" s="55" t="s">
        <v>38</v>
      </c>
      <c r="F169" s="55" t="s">
        <v>109</v>
      </c>
      <c r="G169" s="55"/>
      <c r="H169" s="56"/>
    </row>
    <row r="170" spans="1:8" ht="28.5" x14ac:dyDescent="0.2">
      <c r="A170" s="55" t="s">
        <v>111</v>
      </c>
      <c r="B170" s="55" t="s">
        <v>402</v>
      </c>
      <c r="C170" s="55" t="s">
        <v>163</v>
      </c>
      <c r="D170" s="55" t="s">
        <v>412</v>
      </c>
      <c r="E170" s="55" t="s">
        <v>38</v>
      </c>
      <c r="F170" s="55" t="s">
        <v>22</v>
      </c>
      <c r="G170" s="55"/>
      <c r="H170" s="56"/>
    </row>
    <row r="171" spans="1:8" x14ac:dyDescent="0.2">
      <c r="A171" s="53" t="s">
        <v>112</v>
      </c>
      <c r="B171" s="53"/>
      <c r="C171" s="53"/>
      <c r="D171" s="53"/>
      <c r="E171" s="53"/>
      <c r="F171" s="53"/>
      <c r="G171" s="53"/>
      <c r="H171" s="53"/>
    </row>
    <row r="172" spans="1:8" ht="28.5" x14ac:dyDescent="0.2">
      <c r="A172" s="55" t="s">
        <v>112</v>
      </c>
      <c r="B172" s="55" t="s">
        <v>15</v>
      </c>
      <c r="C172" s="55" t="s">
        <v>158</v>
      </c>
      <c r="D172" s="55" t="s">
        <v>323</v>
      </c>
      <c r="E172" s="55" t="s">
        <v>38</v>
      </c>
      <c r="F172" s="55" t="s">
        <v>22</v>
      </c>
      <c r="G172" s="55"/>
      <c r="H172" s="55"/>
    </row>
    <row r="173" spans="1:8" ht="42.75" x14ac:dyDescent="0.2">
      <c r="A173" s="55" t="s">
        <v>112</v>
      </c>
      <c r="B173" s="55" t="s">
        <v>54</v>
      </c>
      <c r="C173" s="55" t="s">
        <v>158</v>
      </c>
      <c r="D173" s="55" t="s">
        <v>324</v>
      </c>
      <c r="E173" s="55" t="s">
        <v>38</v>
      </c>
      <c r="F173" s="55" t="s">
        <v>71</v>
      </c>
      <c r="G173" s="55"/>
      <c r="H173" s="55"/>
    </row>
    <row r="174" spans="1:8" ht="42.75" x14ac:dyDescent="0.2">
      <c r="A174" s="55" t="s">
        <v>112</v>
      </c>
      <c r="B174" s="55" t="s">
        <v>11</v>
      </c>
      <c r="C174" s="55" t="s">
        <v>158</v>
      </c>
      <c r="D174" s="55" t="s">
        <v>325</v>
      </c>
      <c r="E174" s="55" t="s">
        <v>38</v>
      </c>
      <c r="F174" s="55" t="s">
        <v>72</v>
      </c>
      <c r="G174" s="55"/>
      <c r="H174" s="55"/>
    </row>
    <row r="175" spans="1:8" ht="42.75" x14ac:dyDescent="0.2">
      <c r="A175" s="55" t="s">
        <v>112</v>
      </c>
      <c r="B175" s="55" t="s">
        <v>55</v>
      </c>
      <c r="C175" s="55" t="s">
        <v>158</v>
      </c>
      <c r="D175" s="55" t="s">
        <v>326</v>
      </c>
      <c r="E175" s="55" t="s">
        <v>38</v>
      </c>
      <c r="F175" s="55" t="s">
        <v>73</v>
      </c>
      <c r="G175" s="55"/>
      <c r="H175" s="55"/>
    </row>
    <row r="176" spans="1:8" ht="42.75" x14ac:dyDescent="0.2">
      <c r="A176" s="55" t="s">
        <v>112</v>
      </c>
      <c r="B176" s="55" t="s">
        <v>56</v>
      </c>
      <c r="C176" s="55" t="s">
        <v>158</v>
      </c>
      <c r="D176" s="55" t="s">
        <v>327</v>
      </c>
      <c r="E176" s="55" t="s">
        <v>38</v>
      </c>
      <c r="F176" s="55" t="s">
        <v>74</v>
      </c>
      <c r="G176" s="55"/>
      <c r="H176" s="55"/>
    </row>
    <row r="177" spans="1:8" ht="42.75" x14ac:dyDescent="0.2">
      <c r="A177" s="55" t="s">
        <v>112</v>
      </c>
      <c r="B177" s="55" t="s">
        <v>12</v>
      </c>
      <c r="C177" s="55" t="s">
        <v>158</v>
      </c>
      <c r="D177" s="55" t="s">
        <v>328</v>
      </c>
      <c r="E177" s="55" t="s">
        <v>38</v>
      </c>
      <c r="F177" s="55" t="s">
        <v>75</v>
      </c>
      <c r="G177" s="55"/>
      <c r="H177" s="55"/>
    </row>
    <row r="178" spans="1:8" ht="42.75" x14ac:dyDescent="0.2">
      <c r="A178" s="55" t="s">
        <v>112</v>
      </c>
      <c r="B178" s="55" t="s">
        <v>57</v>
      </c>
      <c r="C178" s="55" t="s">
        <v>158</v>
      </c>
      <c r="D178" s="55" t="s">
        <v>329</v>
      </c>
      <c r="E178" s="55" t="s">
        <v>38</v>
      </c>
      <c r="F178" s="55" t="s">
        <v>76</v>
      </c>
      <c r="G178" s="55"/>
      <c r="H178" s="55"/>
    </row>
    <row r="179" spans="1:8" ht="42.75" x14ac:dyDescent="0.2">
      <c r="A179" s="55" t="s">
        <v>112</v>
      </c>
      <c r="B179" s="55" t="s">
        <v>58</v>
      </c>
      <c r="C179" s="55" t="s">
        <v>158</v>
      </c>
      <c r="D179" s="55" t="s">
        <v>330</v>
      </c>
      <c r="E179" s="55" t="s">
        <v>38</v>
      </c>
      <c r="F179" s="55" t="s">
        <v>77</v>
      </c>
      <c r="G179" s="55"/>
      <c r="H179" s="55"/>
    </row>
    <row r="180" spans="1:8" ht="42.75" x14ac:dyDescent="0.2">
      <c r="A180" s="55" t="s">
        <v>112</v>
      </c>
      <c r="B180" s="55" t="s">
        <v>59</v>
      </c>
      <c r="C180" s="55" t="s">
        <v>158</v>
      </c>
      <c r="D180" s="55" t="s">
        <v>331</v>
      </c>
      <c r="E180" s="55" t="s">
        <v>38</v>
      </c>
      <c r="F180" s="55" t="s">
        <v>78</v>
      </c>
      <c r="G180" s="55"/>
      <c r="H180" s="55"/>
    </row>
    <row r="181" spans="1:8" ht="42.75" x14ac:dyDescent="0.2">
      <c r="A181" s="55" t="s">
        <v>112</v>
      </c>
      <c r="B181" s="55" t="s">
        <v>43</v>
      </c>
      <c r="C181" s="55" t="s">
        <v>158</v>
      </c>
      <c r="D181" s="55" t="s">
        <v>332</v>
      </c>
      <c r="E181" s="55" t="s">
        <v>38</v>
      </c>
      <c r="F181" s="55" t="s">
        <v>79</v>
      </c>
      <c r="G181" s="55"/>
      <c r="H181" s="55"/>
    </row>
    <row r="182" spans="1:8" ht="42.75" x14ac:dyDescent="0.2">
      <c r="A182" s="55" t="s">
        <v>112</v>
      </c>
      <c r="B182" s="55" t="s">
        <v>13</v>
      </c>
      <c r="C182" s="55" t="s">
        <v>158</v>
      </c>
      <c r="D182" s="55" t="s">
        <v>333</v>
      </c>
      <c r="E182" s="55" t="s">
        <v>38</v>
      </c>
      <c r="F182" s="55" t="s">
        <v>80</v>
      </c>
      <c r="G182" s="55"/>
      <c r="H182" s="55"/>
    </row>
    <row r="183" spans="1:8" ht="42.75" x14ac:dyDescent="0.2">
      <c r="A183" s="55" t="s">
        <v>112</v>
      </c>
      <c r="B183" s="55" t="s">
        <v>60</v>
      </c>
      <c r="C183" s="55" t="s">
        <v>158</v>
      </c>
      <c r="D183" s="55" t="s">
        <v>334</v>
      </c>
      <c r="E183" s="55" t="s">
        <v>38</v>
      </c>
      <c r="F183" s="55" t="s">
        <v>82</v>
      </c>
      <c r="G183" s="55"/>
      <c r="H183" s="55"/>
    </row>
    <row r="184" spans="1:8" ht="42.75" x14ac:dyDescent="0.2">
      <c r="A184" s="55" t="s">
        <v>112</v>
      </c>
      <c r="B184" s="55" t="s">
        <v>61</v>
      </c>
      <c r="C184" s="55" t="s">
        <v>158</v>
      </c>
      <c r="D184" s="55" t="s">
        <v>335</v>
      </c>
      <c r="E184" s="55" t="s">
        <v>38</v>
      </c>
      <c r="F184" s="55" t="s">
        <v>83</v>
      </c>
      <c r="G184" s="55"/>
      <c r="H184" s="55"/>
    </row>
    <row r="185" spans="1:8" ht="42.75" x14ac:dyDescent="0.2">
      <c r="A185" s="55" t="s">
        <v>112</v>
      </c>
      <c r="B185" s="55" t="s">
        <v>62</v>
      </c>
      <c r="C185" s="55" t="s">
        <v>158</v>
      </c>
      <c r="D185" s="55" t="s">
        <v>336</v>
      </c>
      <c r="E185" s="55" t="s">
        <v>38</v>
      </c>
      <c r="F185" s="55" t="s">
        <v>84</v>
      </c>
      <c r="G185" s="55"/>
      <c r="H185" s="55"/>
    </row>
    <row r="186" spans="1:8" ht="42.75" x14ac:dyDescent="0.2">
      <c r="A186" s="55" t="s">
        <v>112</v>
      </c>
      <c r="B186" s="55" t="s">
        <v>63</v>
      </c>
      <c r="C186" s="55" t="s">
        <v>158</v>
      </c>
      <c r="D186" s="55" t="s">
        <v>337</v>
      </c>
      <c r="E186" s="55" t="s">
        <v>38</v>
      </c>
      <c r="F186" s="55" t="s">
        <v>85</v>
      </c>
      <c r="G186" s="55"/>
      <c r="H186" s="55"/>
    </row>
    <row r="187" spans="1:8" ht="42.75" x14ac:dyDescent="0.2">
      <c r="A187" s="55" t="s">
        <v>112</v>
      </c>
      <c r="B187" s="55" t="s">
        <v>64</v>
      </c>
      <c r="C187" s="55" t="s">
        <v>158</v>
      </c>
      <c r="D187" s="55" t="s">
        <v>338</v>
      </c>
      <c r="E187" s="55" t="s">
        <v>38</v>
      </c>
      <c r="F187" s="55" t="s">
        <v>86</v>
      </c>
      <c r="G187" s="55"/>
      <c r="H187" s="55"/>
    </row>
    <row r="188" spans="1:8" ht="42.75" x14ac:dyDescent="0.2">
      <c r="A188" s="55" t="s">
        <v>112</v>
      </c>
      <c r="B188" s="55" t="s">
        <v>65</v>
      </c>
      <c r="C188" s="55" t="s">
        <v>158</v>
      </c>
      <c r="D188" s="55" t="s">
        <v>339</v>
      </c>
      <c r="E188" s="55" t="s">
        <v>38</v>
      </c>
      <c r="F188" s="55" t="s">
        <v>87</v>
      </c>
      <c r="G188" s="55"/>
      <c r="H188" s="55"/>
    </row>
    <row r="189" spans="1:8" ht="42.75" x14ac:dyDescent="0.2">
      <c r="A189" s="55" t="s">
        <v>112</v>
      </c>
      <c r="B189" s="55" t="s">
        <v>66</v>
      </c>
      <c r="C189" s="55" t="s">
        <v>158</v>
      </c>
      <c r="D189" s="55" t="s">
        <v>340</v>
      </c>
      <c r="E189" s="55" t="s">
        <v>38</v>
      </c>
      <c r="F189" s="55" t="s">
        <v>88</v>
      </c>
      <c r="G189" s="55"/>
      <c r="H189" s="55"/>
    </row>
    <row r="190" spans="1:8" ht="42.75" x14ac:dyDescent="0.2">
      <c r="A190" s="55" t="s">
        <v>112</v>
      </c>
      <c r="B190" s="55" t="s">
        <v>67</v>
      </c>
      <c r="C190" s="55" t="s">
        <v>158</v>
      </c>
      <c r="D190" s="55" t="s">
        <v>341</v>
      </c>
      <c r="E190" s="55" t="s">
        <v>38</v>
      </c>
      <c r="F190" s="55" t="s">
        <v>90</v>
      </c>
      <c r="G190" s="55"/>
      <c r="H190" s="55"/>
    </row>
    <row r="191" spans="1:8" ht="42.75" x14ac:dyDescent="0.2">
      <c r="A191" s="55" t="s">
        <v>112</v>
      </c>
      <c r="B191" s="55" t="s">
        <v>68</v>
      </c>
      <c r="C191" s="55" t="s">
        <v>158</v>
      </c>
      <c r="D191" s="55" t="s">
        <v>342</v>
      </c>
      <c r="E191" s="55" t="s">
        <v>38</v>
      </c>
      <c r="F191" s="55" t="s">
        <v>89</v>
      </c>
      <c r="G191" s="55"/>
      <c r="H191" s="55"/>
    </row>
    <row r="192" spans="1:8" ht="28.5" x14ac:dyDescent="0.2">
      <c r="A192" s="55" t="s">
        <v>112</v>
      </c>
      <c r="B192" s="55" t="s">
        <v>404</v>
      </c>
      <c r="C192" s="55" t="s">
        <v>158</v>
      </c>
      <c r="D192" s="55" t="s">
        <v>413</v>
      </c>
      <c r="E192" s="55" t="s">
        <v>38</v>
      </c>
      <c r="F192" s="55" t="s">
        <v>21</v>
      </c>
      <c r="G192" s="55"/>
      <c r="H192" s="55"/>
    </row>
    <row r="193" spans="1:8" ht="42.75" x14ac:dyDescent="0.2">
      <c r="A193" s="55" t="s">
        <v>112</v>
      </c>
      <c r="B193" s="55" t="s">
        <v>15</v>
      </c>
      <c r="C193" s="55" t="s">
        <v>159</v>
      </c>
      <c r="D193" s="55" t="s">
        <v>343</v>
      </c>
      <c r="E193" s="55" t="s">
        <v>38</v>
      </c>
      <c r="F193" s="55" t="s">
        <v>90</v>
      </c>
      <c r="G193" s="55"/>
      <c r="H193" s="55"/>
    </row>
    <row r="194" spans="1:8" ht="42.75" x14ac:dyDescent="0.2">
      <c r="A194" s="55" t="s">
        <v>112</v>
      </c>
      <c r="B194" s="55" t="s">
        <v>91</v>
      </c>
      <c r="C194" s="55" t="s">
        <v>159</v>
      </c>
      <c r="D194" s="55" t="s">
        <v>344</v>
      </c>
      <c r="E194" s="55" t="s">
        <v>38</v>
      </c>
      <c r="F194" s="55" t="s">
        <v>88</v>
      </c>
      <c r="G194" s="55"/>
      <c r="H194" s="55"/>
    </row>
    <row r="195" spans="1:8" ht="42.75" x14ac:dyDescent="0.2">
      <c r="A195" s="55" t="s">
        <v>112</v>
      </c>
      <c r="B195" s="55" t="s">
        <v>92</v>
      </c>
      <c r="C195" s="55" t="s">
        <v>159</v>
      </c>
      <c r="D195" s="55" t="s">
        <v>345</v>
      </c>
      <c r="E195" s="55" t="s">
        <v>38</v>
      </c>
      <c r="F195" s="55" t="s">
        <v>87</v>
      </c>
      <c r="G195" s="55"/>
      <c r="H195" s="55"/>
    </row>
    <row r="196" spans="1:8" ht="42.75" x14ac:dyDescent="0.2">
      <c r="A196" s="55" t="s">
        <v>112</v>
      </c>
      <c r="B196" s="55" t="s">
        <v>93</v>
      </c>
      <c r="C196" s="55" t="s">
        <v>159</v>
      </c>
      <c r="D196" s="55" t="s">
        <v>346</v>
      </c>
      <c r="E196" s="55" t="s">
        <v>38</v>
      </c>
      <c r="F196" s="55" t="s">
        <v>86</v>
      </c>
      <c r="G196" s="55"/>
      <c r="H196" s="55"/>
    </row>
    <row r="197" spans="1:8" ht="42.75" x14ac:dyDescent="0.2">
      <c r="A197" s="55" t="s">
        <v>112</v>
      </c>
      <c r="B197" s="55" t="s">
        <v>94</v>
      </c>
      <c r="C197" s="55" t="s">
        <v>159</v>
      </c>
      <c r="D197" s="55" t="s">
        <v>347</v>
      </c>
      <c r="E197" s="55" t="s">
        <v>38</v>
      </c>
      <c r="F197" s="55" t="s">
        <v>85</v>
      </c>
      <c r="G197" s="55"/>
      <c r="H197" s="55"/>
    </row>
    <row r="198" spans="1:8" ht="42.75" x14ac:dyDescent="0.2">
      <c r="A198" s="55" t="s">
        <v>112</v>
      </c>
      <c r="B198" s="55" t="s">
        <v>95</v>
      </c>
      <c r="C198" s="55" t="s">
        <v>159</v>
      </c>
      <c r="D198" s="55" t="s">
        <v>348</v>
      </c>
      <c r="E198" s="55" t="s">
        <v>38</v>
      </c>
      <c r="F198" s="55" t="s">
        <v>84</v>
      </c>
      <c r="G198" s="55"/>
      <c r="H198" s="55"/>
    </row>
    <row r="199" spans="1:8" ht="42.75" x14ac:dyDescent="0.2">
      <c r="A199" s="55" t="s">
        <v>112</v>
      </c>
      <c r="B199" s="55" t="s">
        <v>96</v>
      </c>
      <c r="C199" s="55" t="s">
        <v>159</v>
      </c>
      <c r="D199" s="55" t="s">
        <v>349</v>
      </c>
      <c r="E199" s="55" t="s">
        <v>38</v>
      </c>
      <c r="F199" s="55" t="s">
        <v>83</v>
      </c>
      <c r="G199" s="55"/>
      <c r="H199" s="55"/>
    </row>
    <row r="200" spans="1:8" ht="42.75" x14ac:dyDescent="0.2">
      <c r="A200" s="55" t="s">
        <v>112</v>
      </c>
      <c r="B200" s="55" t="s">
        <v>97</v>
      </c>
      <c r="C200" s="55" t="s">
        <v>159</v>
      </c>
      <c r="D200" s="55" t="s">
        <v>350</v>
      </c>
      <c r="E200" s="55" t="s">
        <v>38</v>
      </c>
      <c r="F200" s="55" t="s">
        <v>81</v>
      </c>
      <c r="G200" s="55"/>
      <c r="H200" s="55"/>
    </row>
    <row r="201" spans="1:8" ht="42.75" x14ac:dyDescent="0.2">
      <c r="A201" s="55" t="s">
        <v>112</v>
      </c>
      <c r="B201" s="55" t="s">
        <v>98</v>
      </c>
      <c r="C201" s="55" t="s">
        <v>159</v>
      </c>
      <c r="D201" s="55" t="s">
        <v>351</v>
      </c>
      <c r="E201" s="55" t="s">
        <v>38</v>
      </c>
      <c r="F201" s="55" t="s">
        <v>107</v>
      </c>
      <c r="G201" s="55"/>
      <c r="H201" s="55"/>
    </row>
    <row r="202" spans="1:8" ht="42.75" x14ac:dyDescent="0.2">
      <c r="A202" s="55" t="s">
        <v>112</v>
      </c>
      <c r="B202" s="55" t="s">
        <v>99</v>
      </c>
      <c r="C202" s="55" t="s">
        <v>159</v>
      </c>
      <c r="D202" s="55" t="s">
        <v>352</v>
      </c>
      <c r="E202" s="55" t="s">
        <v>38</v>
      </c>
      <c r="F202" s="55" t="s">
        <v>79</v>
      </c>
      <c r="G202" s="55"/>
      <c r="H202" s="55"/>
    </row>
    <row r="203" spans="1:8" ht="42.75" x14ac:dyDescent="0.2">
      <c r="A203" s="55" t="s">
        <v>112</v>
      </c>
      <c r="B203" s="55" t="s">
        <v>100</v>
      </c>
      <c r="C203" s="55" t="s">
        <v>159</v>
      </c>
      <c r="D203" s="55" t="s">
        <v>353</v>
      </c>
      <c r="E203" s="55" t="s">
        <v>38</v>
      </c>
      <c r="F203" s="55" t="s">
        <v>108</v>
      </c>
      <c r="G203" s="55"/>
      <c r="H203" s="55"/>
    </row>
    <row r="204" spans="1:8" ht="42.75" x14ac:dyDescent="0.2">
      <c r="A204" s="55" t="s">
        <v>112</v>
      </c>
      <c r="B204" s="55" t="s">
        <v>101</v>
      </c>
      <c r="C204" s="55" t="s">
        <v>159</v>
      </c>
      <c r="D204" s="55" t="s">
        <v>354</v>
      </c>
      <c r="E204" s="55" t="s">
        <v>38</v>
      </c>
      <c r="F204" s="55" t="s">
        <v>77</v>
      </c>
      <c r="G204" s="55"/>
      <c r="H204" s="55"/>
    </row>
    <row r="205" spans="1:8" ht="42.75" x14ac:dyDescent="0.2">
      <c r="A205" s="55" t="s">
        <v>112</v>
      </c>
      <c r="B205" s="55" t="s">
        <v>102</v>
      </c>
      <c r="C205" s="55" t="s">
        <v>159</v>
      </c>
      <c r="D205" s="55" t="s">
        <v>355</v>
      </c>
      <c r="E205" s="55" t="s">
        <v>38</v>
      </c>
      <c r="F205" s="55" t="s">
        <v>76</v>
      </c>
      <c r="G205" s="55"/>
      <c r="H205" s="55"/>
    </row>
    <row r="206" spans="1:8" ht="42.75" x14ac:dyDescent="0.2">
      <c r="A206" s="55" t="s">
        <v>112</v>
      </c>
      <c r="B206" s="55" t="s">
        <v>16</v>
      </c>
      <c r="C206" s="55" t="s">
        <v>159</v>
      </c>
      <c r="D206" s="55" t="s">
        <v>356</v>
      </c>
      <c r="E206" s="55" t="s">
        <v>38</v>
      </c>
      <c r="F206" s="55" t="s">
        <v>75</v>
      </c>
      <c r="G206" s="55"/>
      <c r="H206" s="55"/>
    </row>
    <row r="207" spans="1:8" ht="42.75" x14ac:dyDescent="0.2">
      <c r="A207" s="55" t="s">
        <v>112</v>
      </c>
      <c r="B207" s="55" t="s">
        <v>103</v>
      </c>
      <c r="C207" s="55" t="s">
        <v>159</v>
      </c>
      <c r="D207" s="55" t="s">
        <v>357</v>
      </c>
      <c r="E207" s="55" t="s">
        <v>38</v>
      </c>
      <c r="F207" s="55" t="s">
        <v>74</v>
      </c>
      <c r="G207" s="55"/>
      <c r="H207" s="55"/>
    </row>
    <row r="208" spans="1:8" ht="42.75" x14ac:dyDescent="0.2">
      <c r="A208" s="55" t="s">
        <v>112</v>
      </c>
      <c r="B208" s="55" t="s">
        <v>104</v>
      </c>
      <c r="C208" s="55" t="s">
        <v>159</v>
      </c>
      <c r="D208" s="55" t="s">
        <v>358</v>
      </c>
      <c r="E208" s="55" t="s">
        <v>38</v>
      </c>
      <c r="F208" s="55" t="s">
        <v>73</v>
      </c>
      <c r="G208" s="55"/>
      <c r="H208" s="55"/>
    </row>
    <row r="209" spans="1:8" ht="42.75" x14ac:dyDescent="0.2">
      <c r="A209" s="55" t="s">
        <v>112</v>
      </c>
      <c r="B209" s="55" t="s">
        <v>17</v>
      </c>
      <c r="C209" s="55" t="s">
        <v>159</v>
      </c>
      <c r="D209" s="55" t="s">
        <v>359</v>
      </c>
      <c r="E209" s="55" t="s">
        <v>38</v>
      </c>
      <c r="F209" s="55" t="s">
        <v>72</v>
      </c>
      <c r="G209" s="55"/>
      <c r="H209" s="55"/>
    </row>
    <row r="210" spans="1:8" ht="42.75" x14ac:dyDescent="0.2">
      <c r="A210" s="55" t="s">
        <v>112</v>
      </c>
      <c r="B210" s="55" t="s">
        <v>105</v>
      </c>
      <c r="C210" s="55" t="s">
        <v>159</v>
      </c>
      <c r="D210" s="55" t="s">
        <v>360</v>
      </c>
      <c r="E210" s="55" t="s">
        <v>38</v>
      </c>
      <c r="F210" s="55" t="s">
        <v>70</v>
      </c>
      <c r="G210" s="55"/>
      <c r="H210" s="55"/>
    </row>
    <row r="211" spans="1:8" ht="42.75" x14ac:dyDescent="0.2">
      <c r="A211" s="55" t="s">
        <v>112</v>
      </c>
      <c r="B211" s="55" t="s">
        <v>106</v>
      </c>
      <c r="C211" s="55" t="s">
        <v>159</v>
      </c>
      <c r="D211" s="55" t="s">
        <v>361</v>
      </c>
      <c r="E211" s="55" t="s">
        <v>38</v>
      </c>
      <c r="F211" s="55" t="s">
        <v>109</v>
      </c>
      <c r="G211" s="55"/>
      <c r="H211" s="55"/>
    </row>
    <row r="212" spans="1:8" ht="28.5" x14ac:dyDescent="0.2">
      <c r="A212" s="55" t="s">
        <v>112</v>
      </c>
      <c r="B212" s="55" t="s">
        <v>402</v>
      </c>
      <c r="C212" s="55" t="s">
        <v>159</v>
      </c>
      <c r="D212" s="55" t="s">
        <v>414</v>
      </c>
      <c r="E212" s="55" t="s">
        <v>38</v>
      </c>
      <c r="F212" s="55" t="s">
        <v>22</v>
      </c>
      <c r="G212" s="55"/>
      <c r="H212" s="55"/>
    </row>
    <row r="213" spans="1:8" x14ac:dyDescent="0.2">
      <c r="A213" s="53" t="s">
        <v>113</v>
      </c>
      <c r="B213" s="53"/>
      <c r="C213" s="53"/>
      <c r="D213" s="53"/>
      <c r="E213" s="53"/>
      <c r="F213" s="53"/>
      <c r="G213" s="53"/>
      <c r="H213" s="53"/>
    </row>
    <row r="214" spans="1:8" ht="28.5" x14ac:dyDescent="0.2">
      <c r="A214" s="55" t="s">
        <v>113</v>
      </c>
      <c r="B214" s="55" t="s">
        <v>15</v>
      </c>
      <c r="C214" s="55" t="s">
        <v>160</v>
      </c>
      <c r="D214" s="55" t="s">
        <v>362</v>
      </c>
      <c r="E214" s="55" t="s">
        <v>38</v>
      </c>
      <c r="F214" s="55" t="s">
        <v>22</v>
      </c>
      <c r="G214" s="55"/>
      <c r="H214" s="55"/>
    </row>
    <row r="215" spans="1:8" ht="42.75" x14ac:dyDescent="0.2">
      <c r="A215" s="55" t="s">
        <v>113</v>
      </c>
      <c r="B215" s="55" t="s">
        <v>54</v>
      </c>
      <c r="C215" s="55" t="s">
        <v>160</v>
      </c>
      <c r="D215" s="55" t="s">
        <v>363</v>
      </c>
      <c r="E215" s="55" t="s">
        <v>38</v>
      </c>
      <c r="F215" s="55" t="s">
        <v>71</v>
      </c>
      <c r="G215" s="55"/>
      <c r="H215" s="55"/>
    </row>
    <row r="216" spans="1:8" ht="42.75" x14ac:dyDescent="0.2">
      <c r="A216" s="55" t="s">
        <v>113</v>
      </c>
      <c r="B216" s="55" t="s">
        <v>11</v>
      </c>
      <c r="C216" s="55" t="s">
        <v>160</v>
      </c>
      <c r="D216" s="55" t="s">
        <v>364</v>
      </c>
      <c r="E216" s="55" t="s">
        <v>38</v>
      </c>
      <c r="F216" s="55" t="s">
        <v>72</v>
      </c>
      <c r="G216" s="55"/>
      <c r="H216" s="55"/>
    </row>
    <row r="217" spans="1:8" ht="42.75" x14ac:dyDescent="0.2">
      <c r="A217" s="55" t="s">
        <v>113</v>
      </c>
      <c r="B217" s="55" t="s">
        <v>55</v>
      </c>
      <c r="C217" s="55" t="s">
        <v>160</v>
      </c>
      <c r="D217" s="55" t="s">
        <v>365</v>
      </c>
      <c r="E217" s="55" t="s">
        <v>38</v>
      </c>
      <c r="F217" s="55" t="s">
        <v>73</v>
      </c>
      <c r="G217" s="55"/>
      <c r="H217" s="55"/>
    </row>
    <row r="218" spans="1:8" ht="42.75" x14ac:dyDescent="0.2">
      <c r="A218" s="55" t="s">
        <v>113</v>
      </c>
      <c r="B218" s="55" t="s">
        <v>56</v>
      </c>
      <c r="C218" s="55" t="s">
        <v>160</v>
      </c>
      <c r="D218" s="55" t="s">
        <v>366</v>
      </c>
      <c r="E218" s="55" t="s">
        <v>38</v>
      </c>
      <c r="F218" s="55" t="s">
        <v>74</v>
      </c>
      <c r="G218" s="55"/>
      <c r="H218" s="55"/>
    </row>
    <row r="219" spans="1:8" ht="42.75" x14ac:dyDescent="0.2">
      <c r="A219" s="55" t="s">
        <v>113</v>
      </c>
      <c r="B219" s="55" t="s">
        <v>12</v>
      </c>
      <c r="C219" s="55" t="s">
        <v>160</v>
      </c>
      <c r="D219" s="55" t="s">
        <v>367</v>
      </c>
      <c r="E219" s="55" t="s">
        <v>38</v>
      </c>
      <c r="F219" s="55" t="s">
        <v>75</v>
      </c>
      <c r="G219" s="55"/>
      <c r="H219" s="55"/>
    </row>
    <row r="220" spans="1:8" ht="42.75" x14ac:dyDescent="0.2">
      <c r="A220" s="55" t="s">
        <v>113</v>
      </c>
      <c r="B220" s="55" t="s">
        <v>57</v>
      </c>
      <c r="C220" s="55" t="s">
        <v>160</v>
      </c>
      <c r="D220" s="55" t="s">
        <v>368</v>
      </c>
      <c r="E220" s="55" t="s">
        <v>38</v>
      </c>
      <c r="F220" s="55" t="s">
        <v>76</v>
      </c>
      <c r="G220" s="55"/>
      <c r="H220" s="55"/>
    </row>
    <row r="221" spans="1:8" ht="42.75" x14ac:dyDescent="0.2">
      <c r="A221" s="55" t="s">
        <v>113</v>
      </c>
      <c r="B221" s="55" t="s">
        <v>58</v>
      </c>
      <c r="C221" s="55" t="s">
        <v>160</v>
      </c>
      <c r="D221" s="55" t="s">
        <v>369</v>
      </c>
      <c r="E221" s="55" t="s">
        <v>38</v>
      </c>
      <c r="F221" s="55" t="s">
        <v>77</v>
      </c>
      <c r="G221" s="55"/>
      <c r="H221" s="55"/>
    </row>
    <row r="222" spans="1:8" ht="42.75" x14ac:dyDescent="0.2">
      <c r="A222" s="55" t="s">
        <v>113</v>
      </c>
      <c r="B222" s="55" t="s">
        <v>59</v>
      </c>
      <c r="C222" s="55" t="s">
        <v>160</v>
      </c>
      <c r="D222" s="55" t="s">
        <v>370</v>
      </c>
      <c r="E222" s="55" t="s">
        <v>38</v>
      </c>
      <c r="F222" s="55" t="s">
        <v>78</v>
      </c>
      <c r="G222" s="55"/>
      <c r="H222" s="55"/>
    </row>
    <row r="223" spans="1:8" ht="42.75" x14ac:dyDescent="0.2">
      <c r="A223" s="55" t="s">
        <v>113</v>
      </c>
      <c r="B223" s="55" t="s">
        <v>43</v>
      </c>
      <c r="C223" s="55" t="s">
        <v>160</v>
      </c>
      <c r="D223" s="55" t="s">
        <v>371</v>
      </c>
      <c r="E223" s="55" t="s">
        <v>38</v>
      </c>
      <c r="F223" s="55" t="s">
        <v>79</v>
      </c>
      <c r="G223" s="55"/>
      <c r="H223" s="55"/>
    </row>
    <row r="224" spans="1:8" ht="42.75" x14ac:dyDescent="0.2">
      <c r="A224" s="55" t="s">
        <v>113</v>
      </c>
      <c r="B224" s="55" t="s">
        <v>13</v>
      </c>
      <c r="C224" s="55" t="s">
        <v>160</v>
      </c>
      <c r="D224" s="55" t="s">
        <v>372</v>
      </c>
      <c r="E224" s="55" t="s">
        <v>38</v>
      </c>
      <c r="F224" s="55" t="s">
        <v>80</v>
      </c>
      <c r="G224" s="55"/>
      <c r="H224" s="55"/>
    </row>
    <row r="225" spans="1:8" ht="42.75" x14ac:dyDescent="0.2">
      <c r="A225" s="55" t="s">
        <v>113</v>
      </c>
      <c r="B225" s="55" t="s">
        <v>60</v>
      </c>
      <c r="C225" s="55" t="s">
        <v>160</v>
      </c>
      <c r="D225" s="55" t="s">
        <v>373</v>
      </c>
      <c r="E225" s="55" t="s">
        <v>38</v>
      </c>
      <c r="F225" s="55" t="s">
        <v>82</v>
      </c>
      <c r="G225" s="55"/>
      <c r="H225" s="55"/>
    </row>
    <row r="226" spans="1:8" ht="42.75" x14ac:dyDescent="0.2">
      <c r="A226" s="55" t="s">
        <v>113</v>
      </c>
      <c r="B226" s="55" t="s">
        <v>61</v>
      </c>
      <c r="C226" s="55" t="s">
        <v>160</v>
      </c>
      <c r="D226" s="55" t="s">
        <v>374</v>
      </c>
      <c r="E226" s="55" t="s">
        <v>38</v>
      </c>
      <c r="F226" s="55" t="s">
        <v>83</v>
      </c>
      <c r="G226" s="55"/>
      <c r="H226" s="55"/>
    </row>
    <row r="227" spans="1:8" ht="42.75" x14ac:dyDescent="0.2">
      <c r="A227" s="55" t="s">
        <v>113</v>
      </c>
      <c r="B227" s="55" t="s">
        <v>62</v>
      </c>
      <c r="C227" s="55" t="s">
        <v>160</v>
      </c>
      <c r="D227" s="55" t="s">
        <v>375</v>
      </c>
      <c r="E227" s="55" t="s">
        <v>38</v>
      </c>
      <c r="F227" s="55" t="s">
        <v>84</v>
      </c>
      <c r="G227" s="55"/>
      <c r="H227" s="55"/>
    </row>
    <row r="228" spans="1:8" ht="42.75" x14ac:dyDescent="0.2">
      <c r="A228" s="55" t="s">
        <v>113</v>
      </c>
      <c r="B228" s="55" t="s">
        <v>63</v>
      </c>
      <c r="C228" s="55" t="s">
        <v>160</v>
      </c>
      <c r="D228" s="55" t="s">
        <v>376</v>
      </c>
      <c r="E228" s="55" t="s">
        <v>38</v>
      </c>
      <c r="F228" s="55" t="s">
        <v>85</v>
      </c>
      <c r="G228" s="55"/>
      <c r="H228" s="55"/>
    </row>
    <row r="229" spans="1:8" ht="42.75" x14ac:dyDescent="0.2">
      <c r="A229" s="55" t="s">
        <v>113</v>
      </c>
      <c r="B229" s="55" t="s">
        <v>64</v>
      </c>
      <c r="C229" s="55" t="s">
        <v>160</v>
      </c>
      <c r="D229" s="55" t="s">
        <v>377</v>
      </c>
      <c r="E229" s="55" t="s">
        <v>38</v>
      </c>
      <c r="F229" s="55" t="s">
        <v>86</v>
      </c>
      <c r="G229" s="55"/>
      <c r="H229" s="55"/>
    </row>
    <row r="230" spans="1:8" ht="42.75" x14ac:dyDescent="0.2">
      <c r="A230" s="55" t="s">
        <v>113</v>
      </c>
      <c r="B230" s="55" t="s">
        <v>65</v>
      </c>
      <c r="C230" s="55" t="s">
        <v>160</v>
      </c>
      <c r="D230" s="55" t="s">
        <v>378</v>
      </c>
      <c r="E230" s="55" t="s">
        <v>38</v>
      </c>
      <c r="F230" s="55" t="s">
        <v>87</v>
      </c>
      <c r="G230" s="55"/>
      <c r="H230" s="55"/>
    </row>
    <row r="231" spans="1:8" ht="42.75" x14ac:dyDescent="0.2">
      <c r="A231" s="55" t="s">
        <v>113</v>
      </c>
      <c r="B231" s="55" t="s">
        <v>66</v>
      </c>
      <c r="C231" s="55" t="s">
        <v>160</v>
      </c>
      <c r="D231" s="55" t="s">
        <v>379</v>
      </c>
      <c r="E231" s="55" t="s">
        <v>38</v>
      </c>
      <c r="F231" s="55" t="s">
        <v>88</v>
      </c>
      <c r="G231" s="55"/>
      <c r="H231" s="55"/>
    </row>
    <row r="232" spans="1:8" ht="42.75" x14ac:dyDescent="0.2">
      <c r="A232" s="55" t="s">
        <v>113</v>
      </c>
      <c r="B232" s="55" t="s">
        <v>67</v>
      </c>
      <c r="C232" s="55" t="s">
        <v>160</v>
      </c>
      <c r="D232" s="55" t="s">
        <v>380</v>
      </c>
      <c r="E232" s="55" t="s">
        <v>38</v>
      </c>
      <c r="F232" s="55" t="s">
        <v>90</v>
      </c>
      <c r="G232" s="55"/>
      <c r="H232" s="55"/>
    </row>
    <row r="233" spans="1:8" ht="42.75" x14ac:dyDescent="0.2">
      <c r="A233" s="55" t="s">
        <v>113</v>
      </c>
      <c r="B233" s="55" t="s">
        <v>68</v>
      </c>
      <c r="C233" s="55" t="s">
        <v>160</v>
      </c>
      <c r="D233" s="55" t="s">
        <v>381</v>
      </c>
      <c r="E233" s="55" t="s">
        <v>38</v>
      </c>
      <c r="F233" s="55" t="s">
        <v>89</v>
      </c>
      <c r="G233" s="55"/>
      <c r="H233" s="55"/>
    </row>
    <row r="234" spans="1:8" ht="28.5" x14ac:dyDescent="0.2">
      <c r="A234" s="55" t="s">
        <v>113</v>
      </c>
      <c r="B234" s="55" t="s">
        <v>404</v>
      </c>
      <c r="C234" s="55" t="s">
        <v>160</v>
      </c>
      <c r="D234" s="55" t="s">
        <v>415</v>
      </c>
      <c r="E234" s="55" t="s">
        <v>38</v>
      </c>
      <c r="F234" s="55" t="s">
        <v>21</v>
      </c>
      <c r="G234" s="55"/>
      <c r="H234" s="55"/>
    </row>
    <row r="235" spans="1:8" ht="42.75" x14ac:dyDescent="0.2">
      <c r="A235" s="55" t="s">
        <v>113</v>
      </c>
      <c r="B235" s="55" t="s">
        <v>15</v>
      </c>
      <c r="C235" s="55" t="s">
        <v>161</v>
      </c>
      <c r="D235" s="55" t="s">
        <v>382</v>
      </c>
      <c r="E235" s="55" t="s">
        <v>38</v>
      </c>
      <c r="F235" s="55" t="s">
        <v>90</v>
      </c>
      <c r="G235" s="55"/>
      <c r="H235" s="55"/>
    </row>
    <row r="236" spans="1:8" ht="42.75" x14ac:dyDescent="0.2">
      <c r="A236" s="55" t="s">
        <v>113</v>
      </c>
      <c r="B236" s="55" t="s">
        <v>91</v>
      </c>
      <c r="C236" s="55" t="s">
        <v>161</v>
      </c>
      <c r="D236" s="55" t="s">
        <v>383</v>
      </c>
      <c r="E236" s="55" t="s">
        <v>38</v>
      </c>
      <c r="F236" s="55" t="s">
        <v>88</v>
      </c>
      <c r="G236" s="55"/>
      <c r="H236" s="55"/>
    </row>
    <row r="237" spans="1:8" ht="42.75" x14ac:dyDescent="0.2">
      <c r="A237" s="55" t="s">
        <v>113</v>
      </c>
      <c r="B237" s="55" t="s">
        <v>92</v>
      </c>
      <c r="C237" s="55" t="s">
        <v>161</v>
      </c>
      <c r="D237" s="55" t="s">
        <v>384</v>
      </c>
      <c r="E237" s="55" t="s">
        <v>38</v>
      </c>
      <c r="F237" s="55" t="s">
        <v>87</v>
      </c>
      <c r="G237" s="55"/>
      <c r="H237" s="55"/>
    </row>
    <row r="238" spans="1:8" ht="42.75" x14ac:dyDescent="0.2">
      <c r="A238" s="55" t="s">
        <v>113</v>
      </c>
      <c r="B238" s="55" t="s">
        <v>93</v>
      </c>
      <c r="C238" s="55" t="s">
        <v>161</v>
      </c>
      <c r="D238" s="55" t="s">
        <v>385</v>
      </c>
      <c r="E238" s="55" t="s">
        <v>38</v>
      </c>
      <c r="F238" s="55" t="s">
        <v>86</v>
      </c>
      <c r="G238" s="55"/>
      <c r="H238" s="55"/>
    </row>
    <row r="239" spans="1:8" ht="42.75" x14ac:dyDescent="0.2">
      <c r="A239" s="55" t="s">
        <v>113</v>
      </c>
      <c r="B239" s="55" t="s">
        <v>94</v>
      </c>
      <c r="C239" s="55" t="s">
        <v>161</v>
      </c>
      <c r="D239" s="55" t="s">
        <v>386</v>
      </c>
      <c r="E239" s="55" t="s">
        <v>38</v>
      </c>
      <c r="F239" s="55" t="s">
        <v>85</v>
      </c>
      <c r="G239" s="55"/>
      <c r="H239" s="55"/>
    </row>
    <row r="240" spans="1:8" ht="42.75" x14ac:dyDescent="0.2">
      <c r="A240" s="55" t="s">
        <v>113</v>
      </c>
      <c r="B240" s="55" t="s">
        <v>95</v>
      </c>
      <c r="C240" s="55" t="s">
        <v>161</v>
      </c>
      <c r="D240" s="55" t="s">
        <v>387</v>
      </c>
      <c r="E240" s="55" t="s">
        <v>38</v>
      </c>
      <c r="F240" s="55" t="s">
        <v>84</v>
      </c>
      <c r="G240" s="55"/>
      <c r="H240" s="55"/>
    </row>
    <row r="241" spans="1:8" ht="42.75" x14ac:dyDescent="0.2">
      <c r="A241" s="55" t="s">
        <v>113</v>
      </c>
      <c r="B241" s="55" t="s">
        <v>96</v>
      </c>
      <c r="C241" s="55" t="s">
        <v>161</v>
      </c>
      <c r="D241" s="55" t="s">
        <v>388</v>
      </c>
      <c r="E241" s="55" t="s">
        <v>38</v>
      </c>
      <c r="F241" s="55" t="s">
        <v>83</v>
      </c>
      <c r="G241" s="55"/>
      <c r="H241" s="55"/>
    </row>
    <row r="242" spans="1:8" ht="42.75" x14ac:dyDescent="0.2">
      <c r="A242" s="55" t="s">
        <v>113</v>
      </c>
      <c r="B242" s="55" t="s">
        <v>97</v>
      </c>
      <c r="C242" s="55" t="s">
        <v>161</v>
      </c>
      <c r="D242" s="55" t="s">
        <v>389</v>
      </c>
      <c r="E242" s="55" t="s">
        <v>38</v>
      </c>
      <c r="F242" s="55" t="s">
        <v>81</v>
      </c>
      <c r="G242" s="55"/>
      <c r="H242" s="55"/>
    </row>
    <row r="243" spans="1:8" ht="42.75" x14ac:dyDescent="0.2">
      <c r="A243" s="55" t="s">
        <v>113</v>
      </c>
      <c r="B243" s="55" t="s">
        <v>98</v>
      </c>
      <c r="C243" s="55" t="s">
        <v>161</v>
      </c>
      <c r="D243" s="55" t="s">
        <v>390</v>
      </c>
      <c r="E243" s="55" t="s">
        <v>38</v>
      </c>
      <c r="F243" s="55" t="s">
        <v>107</v>
      </c>
      <c r="G243" s="55"/>
      <c r="H243" s="55"/>
    </row>
    <row r="244" spans="1:8" ht="42.75" x14ac:dyDescent="0.2">
      <c r="A244" s="55" t="s">
        <v>113</v>
      </c>
      <c r="B244" s="55" t="s">
        <v>99</v>
      </c>
      <c r="C244" s="55" t="s">
        <v>161</v>
      </c>
      <c r="D244" s="55" t="s">
        <v>391</v>
      </c>
      <c r="E244" s="55" t="s">
        <v>38</v>
      </c>
      <c r="F244" s="55" t="s">
        <v>79</v>
      </c>
      <c r="G244" s="55"/>
      <c r="H244" s="55"/>
    </row>
    <row r="245" spans="1:8" ht="42.75" x14ac:dyDescent="0.2">
      <c r="A245" s="55" t="s">
        <v>113</v>
      </c>
      <c r="B245" s="55" t="s">
        <v>100</v>
      </c>
      <c r="C245" s="55" t="s">
        <v>161</v>
      </c>
      <c r="D245" s="55" t="s">
        <v>392</v>
      </c>
      <c r="E245" s="55" t="s">
        <v>38</v>
      </c>
      <c r="F245" s="55" t="s">
        <v>108</v>
      </c>
      <c r="G245" s="55"/>
      <c r="H245" s="55"/>
    </row>
    <row r="246" spans="1:8" ht="42.75" x14ac:dyDescent="0.2">
      <c r="A246" s="55" t="s">
        <v>113</v>
      </c>
      <c r="B246" s="55" t="s">
        <v>101</v>
      </c>
      <c r="C246" s="55" t="s">
        <v>161</v>
      </c>
      <c r="D246" s="55" t="s">
        <v>393</v>
      </c>
      <c r="E246" s="55" t="s">
        <v>38</v>
      </c>
      <c r="F246" s="55" t="s">
        <v>77</v>
      </c>
      <c r="G246" s="55"/>
      <c r="H246" s="55"/>
    </row>
    <row r="247" spans="1:8" ht="42.75" x14ac:dyDescent="0.2">
      <c r="A247" s="55" t="s">
        <v>113</v>
      </c>
      <c r="B247" s="55" t="s">
        <v>102</v>
      </c>
      <c r="C247" s="55" t="s">
        <v>161</v>
      </c>
      <c r="D247" s="55" t="s">
        <v>394</v>
      </c>
      <c r="E247" s="55" t="s">
        <v>38</v>
      </c>
      <c r="F247" s="55" t="s">
        <v>76</v>
      </c>
      <c r="G247" s="55"/>
      <c r="H247" s="55"/>
    </row>
    <row r="248" spans="1:8" ht="42.75" x14ac:dyDescent="0.2">
      <c r="A248" s="55" t="s">
        <v>113</v>
      </c>
      <c r="B248" s="55" t="s">
        <v>16</v>
      </c>
      <c r="C248" s="55" t="s">
        <v>161</v>
      </c>
      <c r="D248" s="55" t="s">
        <v>395</v>
      </c>
      <c r="E248" s="55" t="s">
        <v>38</v>
      </c>
      <c r="F248" s="55" t="s">
        <v>75</v>
      </c>
      <c r="G248" s="55"/>
      <c r="H248" s="55"/>
    </row>
    <row r="249" spans="1:8" ht="42.75" x14ac:dyDescent="0.2">
      <c r="A249" s="55" t="s">
        <v>113</v>
      </c>
      <c r="B249" s="55" t="s">
        <v>103</v>
      </c>
      <c r="C249" s="55" t="s">
        <v>161</v>
      </c>
      <c r="D249" s="55" t="s">
        <v>396</v>
      </c>
      <c r="E249" s="55" t="s">
        <v>38</v>
      </c>
      <c r="F249" s="55" t="s">
        <v>74</v>
      </c>
      <c r="G249" s="55"/>
      <c r="H249" s="55"/>
    </row>
    <row r="250" spans="1:8" ht="42.75" x14ac:dyDescent="0.2">
      <c r="A250" s="55" t="s">
        <v>113</v>
      </c>
      <c r="B250" s="55" t="s">
        <v>104</v>
      </c>
      <c r="C250" s="55" t="s">
        <v>161</v>
      </c>
      <c r="D250" s="55" t="s">
        <v>397</v>
      </c>
      <c r="E250" s="55" t="s">
        <v>38</v>
      </c>
      <c r="F250" s="55" t="s">
        <v>73</v>
      </c>
      <c r="G250" s="55"/>
      <c r="H250" s="55"/>
    </row>
    <row r="251" spans="1:8" ht="42.75" x14ac:dyDescent="0.2">
      <c r="A251" s="55" t="s">
        <v>113</v>
      </c>
      <c r="B251" s="55" t="s">
        <v>17</v>
      </c>
      <c r="C251" s="55" t="s">
        <v>161</v>
      </c>
      <c r="D251" s="55" t="s">
        <v>398</v>
      </c>
      <c r="E251" s="55" t="s">
        <v>38</v>
      </c>
      <c r="F251" s="55" t="s">
        <v>72</v>
      </c>
      <c r="G251" s="55"/>
      <c r="H251" s="55"/>
    </row>
    <row r="252" spans="1:8" ht="42.75" x14ac:dyDescent="0.2">
      <c r="A252" s="55" t="s">
        <v>113</v>
      </c>
      <c r="B252" s="55" t="s">
        <v>105</v>
      </c>
      <c r="C252" s="55" t="s">
        <v>161</v>
      </c>
      <c r="D252" s="55" t="s">
        <v>399</v>
      </c>
      <c r="E252" s="55" t="s">
        <v>38</v>
      </c>
      <c r="F252" s="55" t="s">
        <v>70</v>
      </c>
      <c r="G252" s="55"/>
      <c r="H252" s="55"/>
    </row>
    <row r="253" spans="1:8" ht="42.75" x14ac:dyDescent="0.2">
      <c r="A253" s="55" t="s">
        <v>113</v>
      </c>
      <c r="B253" s="55" t="s">
        <v>106</v>
      </c>
      <c r="C253" s="55" t="s">
        <v>161</v>
      </c>
      <c r="D253" s="55" t="s">
        <v>400</v>
      </c>
      <c r="E253" s="55" t="s">
        <v>38</v>
      </c>
      <c r="F253" s="55" t="s">
        <v>109</v>
      </c>
      <c r="G253" s="55"/>
      <c r="H253" s="55"/>
    </row>
    <row r="254" spans="1:8" ht="28.5" x14ac:dyDescent="0.2">
      <c r="A254" s="55" t="s">
        <v>113</v>
      </c>
      <c r="B254" s="55" t="s">
        <v>402</v>
      </c>
      <c r="C254" s="55" t="s">
        <v>161</v>
      </c>
      <c r="D254" s="55" t="s">
        <v>416</v>
      </c>
      <c r="E254" s="55" t="s">
        <v>38</v>
      </c>
      <c r="F254" s="55" t="s">
        <v>22</v>
      </c>
      <c r="G254" s="55"/>
      <c r="H254" s="55"/>
    </row>
  </sheetData>
  <autoFilter ref="A3:H254" xr:uid="{F7660AB4-0AA7-45F2-9870-2C5FAAAEA767}"/>
  <mergeCells count="7">
    <mergeCell ref="A45:H45"/>
    <mergeCell ref="A213:H213"/>
    <mergeCell ref="A2:H2"/>
    <mergeCell ref="A1:H1"/>
    <mergeCell ref="A87:H87"/>
    <mergeCell ref="A129:H129"/>
    <mergeCell ref="A171:H17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customWidth="1"/>
    <col min="2" max="2" width="12.875" customWidth="1"/>
    <col min="3" max="3" width="20.75" customWidth="1"/>
  </cols>
  <sheetData>
    <row r="1" spans="1:3" x14ac:dyDescent="0.2">
      <c r="A1" s="4" t="s">
        <v>0</v>
      </c>
      <c r="B1" s="1" t="s">
        <v>1</v>
      </c>
      <c r="C1" s="2" t="s">
        <v>2</v>
      </c>
    </row>
    <row r="2" spans="1:3" x14ac:dyDescent="0.2">
      <c r="A2" s="40" t="s">
        <v>114</v>
      </c>
      <c r="B2" s="43" t="s">
        <v>117</v>
      </c>
      <c r="C2" s="2" t="s">
        <v>116</v>
      </c>
    </row>
    <row r="3" spans="1:3" x14ac:dyDescent="0.2">
      <c r="A3" s="42"/>
      <c r="B3" s="45"/>
      <c r="C3" s="2" t="s">
        <v>115</v>
      </c>
    </row>
    <row r="4" spans="1:3" x14ac:dyDescent="0.2">
      <c r="A4" s="39" t="s">
        <v>130</v>
      </c>
      <c r="B4" s="39" t="s">
        <v>9</v>
      </c>
      <c r="C4" s="8" t="s">
        <v>15</v>
      </c>
    </row>
    <row r="5" spans="1:3" x14ac:dyDescent="0.2">
      <c r="A5" s="39"/>
      <c r="B5" s="39"/>
      <c r="C5" s="8" t="s">
        <v>54</v>
      </c>
    </row>
    <row r="6" spans="1:3" x14ac:dyDescent="0.2">
      <c r="A6" s="39"/>
      <c r="B6" s="39"/>
      <c r="C6" s="8" t="s">
        <v>11</v>
      </c>
    </row>
    <row r="7" spans="1:3" x14ac:dyDescent="0.2">
      <c r="A7" s="39"/>
      <c r="B7" s="39"/>
      <c r="C7" s="8" t="s">
        <v>55</v>
      </c>
    </row>
    <row r="8" spans="1:3" x14ac:dyDescent="0.2">
      <c r="A8" s="39"/>
      <c r="B8" s="39"/>
      <c r="C8" s="8" t="s">
        <v>56</v>
      </c>
    </row>
    <row r="9" spans="1:3" x14ac:dyDescent="0.2">
      <c r="A9" s="39"/>
      <c r="B9" s="39"/>
      <c r="C9" s="8" t="s">
        <v>12</v>
      </c>
    </row>
    <row r="10" spans="1:3" x14ac:dyDescent="0.2">
      <c r="A10" s="39"/>
      <c r="B10" s="39"/>
      <c r="C10" s="8" t="s">
        <v>57</v>
      </c>
    </row>
    <row r="11" spans="1:3" x14ac:dyDescent="0.2">
      <c r="A11" s="39"/>
      <c r="B11" s="39"/>
      <c r="C11" s="8" t="s">
        <v>58</v>
      </c>
    </row>
    <row r="12" spans="1:3" x14ac:dyDescent="0.2">
      <c r="A12" s="39"/>
      <c r="B12" s="39"/>
      <c r="C12" s="8" t="s">
        <v>59</v>
      </c>
    </row>
    <row r="13" spans="1:3" x14ac:dyDescent="0.2">
      <c r="A13" s="39"/>
      <c r="B13" s="39"/>
      <c r="C13" s="8" t="s">
        <v>43</v>
      </c>
    </row>
    <row r="14" spans="1:3" x14ac:dyDescent="0.2">
      <c r="A14" s="39"/>
      <c r="B14" s="39"/>
      <c r="C14" s="8" t="s">
        <v>13</v>
      </c>
    </row>
    <row r="15" spans="1:3" x14ac:dyDescent="0.2">
      <c r="A15" s="39"/>
      <c r="B15" s="39"/>
      <c r="C15" s="8" t="s">
        <v>60</v>
      </c>
    </row>
    <row r="16" spans="1:3" x14ac:dyDescent="0.2">
      <c r="A16" s="39"/>
      <c r="B16" s="39"/>
      <c r="C16" s="8" t="s">
        <v>61</v>
      </c>
    </row>
    <row r="17" spans="1:3" x14ac:dyDescent="0.2">
      <c r="A17" s="39"/>
      <c r="B17" s="39"/>
      <c r="C17" s="8" t="s">
        <v>62</v>
      </c>
    </row>
    <row r="18" spans="1:3" x14ac:dyDescent="0.2">
      <c r="A18" s="39"/>
      <c r="B18" s="39"/>
      <c r="C18" s="8" t="s">
        <v>63</v>
      </c>
    </row>
    <row r="19" spans="1:3" x14ac:dyDescent="0.2">
      <c r="A19" s="39"/>
      <c r="B19" s="39"/>
      <c r="C19" s="8" t="s">
        <v>64</v>
      </c>
    </row>
    <row r="20" spans="1:3" x14ac:dyDescent="0.2">
      <c r="A20" s="39"/>
      <c r="B20" s="39"/>
      <c r="C20" s="8" t="s">
        <v>65</v>
      </c>
    </row>
    <row r="21" spans="1:3" x14ac:dyDescent="0.2">
      <c r="A21" s="39"/>
      <c r="B21" s="39"/>
      <c r="C21" s="8" t="s">
        <v>66</v>
      </c>
    </row>
    <row r="22" spans="1:3" x14ac:dyDescent="0.2">
      <c r="A22" s="39"/>
      <c r="B22" s="39"/>
      <c r="C22" s="8" t="s">
        <v>67</v>
      </c>
    </row>
    <row r="23" spans="1:3" x14ac:dyDescent="0.2">
      <c r="A23" s="39"/>
      <c r="B23" s="39"/>
      <c r="C23" s="8" t="s">
        <v>68</v>
      </c>
    </row>
    <row r="24" spans="1:3" x14ac:dyDescent="0.2">
      <c r="A24" s="39"/>
      <c r="B24" s="39"/>
      <c r="C24" s="8" t="s">
        <v>14</v>
      </c>
    </row>
    <row r="25" spans="1:3" x14ac:dyDescent="0.2">
      <c r="A25" s="39"/>
      <c r="B25" s="39"/>
      <c r="C25" s="8" t="s">
        <v>15</v>
      </c>
    </row>
    <row r="26" spans="1:3" x14ac:dyDescent="0.2">
      <c r="A26" s="39"/>
      <c r="B26" s="39"/>
      <c r="C26" s="8" t="s">
        <v>91</v>
      </c>
    </row>
    <row r="27" spans="1:3" x14ac:dyDescent="0.2">
      <c r="A27" s="39"/>
      <c r="B27" s="39"/>
      <c r="C27" s="8" t="s">
        <v>92</v>
      </c>
    </row>
    <row r="28" spans="1:3" x14ac:dyDescent="0.2">
      <c r="A28" s="39"/>
      <c r="B28" s="39"/>
      <c r="C28" s="8" t="s">
        <v>93</v>
      </c>
    </row>
    <row r="29" spans="1:3" x14ac:dyDescent="0.2">
      <c r="A29" s="39"/>
      <c r="B29" s="39"/>
      <c r="C29" s="8" t="s">
        <v>94</v>
      </c>
    </row>
    <row r="30" spans="1:3" x14ac:dyDescent="0.2">
      <c r="A30" s="39"/>
      <c r="B30" s="39"/>
      <c r="C30" s="8" t="s">
        <v>95</v>
      </c>
    </row>
    <row r="31" spans="1:3" x14ac:dyDescent="0.2">
      <c r="A31" s="39"/>
      <c r="B31" s="39"/>
      <c r="C31" s="8" t="s">
        <v>96</v>
      </c>
    </row>
    <row r="32" spans="1:3" x14ac:dyDescent="0.2">
      <c r="A32" s="39"/>
      <c r="B32" s="39"/>
      <c r="C32" s="8" t="s">
        <v>97</v>
      </c>
    </row>
    <row r="33" spans="1:3" x14ac:dyDescent="0.2">
      <c r="A33" s="39"/>
      <c r="B33" s="39"/>
      <c r="C33" s="8" t="s">
        <v>98</v>
      </c>
    </row>
    <row r="34" spans="1:3" x14ac:dyDescent="0.2">
      <c r="A34" s="39"/>
      <c r="B34" s="39"/>
      <c r="C34" s="8" t="s">
        <v>99</v>
      </c>
    </row>
    <row r="35" spans="1:3" x14ac:dyDescent="0.2">
      <c r="A35" s="39"/>
      <c r="B35" s="39"/>
      <c r="C35" s="8" t="s">
        <v>100</v>
      </c>
    </row>
    <row r="36" spans="1:3" x14ac:dyDescent="0.2">
      <c r="A36" s="39"/>
      <c r="B36" s="39"/>
      <c r="C36" s="8" t="s">
        <v>101</v>
      </c>
    </row>
    <row r="37" spans="1:3" x14ac:dyDescent="0.2">
      <c r="A37" s="39"/>
      <c r="B37" s="39"/>
      <c r="C37" s="8" t="s">
        <v>102</v>
      </c>
    </row>
    <row r="38" spans="1:3" x14ac:dyDescent="0.2">
      <c r="A38" s="39"/>
      <c r="B38" s="39"/>
      <c r="C38" s="8" t="s">
        <v>16</v>
      </c>
    </row>
    <row r="39" spans="1:3" x14ac:dyDescent="0.2">
      <c r="A39" s="39"/>
      <c r="B39" s="39"/>
      <c r="C39" s="8" t="s">
        <v>103</v>
      </c>
    </row>
    <row r="40" spans="1:3" x14ac:dyDescent="0.2">
      <c r="A40" s="39"/>
      <c r="B40" s="39"/>
      <c r="C40" s="8" t="s">
        <v>104</v>
      </c>
    </row>
    <row r="41" spans="1:3" x14ac:dyDescent="0.2">
      <c r="A41" s="39"/>
      <c r="B41" s="39"/>
      <c r="C41" s="8" t="s">
        <v>17</v>
      </c>
    </row>
    <row r="42" spans="1:3" x14ac:dyDescent="0.2">
      <c r="A42" s="39"/>
      <c r="B42" s="39"/>
      <c r="C42" s="8" t="s">
        <v>105</v>
      </c>
    </row>
    <row r="43" spans="1:3" x14ac:dyDescent="0.2">
      <c r="A43" s="39"/>
      <c r="B43" s="39"/>
      <c r="C43" s="8" t="s">
        <v>106</v>
      </c>
    </row>
    <row r="44" spans="1:3" x14ac:dyDescent="0.2">
      <c r="A44" s="39"/>
      <c r="B44" s="39"/>
      <c r="C44" s="8" t="s">
        <v>18</v>
      </c>
    </row>
    <row r="45" spans="1:3" x14ac:dyDescent="0.2">
      <c r="A45" s="39"/>
      <c r="B45" s="33" t="s">
        <v>24</v>
      </c>
      <c r="C45" s="31" t="s">
        <v>25</v>
      </c>
    </row>
    <row r="46" spans="1:3" x14ac:dyDescent="0.2">
      <c r="A46" s="39"/>
      <c r="B46" s="34"/>
      <c r="C46" s="32"/>
    </row>
    <row r="47" spans="1:3" x14ac:dyDescent="0.2">
      <c r="A47" s="39"/>
      <c r="B47" s="34"/>
      <c r="C47" s="31" t="s">
        <v>26</v>
      </c>
    </row>
    <row r="48" spans="1:3" x14ac:dyDescent="0.2">
      <c r="A48" s="39"/>
      <c r="B48" s="35"/>
      <c r="C48" s="32"/>
    </row>
    <row r="49" spans="1:3" x14ac:dyDescent="0.2">
      <c r="A49" s="39"/>
      <c r="B49" s="36" t="s">
        <v>30</v>
      </c>
      <c r="C49" s="8" t="s">
        <v>31</v>
      </c>
    </row>
    <row r="50" spans="1:3" x14ac:dyDescent="0.2">
      <c r="A50" s="39"/>
      <c r="B50" s="36"/>
      <c r="C50" s="8" t="s">
        <v>32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workbookViewId="0">
      <selection activeCell="P17" sqref="P17"/>
    </sheetView>
  </sheetViews>
  <sheetFormatPr defaultRowHeight="14.25" x14ac:dyDescent="0.2"/>
  <cols>
    <col min="2" max="2" width="9.375" customWidth="1"/>
    <col min="3" max="3" width="10.625" customWidth="1"/>
    <col min="6" max="6" width="10.625" customWidth="1"/>
    <col min="9" max="9" width="11" customWidth="1"/>
    <col min="12" max="12" width="11.625" customWidth="1"/>
    <col min="15" max="15" width="12.125" customWidth="1"/>
    <col min="18" max="18" width="12.375" customWidth="1"/>
  </cols>
  <sheetData>
    <row r="1" spans="1:20" ht="20.100000000000001" customHeight="1" x14ac:dyDescent="0.2">
      <c r="A1" s="47" t="s">
        <v>44</v>
      </c>
      <c r="B1" s="48"/>
      <c r="C1" s="48"/>
      <c r="D1" s="48"/>
      <c r="E1" s="48"/>
      <c r="F1" s="49"/>
      <c r="G1" s="50"/>
      <c r="H1" s="47" t="s">
        <v>45</v>
      </c>
      <c r="I1" s="48"/>
      <c r="J1" s="48"/>
      <c r="K1" s="48"/>
      <c r="L1" s="49"/>
      <c r="M1" s="50"/>
      <c r="N1" s="47" t="s">
        <v>46</v>
      </c>
      <c r="O1" s="48"/>
      <c r="P1" s="48"/>
      <c r="Q1" s="48"/>
      <c r="R1" s="49"/>
      <c r="S1" s="46"/>
    </row>
    <row r="2" spans="1:20" ht="20.100000000000001" customHeight="1" x14ac:dyDescent="0.2">
      <c r="A2" s="12" t="s">
        <v>47</v>
      </c>
      <c r="B2" s="12" t="s">
        <v>48</v>
      </c>
      <c r="C2" s="12" t="s">
        <v>49</v>
      </c>
      <c r="D2" s="12" t="s">
        <v>50</v>
      </c>
      <c r="E2" s="12" t="s">
        <v>51</v>
      </c>
      <c r="F2" s="12" t="s">
        <v>52</v>
      </c>
      <c r="G2" s="51"/>
      <c r="H2" s="12" t="s">
        <v>48</v>
      </c>
      <c r="I2" s="12" t="s">
        <v>49</v>
      </c>
      <c r="J2" s="12" t="s">
        <v>50</v>
      </c>
      <c r="K2" s="12" t="s">
        <v>51</v>
      </c>
      <c r="L2" s="12" t="s">
        <v>52</v>
      </c>
      <c r="M2" s="51"/>
      <c r="N2" s="12" t="s">
        <v>48</v>
      </c>
      <c r="O2" s="12" t="s">
        <v>49</v>
      </c>
      <c r="P2" s="12" t="s">
        <v>50</v>
      </c>
      <c r="Q2" s="12" t="s">
        <v>51</v>
      </c>
      <c r="R2" s="12" t="s">
        <v>52</v>
      </c>
      <c r="S2" s="46"/>
      <c r="T2" s="15" t="s">
        <v>53</v>
      </c>
    </row>
    <row r="3" spans="1:20" ht="20.100000000000001" customHeight="1" x14ac:dyDescent="0.2">
      <c r="A3" s="12">
        <v>1</v>
      </c>
      <c r="B3" s="11">
        <v>3840</v>
      </c>
      <c r="C3" s="13">
        <f>B3/A3</f>
        <v>3840</v>
      </c>
      <c r="D3" s="14">
        <f>(B3-C3)/64</f>
        <v>0</v>
      </c>
      <c r="E3" s="11">
        <v>2160</v>
      </c>
      <c r="F3" s="13">
        <f>E3/A3</f>
        <v>2160</v>
      </c>
      <c r="G3" s="51"/>
      <c r="H3" s="11">
        <v>1920</v>
      </c>
      <c r="I3" s="13">
        <f>H3/A3</f>
        <v>1920</v>
      </c>
      <c r="J3" s="14">
        <f>(H3-I3)/32</f>
        <v>0</v>
      </c>
      <c r="K3" s="11">
        <v>1080</v>
      </c>
      <c r="L3" s="13">
        <f>K3/A3</f>
        <v>1080</v>
      </c>
      <c r="M3" s="51"/>
      <c r="N3" s="11">
        <v>1280</v>
      </c>
      <c r="O3" s="13">
        <f>N3/A3</f>
        <v>1280</v>
      </c>
      <c r="P3" s="14">
        <f>(N3-O3)/64*3</f>
        <v>0</v>
      </c>
      <c r="Q3" s="11">
        <v>720</v>
      </c>
      <c r="R3" s="13">
        <f>Q3/A3</f>
        <v>720</v>
      </c>
      <c r="S3" s="46"/>
      <c r="T3" s="16">
        <v>0</v>
      </c>
    </row>
    <row r="4" spans="1:20" ht="20.100000000000001" customHeight="1" x14ac:dyDescent="0.2">
      <c r="A4" s="12">
        <v>1.1000000000000001</v>
      </c>
      <c r="B4" s="11">
        <v>3840</v>
      </c>
      <c r="C4" s="13">
        <f>B4/A4</f>
        <v>3490.9090909090905</v>
      </c>
      <c r="D4" s="14">
        <f>(B4-C4)/64</f>
        <v>5.4545454545454604</v>
      </c>
      <c r="E4" s="11">
        <v>2160</v>
      </c>
      <c r="F4" s="13">
        <f t="shared" ref="F4:F23" si="0">E4/A4</f>
        <v>1963.6363636363635</v>
      </c>
      <c r="G4" s="51"/>
      <c r="H4" s="11">
        <v>1920</v>
      </c>
      <c r="I4" s="13">
        <f t="shared" ref="I4:I23" si="1">H4/A4</f>
        <v>1745.4545454545453</v>
      </c>
      <c r="J4" s="14">
        <f t="shared" ref="J4:J23" si="2">(H4-I4)/32</f>
        <v>5.4545454545454604</v>
      </c>
      <c r="K4" s="11">
        <v>1080</v>
      </c>
      <c r="L4" s="13">
        <f t="shared" ref="L4:L23" si="3">K4/A4</f>
        <v>981.81818181818176</v>
      </c>
      <c r="M4" s="51"/>
      <c r="N4" s="11">
        <v>1280</v>
      </c>
      <c r="O4" s="13">
        <f t="shared" ref="O4:O23" si="4">N4/A4</f>
        <v>1163.6363636363635</v>
      </c>
      <c r="P4" s="14">
        <f t="shared" ref="P4:P23" si="5">(N4-O4)/64*3</f>
        <v>5.4545454545454604</v>
      </c>
      <c r="Q4" s="11">
        <v>720</v>
      </c>
      <c r="R4" s="13">
        <f t="shared" ref="R4:R23" si="6">Q4/A4</f>
        <v>654.5454545454545</v>
      </c>
      <c r="S4" s="46"/>
      <c r="T4" s="16">
        <v>5</v>
      </c>
    </row>
    <row r="5" spans="1:20" ht="20.100000000000001" customHeight="1" x14ac:dyDescent="0.2">
      <c r="A5" s="12">
        <v>1.2</v>
      </c>
      <c r="B5" s="11">
        <v>3840</v>
      </c>
      <c r="C5" s="13">
        <f t="shared" ref="C5:C23" si="7">B5/A5</f>
        <v>3200</v>
      </c>
      <c r="D5" s="14">
        <f t="shared" ref="D5:D23" si="8">(B5-C5)/64</f>
        <v>10</v>
      </c>
      <c r="E5" s="11">
        <v>2160</v>
      </c>
      <c r="F5" s="13">
        <f t="shared" si="0"/>
        <v>1800</v>
      </c>
      <c r="G5" s="51"/>
      <c r="H5" s="11">
        <v>1920</v>
      </c>
      <c r="I5" s="13">
        <f t="shared" si="1"/>
        <v>1600</v>
      </c>
      <c r="J5" s="14">
        <f t="shared" si="2"/>
        <v>10</v>
      </c>
      <c r="K5" s="11">
        <v>1080</v>
      </c>
      <c r="L5" s="13">
        <f t="shared" si="3"/>
        <v>900</v>
      </c>
      <c r="M5" s="51"/>
      <c r="N5" s="11">
        <v>1280</v>
      </c>
      <c r="O5" s="13">
        <f t="shared" si="4"/>
        <v>1066.6666666666667</v>
      </c>
      <c r="P5" s="14">
        <f t="shared" si="5"/>
        <v>9.9999999999999964</v>
      </c>
      <c r="Q5" s="11">
        <v>720</v>
      </c>
      <c r="R5" s="13">
        <f t="shared" si="6"/>
        <v>600</v>
      </c>
      <c r="S5" s="46"/>
      <c r="T5" s="16">
        <v>10</v>
      </c>
    </row>
    <row r="6" spans="1:20" ht="20.100000000000001" customHeight="1" x14ac:dyDescent="0.2">
      <c r="A6" s="12">
        <v>1.3</v>
      </c>
      <c r="B6" s="11">
        <v>3840</v>
      </c>
      <c r="C6" s="13">
        <f t="shared" si="7"/>
        <v>2953.8461538461538</v>
      </c>
      <c r="D6" s="14">
        <f t="shared" si="8"/>
        <v>13.846153846153847</v>
      </c>
      <c r="E6" s="11">
        <v>2160</v>
      </c>
      <c r="F6" s="13">
        <f t="shared" si="0"/>
        <v>1661.5384615384614</v>
      </c>
      <c r="G6" s="51"/>
      <c r="H6" s="11">
        <v>1920</v>
      </c>
      <c r="I6" s="13">
        <f t="shared" si="1"/>
        <v>1476.9230769230769</v>
      </c>
      <c r="J6" s="14">
        <f t="shared" si="2"/>
        <v>13.846153846153847</v>
      </c>
      <c r="K6" s="11">
        <v>1080</v>
      </c>
      <c r="L6" s="13">
        <f t="shared" si="3"/>
        <v>830.76923076923072</v>
      </c>
      <c r="M6" s="51"/>
      <c r="N6" s="11">
        <v>1280</v>
      </c>
      <c r="O6" s="13">
        <f t="shared" si="4"/>
        <v>984.61538461538453</v>
      </c>
      <c r="P6" s="14">
        <f t="shared" si="5"/>
        <v>13.84615384615385</v>
      </c>
      <c r="Q6" s="11">
        <v>720</v>
      </c>
      <c r="R6" s="13">
        <f t="shared" si="6"/>
        <v>553.84615384615381</v>
      </c>
      <c r="S6" s="46"/>
      <c r="T6" s="16">
        <v>14</v>
      </c>
    </row>
    <row r="7" spans="1:20" ht="20.100000000000001" customHeight="1" x14ac:dyDescent="0.2">
      <c r="A7" s="12">
        <v>1.4</v>
      </c>
      <c r="B7" s="11">
        <v>3840</v>
      </c>
      <c r="C7" s="13">
        <f t="shared" si="7"/>
        <v>2742.8571428571431</v>
      </c>
      <c r="D7" s="14">
        <f t="shared" si="8"/>
        <v>17.142857142857139</v>
      </c>
      <c r="E7" s="11">
        <v>2160</v>
      </c>
      <c r="F7" s="13">
        <f t="shared" si="0"/>
        <v>1542.8571428571429</v>
      </c>
      <c r="G7" s="51"/>
      <c r="H7" s="11">
        <v>1920</v>
      </c>
      <c r="I7" s="13">
        <f t="shared" si="1"/>
        <v>1371.4285714285716</v>
      </c>
      <c r="J7" s="14">
        <f t="shared" si="2"/>
        <v>17.142857142857139</v>
      </c>
      <c r="K7" s="11">
        <v>1080</v>
      </c>
      <c r="L7" s="13">
        <f t="shared" si="3"/>
        <v>771.42857142857144</v>
      </c>
      <c r="M7" s="51"/>
      <c r="N7" s="11">
        <v>1280</v>
      </c>
      <c r="O7" s="13">
        <f t="shared" si="4"/>
        <v>914.28571428571433</v>
      </c>
      <c r="P7" s="14">
        <f t="shared" si="5"/>
        <v>17.142857142857139</v>
      </c>
      <c r="Q7" s="11">
        <v>720</v>
      </c>
      <c r="R7" s="13">
        <f t="shared" si="6"/>
        <v>514.28571428571433</v>
      </c>
      <c r="S7" s="46"/>
      <c r="T7" s="16">
        <v>17</v>
      </c>
    </row>
    <row r="8" spans="1:20" ht="20.100000000000001" customHeight="1" x14ac:dyDescent="0.2">
      <c r="A8" s="12">
        <v>1.5</v>
      </c>
      <c r="B8" s="11">
        <v>3840</v>
      </c>
      <c r="C8" s="13">
        <f t="shared" si="7"/>
        <v>2560</v>
      </c>
      <c r="D8" s="14">
        <f t="shared" si="8"/>
        <v>20</v>
      </c>
      <c r="E8" s="11">
        <v>2160</v>
      </c>
      <c r="F8" s="13">
        <f t="shared" si="0"/>
        <v>1440</v>
      </c>
      <c r="G8" s="51"/>
      <c r="H8" s="11">
        <v>1920</v>
      </c>
      <c r="I8" s="13">
        <f t="shared" si="1"/>
        <v>1280</v>
      </c>
      <c r="J8" s="14">
        <f t="shared" si="2"/>
        <v>20</v>
      </c>
      <c r="K8" s="11">
        <v>1080</v>
      </c>
      <c r="L8" s="13">
        <f t="shared" si="3"/>
        <v>720</v>
      </c>
      <c r="M8" s="51"/>
      <c r="N8" s="11">
        <v>1280</v>
      </c>
      <c r="O8" s="13">
        <f t="shared" si="4"/>
        <v>853.33333333333337</v>
      </c>
      <c r="P8" s="14">
        <f t="shared" si="5"/>
        <v>20</v>
      </c>
      <c r="Q8" s="11">
        <v>720</v>
      </c>
      <c r="R8" s="13">
        <f t="shared" si="6"/>
        <v>480</v>
      </c>
      <c r="S8" s="46"/>
      <c r="T8" s="16">
        <v>20</v>
      </c>
    </row>
    <row r="9" spans="1:20" ht="20.100000000000001" customHeight="1" x14ac:dyDescent="0.2">
      <c r="A9" s="12">
        <v>1.6</v>
      </c>
      <c r="B9" s="11">
        <v>3840</v>
      </c>
      <c r="C9" s="13">
        <f t="shared" si="7"/>
        <v>2400</v>
      </c>
      <c r="D9" s="14">
        <f t="shared" si="8"/>
        <v>22.5</v>
      </c>
      <c r="E9" s="11">
        <v>2160</v>
      </c>
      <c r="F9" s="13">
        <f t="shared" si="0"/>
        <v>1350</v>
      </c>
      <c r="G9" s="51"/>
      <c r="H9" s="11">
        <v>1920</v>
      </c>
      <c r="I9" s="13">
        <f t="shared" si="1"/>
        <v>1200</v>
      </c>
      <c r="J9" s="14">
        <f t="shared" si="2"/>
        <v>22.5</v>
      </c>
      <c r="K9" s="11">
        <v>1080</v>
      </c>
      <c r="L9" s="13">
        <f t="shared" si="3"/>
        <v>675</v>
      </c>
      <c r="M9" s="51"/>
      <c r="N9" s="11">
        <v>1280</v>
      </c>
      <c r="O9" s="13">
        <f t="shared" si="4"/>
        <v>800</v>
      </c>
      <c r="P9" s="14">
        <f t="shared" si="5"/>
        <v>22.5</v>
      </c>
      <c r="Q9" s="11">
        <v>720</v>
      </c>
      <c r="R9" s="13">
        <f t="shared" si="6"/>
        <v>450</v>
      </c>
      <c r="S9" s="46"/>
      <c r="T9" s="16">
        <v>23</v>
      </c>
    </row>
    <row r="10" spans="1:20" ht="20.100000000000001" customHeight="1" x14ac:dyDescent="0.2">
      <c r="A10" s="12">
        <v>1.7</v>
      </c>
      <c r="B10" s="11">
        <v>3840</v>
      </c>
      <c r="C10" s="13">
        <f t="shared" si="7"/>
        <v>2258.8235294117649</v>
      </c>
      <c r="D10" s="14">
        <f t="shared" si="8"/>
        <v>24.705882352941174</v>
      </c>
      <c r="E10" s="11">
        <v>2160</v>
      </c>
      <c r="F10" s="13">
        <f t="shared" si="0"/>
        <v>1270.5882352941176</v>
      </c>
      <c r="G10" s="51"/>
      <c r="H10" s="11">
        <v>1920</v>
      </c>
      <c r="I10" s="13">
        <f t="shared" si="1"/>
        <v>1129.4117647058824</v>
      </c>
      <c r="J10" s="14">
        <f t="shared" si="2"/>
        <v>24.705882352941174</v>
      </c>
      <c r="K10" s="11">
        <v>1080</v>
      </c>
      <c r="L10" s="13">
        <f t="shared" si="3"/>
        <v>635.29411764705878</v>
      </c>
      <c r="M10" s="51"/>
      <c r="N10" s="11">
        <v>1280</v>
      </c>
      <c r="O10" s="13">
        <f t="shared" si="4"/>
        <v>752.94117647058829</v>
      </c>
      <c r="P10" s="14">
        <f t="shared" si="5"/>
        <v>24.705882352941174</v>
      </c>
      <c r="Q10" s="11">
        <v>720</v>
      </c>
      <c r="R10" s="13">
        <f t="shared" si="6"/>
        <v>423.52941176470591</v>
      </c>
      <c r="S10" s="46"/>
      <c r="T10" s="16">
        <v>25</v>
      </c>
    </row>
    <row r="11" spans="1:20" ht="20.100000000000001" customHeight="1" x14ac:dyDescent="0.2">
      <c r="A11" s="12">
        <v>1.8</v>
      </c>
      <c r="B11" s="11">
        <v>3840</v>
      </c>
      <c r="C11" s="13">
        <f t="shared" si="7"/>
        <v>2133.3333333333335</v>
      </c>
      <c r="D11" s="14">
        <f t="shared" si="8"/>
        <v>26.666666666666664</v>
      </c>
      <c r="E11" s="11">
        <v>2160</v>
      </c>
      <c r="F11" s="13">
        <f t="shared" si="0"/>
        <v>1200</v>
      </c>
      <c r="G11" s="51"/>
      <c r="H11" s="11">
        <v>1920</v>
      </c>
      <c r="I11" s="13">
        <f t="shared" si="1"/>
        <v>1066.6666666666667</v>
      </c>
      <c r="J11" s="14">
        <f t="shared" si="2"/>
        <v>26.666666666666664</v>
      </c>
      <c r="K11" s="11">
        <v>1080</v>
      </c>
      <c r="L11" s="13">
        <f t="shared" si="3"/>
        <v>600</v>
      </c>
      <c r="M11" s="51"/>
      <c r="N11" s="11">
        <v>1280</v>
      </c>
      <c r="O11" s="13">
        <f t="shared" si="4"/>
        <v>711.11111111111109</v>
      </c>
      <c r="P11" s="14">
        <f t="shared" si="5"/>
        <v>26.666666666666668</v>
      </c>
      <c r="Q11" s="11">
        <v>720</v>
      </c>
      <c r="R11" s="13">
        <f t="shared" si="6"/>
        <v>400</v>
      </c>
      <c r="S11" s="46"/>
      <c r="T11" s="16">
        <v>27</v>
      </c>
    </row>
    <row r="12" spans="1:20" ht="20.100000000000001" customHeight="1" x14ac:dyDescent="0.2">
      <c r="A12" s="12">
        <v>1.9</v>
      </c>
      <c r="B12" s="11">
        <v>3840</v>
      </c>
      <c r="C12" s="13">
        <f t="shared" si="7"/>
        <v>2021.0526315789475</v>
      </c>
      <c r="D12" s="14">
        <f t="shared" si="8"/>
        <v>28.421052631578945</v>
      </c>
      <c r="E12" s="11">
        <v>2160</v>
      </c>
      <c r="F12" s="13">
        <f t="shared" si="0"/>
        <v>1136.8421052631579</v>
      </c>
      <c r="G12" s="51"/>
      <c r="H12" s="11">
        <v>1920</v>
      </c>
      <c r="I12" s="13">
        <f t="shared" si="1"/>
        <v>1010.5263157894738</v>
      </c>
      <c r="J12" s="14">
        <f t="shared" si="2"/>
        <v>28.421052631578945</v>
      </c>
      <c r="K12" s="11">
        <v>1080</v>
      </c>
      <c r="L12" s="13">
        <f t="shared" si="3"/>
        <v>568.42105263157896</v>
      </c>
      <c r="M12" s="51"/>
      <c r="N12" s="11">
        <v>1280</v>
      </c>
      <c r="O12" s="13">
        <f t="shared" si="4"/>
        <v>673.68421052631584</v>
      </c>
      <c r="P12" s="14">
        <f t="shared" si="5"/>
        <v>28.421052631578945</v>
      </c>
      <c r="Q12" s="11">
        <v>720</v>
      </c>
      <c r="R12" s="13">
        <f t="shared" si="6"/>
        <v>378.94736842105266</v>
      </c>
      <c r="S12" s="46"/>
      <c r="T12" s="16">
        <v>28</v>
      </c>
    </row>
    <row r="13" spans="1:20" ht="20.100000000000001" customHeight="1" x14ac:dyDescent="0.2">
      <c r="A13" s="12">
        <v>2</v>
      </c>
      <c r="B13" s="11">
        <v>3840</v>
      </c>
      <c r="C13" s="13">
        <f t="shared" si="7"/>
        <v>1920</v>
      </c>
      <c r="D13" s="14">
        <f t="shared" si="8"/>
        <v>30</v>
      </c>
      <c r="E13" s="11">
        <v>2160</v>
      </c>
      <c r="F13" s="13">
        <f t="shared" si="0"/>
        <v>1080</v>
      </c>
      <c r="G13" s="51"/>
      <c r="H13" s="11">
        <v>1920</v>
      </c>
      <c r="I13" s="13">
        <f t="shared" si="1"/>
        <v>960</v>
      </c>
      <c r="J13" s="14">
        <f t="shared" si="2"/>
        <v>30</v>
      </c>
      <c r="K13" s="11">
        <v>1080</v>
      </c>
      <c r="L13" s="13">
        <f t="shared" si="3"/>
        <v>540</v>
      </c>
      <c r="M13" s="51"/>
      <c r="N13" s="11">
        <v>1280</v>
      </c>
      <c r="O13" s="13">
        <f t="shared" si="4"/>
        <v>640</v>
      </c>
      <c r="P13" s="14">
        <f t="shared" si="5"/>
        <v>30</v>
      </c>
      <c r="Q13" s="11">
        <v>720</v>
      </c>
      <c r="R13" s="13">
        <f t="shared" si="6"/>
        <v>360</v>
      </c>
      <c r="S13" s="46"/>
      <c r="T13" s="16">
        <v>30</v>
      </c>
    </row>
    <row r="14" spans="1:20" ht="20.100000000000001" customHeight="1" x14ac:dyDescent="0.2">
      <c r="A14" s="12">
        <v>2.1</v>
      </c>
      <c r="B14" s="11">
        <v>3840</v>
      </c>
      <c r="C14" s="13">
        <f t="shared" si="7"/>
        <v>1828.5714285714284</v>
      </c>
      <c r="D14" s="14">
        <f t="shared" si="8"/>
        <v>31.428571428571431</v>
      </c>
      <c r="E14" s="11">
        <v>2160</v>
      </c>
      <c r="F14" s="13">
        <f t="shared" si="0"/>
        <v>1028.5714285714284</v>
      </c>
      <c r="G14" s="51"/>
      <c r="H14" s="11">
        <v>1920</v>
      </c>
      <c r="I14" s="13">
        <f t="shared" si="1"/>
        <v>914.28571428571422</v>
      </c>
      <c r="J14" s="14">
        <f t="shared" si="2"/>
        <v>31.428571428571431</v>
      </c>
      <c r="K14" s="11">
        <v>1080</v>
      </c>
      <c r="L14" s="13">
        <f t="shared" si="3"/>
        <v>514.28571428571422</v>
      </c>
      <c r="M14" s="51"/>
      <c r="N14" s="11">
        <v>1280</v>
      </c>
      <c r="O14" s="13">
        <f t="shared" si="4"/>
        <v>609.52380952380952</v>
      </c>
      <c r="P14" s="14">
        <f t="shared" si="5"/>
        <v>31.428571428571431</v>
      </c>
      <c r="Q14" s="11">
        <v>720</v>
      </c>
      <c r="R14" s="13">
        <f t="shared" si="6"/>
        <v>342.85714285714283</v>
      </c>
      <c r="S14" s="46"/>
      <c r="T14" s="16">
        <v>31</v>
      </c>
    </row>
    <row r="15" spans="1:20" ht="20.100000000000001" customHeight="1" x14ac:dyDescent="0.2">
      <c r="A15" s="12">
        <v>2.2000000000000002</v>
      </c>
      <c r="B15" s="11">
        <v>3840</v>
      </c>
      <c r="C15" s="13">
        <f t="shared" si="7"/>
        <v>1745.4545454545453</v>
      </c>
      <c r="D15" s="14">
        <f t="shared" si="8"/>
        <v>32.727272727272734</v>
      </c>
      <c r="E15" s="11">
        <v>2160</v>
      </c>
      <c r="F15" s="13">
        <f t="shared" si="0"/>
        <v>981.81818181818176</v>
      </c>
      <c r="G15" s="51"/>
      <c r="H15" s="11">
        <v>1920</v>
      </c>
      <c r="I15" s="13">
        <f t="shared" si="1"/>
        <v>872.72727272727263</v>
      </c>
      <c r="J15" s="14">
        <f t="shared" si="2"/>
        <v>32.727272727272734</v>
      </c>
      <c r="K15" s="11">
        <v>1080</v>
      </c>
      <c r="L15" s="13">
        <f t="shared" si="3"/>
        <v>490.90909090909088</v>
      </c>
      <c r="M15" s="51"/>
      <c r="N15" s="11">
        <v>1280</v>
      </c>
      <c r="O15" s="13">
        <f t="shared" si="4"/>
        <v>581.81818181818176</v>
      </c>
      <c r="P15" s="14">
        <f t="shared" si="5"/>
        <v>32.727272727272734</v>
      </c>
      <c r="Q15" s="11">
        <v>720</v>
      </c>
      <c r="R15" s="13">
        <f t="shared" si="6"/>
        <v>327.27272727272725</v>
      </c>
      <c r="S15" s="46"/>
      <c r="T15" s="16">
        <v>33</v>
      </c>
    </row>
    <row r="16" spans="1:20" ht="20.100000000000001" customHeight="1" x14ac:dyDescent="0.2">
      <c r="A16" s="12">
        <v>2.2999999999999998</v>
      </c>
      <c r="B16" s="11">
        <v>3840</v>
      </c>
      <c r="C16" s="13">
        <f t="shared" si="7"/>
        <v>1669.5652173913045</v>
      </c>
      <c r="D16" s="14">
        <f t="shared" si="8"/>
        <v>33.913043478260867</v>
      </c>
      <c r="E16" s="11">
        <v>2160</v>
      </c>
      <c r="F16" s="13">
        <f t="shared" si="0"/>
        <v>939.13043478260875</v>
      </c>
      <c r="G16" s="51"/>
      <c r="H16" s="11">
        <v>1920</v>
      </c>
      <c r="I16" s="13">
        <f t="shared" si="1"/>
        <v>834.78260869565224</v>
      </c>
      <c r="J16" s="14">
        <f t="shared" si="2"/>
        <v>33.913043478260867</v>
      </c>
      <c r="K16" s="11">
        <v>1080</v>
      </c>
      <c r="L16" s="13">
        <f t="shared" si="3"/>
        <v>469.56521739130437</v>
      </c>
      <c r="M16" s="51"/>
      <c r="N16" s="11">
        <v>1280</v>
      </c>
      <c r="O16" s="13">
        <f t="shared" si="4"/>
        <v>556.52173913043487</v>
      </c>
      <c r="P16" s="14">
        <f t="shared" si="5"/>
        <v>33.913043478260867</v>
      </c>
      <c r="Q16" s="11">
        <v>720</v>
      </c>
      <c r="R16" s="13">
        <f t="shared" si="6"/>
        <v>313.04347826086956</v>
      </c>
      <c r="S16" s="46"/>
      <c r="T16" s="16">
        <v>34</v>
      </c>
    </row>
    <row r="17" spans="1:20" ht="20.100000000000001" customHeight="1" x14ac:dyDescent="0.2">
      <c r="A17" s="12">
        <v>2.4</v>
      </c>
      <c r="B17" s="11">
        <v>3840</v>
      </c>
      <c r="C17" s="13">
        <f t="shared" si="7"/>
        <v>1600</v>
      </c>
      <c r="D17" s="14">
        <f t="shared" si="8"/>
        <v>35</v>
      </c>
      <c r="E17" s="11">
        <v>2160</v>
      </c>
      <c r="F17" s="13">
        <f t="shared" si="0"/>
        <v>900</v>
      </c>
      <c r="G17" s="51"/>
      <c r="H17" s="11">
        <v>1920</v>
      </c>
      <c r="I17" s="13">
        <f t="shared" si="1"/>
        <v>800</v>
      </c>
      <c r="J17" s="14">
        <f t="shared" si="2"/>
        <v>35</v>
      </c>
      <c r="K17" s="11">
        <v>1080</v>
      </c>
      <c r="L17" s="13">
        <f t="shared" si="3"/>
        <v>450</v>
      </c>
      <c r="M17" s="51"/>
      <c r="N17" s="11">
        <v>1280</v>
      </c>
      <c r="O17" s="13">
        <f t="shared" si="4"/>
        <v>533.33333333333337</v>
      </c>
      <c r="P17" s="14">
        <f t="shared" si="5"/>
        <v>35</v>
      </c>
      <c r="Q17" s="11">
        <v>720</v>
      </c>
      <c r="R17" s="13">
        <f t="shared" si="6"/>
        <v>300</v>
      </c>
      <c r="S17" s="46"/>
      <c r="T17" s="16">
        <v>35</v>
      </c>
    </row>
    <row r="18" spans="1:20" ht="20.100000000000001" customHeight="1" x14ac:dyDescent="0.2">
      <c r="A18" s="12">
        <v>2.5</v>
      </c>
      <c r="B18" s="11">
        <v>3840</v>
      </c>
      <c r="C18" s="13">
        <f t="shared" si="7"/>
        <v>1536</v>
      </c>
      <c r="D18" s="14">
        <f t="shared" si="8"/>
        <v>36</v>
      </c>
      <c r="E18" s="11">
        <v>2160</v>
      </c>
      <c r="F18" s="13">
        <f t="shared" si="0"/>
        <v>864</v>
      </c>
      <c r="G18" s="51"/>
      <c r="H18" s="11">
        <v>1920</v>
      </c>
      <c r="I18" s="13">
        <f t="shared" si="1"/>
        <v>768</v>
      </c>
      <c r="J18" s="14">
        <f t="shared" si="2"/>
        <v>36</v>
      </c>
      <c r="K18" s="11">
        <v>1080</v>
      </c>
      <c r="L18" s="13">
        <f t="shared" si="3"/>
        <v>432</v>
      </c>
      <c r="M18" s="51"/>
      <c r="N18" s="11">
        <v>1280</v>
      </c>
      <c r="O18" s="13">
        <f t="shared" si="4"/>
        <v>512</v>
      </c>
      <c r="P18" s="14">
        <f t="shared" si="5"/>
        <v>36</v>
      </c>
      <c r="Q18" s="11">
        <v>720</v>
      </c>
      <c r="R18" s="13">
        <f t="shared" si="6"/>
        <v>288</v>
      </c>
      <c r="S18" s="46"/>
      <c r="T18" s="16">
        <v>36</v>
      </c>
    </row>
    <row r="19" spans="1:20" ht="20.100000000000001" customHeight="1" x14ac:dyDescent="0.2">
      <c r="A19" s="12">
        <v>2.6</v>
      </c>
      <c r="B19" s="11">
        <v>3840</v>
      </c>
      <c r="C19" s="13">
        <f t="shared" si="7"/>
        <v>1476.9230769230769</v>
      </c>
      <c r="D19" s="14">
        <f t="shared" si="8"/>
        <v>36.92307692307692</v>
      </c>
      <c r="E19" s="11">
        <v>2160</v>
      </c>
      <c r="F19" s="13">
        <f t="shared" si="0"/>
        <v>830.76923076923072</v>
      </c>
      <c r="G19" s="51"/>
      <c r="H19" s="11">
        <v>1920</v>
      </c>
      <c r="I19" s="13">
        <f t="shared" si="1"/>
        <v>738.46153846153845</v>
      </c>
      <c r="J19" s="14">
        <f t="shared" si="2"/>
        <v>36.92307692307692</v>
      </c>
      <c r="K19" s="11">
        <v>1080</v>
      </c>
      <c r="L19" s="13">
        <f t="shared" si="3"/>
        <v>415.38461538461536</v>
      </c>
      <c r="M19" s="51"/>
      <c r="N19" s="11">
        <v>1280</v>
      </c>
      <c r="O19" s="13">
        <f t="shared" si="4"/>
        <v>492.30769230769226</v>
      </c>
      <c r="P19" s="14">
        <f t="shared" si="5"/>
        <v>36.923076923076927</v>
      </c>
      <c r="Q19" s="11">
        <v>720</v>
      </c>
      <c r="R19" s="13">
        <f t="shared" si="6"/>
        <v>276.92307692307691</v>
      </c>
      <c r="S19" s="46"/>
      <c r="T19" s="16">
        <v>37</v>
      </c>
    </row>
    <row r="20" spans="1:20" ht="20.100000000000001" customHeight="1" x14ac:dyDescent="0.2">
      <c r="A20" s="12">
        <v>2.7</v>
      </c>
      <c r="B20" s="11">
        <v>3840</v>
      </c>
      <c r="C20" s="13">
        <f t="shared" si="7"/>
        <v>1422.2222222222222</v>
      </c>
      <c r="D20" s="14">
        <f t="shared" si="8"/>
        <v>37.777777777777779</v>
      </c>
      <c r="E20" s="11">
        <v>2160</v>
      </c>
      <c r="F20" s="13">
        <f t="shared" si="0"/>
        <v>800</v>
      </c>
      <c r="G20" s="51"/>
      <c r="H20" s="11">
        <v>1920</v>
      </c>
      <c r="I20" s="13">
        <f t="shared" si="1"/>
        <v>711.11111111111109</v>
      </c>
      <c r="J20" s="14">
        <f t="shared" si="2"/>
        <v>37.777777777777779</v>
      </c>
      <c r="K20" s="11">
        <v>1080</v>
      </c>
      <c r="L20" s="13">
        <f t="shared" si="3"/>
        <v>400</v>
      </c>
      <c r="M20" s="51"/>
      <c r="N20" s="11">
        <v>1280</v>
      </c>
      <c r="O20" s="13">
        <f t="shared" si="4"/>
        <v>474.07407407407402</v>
      </c>
      <c r="P20" s="14">
        <f t="shared" si="5"/>
        <v>37.777777777777779</v>
      </c>
      <c r="Q20" s="11">
        <v>720</v>
      </c>
      <c r="R20" s="13">
        <f t="shared" si="6"/>
        <v>266.66666666666663</v>
      </c>
      <c r="S20" s="46"/>
      <c r="T20" s="16">
        <v>38</v>
      </c>
    </row>
    <row r="21" spans="1:20" ht="20.100000000000001" customHeight="1" x14ac:dyDescent="0.2">
      <c r="A21" s="12">
        <v>2.8</v>
      </c>
      <c r="B21" s="11">
        <v>3840</v>
      </c>
      <c r="C21" s="13">
        <f t="shared" si="7"/>
        <v>1371.4285714285716</v>
      </c>
      <c r="D21" s="14">
        <f t="shared" si="8"/>
        <v>38.571428571428569</v>
      </c>
      <c r="E21" s="11">
        <v>2160</v>
      </c>
      <c r="F21" s="13">
        <f t="shared" si="0"/>
        <v>771.42857142857144</v>
      </c>
      <c r="G21" s="51"/>
      <c r="H21" s="11">
        <v>1920</v>
      </c>
      <c r="I21" s="13">
        <f t="shared" si="1"/>
        <v>685.71428571428578</v>
      </c>
      <c r="J21" s="14">
        <f t="shared" si="2"/>
        <v>38.571428571428569</v>
      </c>
      <c r="K21" s="11">
        <v>1080</v>
      </c>
      <c r="L21" s="13">
        <f t="shared" si="3"/>
        <v>385.71428571428572</v>
      </c>
      <c r="M21" s="51"/>
      <c r="N21" s="11">
        <v>1280</v>
      </c>
      <c r="O21" s="13">
        <f t="shared" si="4"/>
        <v>457.14285714285717</v>
      </c>
      <c r="P21" s="14">
        <f t="shared" si="5"/>
        <v>38.571428571428569</v>
      </c>
      <c r="Q21" s="11">
        <v>720</v>
      </c>
      <c r="R21" s="13">
        <f t="shared" si="6"/>
        <v>257.14285714285717</v>
      </c>
      <c r="S21" s="46"/>
      <c r="T21" s="16">
        <v>39</v>
      </c>
    </row>
    <row r="22" spans="1:20" ht="20.100000000000001" customHeight="1" x14ac:dyDescent="0.2">
      <c r="A22" s="12">
        <v>2.9</v>
      </c>
      <c r="B22" s="11">
        <v>3840</v>
      </c>
      <c r="C22" s="13">
        <f t="shared" si="7"/>
        <v>1324.1379310344828</v>
      </c>
      <c r="D22" s="14">
        <f t="shared" si="8"/>
        <v>39.310344827586206</v>
      </c>
      <c r="E22" s="11">
        <v>2160</v>
      </c>
      <c r="F22" s="13">
        <f t="shared" si="0"/>
        <v>744.82758620689663</v>
      </c>
      <c r="G22" s="51"/>
      <c r="H22" s="11">
        <v>1920</v>
      </c>
      <c r="I22" s="13">
        <f t="shared" si="1"/>
        <v>662.06896551724139</v>
      </c>
      <c r="J22" s="14">
        <f t="shared" si="2"/>
        <v>39.310344827586206</v>
      </c>
      <c r="K22" s="11">
        <v>1080</v>
      </c>
      <c r="L22" s="13">
        <f t="shared" si="3"/>
        <v>372.41379310344831</v>
      </c>
      <c r="M22" s="51"/>
      <c r="N22" s="11">
        <v>1280</v>
      </c>
      <c r="O22" s="13">
        <f t="shared" si="4"/>
        <v>441.37931034482762</v>
      </c>
      <c r="P22" s="14">
        <f t="shared" si="5"/>
        <v>39.310344827586206</v>
      </c>
      <c r="Q22" s="11">
        <v>720</v>
      </c>
      <c r="R22" s="13">
        <f t="shared" si="6"/>
        <v>248.27586206896552</v>
      </c>
      <c r="S22" s="46"/>
      <c r="T22" s="16">
        <v>39</v>
      </c>
    </row>
    <row r="23" spans="1:20" ht="20.100000000000001" customHeight="1" x14ac:dyDescent="0.2">
      <c r="A23" s="12">
        <v>3</v>
      </c>
      <c r="B23" s="11">
        <v>3840</v>
      </c>
      <c r="C23" s="13">
        <f t="shared" si="7"/>
        <v>1280</v>
      </c>
      <c r="D23" s="14">
        <f t="shared" si="8"/>
        <v>40</v>
      </c>
      <c r="E23" s="11">
        <v>2160</v>
      </c>
      <c r="F23" s="13">
        <f t="shared" si="0"/>
        <v>720</v>
      </c>
      <c r="G23" s="52"/>
      <c r="H23" s="11">
        <v>1920</v>
      </c>
      <c r="I23" s="13">
        <f t="shared" si="1"/>
        <v>640</v>
      </c>
      <c r="J23" s="14">
        <f t="shared" si="2"/>
        <v>40</v>
      </c>
      <c r="K23" s="11">
        <v>1080</v>
      </c>
      <c r="L23" s="13">
        <f t="shared" si="3"/>
        <v>360</v>
      </c>
      <c r="M23" s="52"/>
      <c r="N23" s="11">
        <v>1280</v>
      </c>
      <c r="O23" s="13">
        <f t="shared" si="4"/>
        <v>426.66666666666669</v>
      </c>
      <c r="P23" s="14">
        <f t="shared" si="5"/>
        <v>40</v>
      </c>
      <c r="Q23" s="11">
        <v>720</v>
      </c>
      <c r="R23" s="13">
        <f t="shared" si="6"/>
        <v>240</v>
      </c>
      <c r="S23" s="46"/>
      <c r="T23" s="16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9" customWidth="1"/>
    <col min="2" max="2" width="38.75" style="19" customWidth="1"/>
    <col min="3" max="3" width="20.5" style="19" customWidth="1"/>
    <col min="4" max="4" width="22" style="19" customWidth="1"/>
    <col min="5" max="5" width="31.125" style="19" customWidth="1"/>
    <col min="6" max="16384" width="9" style="19"/>
  </cols>
  <sheetData>
    <row r="1" spans="1:5" ht="40.5" customHeight="1" x14ac:dyDescent="0.2">
      <c r="A1" s="17" t="s">
        <v>121</v>
      </c>
      <c r="B1" s="18" t="s">
        <v>122</v>
      </c>
      <c r="C1" s="18" t="s">
        <v>123</v>
      </c>
      <c r="D1" s="18" t="s">
        <v>124</v>
      </c>
      <c r="E1" s="18" t="s">
        <v>125</v>
      </c>
    </row>
    <row r="2" spans="1:5" ht="40.5" customHeight="1" x14ac:dyDescent="0.2">
      <c r="A2" s="20" t="s">
        <v>150</v>
      </c>
      <c r="B2" s="21" t="s">
        <v>126</v>
      </c>
      <c r="C2" s="20" t="s">
        <v>128</v>
      </c>
      <c r="D2" s="20" t="s">
        <v>129</v>
      </c>
      <c r="E2" s="20" t="s">
        <v>127</v>
      </c>
    </row>
    <row r="3" spans="1:5" ht="72.75" customHeight="1" x14ac:dyDescent="0.2">
      <c r="A3" s="23" t="s">
        <v>151</v>
      </c>
      <c r="B3" s="22" t="s">
        <v>153</v>
      </c>
      <c r="C3" s="23" t="s">
        <v>152</v>
      </c>
      <c r="D3" s="20" t="s">
        <v>129</v>
      </c>
      <c r="E3" s="20" t="s">
        <v>127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测试用例</vt:lpstr>
      <vt:lpstr>数码变焦case自动化部分</vt:lpstr>
      <vt:lpstr>大纲</vt:lpstr>
      <vt:lpstr>分辨率对应表</vt:lpstr>
      <vt:lpstr>修改记录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2022-03-26T06:44:13Z</dcterms:modified>
</cp:coreProperties>
</file>